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3C62324-275A-46AB-BB60-5E66147AAE81}" xr6:coauthVersionLast="47" xr6:coauthVersionMax="47" xr10:uidLastSave="{00000000-0000-0000-0000-000000000000}"/>
  <bookViews>
    <workbookView xWindow="2304"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зона'!$A$1:$H$61</definedName>
    <definedName name="_xlnm._FilterDatabase" localSheetId="5" hidden="1">'Охрана труда'!$A$1:$H$23</definedName>
    <definedName name="_xlnm._FilterDatabase" localSheetId="4" hidden="1">'Рабочее место преподавателя'!$A$1:$H$19</definedName>
    <definedName name="_xlnm._FilterDatabase" localSheetId="3" hidden="1">'Рабочее место учащегося'!$A$1:$H$37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 i="13" l="1"/>
  <c r="G14" i="13"/>
  <c r="G11" i="13"/>
  <c r="G23" i="13"/>
  <c r="G13" i="13"/>
  <c r="G19" i="13"/>
  <c r="G9" i="13"/>
  <c r="G6" i="13"/>
  <c r="G18" i="13"/>
  <c r="G17" i="13"/>
  <c r="G4" i="13"/>
  <c r="G10" i="13"/>
  <c r="G7" i="13"/>
  <c r="G20" i="13"/>
  <c r="G22" i="13"/>
  <c r="G21" i="13"/>
  <c r="G8" i="13"/>
  <c r="G12" i="13"/>
  <c r="G16" i="13"/>
  <c r="G3" i="13"/>
  <c r="G15" i="13"/>
  <c r="G3" i="12"/>
  <c r="G2" i="12"/>
  <c r="G17" i="12"/>
  <c r="G8" i="12"/>
  <c r="G11" i="12"/>
  <c r="G7" i="12"/>
  <c r="G15" i="12"/>
  <c r="G19" i="12"/>
  <c r="G18" i="12"/>
  <c r="G16" i="12"/>
  <c r="G14" i="12"/>
  <c r="G13" i="12"/>
  <c r="G9" i="12"/>
  <c r="G10" i="12"/>
  <c r="G6" i="12"/>
  <c r="G12" i="12"/>
  <c r="G5" i="12"/>
  <c r="G36" i="11"/>
  <c r="G29" i="11"/>
  <c r="G28" i="11"/>
  <c r="G35" i="11"/>
  <c r="G7" i="11"/>
  <c r="G25" i="11"/>
  <c r="G18" i="11"/>
  <c r="G33" i="11"/>
  <c r="G16" i="11"/>
  <c r="G15" i="11"/>
  <c r="G21" i="11"/>
  <c r="G2" i="11"/>
  <c r="G32" i="11"/>
  <c r="G5" i="11"/>
  <c r="G8" i="11"/>
  <c r="G11" i="11"/>
  <c r="G10" i="11"/>
  <c r="G17" i="11"/>
  <c r="G22" i="11"/>
  <c r="G34" i="11"/>
  <c r="G20" i="11"/>
  <c r="G19" i="11"/>
  <c r="G6" i="11"/>
  <c r="G37" i="11"/>
  <c r="G27" i="11"/>
  <c r="G24" i="11"/>
  <c r="G14" i="11"/>
  <c r="G26" i="11"/>
  <c r="G23" i="11"/>
  <c r="G30" i="11"/>
  <c r="G3" i="11"/>
  <c r="G4" i="11"/>
  <c r="G9" i="11"/>
  <c r="G13" i="11"/>
  <c r="G12" i="11"/>
  <c r="G26" i="10"/>
  <c r="G37" i="10"/>
  <c r="G33" i="10"/>
  <c r="G27" i="10"/>
  <c r="G30" i="10"/>
  <c r="G28" i="10"/>
  <c r="G25" i="10"/>
  <c r="G29" i="10"/>
  <c r="G61" i="10"/>
  <c r="G60" i="10"/>
  <c r="G10" i="10"/>
  <c r="G7" i="10"/>
  <c r="G9" i="10"/>
  <c r="G3" i="10"/>
  <c r="G53" i="10"/>
  <c r="G55" i="10"/>
  <c r="G49" i="10"/>
  <c r="G41" i="10"/>
  <c r="G36" i="10"/>
  <c r="G8" i="10"/>
  <c r="G6" i="10"/>
  <c r="G39" i="10"/>
  <c r="G58" i="10"/>
  <c r="G44" i="10"/>
  <c r="G20" i="10"/>
  <c r="G50" i="10"/>
  <c r="G34" i="10"/>
  <c r="G35" i="10"/>
  <c r="G32" i="10"/>
  <c r="G46" i="10"/>
  <c r="G56" i="10"/>
  <c r="G38" i="10"/>
  <c r="G2" i="10"/>
  <c r="G31" i="10"/>
  <c r="G24" i="10"/>
  <c r="G23" i="10"/>
  <c r="G22" i="10"/>
  <c r="G52" i="10"/>
  <c r="G47" i="10"/>
  <c r="G18" i="10"/>
  <c r="G12" i="10"/>
  <c r="G16" i="10"/>
  <c r="G17" i="10"/>
  <c r="G14" i="10"/>
  <c r="G15" i="10"/>
  <c r="G13" i="10"/>
  <c r="G11" i="10"/>
  <c r="G43" i="10"/>
  <c r="G48" i="10"/>
  <c r="G21" i="10"/>
  <c r="G59" i="10"/>
  <c r="G40" i="10"/>
  <c r="G19" i="10"/>
  <c r="G51" i="10"/>
  <c r="G42" i="10"/>
  <c r="G45" i="10"/>
  <c r="G57" i="10"/>
  <c r="G4" i="10"/>
  <c r="G54" i="10"/>
  <c r="G255" i="14"/>
  <c r="G254" i="14"/>
  <c r="G253" i="14"/>
  <c r="G247" i="14"/>
  <c r="F18" i="13" l="1"/>
  <c r="F17" i="13"/>
  <c r="F4" i="13"/>
  <c r="F17" i="12"/>
  <c r="F7" i="12"/>
  <c r="F15" i="12"/>
  <c r="F12" i="13"/>
  <c r="F16" i="13"/>
  <c r="F3" i="13"/>
  <c r="F14" i="12"/>
  <c r="G166" i="14"/>
  <c r="G165" i="14"/>
  <c r="G164" i="14"/>
  <c r="G159" i="14"/>
  <c r="G156" i="14"/>
  <c r="G155" i="14"/>
  <c r="G21" i="6" l="1"/>
  <c r="G5" i="10" l="1"/>
  <c r="G31" i="11"/>
  <c r="G4" i="12"/>
  <c r="G2" i="13"/>
  <c r="G33" i="6"/>
  <c r="G31" i="6" l="1"/>
</calcChain>
</file>

<file path=xl/sharedStrings.xml><?xml version="1.0" encoding="utf-8"?>
<sst xmlns="http://schemas.openxmlformats.org/spreadsheetml/2006/main" count="2001" uniqueCount="478">
  <si>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</si>
  <si>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</si>
  <si>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</si>
  <si>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</si>
  <si>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</si>
  <si>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</si>
  <si>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</si>
  <si>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</si>
  <si>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</si>
  <si>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</si>
  <si>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</si>
  <si>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</si>
  <si>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</si>
  <si>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</si>
  <si>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</si>
  <si>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</si>
  <si>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</si>
  <si>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</si>
  <si>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</si>
  <si>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</si>
  <si>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</si>
  <si>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</si>
  <si>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</si>
  <si>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</si>
  <si>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</si>
  <si>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</si>
  <si>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</si>
  <si>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</si>
  <si>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</si>
  <si>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</si>
  <si>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</si>
  <si>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</si>
  <si>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</si>
  <si>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</si>
  <si>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</si>
  <si>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</si>
  <si>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</si>
  <si>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</si>
  <si>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</si>
  <si>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</si>
  <si>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</si>
  <si>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</si>
  <si>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</si>
  <si>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</si>
  <si>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</si>
  <si>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</si>
  <si>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</si>
  <si>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</si>
  <si>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</si>
  <si>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</si>
  <si>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</si>
  <si>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</si>
  <si>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</si>
  <si>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</si>
  <si>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</si>
  <si>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</si>
  <si>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</si>
  <si>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</si>
  <si>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</si>
  <si>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</si>
  <si>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</si>
  <si>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</si>
  <si>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</si>
  <si>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</si>
  <si>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</si>
  <si>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</si>
  <si>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</si>
  <si>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</si>
  <si>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</si>
  <si>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</si>
  <si>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</si>
  <si>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</si>
  <si>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</si>
  <si>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</si>
  <si>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</si>
  <si>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Оренбургская область</t>
  </si>
  <si>
    <t>ГАПОУ «Бугурусланский нефтяной колледж» г. Бугуруслана Оренбургской области</t>
  </si>
  <si>
    <t>Участок монтажа, ремонта и наладки оборудования</t>
  </si>
  <si>
    <t>15.02.17 Монтаж, техническое обслуживание и ремонт промышленного оборудования (по отраслям)
15.02.17 Монтаж, техническое обслуживание, эксплуатация и ремонт промышленного оборудования (по отраслям)</t>
  </si>
  <si>
    <t>Монтаж, ремонт и наладка промышленного оборудования</t>
  </si>
  <si>
    <t>Республика Татарстан</t>
  </si>
  <si>
    <t>ГАПОУ «Лениногорский нефтяной техникум»</t>
  </si>
  <si>
    <t>Монтаж, обслуживание и ремонт промышленного и механического оборудования</t>
  </si>
  <si>
    <t>Лесная промышленность</t>
  </si>
  <si>
    <t>Архангельская область</t>
  </si>
  <si>
    <t>ГАПОУ Архангельской области «Новодвинский индустриальный техникум»</t>
  </si>
  <si>
    <t>Ремонт электрооборудования промышленных предприятий</t>
  </si>
  <si>
    <t>13.01.10 Электромонтёр по ремонту и обслуживанию электрооборудования (по отраслям)
15.01.37 Слесарь-наладчик контрольно-измерительных приборов и автоматики
23.01.17 Мастер по ремонту и обслуживанию автомобилей</t>
  </si>
  <si>
    <t>Инфраструктурный лист для оснащения образовательно-производственного центра (кластера) в топливно-энергетической отрасли Оренбургской области</t>
  </si>
  <si>
    <t>Основная информация об образовательно-производственном центре (кластере) :</t>
  </si>
  <si>
    <t>Субъект Российской Федерации: Оренбургская область</t>
  </si>
  <si>
    <t>Ядро кластера: Государственное автономное профессиональное образовательное учреждение "Бугурусланский нефтяной колледж" г. Бугуруслана Оренбургской области</t>
  </si>
  <si>
    <t>Адрес ядра кластера: Оренбургская область, г. Бугуруслан, ул. Челюскина д.41</t>
  </si>
  <si>
    <r>
      <rPr>
        <sz val="16"/>
        <color theme="0"/>
        <rFont val="Times New Roman"/>
        <family val="1"/>
        <charset val="204"/>
      </rPr>
      <t xml:space="preserve">6. Зона под вид работ </t>
    </r>
    <r>
      <rPr>
        <i/>
        <sz val="16"/>
        <color theme="0"/>
        <rFont val="Times New Roman"/>
        <family val="1"/>
        <charset val="204"/>
      </rPr>
      <t>«Участок монтажа, ремонта и наладки оборудования» (13 рабочих мест)</t>
    </r>
  </si>
  <si>
    <t>Код и наименование профессии или специальности согласно ФГОС СПО</t>
  </si>
  <si>
    <t xml:space="preserve"> 15.02.17 Монтаж, техническое обслуживание, эксплуатация и ремонт промышленного оборудования (по отраслям)</t>
  </si>
  <si>
    <t>Площадь зоны: не менее  170  кв.м.</t>
  </si>
  <si>
    <t>Освещение: Допустимо верхнее искусственное освещение (не менее 300 люкс)</t>
  </si>
  <si>
    <t>Интернет :  требуется</t>
  </si>
  <si>
    <t>Электричество: подключения к сети  220 Вольт</t>
  </si>
  <si>
    <t>Контур заземления для электропитания и сети слаботочных подключений (при необходимости): не требуется</t>
  </si>
  <si>
    <t>Покрытие пола: керамогранит</t>
  </si>
  <si>
    <t>Подведение/ отведение ГХВС (при необходимости) : требуется</t>
  </si>
  <si>
    <t>Подведение сжатого воздуха (при необходимости): не требуется</t>
  </si>
  <si>
    <t>Источник финансирования</t>
  </si>
  <si>
    <t xml:space="preserve">Действующий стенд «Арматурная сборка» </t>
  </si>
  <si>
    <t>Стенд содержит трубопровод, манометр, спускник, минимум 1 арматура (вентиль или задвижка - Dy не более 50 мм), компрессор (напряжение 220В)</t>
  </si>
  <si>
    <t xml:space="preserve">Оборудование </t>
  </si>
  <si>
    <t>В наличии</t>
  </si>
  <si>
    <t>Углошлифовальная машинка</t>
  </si>
  <si>
    <t>Напряжение 220 В
Мощность 900 Вт
Диаметр диска 125 мм
Посадочный диаметр 22.2 мм
Число оборотов 11000 об/мин
Min число оборотов 11000 об/мин
Электр. регулировка оборотов нет
Вид кнопки включения сдвижная клавиша</t>
  </si>
  <si>
    <t>ФБ</t>
  </si>
  <si>
    <t>Вертикальный сверлильный станок</t>
  </si>
  <si>
    <t>Вертикально-сверлильный станок применяется для сверления отверстий диаметром до 25 мм; Установлен мощный двигатель 750 Вт;Размер рабочего стола 290х290 мм; Возможность выбрать из 12 скоростей оптимальную скорость вращения шпинделя для обработки разных материалов.</t>
  </si>
  <si>
    <t>шт.</t>
  </si>
  <si>
    <t>Фрезерный станок</t>
  </si>
  <si>
    <t>Настольный фрезерно-сверлильный станок
Напряжение 220 В
Мощность (Вт)500
Тип электродвигателя коллекторный
Передача зубчатая
Угол наклона ±90 град
Размер рабочего стола 400х120 мм
Вес нетто 65 кг
Продольный ход рабочего стола 260 мм
Поперечный ход рабочего стола 160 мм
Max диаметр сверла 16 мм
Max диаметр торцевого фрезерования 50 мм
Расстояние шпиндель-стол 275 мм 
Размер Т-образного паза 10 мм
Max нагрузка на стол 20 кг
Расстояние шпиндель-стойка 175 мм
Точная подача шпинделя есть
Max частота вращения шпинделя 2250 об/мин
Система подачи СОЖ нет
Посадка патрона B16
Max диаметр концевого фрезерования 16 мм
Конус шпинделя МК-2 (МТ2)
Ход шпинделя по оси Y50 мм
Устройство цифровой индикации (УЦИ)нет
Габариты без упаковки 460х440х750 мм
Количество Т-образных пазов 3 шт
Настольный есть
Материал обработки черные и цветные металлы, расщепляемая пластмасса
Min частота вращения 50 об/мин</t>
  </si>
  <si>
    <t xml:space="preserve">Стол под фрезерный станок </t>
  </si>
  <si>
    <t>Размеры (ВхШхГ)1470x1196x696
Допустимая распределенная нагрузка 350 кг
Вес 46,7 кг
Тумбы и модули хранения бестумбовый
Ширина столешницы, мм 1196
Наличие экрана с экраном
Наличие освещения без подсветки
Наличие полок полка-стенка
Цветкорпус - RAL5015, ящики - RAL7037, ручки ящиков - RAL9006
Материал сталь
Зона применения Предназначен для выполнения сборочных, ремонтных, слесарных, монтажных и других видов работ на производстве, в сервисных центрах, мастерских, гаражах, а также для обучения технологии в учебных заведениях. Верстак представляет собой сборно-разборную конструкцию.
Вид столешницы фанера марки ФСФ толщиной 24 мм + оцинкованная холоднокатаной сталью1,2мм
Наличие ящиков нет</t>
  </si>
  <si>
    <t xml:space="preserve">Станок токарно-винторезный          </t>
  </si>
  <si>
    <t>Тип электродвигателя асинхронный
Частота вращения шпинделя 70-2000 об/мин
Число скоросте й8
Расстояние между центрами 1000 мм
Max диаметр обработки над станиной 330 мм
Диаметр сквозного отверстия шпинделя 38 мм
Продольный ход суппорта 95 мм
Поперечный ход суппорта 170 мм
Max размер державки резца 16 мм
Диапазон метрической резьбы 0.1-7 мм
Система подачи СО Жесть
Конус шпинделя МК-5 (МТ5)</t>
  </si>
  <si>
    <t>шт (на 13 раб. мест)</t>
  </si>
  <si>
    <t xml:space="preserve">Точильно-шлифовальный станок </t>
  </si>
  <si>
    <t>Типдля инструмента
Напряжение 380 В
Тип электродвигателя асинхронный
Мощность двигателя 2200 Вт
Частота вращения шпинделя 1450 об/мин
Частота вращения шлиф. Круга 1450 об/мин
Диаметр диска 300 мм
Посадочный диаметр 75 мм
Передача прямая
Толщина круга 50 мм</t>
  </si>
  <si>
    <t>Компрессор</t>
  </si>
  <si>
    <t>Число оборотов 2850 об/мин
Производительность на входе 350 л/мин
Объем ресивера 50 л
Тип компрессора поршневой коаксиальный (прямой привод)
Мощность (кВт) 2.2
Мощность (л.с.) 3</t>
  </si>
  <si>
    <t xml:space="preserve">Станок заточной          </t>
  </si>
  <si>
    <t>Тип для инструмента
Тип электродвигателя асинхронный
Передача прямая
Напряжение 220 В
Частота вращения шлиф. круга 2950 об/мин
Регулировка оборото внет
Диаметр диска 200 мм
Мощность двигателя  400 Вт</t>
  </si>
  <si>
    <t>Центробежные насосы</t>
  </si>
  <si>
    <t>Центробежный насос имеет консольно-моноблочный тип, исполнен с горизонтальным всасывающим патрубком и валом, и напорным патрубком с вертикальным расположением</t>
  </si>
  <si>
    <t>Рабочее место учащегося</t>
  </si>
  <si>
    <t>Площадь зоны: не менее 10 кв.м.</t>
  </si>
  <si>
    <t xml:space="preserve">Освещение: Допустимо верхнее искусственное освещение ( не менее 300 люкс) </t>
  </si>
  <si>
    <t>Интернет : Подключение к проводному интернету</t>
  </si>
  <si>
    <t>Электричество: подключения к сети  по 220 Вольт</t>
  </si>
  <si>
    <t>Контур заземления для электропитания и сети слаботочных подключений (при необходимости) : требуется</t>
  </si>
  <si>
    <t>Покрытие пола: керамограни</t>
  </si>
  <si>
    <t>Подведение/ отведение ГХВС (при необходимости) : не требуется</t>
  </si>
  <si>
    <t>Тиски слесарные поворотные</t>
  </si>
  <si>
    <t xml:space="preserve">Тип:слесарные
Ширина губок:200 мм
Рабочий ход:160 мм
Функция поворота:есть
Материал корпуса:чугун
Материал губок:сталь
Наковальня:есть </t>
  </si>
  <si>
    <t>шт (на 1 раб. место)</t>
  </si>
  <si>
    <t>Набор слесарного инструмента</t>
  </si>
  <si>
    <t>отвертки, плоскогубцы, длинногубцы, нож кабельный — все изолированно до 1000В, ключи гаечные; Ключ гаечный двусторонний рожковый 5,5х7 мм,  
Ключ гаечный двусторонний рожковый 6х7 мм, Ключ гаечный двусторонний рожковый 8х9 мм,  Ключ гаечный двусторонний рожковый 8x10 мм, Ключ гаечный двусторонний рожковый 10х11 мм, Ключ гаечный двусторонний рожковый 12х13 мм, Ключ гаечный двусторонний рожковый 12х14 мм, Ключ гаечный двусторонний рожковый 13x14 мм, Ключ гаечный двусторонний рожковый 17x19 мм, электропаяльник, мультиметр, стриппер, Отвертка крестовая 2x100-125 мм до 1000В, Отвертка крестовая PH1х80-100 мм до 1000В, Отвертка индикаторная, Отвертка шлицевая 4х100 мм до 1000В, Отвертка шлицевая SL5,5х125 мм до 1000В, Отвертка шлицевая 6,5х150 мм до 1000В, Паяльник 220В/40Вт.</t>
  </si>
  <si>
    <t>Набор слесарного инструмента омедненный</t>
  </si>
  <si>
    <t>Зубило омедненное 200 мм 1 шт.
Пассатижи омедненные 200 мм 1 шт.
Молоток омедненный 0,8 кг 1 шт.
Кувалда с рукояткой омедненная 5 кг 1 шт.
Монтажка омедненная 350 мм 1 шт.
Ключ гаечный двусторонний накидной омедненный 12х14 мм 1 шт.
 Ключ гаечный двусторонний рожковый омедненный: 10х12 мм 1 шт.12х13 мм 1 шт.12х14 мм 1 шт.14х17 мм 1 шт.17х19 мм 1 шт.19х22 мм 1 шт.22х24 мм 1 шт.24х27 мм 1 шт.27х30 мм 4 шт.30х32 мм 1 шт.32х36 мм 1 шт.36х41 мм 1 шт. 41х46 мм 1 шт.46х50 мм 1 шт.
Ключ газовый омедненный №1 1 шт.№3 1 шт.№2 1 шт.
Сумка 2 шт.</t>
  </si>
  <si>
    <t>Набор измерительных инструментов</t>
  </si>
  <si>
    <t>Глубиномер индикаторный ГИ-100 (0-100 мм, 0,01 мм) 1 шт.
Микрометр точечный МК-ТП-25 (0-25 мм, 0,01 мм) 1 шт.
Нутромер микрометрический (5-30 мм, 0,01 мм) 1 шт.
Угломер с нониусом 1 шт.
Наборы щупов №1-4 1 комп.
Шаблоны радиусные №№1-3 3 шт.
Штангенциркуль с глубиномером ШЦ-1-200 (0-200 мм, 0,05 мм) 1 шт.
Линейка металлическая 300 мм 1 шт.
Угольник поверочный УШ 1 шт.
Ручка шариковая 1 шт.
Блокнот для заметок 1 шт.
Сумка 1 шт.</t>
  </si>
  <si>
    <t>БР</t>
  </si>
  <si>
    <t>Верстаки слесарные одноместные ( для поворотных тисков)</t>
  </si>
  <si>
    <t xml:space="preserve">Размеры (ВхШхГ) 1470x1196x696
Допустимая распределенная нагрузка 350 кг
Вес 46,7 кг
Тумбы и модули хранения бестумбовый
Ширина столешницы, мм 1196
Наличие экрана с экраном
Наличие освещения без подсветки
Наличие полок полка-стенка </t>
  </si>
  <si>
    <t xml:space="preserve">Освещение: Допустимо верхнее искусственное освещение ( не менее 300  люкс) </t>
  </si>
  <si>
    <t>Интернет : Подключение  к проводному интернету</t>
  </si>
  <si>
    <t xml:space="preserve">Покрытие пола: керамогранит </t>
  </si>
  <si>
    <t>Компьютер</t>
  </si>
  <si>
    <t>ПЭВМ (6 C/12Tx 2/6 GHz, 2*8192 Mb,DDR 4, 512 Gb,Клавиатура,Мышь,450W,Монитор 27')</t>
  </si>
  <si>
    <t xml:space="preserve">Компьютерный стол </t>
  </si>
  <si>
    <t xml:space="preserve">Стол компьютерный с нишей Габаритные размеры ШхГхВ не менее 1200*600*740  и не более 1220*620*760 мм  </t>
  </si>
  <si>
    <t>Программное обеспечение для компьютера</t>
  </si>
  <si>
    <t>операционная система х64/ пакет офисных программ для работы с документами и создания презентаций</t>
  </si>
  <si>
    <t>Кресло компьютерное</t>
  </si>
  <si>
    <t>Подлокотники: Пластиковые
Механизм: Пиастра (механизм регулировки высоты сиденья с помощью стальной ручки с пластиковой лопаткой)
Газпатрон: Газ-лифт 
Пятилучье: Пятилучье пластиковое.</t>
  </si>
  <si>
    <r>
      <t>Аптечка универсальная</t>
    </r>
    <r>
      <rPr>
        <sz val="11"/>
        <rFont val="Times New Roman"/>
        <family val="1"/>
        <charset val="204"/>
      </rPr>
      <t xml:space="preserve"> для оказания первой неотложной помощи. </t>
    </r>
  </si>
  <si>
    <t>Огнетушитель углекислотный ОУ-1</t>
  </si>
  <si>
    <r>
      <t xml:space="preserve">Инфраструктурный лист для оснащения образовательно-производственного центра (кластера) в отрасли </t>
    </r>
    <r>
      <rPr>
        <sz val="16"/>
        <color rgb="FFFF0000"/>
        <rFont val="Times New Roman"/>
        <family val="1"/>
        <charset val="204"/>
      </rPr>
      <t xml:space="preserve"> </t>
    </r>
    <r>
      <rPr>
        <sz val="16"/>
        <color theme="0"/>
        <rFont val="Times New Roman"/>
        <family val="1"/>
        <charset val="204"/>
      </rPr>
      <t xml:space="preserve">«Топливно-энергетический комплекс» на базе государственного автономного профессионального образовательного учреждения </t>
    </r>
    <r>
      <rPr>
        <sz val="16"/>
        <color rgb="FFFF0000"/>
        <rFont val="Times New Roman"/>
        <family val="1"/>
        <charset val="204"/>
      </rPr>
      <t xml:space="preserve">
</t>
    </r>
    <r>
      <rPr>
        <sz val="16"/>
        <color theme="0"/>
        <rFont val="Times New Roman"/>
        <family val="1"/>
        <charset val="204"/>
      </rPr>
      <t>«Лениногорский нефтяной техникум»</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</si>
  <si>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</si>
  <si>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Республика Татарстан</t>
    </r>
  </si>
  <si>
    <r>
      <t>Яд</t>
    </r>
    <r>
      <rPr>
        <b/>
        <sz val="11"/>
        <rFont val="Times New Roman"/>
        <family val="1"/>
        <charset val="204"/>
      </rPr>
      <t>ро кластера:</t>
    </r>
    <r>
      <rPr>
        <sz val="11"/>
        <rFont val="Times New Roman"/>
        <family val="1"/>
        <charset val="204"/>
      </rPr>
      <t xml:space="preserve"> Г</t>
    </r>
    <r>
      <rPr>
        <b/>
        <sz val="11"/>
        <rFont val="Times New Roman"/>
        <family val="1"/>
        <charset val="204"/>
      </rPr>
      <t>осударственное автономное профессиональное образовательное учреждение
«Лениногорский нефтяной техникум»</t>
    </r>
  </si>
  <si>
    <t>Адрес ядра кластера: Республика Татарстан, г.Лениногорск, ул. 50 лет Победы, д.26</t>
  </si>
  <si>
    <r>
      <rPr>
        <sz val="16"/>
        <color theme="0"/>
        <rFont val="Times New Roman"/>
        <family val="1"/>
        <charset val="204"/>
      </rPr>
      <t>4. Зона под вид работ</t>
    </r>
    <r>
      <rPr>
        <sz val="16"/>
        <rFont val="Times New Roman"/>
        <family val="1"/>
        <charset val="204"/>
      </rPr>
      <t xml:space="preserve"> </t>
    </r>
    <r>
      <rPr>
        <sz val="16"/>
        <color theme="0"/>
        <rFont val="Times New Roman"/>
        <family val="1"/>
        <charset val="204"/>
      </rPr>
      <t>№ 4: Монтаж, обслуживание и ремонт промышленного и механического оборудования (15 рабочих мест)</t>
    </r>
  </si>
  <si>
    <t>15.02.17  Монтаж, техническое обслуживание, эксплуатация и ремонт промышленного оборудования (по отраслям)</t>
  </si>
  <si>
    <t xml:space="preserve">Требования к обеспечению зоны (коммуникации, площадь, сети и др.): </t>
  </si>
  <si>
    <t>Площадь зоны: не менее 100 кв.м.</t>
  </si>
  <si>
    <r>
      <t>Освещение:</t>
    </r>
    <r>
      <rPr>
        <sz val="11"/>
        <color rgb="FFFF0000"/>
        <rFont val="Times New Roman"/>
        <family val="1"/>
        <charset val="204"/>
      </rPr>
      <t xml:space="preserve"> </t>
    </r>
    <r>
      <rPr>
        <sz val="11"/>
        <rFont val="Times New Roman"/>
        <family val="1"/>
        <charset val="204"/>
      </rPr>
      <t>Допустимо верхнее энергосберегающее освещение  ( не менее  Г-1 400 люкс)</t>
    </r>
  </si>
  <si>
    <t xml:space="preserve">Интернет : подключение к проводному интернету </t>
  </si>
  <si>
    <r>
      <t>Электричество: подключения к линейной сети</t>
    </r>
    <r>
      <rPr>
        <sz val="11"/>
        <rFont val="Times New Roman"/>
        <family val="1"/>
        <charset val="204"/>
      </rPr>
      <t xml:space="preserve"> 380 В и фазной 220 В </t>
    </r>
  </si>
  <si>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</si>
  <si>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 xml:space="preserve">Покрытие пола: </t>
    </r>
    <r>
      <rPr>
        <sz val="11"/>
        <rFont val="Times New Roman"/>
        <family val="1"/>
        <charset val="204"/>
      </rPr>
      <t>бетон</t>
    </r>
    <r>
      <rPr>
        <sz val="11"/>
        <color rgb="FFFF0000"/>
        <rFont val="Times New Roman"/>
        <family val="1"/>
        <charset val="204"/>
      </rPr>
      <t xml:space="preserve">  </t>
    </r>
    <r>
      <rPr>
        <sz val="11"/>
        <color theme="1"/>
        <rFont val="Times New Roman"/>
        <family val="1"/>
        <charset val="204"/>
      </rPr>
      <t xml:space="preserve">на производственном участке не менее 70 м2 и плитка на учебню зону не менее 30 м2 </t>
    </r>
  </si>
  <si>
    <r>
      <t>Подведение/ отведение ГХВС</t>
    </r>
    <r>
      <rPr>
        <sz val="11"/>
        <rFont val="Times New Roman"/>
        <family val="1"/>
        <charset val="204"/>
      </rPr>
      <t>: требуется</t>
    </r>
  </si>
  <si>
    <r>
      <t xml:space="preserve">Подведение сжатого воздуха: не </t>
    </r>
    <r>
      <rPr>
        <sz val="11"/>
        <rFont val="Times New Roman"/>
        <family val="1"/>
        <charset val="204"/>
      </rPr>
      <t>требуется</t>
    </r>
  </si>
  <si>
    <t>Стеллаж с макетами</t>
  </si>
  <si>
    <t>Сигментный листогибочный станок</t>
  </si>
  <si>
    <t>Дисковый отрезной станок</t>
  </si>
  <si>
    <t>Заточной станок напольный с пылесосом</t>
  </si>
  <si>
    <t>Плазморез</t>
  </si>
  <si>
    <t>Станок сверлильный</t>
  </si>
  <si>
    <t>Тележка инструментальная</t>
  </si>
  <si>
    <t>Ударная дрель-шуруповерт</t>
  </si>
  <si>
    <t>Углошлифовальная машина аккумуляторная</t>
  </si>
  <si>
    <t>Бесщеточная угловая шлифовальная машина (пневмотическая)</t>
  </si>
  <si>
    <t>Интерактивная панель</t>
  </si>
  <si>
    <t xml:space="preserve">Доска поворотная маркерная магнитная </t>
  </si>
  <si>
    <t>Коммутатор</t>
  </si>
  <si>
    <t>Шкаф для спец. одежды металлический</t>
  </si>
  <si>
    <t>Шкаф инструментальный для оборудования</t>
  </si>
  <si>
    <t>Макет рабочего колеса электроцентробежного насоса</t>
  </si>
  <si>
    <t>Макет аппарата направляющего электроцентробежного насоса</t>
  </si>
  <si>
    <t>Макет обратного клапана электроцентробежного насоса</t>
  </si>
  <si>
    <t>Макет сливного клапана электроцентробежного насоса</t>
  </si>
  <si>
    <t>Макет метчика</t>
  </si>
  <si>
    <t>Мотор-редуктор</t>
  </si>
  <si>
    <t>Подшипник</t>
  </si>
  <si>
    <t>Макет входного модуля электроцентробежного насоса</t>
  </si>
  <si>
    <t>Освещение: Допустимо верхнее энергосберегающее освещение  ( не менее  Г-1 400 люкс)</t>
  </si>
  <si>
    <t xml:space="preserve">Электричество: подключения к линейной сети 380 В и фазной 220 В </t>
  </si>
  <si>
    <t xml:space="preserve">Контур заземления для электропитания и сети слаботочных подключений : требуется </t>
  </si>
  <si>
    <t xml:space="preserve">Покрытие пола: бетон  на производственном участке не менее 70 м2 и плитка на учебню зону не менее 30 м2 </t>
  </si>
  <si>
    <t>Подведение/ отведение ГХВС: требуется</t>
  </si>
  <si>
    <t>Подведение сжатого воздуха: не требуется</t>
  </si>
  <si>
    <t>м</t>
  </si>
  <si>
    <t>Верстак слесарный с защитным экраном</t>
  </si>
  <si>
    <t xml:space="preserve">
Внешние размеры высота не менее 1800, ширина не менее 1200, глубина не менее 700
Количество полок не менее 1
Количество ящиков не менее 7
Количество тумб не менее 1
</t>
  </si>
  <si>
    <t xml:space="preserve">  шт ( на 1 раб.место) </t>
  </si>
  <si>
    <t xml:space="preserve">Тиски слесарные </t>
  </si>
  <si>
    <t xml:space="preserve"> Ширина губок не менее 200 мм. Ход подвижной губки не менее 200 мм. 
Высота зажима не менее 75 мм.
Усилие зажима не менее 40000 H  
Длина тисков не менее 360 мм
Ширина тисков не менее 200 мм
Высота тисков не менее 160 мм
</t>
  </si>
  <si>
    <t>Стол ученический</t>
  </si>
  <si>
    <t>Высота не менее 75 см. Длина не менее  120 см. Ширина  не менее 50 см.</t>
  </si>
  <si>
    <t xml:space="preserve">  шт ( на 2 раб.места) </t>
  </si>
  <si>
    <t>Стул ученический</t>
  </si>
  <si>
    <t>Стул офисный со спинкой на ножках с высотой сидения не менее 48 см.</t>
  </si>
  <si>
    <t>Набор слесарных инструментов</t>
  </si>
  <si>
    <t xml:space="preserve">Плоскогубцы.
Ключ гаечный разводной 
Ключ трубный 
Отвертка шлицевая не менее 2 шт 
Дрель ручная	
Ножовка по металлу	
Напильник плоский 
Напильник трехгранный 2
Зубило 160 мм
Кернер
Тиски слесарные со струбциной для крепления к столу
Молоток 0,2 кг	
</t>
  </si>
  <si>
    <t xml:space="preserve">  шт ( на 1 раб.места) </t>
  </si>
  <si>
    <t>Покрытие пола: бетон  на производственном участке не менее 70 м2 и плитка на учебню зону не менее 30 м2</t>
  </si>
  <si>
    <t xml:space="preserve">тип МФУ лазерное, функции устройства принтер/сканер/копир/факс, технология печати лазерная, цветность печати черно-белая, максимальный формат A4, максимальное разрешение черно-белой печати 1200x1200 dpi, оптическое разрешение сканера 1200x1200 dpi, максимальное разрешение копира 600x600 dpi, оперативная память 1024 Мб, частота процессора 1020 МГц, Ethernet (RJ-45), USB, прямая печать есть, совместимость со всеми операционными системами, отображение информации сенсорный жк-дисплей
</t>
  </si>
  <si>
    <t>Монитор</t>
  </si>
  <si>
    <t xml:space="preserve"> Диагональ экрана не менее 23.8" (дюйма). Максимальное разрешение 1920x1080 (FullHD). Тип подсветки матрицы LED. Технология изготовления матрицы IPS. Соотношение сторон 16:9.</t>
  </si>
  <si>
    <t xml:space="preserve">Системный блок </t>
  </si>
  <si>
    <t>Системный блок с установленной ОС и офисными приложениями (в комплекте клавиатура, мышь, коврик для мыши и клавиатуры)</t>
  </si>
  <si>
    <t xml:space="preserve">Стол для преподавателя </t>
  </si>
  <si>
    <t>Стол преподавателя угловой с подкатной тумбой. Длина не менее 1200 см, ширина не менее 1200 см, глубина не менее 750 см</t>
  </si>
  <si>
    <t>Стул для преподавателя</t>
  </si>
  <si>
    <t xml:space="preserve">Минимальная нагрузка не менее 120 кг
Высота кресла не менее 89 см
</t>
  </si>
  <si>
    <t xml:space="preserve">Шкаф для документов со стеклом </t>
  </si>
  <si>
    <t>Ширина не менее 850, глубина  не менее 400, высота  не менее 2100</t>
  </si>
  <si>
    <t>Маски одноразовые не менее 10 шт. Перчатки процедурные не менее 2 пары. Одноразовая реанимационная маска не менее1 шт. Жгут (одно- или многоразовый) не менее 1 шт. Бинты:  5 м х 10 см  не менее 4 шт. и 7 м х 14 см не менее 4 шт. Марлевые салфетки  не менее 2 уп. Рулонный лейкопластырь не менее  1 шт. Бактерицидный пластырь: малый не менее  10 шт., средний не менее 2 шт.; большой не менее 2 шт. Изотермическое одеяло не менее 2 шт. Ножницы не менее 1 шт.</t>
  </si>
  <si>
    <t>ВБ</t>
  </si>
  <si>
    <t xml:space="preserve">Тип огнетушителя - порошковый.
Масса заряда ОТВ не менее 5 кг.
Огнетушащее вещество (ОТВ) - порошок. </t>
  </si>
  <si>
    <t xml:space="preserve">Мойка </t>
  </si>
  <si>
    <t xml:space="preserve">Рукомойник
из нержавеющей стали
</t>
  </si>
  <si>
    <t>Защитные очки</t>
  </si>
  <si>
    <t xml:space="preserve">Вид защитных очков
Закрытые. Цвет линз. Прозрачный. Защита от запотевания </t>
  </si>
  <si>
    <t>Рабочие наушникис шумоподавлением</t>
  </si>
  <si>
    <t>Тип шумоподавления
пассивное
Снижение уровня шума 26 дБ
Цвет оранжевый/черный</t>
  </si>
  <si>
    <t>Респиратор</t>
  </si>
  <si>
    <t>Класс защиты респиратора
FFP1</t>
  </si>
  <si>
    <t>Рабочая одежда</t>
  </si>
  <si>
    <t xml:space="preserve">Спецодежда летняя костюм мужской л20-КБР состоит из куртки и брюк </t>
  </si>
  <si>
    <t>Закрытая обувь</t>
  </si>
  <si>
    <t>Ботинки высотой около 150 мм (от пола до верхней точки) с верхом из  кожи</t>
  </si>
  <si>
    <t>Кепка</t>
  </si>
  <si>
    <t>Бейсболка  с жестким козырьком и планкой, регулирующей размер, цвет любой</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</si>
  <si>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образовательно-производственный центр лесной отрасли "ПрофиПром"</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</si>
  <si>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</si>
  <si>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Архангельская область</t>
    </r>
  </si>
  <si>
    <r>
      <t xml:space="preserve">Базовая организация кластера: </t>
    </r>
    <r>
      <rPr>
        <sz val="11"/>
        <rFont val="Times New Roman"/>
        <family val="1"/>
        <charset val="204"/>
      </rPr>
      <t>ГАПОУ АО "Новодвинский индустриальный техникум"</t>
    </r>
  </si>
  <si>
    <r>
      <t xml:space="preserve">Адрес базовой образовательной организации: </t>
    </r>
    <r>
      <rPr>
        <sz val="11"/>
        <rFont val="Times New Roman"/>
        <family val="1"/>
        <charset val="204"/>
      </rPr>
      <t>город Новодвинск, улица Двинская, дом 45</t>
    </r>
  </si>
  <si>
    <r>
      <t>1. Зона под вид работ (мастерская) "</t>
    </r>
    <r>
      <rPr>
        <b/>
        <sz val="16"/>
        <rFont val="Times New Roman"/>
        <family val="1"/>
        <charset val="204"/>
      </rPr>
      <t>Ремонт электрооборудования промышленных предприятий"</t>
    </r>
    <r>
      <rPr>
        <sz val="16"/>
        <rFont val="Times New Roman"/>
        <family val="1"/>
        <charset val="204"/>
      </rPr>
      <t xml:space="preserve"> (10 рабочих мест)</t>
    </r>
  </si>
  <si>
    <t>Площадь зоны: не менее 114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</si>
  <si>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</si>
  <si>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</si>
  <si>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по 220 и 380 Вольт</t>
  </si>
  <si>
    <t>Покрытие пола: линолеум на 114 м2 на всю зону</t>
  </si>
  <si>
    <t>Магнитно-маркерная доска</t>
  </si>
  <si>
    <t>размеры 100х150 см, поворотная</t>
  </si>
  <si>
    <t>Телевизор</t>
  </si>
  <si>
    <r>
      <t xml:space="preserve">Диагональ не менее </t>
    </r>
    <r>
      <rPr>
        <sz val="11"/>
        <rFont val="Times New Roman"/>
        <family val="1"/>
        <charset val="204"/>
      </rPr>
      <t>60"</t>
    </r>
    <r>
      <rPr>
        <sz val="11"/>
        <color rgb="FF2B2B2B"/>
        <rFont val="Times New Roman"/>
        <family val="1"/>
        <charset val="204"/>
      </rPr>
      <t xml:space="preserve">, разрешение HD, </t>
    </r>
    <r>
      <rPr>
        <sz val="11"/>
        <color theme="1"/>
        <rFont val="Times New Roman"/>
        <family val="1"/>
        <charset val="204"/>
      </rPr>
      <t xml:space="preserve">4K UHD, </t>
    </r>
    <r>
      <rPr>
        <sz val="11"/>
        <color rgb="FF2B2B2B"/>
        <rFont val="Times New Roman"/>
        <family val="1"/>
        <charset val="204"/>
      </rPr>
      <t xml:space="preserve">3840x2160, форматы HDR, HDR10, HDR10+, тип ЖК, формат телевизора 16:9, технология </t>
    </r>
    <r>
      <rPr>
        <sz val="11"/>
        <color theme="1"/>
        <rFont val="Times New Roman"/>
        <family val="1"/>
        <charset val="204"/>
      </rPr>
      <t>экрана HDR, QLED, я</t>
    </r>
    <r>
      <rPr>
        <sz val="11"/>
        <color rgb="FF2B2B2B"/>
        <rFont val="Times New Roman"/>
        <family val="1"/>
        <charset val="204"/>
      </rPr>
      <t>ркость 2000 кд/м2, угол обзора не менее 178 градусов, наличие кабеля для подключения к ПК длиной 15 м</t>
    </r>
  </si>
  <si>
    <t>модульный, сборно-разборный, высота 1800 мм, ширина 1500 мм, глубина 600 мм</t>
  </si>
  <si>
    <t>Комплект учебно-лабораторного оборудования "Изучение конструкции и принципов работы электрических двигателей"</t>
  </si>
  <si>
    <t>Состав: тахометр, модель машины постоянного тока с независимым возбуждением, модель трехфазной асинхронной машины с короткозамкнутым ротором, модель однофазной асинхронной машины с короткозамкнутым ротором, модель трехфазной синхронной машины с возбуждением от постоянных магнитов, лабораторный стол с двухсекционным контейнером и двухуровневой двухрядной рамой, вывеска с названием стенда, комплект соединительных проводов и кабелей. Габариты: не более 920 х 850 х 1750 мм.
Электропитание: 220 В, 50 Гц.
Потребляемая мощность: не более 400 ВА.
Масса: не более 100 кг.</t>
  </si>
  <si>
    <t>Комплект учебно-лабораторного оборудования "Основы электротехники и электрические цепи. Основы электроники. Основы электромеханики"</t>
  </si>
  <si>
    <t>Состав: источники питания, функциональный генератор, импульсный генератор, измерительные приборы, измеритель мощности, мультиметры, однородная длинная линия, моделирование электрических полей, реактивные элементы, нелинейные элементы, резисторы/активная нагрузка, диоды, резисторы, конденсаторы, коннектор/блок ввода-вывода, операционный усилитель, транзисторы, цифровая техника, трансформатор однофазный, автотрансформатор, тиристоры, модуль питания, активная нагрузка, модуль силовой/измерительный, миллиамперметры. Габариты: 1860 х 800 х 1600 мм, масса: не более 80 кг, электропитание: 220 В, 50 Гц, потребляемая мощность: не более 250 Вт.</t>
  </si>
  <si>
    <t>Комплект учебно-лабораторного оборудования "Схемы пуска трехфазного двигателя"</t>
  </si>
  <si>
    <t xml:space="preserve">Состав: автоматический выключатель с расцепителем минимального/максимального напряжения, контакторы, реле промежуточное, реле времени, клеммные зажимы, кнопочный пост управления, конденсаторы, электромашинный агрегат, мультиметр, трансформаторный блок питания, автотрансформатор, выпрямитель, измерительные приборы. Габариты: не более 1150 х 750 х 350 мм.
Вес: не более 30 кг.
Электропитание: 380/220 В, 50 Гц.
Потребляемая мощность: 300 Вт. </t>
  </si>
  <si>
    <t>Комплект учебно-лабораторного оборудования "Припои и флюсы"</t>
  </si>
  <si>
    <t>Состав: лабораторный стол с вытяжкой, электрифицированный стенд "Припои и флюсы", паяльная станция, материалы, предназначенные для пайки, набор припоев, набор флюсов, набор смывок для различных типов флюсов.Габариты стенда: не более 1100 х 800 х 2000 мм.
Масса: не более 50 кг.
Электропитание: 220 В, 50 Гц.
Потребляемая мощность: 400 Вт.</t>
  </si>
  <si>
    <t xml:space="preserve">Комплект учебно-лабораторного оборудования "Электромонтаж этажного щита учета" </t>
  </si>
  <si>
    <t>Состав: корпус металлический, кожух щита этажного для навесного исполнения, счетчик электроэнергии (4 шт.), дифференциальный автоматический выключатель (4 шт.), однополюсный автоматический выключатель (4 шт.), сигнальная лампа зеленая,  желтая, красная, пост кнопочный, пресс-клещи, набор отверток, набор проводов. Габариты: не более 1000 х 157 х 960 мм.
Масса: не более 35 кг.
Электропитание: 380 В, 50 Гц.</t>
  </si>
  <si>
    <t>Комплект учебно-лабораторного оборудования "Трёхфазный асинхронный двигатель с имитатором неисправностей"</t>
  </si>
  <si>
    <t>Состав: асинхронный двигатель с короткозамкнутым ротором мощностью 120 Вт, имитатор неисправностей, станина. Габариты: не более 540 х 190 х 195 мм.
Масса: не более 10 кг.
Исполнение: настольное.</t>
  </si>
  <si>
    <t>Комплект учебно-лабораторного оборудования "Контрольные испытания электрооборудования"</t>
  </si>
  <si>
    <t>Состав: питание стенда, измерители, линейные реакторы, однофазный источник питания, автоматические выключатели, мультиметры, тепловое реле, контактор, трансформатор, выпрямитель, модуль агрегата, автотрансформатор, измеритель мощности, трехфазный трансформатор Габариты: не более 1860 х 750 х 1580 мм.
Электропитание: 380 В, 50 Гц, потребляемая мощность не более 500 Вт</t>
  </si>
  <si>
    <t>Комплект учебно-лабораторного оборудования «Основы релейной защиты и автоматики асинхронного двигателя»</t>
  </si>
  <si>
    <t>Модули: питания стенда; трехфазной сети; линии электропередачи; однофазных трансформаторов; выключателя; электромашинной нагрузки; добавочных сопротивлений; короткозамыкателя; автотрансформатора; управления выключателем; реле тока; реле напряжения; дополнительных реле; измерительных трансформаторов; реле времени; секундомера; реле тока с ограниченно-зависимой выдержкой времени; мультиметров. Габаритные размеры
2340х1350х650, эл. питание 3х380В, частота 50 Гц, мощность до 500В</t>
  </si>
  <si>
    <t>Стул - табурет</t>
  </si>
  <si>
    <t> к стендам, на винтовой опоре и колесиках, обивка кожзам, высота сиденья регулируется  от 430 до 550мм, размеры 610х610х440</t>
  </si>
  <si>
    <t>Углошлифовальная машина</t>
  </si>
  <si>
    <t>максимальный диаметр диска 125 мм, потребляемая мощность 1100 Вт, резьба шпинделя - M14, диаметр посадочного отверстия 22.2 мм, макс. частота вращения диска 11000 об/мин, функции регулировки частоты вращения</t>
  </si>
  <si>
    <t>Магнитный уровень</t>
  </si>
  <si>
    <t>85 мм, количество капсул не менее 2</t>
  </si>
  <si>
    <t>250 мм, количество капсул не менее 2</t>
  </si>
  <si>
    <t>600 мм, количество капсул не менее 2</t>
  </si>
  <si>
    <t>Мегаомметр</t>
  </si>
  <si>
    <t>Электронный, диапазон измерения напряжения переменного тока  750в</t>
  </si>
  <si>
    <t xml:space="preserve">Аккумуляторный перфоратор </t>
  </si>
  <si>
    <t>1200 об/мин, удары в/мин 4500, 18в</t>
  </si>
  <si>
    <t>Сабельная пила</t>
  </si>
  <si>
    <t xml:space="preserve">2800 об/мин, 485х99х181
</t>
  </si>
  <si>
    <t xml:space="preserve">Универсальный термотрансферный принтер этикеток </t>
  </si>
  <si>
    <t>мобильный, термотрансферная печать</t>
  </si>
  <si>
    <t>Строительный пылесос</t>
  </si>
  <si>
    <t>1400 Вт, бак 40л, розетка для электроинструмента</t>
  </si>
  <si>
    <t>Мини-рефлектометр</t>
  </si>
  <si>
    <t>125*80*35 LCD дисплей с разрешением 128*64</t>
  </si>
  <si>
    <t xml:space="preserve">Набор съемников для подшипников </t>
  </si>
  <si>
    <t>механический со сменными захватами, внешний диаметр 25-135 мм
Внутренний диаметр 50-160 мм
Рабочая высота 160/270 мм вкс 7.8 кг. Количество предметов 13</t>
  </si>
  <si>
    <t>Набор оправок</t>
  </si>
  <si>
    <t>Технические характеристики
Количество предметов – 17
Материалы – алюминий, пластик
Размеры – 235х180х54 мм
Вес – 0,838 кг</t>
  </si>
  <si>
    <t>Тепловизионная камера</t>
  </si>
  <si>
    <t>Тип детектора: 256х192 при 12 мкм, частота кадров 25Гц/9Гц, дисплей 2,4 дюйма с разрешением 240х320</t>
  </si>
  <si>
    <t>Кронштейн - стойка для телевизора</t>
  </si>
  <si>
    <t xml:space="preserve">размеры 600х400, диапазон установки диагонали ТВ 37-65 дюймов, до 50 кг. </t>
  </si>
  <si>
    <r>
      <t xml:space="preserve">Электричество: </t>
    </r>
    <r>
      <rPr>
        <sz val="11"/>
        <color theme="1"/>
        <rFont val="Times New Roman"/>
        <family val="1"/>
        <charset val="204"/>
      </rPr>
      <t>подключения к сети  по 220 Вольт</t>
    </r>
  </si>
  <si>
    <t xml:space="preserve">Стол ученический  </t>
  </si>
  <si>
    <t>Глубина 700 мм Длина 1400 мм Высота 745 мм Тип каркаса П-образный Материал столешницы ДСП 25 мм</t>
  </si>
  <si>
    <t xml:space="preserve">шт ( на 2 раб.места) </t>
  </si>
  <si>
    <t xml:space="preserve">регулируемый, монолитный каркас, ЛДСП, поролон, обивочный материал экокожа </t>
  </si>
  <si>
    <t xml:space="preserve">шт ( на 1 раб.место) </t>
  </si>
  <si>
    <t>Электромонтажный стол</t>
  </si>
  <si>
    <t>1500*1000*500. Экран с перфорацией 10х10 мм, шаг 38 мм, сталь 0,8 мм, нагрузка до 30 кг. Столешница фанера 21 мм покрытая лаком – до 100 кг нагрузка. Светодиодное освещение. Мощность 7 Вт; световой поток - 650 лм; цветовая температура – белый 4200 К с козырьком</t>
  </si>
  <si>
    <t>Комплект учебно-лабораторного оборудования "Пуск и реверс двигателя"</t>
  </si>
  <si>
    <t>Габариты основания: не более 850 х 650 х 130 мм. Состав: Базис стенда с кабель-каналами и со встроенным источником питания 24 В, 50 Гц, предохранитель плавкий, автоматический выключатель 2-полюсный, магнитный пускатель 3-полюсный, кнопка аварийного выключения "грибок", кнопка "Старт" прямого пуска, кнопка "Старт" реверса, кнопка "Стоп", электродвигатель (кулер), лампы сигнальные, бокс пластиковый, комплект коробок распаечных и установочных.
Масса: не более 5 кг.
Электропитание: 220 В, 50 Гц.
Потребляемая мощность: не более 50 Вт.</t>
  </si>
  <si>
    <t xml:space="preserve">Прецизионное стусло </t>
  </si>
  <si>
    <t>Пила 550 мм, прижимные струбцины</t>
  </si>
  <si>
    <t xml:space="preserve">Ручные ножницы по металлу </t>
  </si>
  <si>
    <t>270 мм</t>
  </si>
  <si>
    <t>Цифровой штангенциркуль</t>
  </si>
  <si>
    <t>150 мм</t>
  </si>
  <si>
    <t>Стальной угольник</t>
  </si>
  <si>
    <t>Ножовка по металлу</t>
  </si>
  <si>
    <t>300 мм</t>
  </si>
  <si>
    <t>Набор инструментов</t>
  </si>
  <si>
    <t>108 предметов, 1/2, 1/4</t>
  </si>
  <si>
    <t>Набор накидных ключей</t>
  </si>
  <si>
    <t>6-22 мм</t>
  </si>
  <si>
    <t>Набор диэлетрического инструмента</t>
  </si>
  <si>
    <t>33 предмета, исполнение до 1000 В, состав: длинногубцы, пассатижи, отвертки, индикатор напряжения, в сумке или кейсе</t>
  </si>
  <si>
    <t>Кейс для инстумента</t>
  </si>
  <si>
    <t>на колёсах, 535х390х820мм</t>
  </si>
  <si>
    <t xml:space="preserve">Токовые измерительные клещи </t>
  </si>
  <si>
    <t>Измерение силы переменного тока, измерение переменного/постоянного тока, прозвонка</t>
  </si>
  <si>
    <t>Аккумуляторная дрель-шуруповерт</t>
  </si>
  <si>
    <t>1800 об/мин, 2.0 а*ч, 12в</t>
  </si>
  <si>
    <t>Ручные пресс-клещи</t>
  </si>
  <si>
    <t>для сечений 0,25-8 мм2</t>
  </si>
  <si>
    <t>Нож  для снятия изоляции</t>
  </si>
  <si>
    <t>Монтёрские, диэлектрические</t>
  </si>
  <si>
    <t>Нож для снятия изоляции "с пяткой"</t>
  </si>
  <si>
    <t>Указатель напряжения</t>
  </si>
  <si>
    <t>Напряжение 6-380 В, с прозвонкой</t>
  </si>
  <si>
    <t>Пресс-клещи гидравлические</t>
  </si>
  <si>
    <t>10-120 мм</t>
  </si>
  <si>
    <t xml:space="preserve">шт ( на 5 раб.мест) </t>
  </si>
  <si>
    <t>Строительный фен</t>
  </si>
  <si>
    <t>2000 Вт, цифровой дисплей</t>
  </si>
  <si>
    <t>Логическое реле</t>
  </si>
  <si>
    <t>Напряжение 220В, количество входов - 10, количество выходов - 4, с экраном и проводом</t>
  </si>
  <si>
    <t xml:space="preserve">шт ( на 5 раб.места) </t>
  </si>
  <si>
    <t>Частотный преобразователь</t>
  </si>
  <si>
    <t>Выходной ток 6,8А, напряжение 380В</t>
  </si>
  <si>
    <t>Счётчик электроэнергии (двухфазный)</t>
  </si>
  <si>
    <t>Напряжение 220 В</t>
  </si>
  <si>
    <t>Счётчик электроэнергии (трехфазный)</t>
  </si>
  <si>
    <t>Напряжение 380 В</t>
  </si>
  <si>
    <t>Щитовое оборудование с наполнением</t>
  </si>
  <si>
    <t>В комплекте: навесной распределительный щит (500х500х155, две двери)(1 шт), контактор(4 шт), контактная приставка (4 шт), автоматический выключатель(2 шт), звонок (3 шт), сигнальная лампа (3 шт), тепловое реле (2 шт)</t>
  </si>
  <si>
    <t>Площадь зоны: не менее 4 кв.м.</t>
  </si>
  <si>
    <t>Стол преподавателя</t>
  </si>
  <si>
    <t>размеры не более 2000х900х800, металлический каркас, покрытие ЛДСП, наличие полки под клавиатуру</t>
  </si>
  <si>
    <t>Кресло- стул</t>
  </si>
  <si>
    <t>регулируемый по высоте, металлический каркас, тканевое покрытие сидения, черного цвета</t>
  </si>
  <si>
    <t xml:space="preserve">Ноутбук </t>
  </si>
  <si>
    <t>диагональ экрана не менее 15.6", тип матрицы - IPS,частота процессора не менее 3.0 ГГц, оперативная память не менее 8ГБ, объем жесткого диска не менее 256ГБ, тип жесткого диска SSD</t>
  </si>
  <si>
    <t>Многофункциональное устройство (МФУ)</t>
  </si>
  <si>
    <t>лазерный, монохромный, формат  А4</t>
  </si>
  <si>
    <t>Шкаф</t>
  </si>
  <si>
    <t>размеры 800х2000х400, деревянный, полуоткрытый, ДСП, для документов</t>
  </si>
  <si>
    <t>WEB-камера</t>
  </si>
  <si>
    <t>разрешение матрицы не менее 1 Мпикс, разрешение 1280x720 пикс, интерфейс подключения  USB 2.0 (Type-A), наличие микрофона</t>
  </si>
  <si>
    <t>Колонки для ПК</t>
  </si>
  <si>
    <t>суммарная звуковая мощность  не менее 5 Вт</t>
  </si>
  <si>
    <t>В комплекте: контейнер (кейс), гигиенические салфетки (16х14 №15); фиксирующий пластырь (1х500 тканевая основа, катушка); пластыри-пластинки разных размеров; стерильные самоклеящиеся повязки на рану разных размеров (14х10 №1); гидроактивные пластыри для покрытия царапин и ссадин (7,2х5 №1); стерильные марлевые бинты (5х10 №1); гемостатические повязки (губка гемостатическая 50х50 №1); стерильные марлевые/нетканые салфетки разных размеров; эластичные фиксирующие бинты (1,5х8 №1)</t>
  </si>
  <si>
    <t>РБ</t>
  </si>
  <si>
    <t>порошковый, с индикатором давления,  ручной, с длиной струи 3 метра</t>
  </si>
  <si>
    <t>углекислотный, с индикатором давления,  ручной, с длиной струи 3 метра</t>
  </si>
  <si>
    <t>Диэлектрический коврик</t>
  </si>
  <si>
    <t>размер 2х2 м</t>
  </si>
  <si>
    <t>Для защиты органов зрения</t>
  </si>
  <si>
    <t>Для монтажных работ</t>
  </si>
  <si>
    <t xml:space="preserve">Наушники </t>
  </si>
  <si>
    <t>до 32 Дб, стальное оголовье с мягким обтюратором регулируется по высоте ношения, увеличенные чашки из прочного АВС-пластика, устойчивого к воздействию повышенной температуры и УФ-излучения, усиленное крепление чашек к металлическому оголовью в 2-х точках</t>
  </si>
  <si>
    <t>Сменные фильтра</t>
  </si>
  <si>
    <t>Костюм рабочий</t>
  </si>
  <si>
    <t>требования ТБ</t>
  </si>
  <si>
    <t xml:space="preserve">Обувь </t>
  </si>
  <si>
    <t>С мет.носком</t>
  </si>
  <si>
    <t>Головной убор</t>
  </si>
  <si>
    <t>Кепка с козырьком</t>
  </si>
  <si>
    <t>Размеры не менее 1200х620х2000
Сборно-разборная конструкция
Количество полок не менее 3
Нагрузка на полку не менее 50 кг
Нагрузка на стеллаж не менее 150 кг</t>
  </si>
  <si>
    <t xml:space="preserve">
Мощность двигателя не менее 0,50 кВт. Напряжение не менее 220 В.
Макс.диаметр рассверливания в стали не менее 16мм.
Ход пиноли не менее  50 мм.
Конус шпинделя не менее  2 МТ.
Наклон фрезерной головки ± 90°.
Скорости шпинделя не менее 50-2250 об/мин.
</t>
  </si>
  <si>
    <t>Макс. рабочая длина не менее 1200 мм.Толщина листа, сталь не менее 1,5  мм. 
Макс. угол гибки oт	0-135 градусов
Макс. высота подъема верхней прижимной сегментной балки не менее 40 мм
Привод	- Ножной</t>
  </si>
  <si>
    <r>
      <t xml:space="preserve">Мощность двигателя не менее 	1.5 кВт
Диаметр пильного диска не менее 315 мм
Толщина пильного диска не менее 2.5 мм
</t>
    </r>
    <r>
      <rPr>
        <sz val="11"/>
        <rFont val="Times New Roman"/>
        <family val="1"/>
        <charset val="204"/>
      </rPr>
      <t>Поворот пильной рамы	в пределах -45°/+45°</t>
    </r>
    <r>
      <rPr>
        <sz val="11"/>
        <color rgb="FFFF0000"/>
        <rFont val="Times New Roman"/>
        <family val="1"/>
        <charset val="204"/>
      </rPr>
      <t xml:space="preserve">
</t>
    </r>
    <r>
      <rPr>
        <sz val="11"/>
        <color rgb="FF2E3A47"/>
        <rFont val="Times New Roman"/>
        <family val="1"/>
        <charset val="204"/>
      </rPr>
      <t xml:space="preserve">Мощность двигателя подачи СОЖ, не менее 0.04 кВт
</t>
    </r>
  </si>
  <si>
    <t xml:space="preserve">Номинальное число оборотов не менее 1500 об/мин
Защита главного двигателя IP 33
Выходная мощность не менее 2200 Вт
Мощность двигателя вытяжной установки не менее 500 Вт
Напряжение не менее 380 В
</t>
  </si>
  <si>
    <t xml:space="preserve">Давление от 5 до 7 бар
Максимальная толщина разрезаемого металла до 35 мм
Максимальный расход воздуха до
160 л/мин
Максимальный сварочный ток (Plasma) 65 А
Минимальный сварочный ток (Plasma) 20 А
Потребляемая мощность 6,8 кВт
</t>
  </si>
  <si>
    <t xml:space="preserve"> 
Мощность двигателя не менее  1000 Вт
Ø зажимаемого сверла  до 16 мм 
Рабочий ход шпинделя не менее  80 мм
Напряжение не менее 380В
Размер основанияв пределах от 500x350  мм 
</t>
  </si>
  <si>
    <t xml:space="preserve">Размеры  не менее 900х750х450 мм
Наличие экрана с перфорацией 
Материал сталь
Наличие ящиков не менее 7
</t>
  </si>
  <si>
    <t>Max Ø патрона: 13 мм
Max Ø сверления металл/дерево: 13/30 мм
Аккумулятор: 18 В, 2.0А (Li-ion 2 шт)
Зарядное устройство: в комплекте
Кол-во скоростей: 2
Скорость вращения до 1650 об/мин
Тип двигателя: бесщёточный</t>
  </si>
  <si>
    <t xml:space="preserve">Потребляемая мощность, не менее 400 Вт
Диаметр диска  125 мм 
</t>
  </si>
  <si>
    <t xml:space="preserve">
Диаметр абразивного инструмента не менее 125 мм
Частота вращения шпинделя на холостом ходу не менее 11000 об/мин
Расход воздуха не менее 600 л/мин
Номинальная мощность не менее 0.4 кВт</t>
  </si>
  <si>
    <t>Диагональ экрана не менее 75", Контрастность не менее 4000:1, Яркость не менее 370 кд/м2, Разрешение не менее 4K UHD, ОЗУ не менее 6гб, SSD не менее 250Гб, Разъемы и интерфейсы: Wi-Fi, USB, HDMI, Операционная система: Android\Windows</t>
  </si>
  <si>
    <t xml:space="preserve">Размер рабочей поверхности	не менее 120х90 см.
Цвет 	Белый
Тип покрытия	для маркера
</t>
  </si>
  <si>
    <t>Неуправляемый, 1000 Мбит/сек, Количество портов 8</t>
  </si>
  <si>
    <t xml:space="preserve">Внешние размеры  высота не менее 1800 мм, ширина не менее 530 мм, глубина не менее 500 мм
Количество дверей 2
Металлический двухсекционный шкаф для одежды </t>
  </si>
  <si>
    <t>Нагрузка на полку – не более 100 кг. Суммарная нагрузка на шкаф не более 400 кг. Шкаф делится на две части и может комплектоваться полками  и ящиками. Габаритыне менее 1900х950х500 мм</t>
  </si>
  <si>
    <t>Рабочее колесо  электроцентробежного насоса  – центробежного типа, одностороннего входа, закрытое, с осевым подводом жидкости. Диаметр не менее 80мм.</t>
  </si>
  <si>
    <t>Аппарат направляющийэлектроцентробежного насоса. Диаметр не менее 80мм, высота не менее 200 мм, пропускная способность не менее 450 м3/сут, рабочее давление не менее 200 бар, номинальное проодное сечение 300 мм2.</t>
  </si>
  <si>
    <t xml:space="preserve">Клапан обратный для эксплуатации скважин, оборудованных электроцентробежными насосами. Диаметр не менее 73 мм, диаметр шарика не менее 20 мм.
</t>
  </si>
  <si>
    <r>
      <t xml:space="preserve">Клапан сливной для электроцентробежных насосов. Рабочее давление не менее 20 Мпа, диметр не менее 80 мм, длина не менее 190 мм.
 </t>
    </r>
    <r>
      <rPr>
        <sz val="11"/>
        <color rgb="FFFF0000"/>
        <rFont val="Times New Roman"/>
        <family val="1"/>
        <charset val="204"/>
      </rPr>
      <t xml:space="preserve">
 </t>
    </r>
  </si>
  <si>
    <t xml:space="preserve">Вид метчика - Машинно-ручной
Диаметр хвостовика не менее 20 мм
Диаметр не менее  30 мм
Длина рабочей части не менее 25 мм
Длина не менее 120 мм
Тип отверстия - Сквозное
Тип резьбы
Метрическая (М)
Шаг резьбы не менее 0,5 мм
</t>
  </si>
  <si>
    <r>
      <t>Межосевое расстояние не менее 80  мм;
 номинальная частота вращения выходного вала, не менее18 об/мин, мощность двигателя не менее 0,25 кВт.Длина не менее 540мм
высота не менее 296 мм</t>
    </r>
    <r>
      <rPr>
        <sz val="11"/>
        <color rgb="FFFF0000"/>
        <rFont val="Times New Roman"/>
        <family val="1"/>
        <charset val="204"/>
      </rPr>
      <t xml:space="preserve">
</t>
    </r>
    <r>
      <rPr>
        <sz val="11"/>
        <color theme="1"/>
        <rFont val="Times New Roman"/>
        <family val="1"/>
        <charset val="204"/>
      </rPr>
      <t xml:space="preserve">ширина не менее 100 мм
</t>
    </r>
  </si>
  <si>
    <t>Внутренний диаметр не менее190 мм. Наружный диаметр не менее 400 мм. Динамическая грузоподъемность не менее 2000 кН. Номинальная частота вращения не менее 10001/мин.</t>
  </si>
  <si>
    <t xml:space="preserve">Входной модуль  для электроцентробежных насосов. Наружный диаметр не менее 100 мм, длина не менее 500 мм. </t>
  </si>
  <si>
    <r>
      <t xml:space="preserve">Диагональ не менее </t>
    </r>
    <r>
      <rPr>
        <sz val="12"/>
        <rFont val="Times New Roman"/>
        <family val="1"/>
        <charset val="204"/>
      </rPr>
      <t>60"</t>
    </r>
    <r>
      <rPr>
        <sz val="12"/>
        <color rgb="FF2B2B2B"/>
        <rFont val="Times New Roman"/>
        <family val="1"/>
        <charset val="204"/>
      </rPr>
      <t xml:space="preserve">, разрешение HD, </t>
    </r>
    <r>
      <rPr>
        <sz val="12"/>
        <color theme="1"/>
        <rFont val="Times New Roman"/>
        <family val="1"/>
        <charset val="204"/>
      </rPr>
      <t xml:space="preserve">4K UHD, </t>
    </r>
    <r>
      <rPr>
        <sz val="12"/>
        <color rgb="FF2B2B2B"/>
        <rFont val="Times New Roman"/>
        <family val="1"/>
        <charset val="204"/>
      </rPr>
      <t xml:space="preserve">3840x2160, форматы HDR, HDR10, HDR10+, тип ЖК, формат телевизора 16:9, технология </t>
    </r>
    <r>
      <rPr>
        <sz val="12"/>
        <color theme="1"/>
        <rFont val="Times New Roman"/>
        <family val="1"/>
        <charset val="204"/>
      </rPr>
      <t>экрана HDR, QLED, я</t>
    </r>
    <r>
      <rPr>
        <sz val="12"/>
        <color rgb="FF2B2B2B"/>
        <rFont val="Times New Roman"/>
        <family val="1"/>
        <charset val="204"/>
      </rPr>
      <t>ркость 2000 кд/м2, угол обзора не менее 178 градусов, наличие кабеля для подключения к ПК длиной 15 м</t>
    </r>
  </si>
  <si>
    <r>
      <t xml:space="preserve">Мощность двигателя не менее 	1.5 кВт
Диаметр пильного диска не менее 315 мм
Толщина пильного диска не менее 2.5 мм
</t>
    </r>
    <r>
      <rPr>
        <sz val="12"/>
        <rFont val="Times New Roman"/>
        <family val="1"/>
        <charset val="204"/>
      </rPr>
      <t>Поворот пильной рамы	в пределах -45°/+45°</t>
    </r>
    <r>
      <rPr>
        <sz val="12"/>
        <color rgb="FFFF0000"/>
        <rFont val="Times New Roman"/>
        <family val="1"/>
        <charset val="204"/>
      </rPr>
      <t xml:space="preserve">
</t>
    </r>
    <r>
      <rPr>
        <sz val="12"/>
        <color rgb="FF2E3A47"/>
        <rFont val="Times New Roman"/>
        <family val="1"/>
        <charset val="204"/>
      </rPr>
      <t xml:space="preserve">Мощность двигателя подачи СОЖ, не менее 0.04 кВт
</t>
    </r>
  </si>
  <si>
    <r>
      <t xml:space="preserve">Клапан сливной для электроцентробежных насосов. Рабочее давление не менее 20 Мпа, диметр не менее 80 мм, длина не менее 190 мм.
 </t>
    </r>
    <r>
      <rPr>
        <sz val="12"/>
        <color rgb="FFFF0000"/>
        <rFont val="Times New Roman"/>
        <family val="1"/>
        <charset val="204"/>
      </rPr>
      <t xml:space="preserve">
 </t>
    </r>
  </si>
  <si>
    <r>
      <t>Межосевое расстояние не менее 80  мм;
 номинальная частота вращения выходного вала, не менее18 об/мин, мощность двигателя не менее 0,25 кВт.Длина не менее 540мм
высота не менее 296 мм</t>
    </r>
    <r>
      <rPr>
        <sz val="12"/>
        <color rgb="FFFF0000"/>
        <rFont val="Times New Roman"/>
        <family val="1"/>
        <charset val="204"/>
      </rPr>
      <t xml:space="preserve">
</t>
    </r>
    <r>
      <rPr>
        <sz val="12"/>
        <color theme="1"/>
        <rFont val="Times New Roman"/>
        <family val="1"/>
        <charset val="204"/>
      </rPr>
      <t xml:space="preserve">ширина не менее 100 мм
</t>
    </r>
  </si>
  <si>
    <t>Действующий стенд «Арматурная сборка»</t>
  </si>
  <si>
    <t>Стол под фрезерный станок</t>
  </si>
  <si>
    <t>Станок токарно-винторезный</t>
  </si>
  <si>
    <t>Точильно-шлифовальный станок</t>
  </si>
  <si>
    <t>Станок заточной</t>
  </si>
  <si>
    <t>Комплект учебно-лабораторного оборудования "Электромонтаж этажного щита учета"</t>
  </si>
  <si>
    <t>Аккумуляторный перфоратор</t>
  </si>
  <si>
    <t>Универсальный термотрансферный принтер этикеток</t>
  </si>
  <si>
    <t>Набор съемников для подшипников</t>
  </si>
  <si>
    <t>Доска поворотная маркерная магнитная</t>
  </si>
  <si>
    <t>Тиски слесарные</t>
  </si>
  <si>
    <t>Нож для снятия изоляции</t>
  </si>
  <si>
    <t>Компьютерный стол</t>
  </si>
  <si>
    <t>Системный блок</t>
  </si>
  <si>
    <t>Стол для преподавателя</t>
  </si>
  <si>
    <t>Шкаф для документов со стеклом</t>
  </si>
  <si>
    <t xml:space="preserve">Аптечка универсальная для оказания первой неотложной помощи. </t>
  </si>
  <si>
    <t>Мойка</t>
  </si>
  <si>
    <t>Наушники</t>
  </si>
  <si>
    <t>Обувь</t>
  </si>
  <si>
    <t>Шкаф инструментальный</t>
  </si>
  <si>
    <t>Шкаф для спецодежды металлический</t>
  </si>
  <si>
    <t>Шкаф для одежды офисный</t>
  </si>
  <si>
    <t>Станки</t>
  </si>
  <si>
    <t>Станок фрезерный</t>
  </si>
  <si>
    <t>Станок точильно-шлифовальный</t>
  </si>
  <si>
    <t xml:space="preserve">Станок листогибочный сигментный </t>
  </si>
  <si>
    <t>Станок заточной напольный с пылесосом</t>
  </si>
  <si>
    <t>Станок отрезной дисковый</t>
  </si>
  <si>
    <t>Станок сверлильный вертикальный</t>
  </si>
  <si>
    <t>Машина углошлифовальная пневматическая</t>
  </si>
  <si>
    <t>Пила сабельная</t>
  </si>
  <si>
    <t>Пылесос строительный</t>
  </si>
  <si>
    <t>Камера тепловизионная</t>
  </si>
  <si>
    <t>Машина углошлифовальная аккумуляторная</t>
  </si>
  <si>
    <t xml:space="preserve">Принтер этикеток универсальный термотрансферный </t>
  </si>
  <si>
    <t>Насос центробежный</t>
  </si>
  <si>
    <t>Машина углошлифовальная сетевая</t>
  </si>
  <si>
    <t>Дрель-шуруповерт ударная</t>
  </si>
  <si>
    <t>Перфоратор аккумуляторный</t>
  </si>
  <si>
    <t>Стол электромонтажный</t>
  </si>
  <si>
    <t>Дрель-шуруповерт аккумуляторная</t>
  </si>
  <si>
    <t>Стусло прецизионное</t>
  </si>
  <si>
    <t xml:space="preserve">Ножницы по металлу ручные </t>
  </si>
  <si>
    <t>Пресс-клещи ручные</t>
  </si>
  <si>
    <t>Угольник стальной</t>
  </si>
  <si>
    <t>Фен строительный</t>
  </si>
  <si>
    <t>Клещи токовые измерительные</t>
  </si>
  <si>
    <t>Штангенциркуль цифровой</t>
  </si>
  <si>
    <t>Преобразователь частотный</t>
  </si>
  <si>
    <t>Оборудование щитовое с наполнением</t>
  </si>
  <si>
    <t>13.01.10 Электромонтёр по ремонту и обслуживанию электрооборудования (по отраслям)
15.01.37 Слесарь-наладчик контрольно-измерительных приборов и автоматики
15.02.17 Монтаж, техническое обслуживание и ремонт промышленного оборудования (по отраслям)
23.01.17 Мастер по ремонту и обслуживанию автомобилей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</si>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</sst>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i/>
      <sz val="14"/>
      <color theme="0"/>
      <name val="Times New Roman"/>
      <family val="1"/>
      <charset val="204"/>
    </font>
    <font>
      <sz val="16"/>
      <color rgb="FFFF0000"/>
      <name val="Times New Roman"/>
      <family val="1"/>
      <charset val="204"/>
    </font>
    <font>
      <sz val="16"/>
      <name val="Times New Roman"/>
      <family val="1"/>
      <charset val="204"/>
    </font>
    <font>
      <sz val="11"/>
      <color rgb="FF2E3A47"/>
      <name val="Times New Roman"/>
      <family val="1"/>
      <charset val="204"/>
    </font>
    <font>
      <sz val="11"/>
      <color rgb="FF1A1A1A"/>
      <name val="Times New Roman"/>
      <family val="1"/>
      <charset val="204"/>
    </font>
    <font>
      <b/>
      <sz val="16"/>
      <name val="Times New Roman"/>
      <family val="1"/>
      <charset val="204"/>
    </font>
    <font>
      <sz val="11"/>
      <color rgb="FF2B2B2B"/>
      <name val="Times New Roman"/>
      <family val="1"/>
      <charset val="204"/>
    </font>
    <font>
      <sz val="11"/>
      <color rgb="FF212121"/>
      <name val="Times New Roman"/>
      <family val="1"/>
      <charset val="204"/>
    </font>
    <font>
      <sz val="11"/>
      <color rgb="FF333333"/>
      <name val="Times New Roman"/>
      <family val="1"/>
      <charset val="204"/>
    </font>
    <font>
      <sz val="12"/>
      <color rgb="FF2B2B2B"/>
      <name val="Times New Roman"/>
      <family val="1"/>
      <charset val="204"/>
    </font>
    <font>
      <sz val="12"/>
      <color rgb="FF2E3A47"/>
      <name val="Times New Roman"/>
      <family val="1"/>
      <charset val="204"/>
    </font>
    <font>
      <sz val="12"/>
      <color rgb="FF1A1A1A"/>
      <name val="Times New Roman"/>
      <family val="1"/>
      <charset val="204"/>
    </font>
    <font>
      <sz val="12"/>
      <color rgb="FF212121"/>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89013336588644"/>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0"/>
        <bgColor rgb="FF000000"/>
      </patternFill>
    </fill>
    <fill>
      <patternFill patternType="solid">
        <fgColor rgb="FFFFFFFF"/>
        <bgColor rgb="FF000000"/>
      </patternFill>
    </fill>
    <fill>
      <patternFill patternType="solid">
        <fgColor theme="0"/>
        <bgColor rgb="FFFFFFFF"/>
      </patternFill>
    </fill>
    <fill>
      <patternFill patternType="solid">
        <fgColor theme="2" tint="-0.749992370372631"/>
        <bgColor indexed="64"/>
      </patternFill>
    </fill>
    <fill>
      <patternFill patternType="solid">
        <fgColor rgb="FFFFC000"/>
        <bgColor indexed="64"/>
      </patternFill>
    </fill>
    <fill>
      <patternFill patternType="solid">
        <fgColor rgb="FFF9C7C7"/>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427">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16" xfId="0" applyFont="1" applyBorder="1" applyAlignment="1">
      <alignment horizontal="center" vertical="center"/>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10" xfId="0" applyFont="1" applyFill="1" applyBorder="1" applyAlignment="1">
      <alignment horizontal="left" vertical="center" wrapText="1"/>
    </xf>
    <xf numFmtId="0" fontId="12" fillId="11" borderId="8" xfId="0" applyFont="1" applyFill="1" applyBorder="1" applyAlignment="1">
      <alignment vertical="center" wrapText="1"/>
    </xf>
    <xf numFmtId="0" fontId="29" fillId="11" borderId="8" xfId="0" applyFont="1" applyFill="1" applyBorder="1" applyAlignment="1">
      <alignment horizontal="left" vertical="center" wrapText="1"/>
    </xf>
    <xf numFmtId="0" fontId="29" fillId="0" borderId="8" xfId="0" applyFont="1" applyBorder="1" applyAlignment="1">
      <alignment horizontal="left" vertical="center" wrapText="1"/>
    </xf>
    <xf numFmtId="0" fontId="0" fillId="12" borderId="8" xfId="0" applyFill="1" applyBorder="1" applyAlignment="1">
      <alignment horizontal="center" vertical="center"/>
    </xf>
    <xf numFmtId="0" fontId="12" fillId="12" borderId="20"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29" fillId="12" borderId="8" xfId="0" applyFont="1" applyFill="1" applyBorder="1" applyAlignment="1">
      <alignment horizontal="left" vertical="center" wrapText="1"/>
    </xf>
    <xf numFmtId="0" fontId="0" fillId="13" borderId="8" xfId="0" applyFill="1" applyBorder="1" applyAlignment="1">
      <alignment horizontal="center" vertical="center" wrapText="1"/>
    </xf>
    <xf numFmtId="0" fontId="0" fillId="14" borderId="8" xfId="0" applyFill="1" applyBorder="1" applyAlignment="1">
      <alignment horizontal="center" vertical="center"/>
    </xf>
    <xf numFmtId="0" fontId="29" fillId="14" borderId="8" xfId="0" applyFont="1" applyFill="1" applyBorder="1" applyAlignment="1">
      <alignment vertical="center" wrapText="1"/>
    </xf>
    <xf numFmtId="0" fontId="29" fillId="14" borderId="8" xfId="0" applyFont="1" applyFill="1" applyBorder="1" applyAlignment="1">
      <alignment horizontal="left" vertical="center" wrapText="1"/>
    </xf>
    <xf numFmtId="49" fontId="0" fillId="14" borderId="8" xfId="0" applyNumberFormat="1" applyFill="1" applyBorder="1" applyAlignment="1">
      <alignment horizontal="left" vertical="center" wrapText="1"/>
    </xf>
    <xf numFmtId="0" fontId="0" fillId="11"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4" borderId="8" xfId="0" applyFill="1" applyBorder="1" applyAlignment="1">
      <alignment horizontal="center" vertical="center" wrapText="1"/>
    </xf>
    <xf numFmtId="0" fontId="2" fillId="0" borderId="0" xfId="0" applyFont="1" applyAlignment="1">
      <alignment horizontal="left" vertical="center" wrapText="1"/>
    </xf>
    <xf numFmtId="0" fontId="0" fillId="15" borderId="0" xfId="0" applyFill="1"/>
    <xf numFmtId="0" fontId="4" fillId="2" borderId="8" xfId="0" applyFont="1" applyFill="1" applyBorder="1" applyAlignment="1">
      <alignment horizontal="left" vertical="top"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4" fillId="2" borderId="41" xfId="0" applyFont="1" applyFill="1" applyBorder="1" applyAlignment="1" applyProtection="1">
      <alignment horizontal="center" vertical="center"/>
      <protection locked="0"/>
    </xf>
    <xf numFmtId="0" fontId="4" fillId="2" borderId="17" xfId="0" applyFont="1" applyFill="1" applyBorder="1" applyAlignment="1">
      <alignment vertical="top"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37" xfId="0" applyFont="1" applyBorder="1" applyAlignment="1" applyProtection="1">
      <alignment horizontal="center" vertical="center"/>
      <protection locked="0"/>
    </xf>
    <xf numFmtId="0" fontId="4" fillId="2" borderId="8" xfId="0" applyFont="1" applyFill="1" applyBorder="1" applyAlignment="1">
      <alignment vertical="top" wrapText="1"/>
    </xf>
    <xf numFmtId="0" fontId="4" fillId="2"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42" xfId="0" applyFont="1" applyBorder="1" applyAlignment="1" applyProtection="1">
      <alignment horizontal="center" vertical="center"/>
      <protection locked="0"/>
    </xf>
    <xf numFmtId="0" fontId="4" fillId="2" borderId="3" xfId="0" applyFont="1" applyFill="1" applyBorder="1" applyAlignment="1">
      <alignment vertical="top"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vertical="top" wrapText="1"/>
    </xf>
    <xf numFmtId="0" fontId="4" fillId="0" borderId="15"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2" fillId="2" borderId="42"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2" borderId="37" xfId="0" applyFont="1" applyFill="1" applyBorder="1" applyAlignment="1">
      <alignment horizontal="center" vertical="center"/>
    </xf>
    <xf numFmtId="0" fontId="4" fillId="18" borderId="8" xfId="0" applyFont="1" applyFill="1" applyBorder="1" applyAlignment="1">
      <alignment horizontal="center" vertical="center" wrapText="1"/>
    </xf>
    <xf numFmtId="0" fontId="4" fillId="18" borderId="8" xfId="0" applyFont="1" applyFill="1" applyBorder="1" applyAlignment="1">
      <alignment horizontal="center" vertical="center"/>
    </xf>
    <xf numFmtId="0" fontId="4"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4" fillId="18" borderId="18" xfId="0" applyFont="1" applyFill="1" applyBorder="1" applyAlignment="1">
      <alignment horizontal="center" vertical="center" wrapText="1"/>
    </xf>
    <xf numFmtId="0" fontId="4" fillId="18" borderId="18"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40" xfId="0" applyFont="1" applyFill="1" applyBorder="1" applyAlignment="1">
      <alignment horizontal="center" vertic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xf>
    <xf numFmtId="0" fontId="4" fillId="2" borderId="8" xfId="0" applyFont="1" applyFill="1" applyBorder="1" applyAlignment="1">
      <alignment horizontal="center" vertical="top" wrapText="1"/>
    </xf>
    <xf numFmtId="0" fontId="4" fillId="2" borderId="8" xfId="0" applyFont="1" applyFill="1" applyBorder="1" applyAlignment="1">
      <alignment horizontal="center" vertical="top"/>
    </xf>
    <xf numFmtId="0" fontId="4" fillId="18" borderId="9" xfId="0" applyFont="1" applyFill="1" applyBorder="1" applyAlignment="1">
      <alignment horizontal="center" vertical="center" wrapText="1"/>
    </xf>
    <xf numFmtId="0" fontId="2" fillId="0" borderId="39" xfId="0" applyFont="1" applyBorder="1" applyAlignment="1">
      <alignment horizontal="center" vertical="center"/>
    </xf>
    <xf numFmtId="0" fontId="4" fillId="2" borderId="18" xfId="0" applyFont="1" applyFill="1" applyBorder="1" applyAlignment="1">
      <alignment horizontal="center" vertical="top" wrapText="1"/>
    </xf>
    <xf numFmtId="0" fontId="4" fillId="2" borderId="18" xfId="0" applyFont="1" applyFill="1" applyBorder="1" applyAlignment="1">
      <alignment horizontal="center" vertical="top"/>
    </xf>
    <xf numFmtId="0" fontId="4" fillId="18" borderId="14" xfId="0" applyFont="1" applyFill="1" applyBorder="1" applyAlignment="1">
      <alignment horizontal="center" vertical="center" wrapText="1"/>
    </xf>
    <xf numFmtId="0" fontId="4" fillId="19" borderId="14" xfId="0" applyFont="1" applyFill="1" applyBorder="1" applyAlignment="1">
      <alignment horizontal="center" vertical="center" wrapText="1"/>
    </xf>
    <xf numFmtId="0" fontId="0" fillId="0" borderId="0" xfId="0" applyProtection="1">
      <protection locked="0"/>
    </xf>
    <xf numFmtId="0" fontId="14" fillId="0" borderId="3" xfId="0" applyFont="1" applyBorder="1" applyAlignment="1">
      <alignment horizontal="left" vertical="center" wrapText="1"/>
    </xf>
    <xf numFmtId="0" fontId="14" fillId="0" borderId="8" xfId="0" applyFont="1" applyBorder="1" applyAlignment="1">
      <alignment horizontal="center" vertical="top" wrapText="1"/>
    </xf>
    <xf numFmtId="0" fontId="14" fillId="0" borderId="17" xfId="0" applyFont="1" applyBorder="1" applyAlignment="1">
      <alignment horizontal="center" vertical="top" wrapText="1"/>
    </xf>
    <xf numFmtId="0" fontId="14" fillId="0" borderId="8" xfId="0" applyFont="1" applyBorder="1" applyAlignment="1">
      <alignment horizontal="left" vertical="top" wrapText="1"/>
    </xf>
    <xf numFmtId="0" fontId="14" fillId="0" borderId="17" xfId="0" applyFont="1" applyBorder="1" applyAlignment="1">
      <alignment horizontal="left" vertical="top" wrapText="1"/>
    </xf>
    <xf numFmtId="0" fontId="4" fillId="0" borderId="8" xfId="0" applyFont="1" applyBorder="1" applyAlignment="1">
      <alignment vertical="top" wrapText="1"/>
    </xf>
    <xf numFmtId="0" fontId="4" fillId="20" borderId="8" xfId="3" applyFont="1" applyFill="1" applyBorder="1" applyAlignment="1">
      <alignment vertical="top" wrapText="1"/>
    </xf>
    <xf numFmtId="0" fontId="4" fillId="20" borderId="8" xfId="3" applyFont="1" applyFill="1" applyBorder="1" applyAlignment="1">
      <alignment horizontal="left" vertical="top" wrapText="1"/>
    </xf>
    <xf numFmtId="0" fontId="16" fillId="0" borderId="8" xfId="0" applyFont="1" applyBorder="1" applyAlignment="1">
      <alignment vertical="top" wrapText="1"/>
    </xf>
    <xf numFmtId="0" fontId="34" fillId="2" borderId="0" xfId="0" applyFont="1" applyFill="1" applyAlignment="1">
      <alignment vertical="top" wrapText="1"/>
    </xf>
    <xf numFmtId="0" fontId="16" fillId="0" borderId="10" xfId="0" applyFont="1" applyBorder="1" applyAlignment="1">
      <alignment horizontal="center" vertical="center" wrapText="1"/>
    </xf>
    <xf numFmtId="0" fontId="4" fillId="2" borderId="8" xfId="0" applyFont="1" applyFill="1" applyBorder="1" applyAlignment="1" applyProtection="1">
      <alignment vertical="top" wrapText="1"/>
      <protection locked="0"/>
    </xf>
    <xf numFmtId="0" fontId="4" fillId="2" borderId="8" xfId="0" applyFont="1" applyFill="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35" fillId="19" borderId="8" xfId="0" applyFont="1" applyFill="1" applyBorder="1" applyAlignment="1">
      <alignment vertical="top" wrapText="1"/>
    </xf>
    <xf numFmtId="0" fontId="35" fillId="0" borderId="8" xfId="0" applyFont="1" applyBorder="1" applyAlignment="1">
      <alignment vertical="top" wrapText="1"/>
    </xf>
    <xf numFmtId="0" fontId="12" fillId="0" borderId="8" xfId="0" applyFont="1" applyBorder="1" applyAlignment="1">
      <alignment horizontal="left" vertical="top" wrapText="1"/>
    </xf>
    <xf numFmtId="0" fontId="2" fillId="2" borderId="0" xfId="0" applyFont="1" applyFill="1" applyAlignment="1">
      <alignment vertical="top" wrapText="1"/>
    </xf>
    <xf numFmtId="0" fontId="4" fillId="2" borderId="8" xfId="0" applyFont="1" applyFill="1" applyBorder="1" applyAlignment="1" applyProtection="1">
      <alignment horizontal="center" vertical="center"/>
      <protection locked="0"/>
    </xf>
    <xf numFmtId="0" fontId="12" fillId="0" borderId="8" xfId="0" applyFont="1" applyBorder="1" applyAlignment="1">
      <alignment horizontal="center" vertical="center" wrapText="1"/>
    </xf>
    <xf numFmtId="0" fontId="1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2" fillId="0" borderId="3" xfId="0" applyFont="1" applyBorder="1" applyAlignment="1">
      <alignment horizontal="left" vertical="top" wrapText="1"/>
    </xf>
    <xf numFmtId="0" fontId="2" fillId="2" borderId="2" xfId="0" applyFont="1" applyFill="1" applyBorder="1" applyAlignment="1">
      <alignment vertical="top" wrapText="1"/>
    </xf>
    <xf numFmtId="0" fontId="12" fillId="0" borderId="3" xfId="0" applyFont="1" applyBorder="1" applyAlignment="1">
      <alignment horizontal="center" vertical="center" wrapText="1"/>
    </xf>
    <xf numFmtId="0" fontId="2" fillId="2" borderId="8"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18" borderId="3" xfId="0" applyFont="1" applyFill="1" applyBorder="1" applyAlignment="1">
      <alignment horizontal="left" vertical="top" wrapText="1"/>
    </xf>
    <xf numFmtId="0" fontId="2" fillId="0" borderId="2" xfId="0" applyFont="1" applyBorder="1" applyAlignment="1">
      <alignment vertical="top" wrapText="1"/>
    </xf>
    <xf numFmtId="0" fontId="12" fillId="18" borderId="18" xfId="0" applyFont="1" applyFill="1" applyBorder="1" applyAlignment="1">
      <alignment horizontal="left" vertical="top" wrapText="1"/>
    </xf>
    <xf numFmtId="0" fontId="4" fillId="2" borderId="18" xfId="0" applyFont="1" applyFill="1" applyBorder="1" applyAlignment="1" applyProtection="1">
      <alignment horizontal="left" vertical="top" wrapText="1"/>
      <protection locked="0"/>
    </xf>
    <xf numFmtId="0" fontId="4" fillId="2" borderId="18" xfId="0" applyFont="1" applyFill="1" applyBorder="1" applyAlignment="1" applyProtection="1">
      <alignment horizontal="center" vertical="center"/>
      <protection locked="0"/>
    </xf>
    <xf numFmtId="0" fontId="12" fillId="2"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4" fillId="0" borderId="8" xfId="0" applyFont="1" applyBorder="1" applyAlignment="1">
      <alignment horizontal="center" vertical="top" wrapText="1"/>
    </xf>
    <xf numFmtId="0" fontId="4" fillId="0" borderId="17" xfId="0" applyFont="1" applyBorder="1" applyAlignment="1">
      <alignment horizontal="center" vertical="top" wrapText="1"/>
    </xf>
    <xf numFmtId="0" fontId="4" fillId="0" borderId="8" xfId="0" applyFont="1" applyBorder="1" applyAlignment="1">
      <alignment horizontal="left" vertical="top" wrapText="1"/>
    </xf>
    <xf numFmtId="0" fontId="4" fillId="2" borderId="8" xfId="0" applyFont="1" applyFill="1" applyBorder="1" applyAlignment="1" applyProtection="1">
      <alignment horizontal="center" vertical="center" wrapText="1"/>
      <protection locked="0"/>
    </xf>
    <xf numFmtId="0" fontId="4" fillId="0" borderId="8" xfId="3" applyFont="1" applyBorder="1" applyAlignment="1">
      <alignment vertical="top"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left" vertical="center" wrapText="1"/>
    </xf>
    <xf numFmtId="0" fontId="4" fillId="3" borderId="8" xfId="0" applyFont="1" applyFill="1" applyBorder="1" applyAlignment="1">
      <alignment vertical="top" wrapText="1"/>
    </xf>
    <xf numFmtId="0" fontId="4" fillId="0" borderId="3" xfId="0" applyFont="1" applyBorder="1" applyAlignment="1">
      <alignment vertical="top" wrapText="1"/>
    </xf>
    <xf numFmtId="0" fontId="12" fillId="19" borderId="8" xfId="0" applyFont="1" applyFill="1" applyBorder="1" applyAlignment="1">
      <alignment vertical="top" wrapText="1"/>
    </xf>
    <xf numFmtId="0" fontId="12" fillId="19" borderId="8" xfId="0" applyFont="1" applyFill="1" applyBorder="1" applyAlignment="1">
      <alignment horizontal="center" vertical="center"/>
    </xf>
    <xf numFmtId="0" fontId="4" fillId="3" borderId="8" xfId="3" applyFont="1" applyFill="1" applyBorder="1" applyAlignment="1">
      <alignment horizontal="left" vertical="top" wrapText="1"/>
    </xf>
    <xf numFmtId="0" fontId="4" fillId="3" borderId="8" xfId="3" applyFont="1" applyFill="1" applyBorder="1" applyAlignment="1">
      <alignment vertical="top" wrapText="1"/>
    </xf>
    <xf numFmtId="0" fontId="2" fillId="0" borderId="8" xfId="0" applyFont="1" applyBorder="1" applyAlignment="1">
      <alignment vertical="top" wrapText="1"/>
    </xf>
    <xf numFmtId="0" fontId="4" fillId="0" borderId="8" xfId="0" applyFont="1" applyBorder="1" applyAlignment="1">
      <alignment horizontal="center" vertical="top"/>
    </xf>
    <xf numFmtId="0" fontId="4" fillId="0" borderId="8" xfId="0" applyFont="1" applyBorder="1" applyAlignment="1" applyProtection="1">
      <alignment horizontal="center" vertical="top"/>
      <protection locked="0"/>
    </xf>
    <xf numFmtId="0" fontId="0" fillId="2" borderId="0" xfId="0" applyFill="1"/>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8" xfId="0" applyFont="1" applyBorder="1" applyAlignment="1">
      <alignment vertical="center" wrapText="1"/>
    </xf>
    <xf numFmtId="0" fontId="4" fillId="0" borderId="8" xfId="0" applyFont="1" applyBorder="1" applyAlignment="1" applyProtection="1">
      <alignment vertical="center" wrapText="1"/>
      <protection locked="0"/>
    </xf>
    <xf numFmtId="0" fontId="4" fillId="0" borderId="8" xfId="0" applyFont="1" applyBorder="1" applyAlignment="1">
      <alignment vertical="center" wrapText="1"/>
    </xf>
    <xf numFmtId="0" fontId="37" fillId="2" borderId="8" xfId="0" applyFont="1" applyFill="1" applyBorder="1" applyAlignment="1">
      <alignment vertical="center" wrapText="1"/>
    </xf>
    <xf numFmtId="0" fontId="4" fillId="0" borderId="8" xfId="0" applyFont="1" applyBorder="1" applyAlignment="1" applyProtection="1">
      <alignment horizontal="left" vertical="center"/>
      <protection locked="0"/>
    </xf>
    <xf numFmtId="0" fontId="2" fillId="0" borderId="8" xfId="0" applyFont="1" applyBorder="1" applyAlignment="1">
      <alignment horizontal="center" vertical="center" wrapText="1"/>
    </xf>
    <xf numFmtId="0" fontId="4" fillId="0" borderId="19" xfId="0" applyFont="1" applyBorder="1" applyAlignment="1">
      <alignment horizontal="left" vertical="center" wrapText="1"/>
    </xf>
    <xf numFmtId="0" fontId="4" fillId="0" borderId="8" xfId="0" applyFont="1" applyBorder="1" applyAlignment="1">
      <alignment wrapText="1"/>
    </xf>
    <xf numFmtId="0" fontId="4" fillId="0" borderId="0" xfId="0" applyFont="1" applyAlignment="1">
      <alignment horizontal="left" vertical="center" wrapText="1"/>
    </xf>
    <xf numFmtId="0" fontId="2" fillId="0" borderId="8" xfId="0" applyFont="1" applyBorder="1" applyAlignment="1">
      <alignment vertical="center"/>
    </xf>
    <xf numFmtId="0" fontId="4" fillId="0" borderId="18" xfId="0" applyFont="1" applyBorder="1" applyAlignment="1">
      <alignment horizontal="center" vertical="center"/>
    </xf>
    <xf numFmtId="0" fontId="4" fillId="0" borderId="8" xfId="0" applyFont="1" applyBorder="1" applyAlignment="1">
      <alignment horizontal="left" wrapText="1"/>
    </xf>
    <xf numFmtId="0" fontId="4" fillId="2" borderId="8" xfId="0" applyFont="1" applyFill="1" applyBorder="1" applyAlignment="1" applyProtection="1">
      <alignment horizontal="left" vertical="center"/>
      <protection locked="0"/>
    </xf>
    <xf numFmtId="0" fontId="2" fillId="2" borderId="8" xfId="0" applyFont="1" applyFill="1" applyBorder="1" applyAlignment="1">
      <alignment horizontal="left" vertical="center" wrapText="1"/>
    </xf>
    <xf numFmtId="0" fontId="2" fillId="2" borderId="0" xfId="0" applyFont="1" applyFill="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pplyProtection="1">
      <alignment vertical="top" wrapText="1"/>
      <protection locked="0"/>
    </xf>
    <xf numFmtId="0" fontId="4" fillId="0" borderId="8" xfId="0" applyFont="1" applyBorder="1" applyAlignment="1" applyProtection="1">
      <alignment horizontal="left" vertical="center" wrapText="1"/>
      <protection locked="0"/>
    </xf>
    <xf numFmtId="0" fontId="38" fillId="0" borderId="0" xfId="0" applyFont="1" applyAlignment="1">
      <alignment horizontal="left" vertical="center"/>
    </xf>
    <xf numFmtId="0" fontId="2" fillId="0" borderId="8" xfId="0" applyFont="1" applyBorder="1" applyAlignment="1">
      <alignment horizontal="left" vertical="center"/>
    </xf>
    <xf numFmtId="0" fontId="2" fillId="0" borderId="8" xfId="0" applyFont="1" applyBorder="1"/>
    <xf numFmtId="0" fontId="4" fillId="0" borderId="56" xfId="0" applyFont="1" applyBorder="1" applyAlignment="1">
      <alignment horizontal="left" vertical="center" wrapText="1"/>
    </xf>
    <xf numFmtId="0" fontId="4" fillId="0" borderId="57" xfId="0" applyFont="1" applyBorder="1" applyAlignment="1">
      <alignment horizontal="left" vertical="center" wrapText="1"/>
    </xf>
    <xf numFmtId="0" fontId="4" fillId="0" borderId="18"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left" vertical="center"/>
    </xf>
    <xf numFmtId="0" fontId="2" fillId="2" borderId="8" xfId="0" applyFont="1" applyFill="1" applyBorder="1" applyAlignment="1">
      <alignment horizontal="left" wrapText="1"/>
    </xf>
    <xf numFmtId="0" fontId="2" fillId="0" borderId="3" xfId="0" applyFont="1" applyBorder="1" applyAlignment="1">
      <alignment horizontal="left" vertical="center"/>
    </xf>
    <xf numFmtId="0" fontId="4" fillId="2" borderId="58" xfId="0" applyFont="1" applyFill="1" applyBorder="1" applyAlignment="1">
      <alignment horizontal="left" vertical="center" wrapText="1"/>
    </xf>
    <xf numFmtId="0" fontId="39" fillId="0" borderId="59" xfId="0" applyFont="1" applyBorder="1" applyAlignment="1">
      <alignmen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4" fillId="2" borderId="8" xfId="0" applyFont="1" applyFill="1" applyBorder="1" applyAlignment="1">
      <alignment horizontal="left" vertical="center" wrapText="1"/>
    </xf>
    <xf numFmtId="0" fontId="0" fillId="0" borderId="8" xfId="0" applyBorder="1" applyAlignment="1">
      <alignment horizontal="left"/>
    </xf>
    <xf numFmtId="0" fontId="4" fillId="0" borderId="8" xfId="0" applyFont="1" applyBorder="1"/>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17" xfId="0" applyFont="1" applyBorder="1" applyAlignment="1">
      <alignment horizontal="center" vertical="center" wrapText="1"/>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6" fillId="0" borderId="14" xfId="0" applyFont="1" applyBorder="1" applyAlignment="1">
      <alignment horizontal="center" vertical="center" wrapText="1"/>
    </xf>
    <xf numFmtId="0" fontId="16" fillId="0" borderId="8" xfId="0" applyFont="1" applyBorder="1" applyAlignment="1" applyProtection="1">
      <alignment horizontal="left" vertical="center"/>
      <protection locked="0"/>
    </xf>
    <xf numFmtId="0" fontId="40" fillId="0" borderId="8" xfId="0" applyFont="1" applyBorder="1" applyAlignment="1">
      <alignment horizontal="left" vertical="center"/>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0" fontId="14" fillId="0" borderId="8" xfId="0" applyFont="1" applyBorder="1" applyAlignment="1">
      <alignment horizontal="left" vertical="center"/>
    </xf>
    <xf numFmtId="0" fontId="16" fillId="0" borderId="8" xfId="3" applyFont="1" applyBorder="1" applyAlignment="1">
      <alignment horizontal="left" vertical="center"/>
    </xf>
    <xf numFmtId="0" fontId="42" fillId="0" borderId="8" xfId="0" applyFont="1" applyBorder="1" applyAlignment="1">
      <alignment horizontal="left" vertical="center"/>
    </xf>
    <xf numFmtId="0" fontId="24" fillId="0" borderId="8" xfId="0" applyFont="1" applyBorder="1" applyAlignment="1">
      <alignment horizontal="center" vertical="center" wrapText="1"/>
    </xf>
    <xf numFmtId="0" fontId="16" fillId="0" borderId="18" xfId="0" applyFont="1" applyBorder="1" applyAlignment="1" applyProtection="1">
      <alignment horizontal="left" vertical="center"/>
      <protection locked="0"/>
    </xf>
    <xf numFmtId="0" fontId="24" fillId="0" borderId="18" xfId="0" applyFont="1" applyBorder="1" applyAlignment="1">
      <alignment horizontal="center" vertical="center" wrapText="1"/>
    </xf>
    <xf numFmtId="0" fontId="14"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0" xfId="0" applyFont="1" applyAlignment="1">
      <alignment horizontal="left" vertical="center"/>
    </xf>
    <xf numFmtId="0" fontId="24" fillId="0" borderId="8" xfId="0" applyFont="1" applyBorder="1" applyAlignment="1">
      <alignment horizontal="left" vertical="center"/>
    </xf>
    <xf numFmtId="0" fontId="24" fillId="0" borderId="18" xfId="0" applyFont="1" applyBorder="1" applyAlignment="1">
      <alignment horizontal="left" vertical="center"/>
    </xf>
    <xf numFmtId="0" fontId="14" fillId="0" borderId="0" xfId="0" applyFont="1" applyAlignment="1">
      <alignment horizontal="center" vertical="center" wrapText="1"/>
    </xf>
    <xf numFmtId="0" fontId="24" fillId="0" borderId="19" xfId="0" applyFont="1" applyBorder="1" applyAlignment="1">
      <alignment horizontal="left" vertical="center" wrapText="1"/>
    </xf>
    <xf numFmtId="0" fontId="14" fillId="0" borderId="19" xfId="0" applyFont="1" applyBorder="1" applyAlignment="1">
      <alignment horizontal="left" vertical="center" wrapText="1"/>
    </xf>
    <xf numFmtId="0" fontId="16" fillId="0" borderId="2" xfId="0" applyFont="1" applyBorder="1" applyAlignment="1" applyProtection="1">
      <alignment horizontal="left" vertical="center"/>
      <protection locked="0"/>
    </xf>
    <xf numFmtId="0" fontId="16" fillId="0" borderId="2" xfId="3" applyFont="1" applyBorder="1" applyAlignment="1">
      <alignment horizontal="left" vertical="center"/>
    </xf>
    <xf numFmtId="0" fontId="16" fillId="0" borderId="2" xfId="0" applyFont="1" applyBorder="1" applyAlignment="1">
      <alignment horizontal="left" vertical="center"/>
    </xf>
    <xf numFmtId="0" fontId="42" fillId="0" borderId="18" xfId="0" applyFont="1" applyBorder="1" applyAlignment="1">
      <alignment horizontal="left" vertical="center"/>
    </xf>
    <xf numFmtId="0" fontId="41" fillId="0" borderId="8" xfId="0" applyFont="1" applyBorder="1" applyAlignment="1">
      <alignment horizontal="left" vertical="center"/>
    </xf>
    <xf numFmtId="0" fontId="16" fillId="0" borderId="0" xfId="0" applyFont="1" applyAlignment="1" applyProtection="1">
      <alignment horizontal="left" vertical="center"/>
      <protection locked="0"/>
    </xf>
    <xf numFmtId="0" fontId="16" fillId="0" borderId="9"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4" fillId="0" borderId="16" xfId="0" applyFont="1" applyBorder="1" applyAlignment="1">
      <alignment horizontal="center" vertical="center" wrapText="1"/>
    </xf>
    <xf numFmtId="0" fontId="16" fillId="0" borderId="14" xfId="0" applyFont="1" applyBorder="1" applyAlignment="1" applyProtection="1">
      <alignment horizontal="center" vertical="center" wrapText="1"/>
      <protection locked="0"/>
    </xf>
    <xf numFmtId="0" fontId="16" fillId="0" borderId="56" xfId="0" applyFont="1" applyBorder="1" applyAlignment="1">
      <alignment horizontal="left" vertical="center" wrapText="1"/>
    </xf>
    <xf numFmtId="0" fontId="16" fillId="0" borderId="57" xfId="0" applyFont="1" applyBorder="1" applyAlignment="1">
      <alignment horizontal="left" vertical="center" wrapText="1"/>
    </xf>
    <xf numFmtId="0" fontId="14" fillId="0" borderId="3" xfId="0" applyFont="1" applyBorder="1" applyAlignment="1">
      <alignment horizontal="left" vertical="center"/>
    </xf>
    <xf numFmtId="0" fontId="16" fillId="0" borderId="9" xfId="0" applyFont="1" applyBorder="1" applyAlignment="1">
      <alignment horizontal="left" vertical="center" wrapText="1"/>
    </xf>
    <xf numFmtId="0" fontId="43" fillId="0" borderId="19" xfId="0" applyFont="1" applyBorder="1" applyAlignment="1">
      <alignment horizontal="left" vertical="center" wrapText="1"/>
    </xf>
    <xf numFmtId="0" fontId="14" fillId="0" borderId="8" xfId="0" applyFont="1" applyBorder="1" applyAlignment="1" applyProtection="1">
      <alignment horizontal="left" vertical="center"/>
      <protection locked="0"/>
    </xf>
    <xf numFmtId="0" fontId="16" fillId="0" borderId="9" xfId="0" applyFont="1" applyBorder="1" applyAlignment="1">
      <alignment horizontal="left" vertical="center"/>
    </xf>
    <xf numFmtId="0" fontId="16" fillId="0" borderId="58" xfId="0" applyFont="1" applyBorder="1" applyAlignment="1">
      <alignment horizontal="left" vertical="center" wrapText="1"/>
    </xf>
    <xf numFmtId="0" fontId="44" fillId="0" borderId="8" xfId="0" applyFont="1" applyBorder="1" applyAlignment="1">
      <alignment horizontal="left" vertical="center"/>
    </xf>
    <xf numFmtId="0" fontId="16" fillId="0" borderId="59" xfId="0" applyFont="1" applyBorder="1" applyAlignment="1">
      <alignment horizontal="left" vertical="center"/>
    </xf>
    <xf numFmtId="0" fontId="16" fillId="0" borderId="0" xfId="0" applyFont="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6" fillId="2" borderId="27"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28" xfId="0" applyFont="1" applyFill="1" applyBorder="1" applyAlignment="1">
      <alignment horizontal="left" vertical="center" wrapText="1"/>
    </xf>
    <xf numFmtId="0" fontId="16" fillId="17" borderId="5" xfId="0" applyFont="1" applyFill="1" applyBorder="1" applyAlignment="1">
      <alignment horizontal="center" vertical="center" wrapText="1"/>
    </xf>
    <xf numFmtId="0" fontId="16" fillId="17" borderId="0" xfId="0" applyFont="1" applyFill="1" applyAlignment="1">
      <alignment horizontal="center"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6" fillId="2" borderId="29"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6" fillId="17" borderId="4" xfId="0" applyFont="1" applyFill="1" applyBorder="1" applyAlignment="1">
      <alignment horizontal="center" vertical="center" wrapText="1"/>
    </xf>
    <xf numFmtId="0" fontId="16" fillId="17" borderId="2" xfId="0" applyFont="1" applyFill="1" applyBorder="1" applyAlignment="1">
      <alignment horizontal="center" vertical="center"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33" fillId="4" borderId="8"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0" xfId="0" applyFont="1" applyFill="1" applyAlignment="1">
      <alignment horizontal="left" vertical="top" wrapText="1"/>
    </xf>
    <xf numFmtId="0" fontId="4" fillId="2" borderId="28" xfId="0" applyFont="1" applyFill="1" applyBorder="1" applyAlignment="1">
      <alignment horizontal="left" vertical="top" wrapText="1"/>
    </xf>
    <xf numFmtId="0" fontId="1" fillId="4" borderId="18" xfId="0" applyFont="1" applyFill="1" applyBorder="1" applyAlignment="1">
      <alignment horizontal="center" vertical="center" wrapText="1"/>
    </xf>
    <xf numFmtId="0" fontId="11" fillId="6" borderId="48" xfId="0" applyFont="1" applyFill="1" applyBorder="1" applyAlignment="1">
      <alignment horizontal="left" vertical="center" wrapText="1"/>
    </xf>
    <xf numFmtId="0" fontId="4" fillId="0" borderId="49" xfId="0" applyFont="1" applyBorder="1"/>
    <xf numFmtId="0" fontId="4" fillId="0" borderId="50" xfId="0" applyFont="1" applyBorder="1"/>
    <xf numFmtId="0" fontId="11" fillId="6" borderId="51" xfId="0" applyFont="1" applyFill="1" applyBorder="1" applyAlignment="1">
      <alignment horizontal="left" vertical="center" wrapText="1"/>
    </xf>
    <xf numFmtId="0" fontId="4" fillId="0" borderId="0" xfId="0" applyFont="1"/>
    <xf numFmtId="0" fontId="4" fillId="0" borderId="52" xfId="0" applyFont="1" applyBorder="1"/>
    <xf numFmtId="0" fontId="3" fillId="6" borderId="51" xfId="0" applyFont="1" applyFill="1" applyBorder="1" applyAlignment="1">
      <alignment horizontal="left" vertical="center"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3" fillId="2" borderId="53"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55" xfId="0" applyFont="1" applyFill="1" applyBorder="1" applyAlignment="1">
      <alignment horizontal="left" vertical="top" wrapText="1"/>
    </xf>
    <xf numFmtId="0" fontId="1" fillId="21" borderId="18" xfId="0" applyFont="1" applyFill="1" applyBorder="1" applyAlignment="1">
      <alignment horizontal="center" vertical="center" wrapText="1"/>
    </xf>
    <xf numFmtId="0" fontId="13" fillId="2" borderId="24" xfId="0" applyFont="1" applyFill="1" applyBorder="1" applyAlignment="1">
      <alignment horizontal="left" vertical="top" wrapText="1"/>
    </xf>
    <xf numFmtId="0" fontId="16" fillId="2" borderId="25" xfId="0" applyFont="1" applyFill="1" applyBorder="1" applyAlignment="1">
      <alignment horizontal="left" vertical="top" wrapText="1"/>
    </xf>
    <xf numFmtId="0" fontId="16" fillId="2" borderId="26"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8"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8" xfId="0" applyFont="1" applyFill="1" applyBorder="1" applyAlignment="1">
      <alignment horizontal="left" vertical="top" wrapText="1"/>
    </xf>
    <xf numFmtId="0" fontId="33" fillId="22" borderId="8" xfId="0" applyFont="1" applyFill="1" applyBorder="1" applyAlignment="1">
      <alignment horizontal="left" vertical="center" wrapText="1"/>
    </xf>
    <xf numFmtId="0" fontId="4" fillId="2" borderId="3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40" xfId="0" applyFont="1" applyFill="1" applyBorder="1" applyAlignment="1">
      <alignment horizontal="left" vertical="top" wrapText="1"/>
    </xf>
    <xf numFmtId="0" fontId="1" fillId="17" borderId="32" xfId="0" applyFont="1" applyFill="1" applyBorder="1" applyAlignment="1">
      <alignment horizontal="center" vertical="center"/>
    </xf>
    <xf numFmtId="0" fontId="1" fillId="17" borderId="33" xfId="0" applyFont="1" applyFill="1" applyBorder="1" applyAlignment="1">
      <alignment horizontal="center" vertical="center"/>
    </xf>
    <xf numFmtId="0" fontId="1" fillId="17" borderId="34" xfId="0" applyFont="1" applyFill="1" applyBorder="1" applyAlignment="1">
      <alignment horizontal="center" vertical="center"/>
    </xf>
    <xf numFmtId="0" fontId="4" fillId="2" borderId="35"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36" xfId="0" applyFont="1" applyFill="1" applyBorder="1" applyAlignment="1">
      <alignment horizontal="left" vertical="top" wrapText="1"/>
    </xf>
    <xf numFmtId="0" fontId="4" fillId="2" borderId="4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7" xfId="0" applyFont="1" applyFill="1" applyBorder="1" applyAlignment="1">
      <alignment horizontal="left" vertical="top" wrapText="1"/>
    </xf>
    <xf numFmtId="0" fontId="15" fillId="2" borderId="44"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45" xfId="0" applyFont="1" applyFill="1" applyBorder="1" applyAlignment="1">
      <alignment horizontal="left" vertical="top" wrapText="1"/>
    </xf>
    <xf numFmtId="0" fontId="10" fillId="4" borderId="3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31" fillId="4" borderId="32"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15" fillId="2" borderId="35"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36" xfId="0" applyFont="1" applyFill="1" applyBorder="1" applyAlignment="1">
      <alignment horizontal="left" vertical="top"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3" fillId="6" borderId="24" xfId="0" applyFont="1" applyFill="1" applyBorder="1" applyAlignment="1">
      <alignment horizontal="left" vertical="center" wrapText="1"/>
    </xf>
    <xf numFmtId="0" fontId="4" fillId="0" borderId="25" xfId="0" applyFont="1" applyBorder="1"/>
    <xf numFmtId="0" fontId="4" fillId="0" borderId="26" xfId="0" applyFont="1" applyBorder="1"/>
    <xf numFmtId="0" fontId="13" fillId="6" borderId="27" xfId="0" applyFont="1" applyFill="1" applyBorder="1" applyAlignment="1">
      <alignment horizontal="left" vertical="center" wrapText="1"/>
    </xf>
    <xf numFmtId="0" fontId="4" fillId="0" borderId="28" xfId="0" applyFont="1" applyBorder="1"/>
    <xf numFmtId="0" fontId="15" fillId="6" borderId="27" xfId="0" applyFont="1" applyFill="1" applyBorder="1" applyAlignment="1">
      <alignment horizontal="left" vertical="center" wrapText="1"/>
    </xf>
    <xf numFmtId="0" fontId="15" fillId="0" borderId="0" xfId="0" applyFont="1"/>
    <xf numFmtId="0" fontId="15" fillId="0" borderId="28" xfId="0" applyFont="1" applyBorder="1"/>
    <xf numFmtId="0" fontId="15" fillId="6" borderId="29" xfId="0" applyFont="1" applyFill="1" applyBorder="1" applyAlignment="1">
      <alignment horizontal="left" vertical="center" wrapText="1"/>
    </xf>
    <xf numFmtId="0" fontId="4" fillId="0" borderId="30" xfId="0" applyFont="1" applyBorder="1"/>
    <xf numFmtId="0" fontId="4" fillId="0" borderId="31" xfId="0" applyFont="1" applyBorder="1"/>
    <xf numFmtId="0" fontId="10" fillId="16" borderId="32" xfId="0" applyFont="1" applyFill="1" applyBorder="1" applyAlignment="1">
      <alignment horizontal="left" vertical="center" wrapText="1"/>
    </xf>
    <xf numFmtId="0" fontId="10" fillId="16" borderId="33" xfId="0" applyFont="1" applyFill="1" applyBorder="1" applyAlignment="1">
      <alignment horizontal="left" vertical="center" wrapText="1"/>
    </xf>
    <xf numFmtId="0" fontId="10" fillId="16" borderId="34" xfId="0" applyFont="1" applyFill="1" applyBorder="1" applyAlignment="1">
      <alignment horizontal="left" vertical="center" wrapText="1"/>
    </xf>
    <xf numFmtId="0" fontId="46" fillId="23"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426" t="s">
        <v>477</v>
      </c>
      <c r="B1" s="426"/>
      <c r="C1" s="426"/>
      <c r="D1" s="426"/>
      <c r="E1" s="426"/>
      <c r="F1" s="426"/>
      <c r="G1" s="426"/>
    </row>
    <row r="2" spans="1:7" ht="21" x14ac:dyDescent="0.3">
      <c r="A2" s="29" t="s">
        <v>46</v>
      </c>
      <c r="B2" s="27" t="s">
        <v>47</v>
      </c>
      <c r="C2" s="311" t="s">
        <v>79</v>
      </c>
      <c r="D2" s="311"/>
      <c r="E2" s="311"/>
      <c r="F2" s="311"/>
      <c r="G2" s="311"/>
    </row>
    <row r="3" spans="1:7" ht="18" x14ac:dyDescent="0.35">
      <c r="A3" s="312" t="s">
        <v>48</v>
      </c>
      <c r="B3" s="313"/>
      <c r="C3" s="314">
        <f>D19</f>
        <v>12</v>
      </c>
      <c r="D3" s="314"/>
      <c r="E3" s="314"/>
      <c r="F3" s="314"/>
      <c r="G3" s="314"/>
    </row>
    <row r="4" spans="1:7" ht="71.25" customHeight="1" x14ac:dyDescent="0.3">
      <c r="A4" s="315" t="s">
        <v>49</v>
      </c>
      <c r="B4" s="316"/>
      <c r="C4" s="317" t="s">
        <v>476</v>
      </c>
      <c r="D4" s="317"/>
      <c r="E4" s="317"/>
      <c r="F4" s="317"/>
      <c r="G4" s="317"/>
    </row>
    <row r="5" spans="1:7" ht="14.4" x14ac:dyDescent="0.3">
      <c r="A5" s="320" t="s">
        <v>13</v>
      </c>
      <c r="B5" s="321"/>
      <c r="C5" s="321"/>
      <c r="D5" s="321"/>
      <c r="E5" s="321"/>
      <c r="F5" s="321"/>
      <c r="G5" s="321"/>
    </row>
    <row r="6" spans="1:7" ht="14.4" x14ac:dyDescent="0.3">
      <c r="A6" s="318" t="s">
        <v>50</v>
      </c>
      <c r="B6" s="319"/>
      <c r="C6" s="319"/>
      <c r="D6" s="319"/>
      <c r="E6" s="319"/>
      <c r="F6" s="319"/>
      <c r="G6" s="319"/>
    </row>
    <row r="7" spans="1:7" ht="14.4" x14ac:dyDescent="0.3">
      <c r="A7" s="318" t="s">
        <v>51</v>
      </c>
      <c r="B7" s="319"/>
      <c r="C7" s="319"/>
      <c r="D7" s="319"/>
      <c r="E7" s="319"/>
      <c r="F7" s="319"/>
      <c r="G7" s="319"/>
    </row>
    <row r="8" spans="1:7" ht="14.4" x14ac:dyDescent="0.3">
      <c r="A8" s="318" t="s">
        <v>52</v>
      </c>
      <c r="B8" s="319"/>
      <c r="C8" s="319"/>
      <c r="D8" s="319"/>
      <c r="E8" s="319"/>
      <c r="F8" s="319"/>
      <c r="G8" s="319"/>
    </row>
    <row r="9" spans="1:7" ht="14.4" x14ac:dyDescent="0.3">
      <c r="A9" s="318" t="s">
        <v>53</v>
      </c>
      <c r="B9" s="319"/>
      <c r="C9" s="319"/>
      <c r="D9" s="319"/>
      <c r="E9" s="319"/>
      <c r="F9" s="319"/>
      <c r="G9" s="319"/>
    </row>
    <row r="10" spans="1:7" ht="14.4" x14ac:dyDescent="0.3">
      <c r="A10" s="318" t="s">
        <v>54</v>
      </c>
      <c r="B10" s="319"/>
      <c r="C10" s="319"/>
      <c r="D10" s="319"/>
      <c r="E10" s="319"/>
      <c r="F10" s="319"/>
      <c r="G10" s="319"/>
    </row>
    <row r="11" spans="1:7" ht="14.4" x14ac:dyDescent="0.3">
      <c r="A11" s="318" t="s">
        <v>55</v>
      </c>
      <c r="B11" s="319"/>
      <c r="C11" s="319"/>
      <c r="D11" s="319"/>
      <c r="E11" s="319"/>
      <c r="F11" s="319"/>
      <c r="G11" s="319"/>
    </row>
    <row r="12" spans="1:7" ht="14.4" x14ac:dyDescent="0.3">
      <c r="A12" s="318" t="s">
        <v>56</v>
      </c>
      <c r="B12" s="319"/>
      <c r="C12" s="319"/>
      <c r="D12" s="319"/>
      <c r="E12" s="319"/>
      <c r="F12" s="319"/>
      <c r="G12" s="319"/>
    </row>
    <row r="13" spans="1:7" ht="14.4" x14ac:dyDescent="0.3">
      <c r="A13" s="301" t="s">
        <v>19</v>
      </c>
      <c r="B13" s="302"/>
      <c r="C13" s="302"/>
      <c r="D13" s="302"/>
      <c r="E13" s="302"/>
      <c r="F13" s="302"/>
      <c r="G13" s="302"/>
    </row>
    <row r="14" spans="1:7" ht="17.399999999999999" x14ac:dyDescent="0.3">
      <c r="A14" s="303" t="s">
        <v>12</v>
      </c>
      <c r="B14" s="304"/>
      <c r="C14" s="304"/>
      <c r="D14" s="304"/>
      <c r="E14" s="300"/>
      <c r="F14" s="300"/>
      <c r="G14" s="304"/>
    </row>
    <row r="15" spans="1:7" s="37" customFormat="1" ht="46.8" x14ac:dyDescent="0.3">
      <c r="A15" s="35" t="s">
        <v>0</v>
      </c>
      <c r="B15" s="35" t="s">
        <v>1</v>
      </c>
      <c r="C15" s="54" t="s">
        <v>10</v>
      </c>
      <c r="D15" s="33" t="s">
        <v>2</v>
      </c>
      <c r="E15" s="42"/>
      <c r="F15" s="43"/>
      <c r="G15" s="38" t="s">
        <v>57</v>
      </c>
    </row>
    <row r="16" spans="1:7" s="37" customFormat="1" ht="31.2" x14ac:dyDescent="0.3">
      <c r="A16" s="60">
        <v>1</v>
      </c>
      <c r="B16" s="17" t="s">
        <v>41</v>
      </c>
      <c r="C16" s="30" t="s">
        <v>16</v>
      </c>
      <c r="D16" s="16" t="s">
        <v>5</v>
      </c>
      <c r="E16" s="44"/>
      <c r="F16" s="45"/>
      <c r="G16" s="26">
        <v>1</v>
      </c>
    </row>
    <row r="17" spans="1:7" s="37" customFormat="1" ht="31.2" x14ac:dyDescent="0.3">
      <c r="A17" s="61">
        <v>2</v>
      </c>
      <c r="B17" s="62" t="s">
        <v>28</v>
      </c>
      <c r="C17" s="63" t="s">
        <v>16</v>
      </c>
      <c r="D17" s="34" t="s">
        <v>5</v>
      </c>
      <c r="E17" s="44"/>
      <c r="F17" s="45"/>
      <c r="G17" s="39">
        <v>1</v>
      </c>
    </row>
    <row r="18" spans="1:7" ht="17.399999999999999" x14ac:dyDescent="0.3">
      <c r="A18" s="308" t="s">
        <v>73</v>
      </c>
      <c r="B18" s="309"/>
      <c r="C18" s="309"/>
      <c r="D18" s="310">
        <v>1</v>
      </c>
      <c r="E18" s="310"/>
      <c r="F18" s="310"/>
      <c r="G18" s="310"/>
    </row>
    <row r="19" spans="1:7" x14ac:dyDescent="0.3">
      <c r="A19" s="305" t="s">
        <v>17</v>
      </c>
      <c r="B19" s="306"/>
      <c r="C19" s="306"/>
      <c r="D19" s="307">
        <v>12</v>
      </c>
      <c r="E19" s="307"/>
      <c r="F19" s="307"/>
      <c r="G19" s="307"/>
    </row>
    <row r="20" spans="1:7" s="37" customFormat="1" ht="46.8" x14ac:dyDescent="0.3">
      <c r="A20" s="35" t="s">
        <v>0</v>
      </c>
      <c r="B20" s="35" t="s">
        <v>1</v>
      </c>
      <c r="C20" s="35" t="s">
        <v>10</v>
      </c>
      <c r="D20" s="35" t="s">
        <v>2</v>
      </c>
      <c r="E20" s="35" t="s">
        <v>58</v>
      </c>
      <c r="F20" s="35" t="s">
        <v>59</v>
      </c>
      <c r="G20" s="35" t="s">
        <v>57</v>
      </c>
    </row>
    <row r="21" spans="1:7" s="37" customFormat="1" ht="31.2" x14ac:dyDescent="0.3">
      <c r="A21" s="64">
        <v>1</v>
      </c>
      <c r="B21" s="14" t="s">
        <v>209</v>
      </c>
      <c r="C21" s="15" t="s">
        <v>16</v>
      </c>
      <c r="D21" s="21" t="s">
        <v>7</v>
      </c>
      <c r="E21" s="40">
        <v>1</v>
      </c>
      <c r="F21" s="40" t="s">
        <v>60</v>
      </c>
      <c r="G21" s="40">
        <f>$D$19*E21/IF(F21="на 1 р.м.",1,IF(F21="на 2 р.м.",2,#VALUE!))</f>
        <v>12</v>
      </c>
    </row>
    <row r="22" spans="1:7" ht="17.399999999999999" x14ac:dyDescent="0.3">
      <c r="A22" s="297" t="s">
        <v>15</v>
      </c>
      <c r="B22" s="298"/>
      <c r="C22" s="298"/>
      <c r="D22" s="298"/>
      <c r="E22" s="299"/>
      <c r="F22" s="299"/>
      <c r="G22" s="298"/>
    </row>
    <row r="23" spans="1:7" s="37" customFormat="1" ht="46.8" x14ac:dyDescent="0.3">
      <c r="A23" s="35" t="s">
        <v>0</v>
      </c>
      <c r="B23" s="35" t="s">
        <v>1</v>
      </c>
      <c r="C23" s="33" t="s">
        <v>10</v>
      </c>
      <c r="D23" s="33" t="s">
        <v>2</v>
      </c>
      <c r="E23" s="42"/>
      <c r="F23" s="43"/>
      <c r="G23" s="38" t="s">
        <v>57</v>
      </c>
    </row>
    <row r="24" spans="1:7" s="37" customFormat="1" ht="31.2" x14ac:dyDescent="0.3">
      <c r="A24" s="67">
        <v>1</v>
      </c>
      <c r="B24" s="17" t="s">
        <v>43</v>
      </c>
      <c r="C24" s="15" t="s">
        <v>16</v>
      </c>
      <c r="D24" s="25" t="s">
        <v>5</v>
      </c>
      <c r="E24" s="46"/>
      <c r="F24" s="47"/>
      <c r="G24" s="26">
        <v>1</v>
      </c>
    </row>
    <row r="25" spans="1:7" s="37" customFormat="1" ht="31.2" x14ac:dyDescent="0.3">
      <c r="A25" s="67">
        <v>2</v>
      </c>
      <c r="B25" s="14" t="s">
        <v>42</v>
      </c>
      <c r="C25" s="15" t="s">
        <v>16</v>
      </c>
      <c r="D25" s="25" t="s">
        <v>7</v>
      </c>
      <c r="E25" s="46"/>
      <c r="F25" s="47"/>
      <c r="G25" s="26">
        <v>1</v>
      </c>
    </row>
    <row r="26" spans="1:7" s="37" customFormat="1" ht="31.2" x14ac:dyDescent="0.3">
      <c r="A26" s="67">
        <v>3</v>
      </c>
      <c r="B26" s="14" t="s">
        <v>24</v>
      </c>
      <c r="C26" s="15" t="s">
        <v>16</v>
      </c>
      <c r="D26" s="25" t="s">
        <v>7</v>
      </c>
      <c r="E26" s="48"/>
      <c r="F26" s="49"/>
      <c r="G26" s="26">
        <v>1</v>
      </c>
    </row>
    <row r="27" spans="1:7" ht="17.399999999999999" x14ac:dyDescent="0.3">
      <c r="A27" s="297" t="s">
        <v>14</v>
      </c>
      <c r="B27" s="298"/>
      <c r="C27" s="298"/>
      <c r="D27" s="298"/>
      <c r="E27" s="300"/>
      <c r="F27" s="300"/>
      <c r="G27" s="298"/>
    </row>
    <row r="28" spans="1:7" s="37" customFormat="1" ht="46.8" x14ac:dyDescent="0.3">
      <c r="A28" s="35" t="s">
        <v>0</v>
      </c>
      <c r="B28" s="35" t="s">
        <v>1</v>
      </c>
      <c r="C28" s="33" t="s">
        <v>10</v>
      </c>
      <c r="D28" s="33" t="s">
        <v>2</v>
      </c>
      <c r="E28" s="42"/>
      <c r="F28" s="43"/>
      <c r="G28" s="38" t="s">
        <v>57</v>
      </c>
    </row>
    <row r="29" spans="1:7" s="37" customFormat="1" ht="31.2" x14ac:dyDescent="0.3">
      <c r="A29" s="67">
        <v>1</v>
      </c>
      <c r="B29" s="17" t="s">
        <v>20</v>
      </c>
      <c r="C29" s="30" t="s">
        <v>16</v>
      </c>
      <c r="D29" s="36" t="s">
        <v>9</v>
      </c>
      <c r="E29" s="44"/>
      <c r="F29" s="45"/>
      <c r="G29" s="41">
        <v>1</v>
      </c>
    </row>
    <row r="30" spans="1:7" s="37" customFormat="1" ht="31.2" x14ac:dyDescent="0.3">
      <c r="A30" s="67">
        <v>2</v>
      </c>
      <c r="B30" s="14" t="s">
        <v>23</v>
      </c>
      <c r="C30" s="30" t="s">
        <v>16</v>
      </c>
      <c r="D30" s="36" t="s">
        <v>9</v>
      </c>
      <c r="E30" s="44"/>
      <c r="F30" s="45"/>
      <c r="G30" s="41">
        <v>1</v>
      </c>
    </row>
    <row r="31" spans="1:7" s="37" customFormat="1" ht="31.2" x14ac:dyDescent="0.3">
      <c r="A31" s="67">
        <v>3</v>
      </c>
      <c r="B31" s="31" t="s">
        <v>36</v>
      </c>
      <c r="C31" s="30" t="s">
        <v>16</v>
      </c>
      <c r="D31" s="25" t="s">
        <v>32</v>
      </c>
      <c r="E31" s="44"/>
      <c r="F31" s="45"/>
      <c r="G31" s="26">
        <f>$C$3</f>
        <v>12</v>
      </c>
    </row>
    <row r="32" spans="1:7" s="37" customFormat="1" ht="31.2" x14ac:dyDescent="0.3">
      <c r="A32" s="67">
        <v>4</v>
      </c>
      <c r="B32" s="17" t="s">
        <v>21</v>
      </c>
      <c r="C32" s="30" t="s">
        <v>16</v>
      </c>
      <c r="D32" s="36" t="s">
        <v>9</v>
      </c>
      <c r="E32" s="50"/>
      <c r="F32" s="51"/>
      <c r="G32" s="41">
        <v>1</v>
      </c>
    </row>
    <row r="33" spans="1:7" s="37" customFormat="1" ht="31.2" x14ac:dyDescent="0.3">
      <c r="A33" s="67">
        <v>5</v>
      </c>
      <c r="B33" s="32" t="s">
        <v>40</v>
      </c>
      <c r="C33" s="30" t="s">
        <v>16</v>
      </c>
      <c r="D33" s="25" t="s">
        <v>32</v>
      </c>
      <c r="E33" s="50"/>
      <c r="F33" s="51"/>
      <c r="G33" s="26">
        <f>$C$3</f>
        <v>12</v>
      </c>
    </row>
    <row r="34" spans="1:7" s="37" customFormat="1" ht="31.2" x14ac:dyDescent="0.3">
      <c r="A34" s="67">
        <v>6</v>
      </c>
      <c r="B34" s="14" t="s">
        <v>22</v>
      </c>
      <c r="C34" s="30" t="s">
        <v>16</v>
      </c>
      <c r="D34" s="36" t="s">
        <v>9</v>
      </c>
      <c r="E34" s="52"/>
      <c r="F34" s="53"/>
      <c r="G34" s="41">
        <v>1</v>
      </c>
    </row>
  </sheetData>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2:G22"/>
    <mergeCell ref="A27:G27"/>
    <mergeCell ref="A13:G13"/>
    <mergeCell ref="A14:G14"/>
    <mergeCell ref="A19:C19"/>
    <mergeCell ref="D19:G19"/>
    <mergeCell ref="A18:C18"/>
    <mergeCell ref="D18:G18"/>
  </mergeCells>
  <dataValidations count="2">
    <dataValidation type="list" allowBlank="1" showInputMessage="1" showErrorMessage="1" sqref="F21"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D29:D1048576 D2:D14 D24:D27 D21:D22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9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3"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322" t="s">
        <v>7</v>
      </c>
      <c r="B2" s="322"/>
      <c r="C2" s="322"/>
      <c r="D2" s="322"/>
      <c r="E2" s="322"/>
    </row>
    <row r="3" spans="1:5" s="37" customFormat="1" ht="31.2" x14ac:dyDescent="0.3">
      <c r="A3" s="65">
        <v>1</v>
      </c>
      <c r="B3" s="17" t="s">
        <v>31</v>
      </c>
      <c r="C3" s="66" t="s">
        <v>16</v>
      </c>
      <c r="D3" s="68" t="s">
        <v>7</v>
      </c>
      <c r="E3" s="69">
        <v>1</v>
      </c>
    </row>
    <row r="4" spans="1:5" s="37" customFormat="1" ht="31.2" x14ac:dyDescent="0.3">
      <c r="A4" s="65">
        <v>2</v>
      </c>
      <c r="B4" s="17" t="s">
        <v>30</v>
      </c>
      <c r="C4" s="66" t="s">
        <v>16</v>
      </c>
      <c r="D4" s="68" t="s">
        <v>7</v>
      </c>
      <c r="E4" s="69">
        <v>1</v>
      </c>
    </row>
    <row r="5" spans="1:5" s="37" customFormat="1" ht="31.2" x14ac:dyDescent="0.3">
      <c r="A5" s="64">
        <v>3</v>
      </c>
      <c r="B5" s="70" t="s">
        <v>69</v>
      </c>
      <c r="C5" s="30" t="s">
        <v>16</v>
      </c>
      <c r="D5" s="71" t="s">
        <v>7</v>
      </c>
      <c r="E5" s="72">
        <v>1</v>
      </c>
    </row>
    <row r="6" spans="1:5" s="37" customFormat="1" ht="31.2" x14ac:dyDescent="0.3">
      <c r="A6" s="65">
        <v>4</v>
      </c>
      <c r="B6" s="73" t="s">
        <v>39</v>
      </c>
      <c r="C6" s="66" t="s">
        <v>16</v>
      </c>
      <c r="D6" s="21" t="s">
        <v>7</v>
      </c>
      <c r="E6" s="69">
        <v>1</v>
      </c>
    </row>
    <row r="7" spans="1:5" s="37" customFormat="1" ht="31.2" x14ac:dyDescent="0.3">
      <c r="A7" s="65">
        <v>5</v>
      </c>
      <c r="B7" s="74" t="s">
        <v>35</v>
      </c>
      <c r="C7" s="66" t="s">
        <v>16</v>
      </c>
      <c r="D7" s="21" t="s">
        <v>7</v>
      </c>
      <c r="E7" s="75">
        <v>1</v>
      </c>
    </row>
    <row r="8" spans="1:5" s="37" customFormat="1" ht="31.2" x14ac:dyDescent="0.3">
      <c r="A8" s="64">
        <v>6</v>
      </c>
      <c r="B8" s="17" t="s">
        <v>63</v>
      </c>
      <c r="C8" s="66" t="s">
        <v>16</v>
      </c>
      <c r="D8" s="68" t="s">
        <v>7</v>
      </c>
      <c r="E8" s="75">
        <v>1</v>
      </c>
    </row>
    <row r="9" spans="1:5" s="37" customFormat="1" ht="31.2" x14ac:dyDescent="0.3">
      <c r="A9" s="65">
        <v>7</v>
      </c>
      <c r="B9" s="17" t="s">
        <v>447</v>
      </c>
      <c r="C9" s="66" t="s">
        <v>16</v>
      </c>
      <c r="D9" s="68" t="s">
        <v>7</v>
      </c>
      <c r="E9" s="75">
        <v>1</v>
      </c>
    </row>
    <row r="10" spans="1:5" ht="31.2" x14ac:dyDescent="0.3">
      <c r="A10" s="64">
        <v>8</v>
      </c>
      <c r="B10" s="248" t="s">
        <v>446</v>
      </c>
      <c r="C10" s="66" t="s">
        <v>16</v>
      </c>
      <c r="D10" s="68" t="s">
        <v>7</v>
      </c>
      <c r="E10" s="75">
        <v>1</v>
      </c>
    </row>
    <row r="11" spans="1:5" ht="31.2" x14ac:dyDescent="0.3">
      <c r="A11" s="65">
        <v>9</v>
      </c>
      <c r="B11" s="253" t="s">
        <v>445</v>
      </c>
      <c r="C11" s="66" t="s">
        <v>16</v>
      </c>
      <c r="D11" s="68" t="s">
        <v>7</v>
      </c>
      <c r="E11" s="75">
        <v>1</v>
      </c>
    </row>
    <row r="12" spans="1:5" ht="21" x14ac:dyDescent="0.3">
      <c r="A12" s="322" t="s">
        <v>5</v>
      </c>
      <c r="B12" s="322"/>
      <c r="C12" s="322"/>
      <c r="D12" s="322"/>
      <c r="E12" s="322"/>
    </row>
    <row r="13" spans="1:5" s="37" customFormat="1" ht="31.2" x14ac:dyDescent="0.3">
      <c r="A13" s="65">
        <v>1</v>
      </c>
      <c r="B13" s="76" t="s">
        <v>26</v>
      </c>
      <c r="C13" s="66" t="s">
        <v>16</v>
      </c>
      <c r="D13" s="68" t="s">
        <v>5</v>
      </c>
      <c r="E13" s="77">
        <v>1</v>
      </c>
    </row>
    <row r="14" spans="1:5" s="37" customFormat="1" ht="31.2" x14ac:dyDescent="0.3">
      <c r="A14" s="65">
        <v>2</v>
      </c>
      <c r="B14" s="19" t="s">
        <v>25</v>
      </c>
      <c r="C14" s="66" t="s">
        <v>16</v>
      </c>
      <c r="D14" s="68" t="s">
        <v>5</v>
      </c>
      <c r="E14" s="77">
        <v>1</v>
      </c>
    </row>
    <row r="15" spans="1:5" s="37" customFormat="1" ht="31.2" x14ac:dyDescent="0.3">
      <c r="A15" s="65">
        <v>3</v>
      </c>
      <c r="B15" s="19" t="s">
        <v>43</v>
      </c>
      <c r="C15" s="20" t="s">
        <v>16</v>
      </c>
      <c r="D15" s="21" t="s">
        <v>5</v>
      </c>
      <c r="E15" s="77">
        <v>1</v>
      </c>
    </row>
    <row r="16" spans="1:5" s="37" customFormat="1" ht="31.2" x14ac:dyDescent="0.3">
      <c r="A16" s="65">
        <v>4</v>
      </c>
      <c r="B16" s="76" t="s">
        <v>28</v>
      </c>
      <c r="C16" s="66" t="s">
        <v>16</v>
      </c>
      <c r="D16" s="68" t="s">
        <v>5</v>
      </c>
      <c r="E16" s="77">
        <v>1</v>
      </c>
    </row>
    <row r="17" spans="1:5" s="37" customFormat="1" ht="31.2" x14ac:dyDescent="0.3">
      <c r="A17" s="65">
        <v>5</v>
      </c>
      <c r="B17" s="19" t="s">
        <v>29</v>
      </c>
      <c r="C17" s="66" t="s">
        <v>16</v>
      </c>
      <c r="D17" s="68" t="s">
        <v>5</v>
      </c>
      <c r="E17" s="77">
        <v>1</v>
      </c>
    </row>
    <row r="18" spans="1:5" s="37" customFormat="1" ht="31.2" x14ac:dyDescent="0.3">
      <c r="A18" s="65">
        <v>6</v>
      </c>
      <c r="B18" s="14" t="s">
        <v>27</v>
      </c>
      <c r="C18" s="30" t="s">
        <v>16</v>
      </c>
      <c r="D18" s="78" t="s">
        <v>5</v>
      </c>
      <c r="E18" s="77">
        <v>1</v>
      </c>
    </row>
    <row r="19" spans="1:5" s="37" customFormat="1" ht="31.2" x14ac:dyDescent="0.3">
      <c r="A19" s="65">
        <v>7</v>
      </c>
      <c r="B19" s="31" t="s">
        <v>45</v>
      </c>
      <c r="C19" s="30" t="s">
        <v>16</v>
      </c>
      <c r="D19" s="78" t="s">
        <v>5</v>
      </c>
      <c r="E19" s="77">
        <v>1</v>
      </c>
    </row>
    <row r="20" spans="1:5" s="37" customFormat="1" ht="31.2" x14ac:dyDescent="0.3">
      <c r="A20" s="65">
        <v>8</v>
      </c>
      <c r="B20" s="31" t="s">
        <v>44</v>
      </c>
      <c r="C20" s="66" t="s">
        <v>16</v>
      </c>
      <c r="D20" s="11" t="s">
        <v>11</v>
      </c>
      <c r="E20" s="77">
        <v>1</v>
      </c>
    </row>
    <row r="21" spans="1:5" s="37" customFormat="1" ht="62.4" x14ac:dyDescent="0.3">
      <c r="A21" s="65">
        <v>9</v>
      </c>
      <c r="B21" s="19" t="s">
        <v>61</v>
      </c>
      <c r="C21" s="66" t="s">
        <v>70</v>
      </c>
      <c r="D21" s="68" t="s">
        <v>5</v>
      </c>
      <c r="E21" s="69">
        <v>1</v>
      </c>
    </row>
    <row r="22" spans="1:5" ht="21" x14ac:dyDescent="0.3">
      <c r="A22" s="323" t="s">
        <v>38</v>
      </c>
      <c r="B22" s="324"/>
      <c r="C22" s="324"/>
      <c r="D22" s="324"/>
      <c r="E22" s="325"/>
    </row>
    <row r="23" spans="1:5" ht="31.2" x14ac:dyDescent="0.3">
      <c r="A23" s="64">
        <v>1</v>
      </c>
      <c r="B23" s="248" t="s">
        <v>425</v>
      </c>
      <c r="C23" s="66" t="s">
        <v>16</v>
      </c>
      <c r="D23" s="11" t="s">
        <v>11</v>
      </c>
      <c r="E23" s="77">
        <v>1</v>
      </c>
    </row>
    <row r="24" spans="1:5" ht="46.8" x14ac:dyDescent="0.3">
      <c r="A24" s="64">
        <v>2</v>
      </c>
      <c r="B24" s="14" t="s">
        <v>267</v>
      </c>
      <c r="C24" s="66" t="s">
        <v>16</v>
      </c>
      <c r="D24" s="11" t="s">
        <v>11</v>
      </c>
      <c r="E24" s="77">
        <v>1</v>
      </c>
    </row>
    <row r="25" spans="1:5" ht="31.2" x14ac:dyDescent="0.3">
      <c r="A25" s="64">
        <v>3</v>
      </c>
      <c r="B25" s="17" t="s">
        <v>279</v>
      </c>
      <c r="C25" s="66" t="s">
        <v>16</v>
      </c>
      <c r="D25" s="11" t="s">
        <v>11</v>
      </c>
      <c r="E25" s="77">
        <v>1</v>
      </c>
    </row>
    <row r="26" spans="1:5" ht="46.8" x14ac:dyDescent="0.3">
      <c r="A26" s="64">
        <v>4</v>
      </c>
      <c r="B26" s="14" t="s">
        <v>269</v>
      </c>
      <c r="C26" s="66" t="s">
        <v>16</v>
      </c>
      <c r="D26" s="11" t="s">
        <v>11</v>
      </c>
      <c r="E26" s="77">
        <v>1</v>
      </c>
    </row>
    <row r="27" spans="1:5" ht="31.2" x14ac:dyDescent="0.3">
      <c r="A27" s="64">
        <v>5</v>
      </c>
      <c r="B27" s="258" t="s">
        <v>273</v>
      </c>
      <c r="C27" s="66" t="s">
        <v>16</v>
      </c>
      <c r="D27" s="11" t="s">
        <v>11</v>
      </c>
      <c r="E27" s="77">
        <v>1</v>
      </c>
    </row>
    <row r="28" spans="1:5" ht="31.2" x14ac:dyDescent="0.3">
      <c r="A28" s="64">
        <v>6</v>
      </c>
      <c r="B28" s="258" t="s">
        <v>271</v>
      </c>
      <c r="C28" s="66" t="s">
        <v>16</v>
      </c>
      <c r="D28" s="11" t="s">
        <v>11</v>
      </c>
      <c r="E28" s="77">
        <v>1</v>
      </c>
    </row>
    <row r="29" spans="1:5" ht="46.8" x14ac:dyDescent="0.3">
      <c r="A29" s="64">
        <v>7</v>
      </c>
      <c r="B29" s="273" t="s">
        <v>277</v>
      </c>
      <c r="C29" s="66" t="s">
        <v>16</v>
      </c>
      <c r="D29" s="11" t="s">
        <v>11</v>
      </c>
      <c r="E29" s="77">
        <v>1</v>
      </c>
    </row>
    <row r="30" spans="1:5" ht="31.2" x14ac:dyDescent="0.3">
      <c r="A30" s="64">
        <v>8</v>
      </c>
      <c r="B30" s="258" t="s">
        <v>430</v>
      </c>
      <c r="C30" s="66" t="s">
        <v>16</v>
      </c>
      <c r="D30" s="11" t="s">
        <v>11</v>
      </c>
      <c r="E30" s="77">
        <v>1</v>
      </c>
    </row>
    <row r="31" spans="1:5" ht="31.2" x14ac:dyDescent="0.3">
      <c r="A31" s="64">
        <v>9</v>
      </c>
      <c r="B31" s="273" t="s">
        <v>281</v>
      </c>
      <c r="C31" s="66" t="s">
        <v>16</v>
      </c>
      <c r="D31" s="11" t="s">
        <v>11</v>
      </c>
      <c r="E31" s="77">
        <v>1</v>
      </c>
    </row>
    <row r="32" spans="1:5" ht="31.2" x14ac:dyDescent="0.3">
      <c r="A32" s="64">
        <v>10</v>
      </c>
      <c r="B32" s="272" t="s">
        <v>195</v>
      </c>
      <c r="C32" s="66" t="s">
        <v>16</v>
      </c>
      <c r="D32" s="11" t="s">
        <v>11</v>
      </c>
      <c r="E32" s="77">
        <v>1</v>
      </c>
    </row>
    <row r="33" spans="1:5" ht="31.2" x14ac:dyDescent="0.3">
      <c r="A33" s="64">
        <v>11</v>
      </c>
      <c r="B33" s="272" t="s">
        <v>201</v>
      </c>
      <c r="C33" s="66" t="s">
        <v>16</v>
      </c>
      <c r="D33" s="11" t="s">
        <v>11</v>
      </c>
      <c r="E33" s="77">
        <v>1</v>
      </c>
    </row>
    <row r="34" spans="1:5" ht="31.2" x14ac:dyDescent="0.3">
      <c r="A34" s="64">
        <v>12</v>
      </c>
      <c r="B34" s="73" t="s">
        <v>198</v>
      </c>
      <c r="C34" s="66" t="s">
        <v>16</v>
      </c>
      <c r="D34" s="11" t="s">
        <v>11</v>
      </c>
      <c r="E34" s="77">
        <v>1</v>
      </c>
    </row>
    <row r="35" spans="1:5" ht="31.2" x14ac:dyDescent="0.3">
      <c r="A35" s="64">
        <v>13</v>
      </c>
      <c r="B35" s="73" t="s">
        <v>196</v>
      </c>
      <c r="C35" s="66" t="s">
        <v>16</v>
      </c>
      <c r="D35" s="11" t="s">
        <v>11</v>
      </c>
      <c r="E35" s="77">
        <v>1</v>
      </c>
    </row>
    <row r="36" spans="1:5" ht="31.2" x14ac:dyDescent="0.3">
      <c r="A36" s="64">
        <v>14</v>
      </c>
      <c r="B36" s="73" t="s">
        <v>194</v>
      </c>
      <c r="C36" s="66" t="s">
        <v>16</v>
      </c>
      <c r="D36" s="11" t="s">
        <v>11</v>
      </c>
      <c r="E36" s="77">
        <v>1</v>
      </c>
    </row>
    <row r="37" spans="1:5" ht="31.2" x14ac:dyDescent="0.3">
      <c r="A37" s="64">
        <v>15</v>
      </c>
      <c r="B37" s="272" t="s">
        <v>197</v>
      </c>
      <c r="C37" s="66" t="s">
        <v>16</v>
      </c>
      <c r="D37" s="11" t="s">
        <v>11</v>
      </c>
      <c r="E37" s="77">
        <v>1</v>
      </c>
    </row>
    <row r="38" spans="1:5" ht="21" x14ac:dyDescent="0.3">
      <c r="A38" s="323" t="s">
        <v>448</v>
      </c>
      <c r="B38" s="324"/>
      <c r="C38" s="324"/>
      <c r="D38" s="324"/>
      <c r="E38" s="325"/>
    </row>
    <row r="39" spans="1:5" ht="31.2" x14ac:dyDescent="0.3">
      <c r="A39" s="79">
        <v>1</v>
      </c>
      <c r="B39" s="248" t="s">
        <v>429</v>
      </c>
      <c r="C39" s="66" t="s">
        <v>16</v>
      </c>
      <c r="D39" s="11" t="s">
        <v>11</v>
      </c>
      <c r="E39" s="77">
        <v>1</v>
      </c>
    </row>
    <row r="40" spans="1:5" ht="31.2" x14ac:dyDescent="0.3">
      <c r="A40" s="79">
        <v>2</v>
      </c>
      <c r="B40" s="14" t="s">
        <v>452</v>
      </c>
      <c r="C40" s="66" t="s">
        <v>16</v>
      </c>
      <c r="D40" s="11" t="s">
        <v>11</v>
      </c>
      <c r="E40" s="77">
        <v>1</v>
      </c>
    </row>
    <row r="41" spans="1:5" ht="31.2" x14ac:dyDescent="0.3">
      <c r="A41" s="79">
        <v>3</v>
      </c>
      <c r="B41" s="14" t="s">
        <v>451</v>
      </c>
      <c r="C41" s="66" t="s">
        <v>16</v>
      </c>
      <c r="D41" s="11" t="s">
        <v>11</v>
      </c>
      <c r="E41" s="77">
        <v>1</v>
      </c>
    </row>
    <row r="42" spans="1:5" ht="31.2" x14ac:dyDescent="0.3">
      <c r="A42" s="79">
        <v>4</v>
      </c>
      <c r="B42" s="14" t="s">
        <v>453</v>
      </c>
      <c r="C42" s="66" t="s">
        <v>16</v>
      </c>
      <c r="D42" s="11" t="s">
        <v>11</v>
      </c>
      <c r="E42" s="77">
        <v>1</v>
      </c>
    </row>
    <row r="43" spans="1:5" ht="31.2" x14ac:dyDescent="0.3">
      <c r="A43" s="79">
        <v>5</v>
      </c>
      <c r="B43" s="14" t="s">
        <v>184</v>
      </c>
      <c r="C43" s="66" t="s">
        <v>16</v>
      </c>
      <c r="D43" s="11" t="s">
        <v>11</v>
      </c>
      <c r="E43" s="77">
        <v>1</v>
      </c>
    </row>
    <row r="44" spans="1:5" ht="31.2" x14ac:dyDescent="0.3">
      <c r="A44" s="79">
        <v>6</v>
      </c>
      <c r="B44" s="14" t="s">
        <v>454</v>
      </c>
      <c r="C44" s="66" t="s">
        <v>16</v>
      </c>
      <c r="D44" s="11" t="s">
        <v>11</v>
      </c>
      <c r="E44" s="77">
        <v>1</v>
      </c>
    </row>
    <row r="45" spans="1:5" ht="31.2" x14ac:dyDescent="0.3">
      <c r="A45" s="79">
        <v>7</v>
      </c>
      <c r="B45" s="14" t="s">
        <v>427</v>
      </c>
      <c r="C45" s="66" t="s">
        <v>16</v>
      </c>
      <c r="D45" s="11" t="s">
        <v>11</v>
      </c>
      <c r="E45" s="77">
        <v>1</v>
      </c>
    </row>
    <row r="46" spans="1:5" ht="31.2" x14ac:dyDescent="0.3">
      <c r="A46" s="79">
        <v>8</v>
      </c>
      <c r="B46" s="14" t="s">
        <v>450</v>
      </c>
      <c r="C46" s="66" t="s">
        <v>16</v>
      </c>
      <c r="D46" s="11" t="s">
        <v>11</v>
      </c>
      <c r="E46" s="77">
        <v>1</v>
      </c>
    </row>
    <row r="47" spans="1:5" ht="31.2" x14ac:dyDescent="0.3">
      <c r="A47" s="79">
        <v>9</v>
      </c>
      <c r="B47" s="14" t="s">
        <v>449</v>
      </c>
      <c r="C47" s="66" t="s">
        <v>16</v>
      </c>
      <c r="D47" s="11" t="s">
        <v>11</v>
      </c>
      <c r="E47" s="77">
        <v>1</v>
      </c>
    </row>
    <row r="48" spans="1:5" ht="21" x14ac:dyDescent="0.3">
      <c r="A48" s="323" t="s">
        <v>11</v>
      </c>
      <c r="B48" s="324"/>
      <c r="C48" s="324"/>
      <c r="D48" s="324"/>
      <c r="E48" s="325"/>
    </row>
    <row r="49" spans="1:5" ht="31.2" x14ac:dyDescent="0.3">
      <c r="A49" s="64">
        <v>1</v>
      </c>
      <c r="B49" s="14" t="s">
        <v>466</v>
      </c>
      <c r="C49" s="30" t="s">
        <v>16</v>
      </c>
      <c r="D49" s="11" t="s">
        <v>11</v>
      </c>
      <c r="E49" s="40">
        <v>1</v>
      </c>
    </row>
    <row r="50" spans="1:5" ht="31.2" x14ac:dyDescent="0.3">
      <c r="A50" s="64">
        <v>2</v>
      </c>
      <c r="B50" s="14" t="s">
        <v>463</v>
      </c>
      <c r="C50" s="30" t="s">
        <v>16</v>
      </c>
      <c r="D50" s="11" t="s">
        <v>11</v>
      </c>
      <c r="E50" s="40">
        <v>1</v>
      </c>
    </row>
    <row r="51" spans="1:5" ht="31.2" x14ac:dyDescent="0.3">
      <c r="A51" s="64">
        <v>3</v>
      </c>
      <c r="B51" s="17" t="s">
        <v>458</v>
      </c>
      <c r="C51" s="30" t="s">
        <v>16</v>
      </c>
      <c r="D51" s="11" t="s">
        <v>11</v>
      </c>
      <c r="E51" s="40">
        <v>1</v>
      </c>
    </row>
    <row r="52" spans="1:5" ht="31.2" x14ac:dyDescent="0.3">
      <c r="A52" s="64">
        <v>4</v>
      </c>
      <c r="B52" s="14" t="s">
        <v>336</v>
      </c>
      <c r="C52" s="30" t="s">
        <v>16</v>
      </c>
      <c r="D52" s="11" t="s">
        <v>11</v>
      </c>
      <c r="E52" s="40">
        <v>1</v>
      </c>
    </row>
    <row r="53" spans="1:5" ht="31.2" x14ac:dyDescent="0.3">
      <c r="A53" s="64">
        <v>5</v>
      </c>
      <c r="B53" s="14" t="s">
        <v>472</v>
      </c>
      <c r="C53" s="30" t="s">
        <v>16</v>
      </c>
      <c r="D53" s="11" t="s">
        <v>11</v>
      </c>
      <c r="E53" s="40">
        <v>1</v>
      </c>
    </row>
    <row r="54" spans="1:5" ht="31.2" x14ac:dyDescent="0.3">
      <c r="A54" s="64">
        <v>6</v>
      </c>
      <c r="B54" s="14" t="s">
        <v>319</v>
      </c>
      <c r="C54" s="30" t="s">
        <v>16</v>
      </c>
      <c r="D54" s="11" t="s">
        <v>11</v>
      </c>
      <c r="E54" s="40">
        <v>1</v>
      </c>
    </row>
    <row r="55" spans="1:5" ht="31.2" x14ac:dyDescent="0.3">
      <c r="A55" s="64">
        <v>7</v>
      </c>
      <c r="B55" s="14" t="s">
        <v>124</v>
      </c>
      <c r="C55" s="30" t="s">
        <v>16</v>
      </c>
      <c r="D55" s="11" t="s">
        <v>11</v>
      </c>
      <c r="E55" s="40">
        <v>1</v>
      </c>
    </row>
    <row r="56" spans="1:5" ht="31.2" x14ac:dyDescent="0.3">
      <c r="A56" s="64">
        <v>8</v>
      </c>
      <c r="B56" s="17" t="s">
        <v>354</v>
      </c>
      <c r="C56" s="30" t="s">
        <v>16</v>
      </c>
      <c r="D56" s="11" t="s">
        <v>11</v>
      </c>
      <c r="E56" s="40">
        <v>1</v>
      </c>
    </row>
    <row r="57" spans="1:5" ht="31.2" x14ac:dyDescent="0.3">
      <c r="A57" s="64">
        <v>9</v>
      </c>
      <c r="B57" s="14" t="s">
        <v>287</v>
      </c>
      <c r="C57" s="30" t="s">
        <v>16</v>
      </c>
      <c r="D57" s="11" t="s">
        <v>11</v>
      </c>
      <c r="E57" s="40">
        <v>1</v>
      </c>
    </row>
    <row r="58" spans="1:5" ht="31.2" x14ac:dyDescent="0.3">
      <c r="A58" s="64">
        <v>10</v>
      </c>
      <c r="B58" s="14" t="s">
        <v>459</v>
      </c>
      <c r="C58" s="30" t="s">
        <v>16</v>
      </c>
      <c r="D58" s="11" t="s">
        <v>11</v>
      </c>
      <c r="E58" s="40">
        <v>1</v>
      </c>
    </row>
    <row r="59" spans="1:5" ht="31.2" x14ac:dyDescent="0.3">
      <c r="A59" s="64">
        <v>11</v>
      </c>
      <c r="B59" s="14" t="s">
        <v>455</v>
      </c>
      <c r="C59" s="30" t="s">
        <v>16</v>
      </c>
      <c r="D59" s="11" t="s">
        <v>11</v>
      </c>
      <c r="E59" s="40">
        <v>1</v>
      </c>
    </row>
    <row r="60" spans="1:5" ht="31.2" x14ac:dyDescent="0.3">
      <c r="A60" s="64">
        <v>12</v>
      </c>
      <c r="B60" s="17" t="s">
        <v>462</v>
      </c>
      <c r="C60" s="30" t="s">
        <v>16</v>
      </c>
      <c r="D60" s="11" t="s">
        <v>11</v>
      </c>
      <c r="E60" s="40">
        <v>1</v>
      </c>
    </row>
    <row r="61" spans="1:5" ht="31.2" x14ac:dyDescent="0.3">
      <c r="A61" s="64">
        <v>13</v>
      </c>
      <c r="B61" s="14" t="s">
        <v>291</v>
      </c>
      <c r="C61" s="30" t="s">
        <v>16</v>
      </c>
      <c r="D61" s="11" t="s">
        <v>11</v>
      </c>
      <c r="E61" s="40">
        <v>1</v>
      </c>
    </row>
    <row r="62" spans="1:5" ht="31.2" x14ac:dyDescent="0.3">
      <c r="A62" s="64">
        <v>14</v>
      </c>
      <c r="B62" s="14" t="s">
        <v>301</v>
      </c>
      <c r="C62" s="30" t="s">
        <v>16</v>
      </c>
      <c r="D62" s="11" t="s">
        <v>11</v>
      </c>
      <c r="E62" s="40">
        <v>1</v>
      </c>
    </row>
    <row r="63" spans="1:5" ht="31.2" x14ac:dyDescent="0.3">
      <c r="A63" s="64">
        <v>15</v>
      </c>
      <c r="B63" s="73" t="s">
        <v>199</v>
      </c>
      <c r="C63" s="30" t="s">
        <v>16</v>
      </c>
      <c r="D63" s="11" t="s">
        <v>11</v>
      </c>
      <c r="E63" s="40">
        <v>1</v>
      </c>
    </row>
    <row r="64" spans="1:5" ht="31.2" x14ac:dyDescent="0.3">
      <c r="A64" s="64">
        <v>16</v>
      </c>
      <c r="B64" s="14" t="s">
        <v>334</v>
      </c>
      <c r="C64" s="30" t="s">
        <v>16</v>
      </c>
      <c r="D64" s="11" t="s">
        <v>11</v>
      </c>
      <c r="E64" s="40">
        <v>1</v>
      </c>
    </row>
    <row r="65" spans="1:5" ht="31.2" x14ac:dyDescent="0.3">
      <c r="A65" s="64">
        <v>17</v>
      </c>
      <c r="B65" s="14" t="s">
        <v>145</v>
      </c>
      <c r="C65" s="30" t="s">
        <v>16</v>
      </c>
      <c r="D65" s="11" t="s">
        <v>11</v>
      </c>
      <c r="E65" s="40">
        <v>1</v>
      </c>
    </row>
    <row r="66" spans="1:5" ht="31.2" x14ac:dyDescent="0.3">
      <c r="A66" s="64">
        <v>18</v>
      </c>
      <c r="B66" s="14" t="s">
        <v>330</v>
      </c>
      <c r="C66" s="30" t="s">
        <v>16</v>
      </c>
      <c r="D66" s="11" t="s">
        <v>11</v>
      </c>
      <c r="E66" s="40">
        <v>1</v>
      </c>
    </row>
    <row r="67" spans="1:5" ht="31.2" x14ac:dyDescent="0.3">
      <c r="A67" s="64">
        <v>19</v>
      </c>
      <c r="B67" s="14" t="s">
        <v>332</v>
      </c>
      <c r="C67" s="30" t="s">
        <v>16</v>
      </c>
      <c r="D67" s="11" t="s">
        <v>11</v>
      </c>
      <c r="E67" s="40">
        <v>1</v>
      </c>
    </row>
    <row r="68" spans="1:5" ht="31.2" x14ac:dyDescent="0.3">
      <c r="A68" s="64">
        <v>20</v>
      </c>
      <c r="B68" s="14" t="s">
        <v>305</v>
      </c>
      <c r="C68" s="30" t="s">
        <v>16</v>
      </c>
      <c r="D68" s="11" t="s">
        <v>11</v>
      </c>
      <c r="E68" s="40">
        <v>1</v>
      </c>
    </row>
    <row r="69" spans="1:5" ht="31.2" x14ac:dyDescent="0.3">
      <c r="A69" s="64">
        <v>21</v>
      </c>
      <c r="B69" s="14" t="s">
        <v>141</v>
      </c>
      <c r="C69" s="30" t="s">
        <v>16</v>
      </c>
      <c r="D69" s="11" t="s">
        <v>11</v>
      </c>
      <c r="E69" s="40">
        <v>1</v>
      </c>
    </row>
    <row r="70" spans="1:5" ht="31.2" x14ac:dyDescent="0.3">
      <c r="A70" s="64">
        <v>22</v>
      </c>
      <c r="B70" s="14" t="s">
        <v>143</v>
      </c>
      <c r="C70" s="30" t="s">
        <v>16</v>
      </c>
      <c r="D70" s="11" t="s">
        <v>11</v>
      </c>
      <c r="E70" s="40">
        <v>1</v>
      </c>
    </row>
    <row r="71" spans="1:5" ht="31.2" x14ac:dyDescent="0.3">
      <c r="A71" s="64">
        <v>23</v>
      </c>
      <c r="B71" s="14" t="s">
        <v>219</v>
      </c>
      <c r="C71" s="30" t="s">
        <v>16</v>
      </c>
      <c r="D71" s="11" t="s">
        <v>11</v>
      </c>
      <c r="E71" s="40">
        <v>1</v>
      </c>
    </row>
    <row r="72" spans="1:5" ht="31.2" x14ac:dyDescent="0.3">
      <c r="A72" s="64">
        <v>24</v>
      </c>
      <c r="B72" s="14" t="s">
        <v>433</v>
      </c>
      <c r="C72" s="30" t="s">
        <v>16</v>
      </c>
      <c r="D72" s="11" t="s">
        <v>11</v>
      </c>
      <c r="E72" s="40">
        <v>1</v>
      </c>
    </row>
    <row r="73" spans="1:5" ht="31.2" x14ac:dyDescent="0.3">
      <c r="A73" s="64">
        <v>25</v>
      </c>
      <c r="B73" s="14" t="s">
        <v>461</v>
      </c>
      <c r="C73" s="30" t="s">
        <v>16</v>
      </c>
      <c r="D73" s="11" t="s">
        <v>11</v>
      </c>
      <c r="E73" s="40">
        <v>1</v>
      </c>
    </row>
    <row r="74" spans="1:5" ht="31.2" x14ac:dyDescent="0.3">
      <c r="A74" s="64">
        <v>26</v>
      </c>
      <c r="B74" s="14" t="s">
        <v>436</v>
      </c>
      <c r="C74" s="30" t="s">
        <v>16</v>
      </c>
      <c r="D74" s="11" t="s">
        <v>11</v>
      </c>
      <c r="E74" s="40">
        <v>1</v>
      </c>
    </row>
    <row r="75" spans="1:5" ht="31.2" x14ac:dyDescent="0.3">
      <c r="A75" s="64">
        <v>27</v>
      </c>
      <c r="B75" s="17" t="s">
        <v>346</v>
      </c>
      <c r="C75" s="30" t="s">
        <v>16</v>
      </c>
      <c r="D75" s="11" t="s">
        <v>11</v>
      </c>
      <c r="E75" s="40">
        <v>1</v>
      </c>
    </row>
    <row r="76" spans="1:5" ht="31.2" x14ac:dyDescent="0.3">
      <c r="A76" s="64">
        <v>28</v>
      </c>
      <c r="B76" s="14" t="s">
        <v>468</v>
      </c>
      <c r="C76" s="30" t="s">
        <v>16</v>
      </c>
      <c r="D76" s="11" t="s">
        <v>11</v>
      </c>
      <c r="E76" s="40">
        <v>1</v>
      </c>
    </row>
    <row r="77" spans="1:5" ht="31.2" x14ac:dyDescent="0.3">
      <c r="A77" s="64">
        <v>29</v>
      </c>
      <c r="B77" s="14" t="s">
        <v>328</v>
      </c>
      <c r="C77" s="30" t="s">
        <v>16</v>
      </c>
      <c r="D77" s="11" t="s">
        <v>11</v>
      </c>
      <c r="E77" s="40">
        <v>1</v>
      </c>
    </row>
    <row r="78" spans="1:5" ht="31.2" x14ac:dyDescent="0.3">
      <c r="A78" s="64">
        <v>30</v>
      </c>
      <c r="B78" s="17" t="s">
        <v>475</v>
      </c>
      <c r="C78" s="30" t="s">
        <v>16</v>
      </c>
      <c r="D78" s="11" t="s">
        <v>11</v>
      </c>
      <c r="E78" s="40">
        <v>1</v>
      </c>
    </row>
    <row r="79" spans="1:5" ht="31.2" x14ac:dyDescent="0.3">
      <c r="A79" s="64">
        <v>31</v>
      </c>
      <c r="B79" s="14" t="s">
        <v>464</v>
      </c>
      <c r="C79" s="30" t="s">
        <v>16</v>
      </c>
      <c r="D79" s="11" t="s">
        <v>11</v>
      </c>
      <c r="E79" s="40">
        <v>1</v>
      </c>
    </row>
    <row r="80" spans="1:5" ht="31.2" x14ac:dyDescent="0.3">
      <c r="A80" s="64">
        <v>32</v>
      </c>
      <c r="B80" s="248" t="s">
        <v>456</v>
      </c>
      <c r="C80" s="30" t="s">
        <v>16</v>
      </c>
      <c r="D80" s="11" t="s">
        <v>11</v>
      </c>
      <c r="E80" s="40">
        <v>1</v>
      </c>
    </row>
    <row r="81" spans="1:5" ht="31.2" x14ac:dyDescent="0.3">
      <c r="A81" s="64">
        <v>33</v>
      </c>
      <c r="B81" s="258" t="s">
        <v>183</v>
      </c>
      <c r="C81" s="30" t="s">
        <v>16</v>
      </c>
      <c r="D81" s="11" t="s">
        <v>11</v>
      </c>
      <c r="E81" s="40">
        <v>1</v>
      </c>
    </row>
    <row r="82" spans="1:5" ht="31.2" x14ac:dyDescent="0.3">
      <c r="A82" s="64">
        <v>34</v>
      </c>
      <c r="B82" s="272" t="s">
        <v>200</v>
      </c>
      <c r="C82" s="30" t="s">
        <v>16</v>
      </c>
      <c r="D82" s="11" t="s">
        <v>11</v>
      </c>
      <c r="E82" s="40">
        <v>1</v>
      </c>
    </row>
    <row r="83" spans="1:5" ht="31.2" x14ac:dyDescent="0.3">
      <c r="A83" s="64">
        <v>35</v>
      </c>
      <c r="B83" s="266" t="s">
        <v>474</v>
      </c>
      <c r="C83" s="30" t="s">
        <v>16</v>
      </c>
      <c r="D83" s="11" t="s">
        <v>11</v>
      </c>
      <c r="E83" s="40">
        <v>1</v>
      </c>
    </row>
    <row r="84" spans="1:5" ht="31.2" x14ac:dyDescent="0.3">
      <c r="A84" s="64">
        <v>36</v>
      </c>
      <c r="B84" s="258" t="s">
        <v>349</v>
      </c>
      <c r="C84" s="30" t="s">
        <v>16</v>
      </c>
      <c r="D84" s="11" t="s">
        <v>11</v>
      </c>
      <c r="E84" s="40">
        <v>1</v>
      </c>
    </row>
    <row r="85" spans="1:5" ht="31.2" x14ac:dyDescent="0.3">
      <c r="A85" s="64">
        <v>37</v>
      </c>
      <c r="B85" s="273" t="s">
        <v>469</v>
      </c>
      <c r="C85" s="30" t="s">
        <v>16</v>
      </c>
      <c r="D85" s="11" t="s">
        <v>11</v>
      </c>
      <c r="E85" s="40">
        <v>1</v>
      </c>
    </row>
    <row r="86" spans="1:5" ht="31.2" x14ac:dyDescent="0.3">
      <c r="A86" s="64">
        <v>38</v>
      </c>
      <c r="B86" s="258" t="s">
        <v>460</v>
      </c>
      <c r="C86" s="30" t="s">
        <v>16</v>
      </c>
      <c r="D86" s="11" t="s">
        <v>11</v>
      </c>
      <c r="E86" s="40">
        <v>1</v>
      </c>
    </row>
    <row r="87" spans="1:5" ht="31.2" x14ac:dyDescent="0.3">
      <c r="A87" s="64">
        <v>39</v>
      </c>
      <c r="B87" s="258" t="s">
        <v>457</v>
      </c>
      <c r="C87" s="30" t="s">
        <v>16</v>
      </c>
      <c r="D87" s="11" t="s">
        <v>11</v>
      </c>
      <c r="E87" s="40">
        <v>1</v>
      </c>
    </row>
    <row r="88" spans="1:5" ht="31.2" x14ac:dyDescent="0.3">
      <c r="A88" s="64">
        <v>40</v>
      </c>
      <c r="B88" s="258" t="s">
        <v>426</v>
      </c>
      <c r="C88" s="30" t="s">
        <v>16</v>
      </c>
      <c r="D88" s="11" t="s">
        <v>11</v>
      </c>
      <c r="E88" s="40">
        <v>1</v>
      </c>
    </row>
    <row r="89" spans="1:5" ht="31.2" x14ac:dyDescent="0.3">
      <c r="A89" s="64">
        <v>41</v>
      </c>
      <c r="B89" s="258" t="s">
        <v>465</v>
      </c>
      <c r="C89" s="30" t="s">
        <v>16</v>
      </c>
      <c r="D89" s="11" t="s">
        <v>11</v>
      </c>
      <c r="E89" s="40">
        <v>1</v>
      </c>
    </row>
    <row r="90" spans="1:5" ht="31.2" x14ac:dyDescent="0.3">
      <c r="A90" s="64">
        <v>42</v>
      </c>
      <c r="B90" s="290" t="s">
        <v>467</v>
      </c>
      <c r="C90" s="30" t="s">
        <v>16</v>
      </c>
      <c r="D90" s="11" t="s">
        <v>11</v>
      </c>
      <c r="E90" s="40">
        <v>1</v>
      </c>
    </row>
    <row r="91" spans="1:5" ht="31.2" x14ac:dyDescent="0.3">
      <c r="A91" s="64">
        <v>43</v>
      </c>
      <c r="B91" s="273" t="s">
        <v>359</v>
      </c>
      <c r="C91" s="30" t="s">
        <v>16</v>
      </c>
      <c r="D91" s="11" t="s">
        <v>11</v>
      </c>
      <c r="E91" s="40">
        <v>1</v>
      </c>
    </row>
    <row r="92" spans="1:5" ht="31.2" x14ac:dyDescent="0.3">
      <c r="A92" s="64">
        <v>44</v>
      </c>
      <c r="B92" s="17" t="s">
        <v>361</v>
      </c>
      <c r="C92" s="30" t="s">
        <v>16</v>
      </c>
      <c r="D92" s="11" t="s">
        <v>11</v>
      </c>
      <c r="E92" s="40">
        <v>1</v>
      </c>
    </row>
    <row r="93" spans="1:5" ht="31.2" x14ac:dyDescent="0.3">
      <c r="A93" s="64">
        <v>45</v>
      </c>
      <c r="B93" s="286" t="s">
        <v>185</v>
      </c>
      <c r="C93" s="30" t="s">
        <v>16</v>
      </c>
      <c r="D93" s="11" t="s">
        <v>11</v>
      </c>
      <c r="E93" s="40">
        <v>1</v>
      </c>
    </row>
    <row r="94" spans="1:5" ht="31.2" x14ac:dyDescent="0.3">
      <c r="A94" s="64">
        <v>46</v>
      </c>
      <c r="B94" s="286" t="s">
        <v>435</v>
      </c>
      <c r="C94" s="30" t="s">
        <v>16</v>
      </c>
      <c r="D94" s="11" t="s">
        <v>11</v>
      </c>
      <c r="E94" s="40">
        <v>1</v>
      </c>
    </row>
    <row r="95" spans="1:5" ht="31.2" x14ac:dyDescent="0.3">
      <c r="A95" s="64">
        <v>47</v>
      </c>
      <c r="B95" s="287" t="s">
        <v>470</v>
      </c>
      <c r="C95" s="30" t="s">
        <v>16</v>
      </c>
      <c r="D95" s="11" t="s">
        <v>11</v>
      </c>
      <c r="E95" s="40">
        <v>1</v>
      </c>
    </row>
    <row r="96" spans="1:5" ht="31.2" x14ac:dyDescent="0.3">
      <c r="A96" s="64">
        <v>48</v>
      </c>
      <c r="B96" s="289" t="s">
        <v>347</v>
      </c>
      <c r="C96" s="30" t="s">
        <v>16</v>
      </c>
      <c r="D96" s="11" t="s">
        <v>11</v>
      </c>
      <c r="E96" s="40">
        <v>1</v>
      </c>
    </row>
    <row r="97" spans="1:5" ht="31.2" x14ac:dyDescent="0.3">
      <c r="A97" s="64">
        <v>49</v>
      </c>
      <c r="B97" s="14" t="s">
        <v>471</v>
      </c>
      <c r="C97" s="30" t="s">
        <v>16</v>
      </c>
      <c r="D97" s="11" t="s">
        <v>11</v>
      </c>
      <c r="E97" s="40">
        <v>1</v>
      </c>
    </row>
    <row r="98" spans="1:5" ht="31.2" x14ac:dyDescent="0.3">
      <c r="A98" s="64">
        <v>50</v>
      </c>
      <c r="B98" s="14" t="s">
        <v>473</v>
      </c>
      <c r="C98" s="30" t="s">
        <v>16</v>
      </c>
      <c r="D98" s="11" t="s">
        <v>11</v>
      </c>
      <c r="E98" s="40">
        <v>1</v>
      </c>
    </row>
  </sheetData>
  <sortState xmlns:xlrd2="http://schemas.microsoft.com/office/spreadsheetml/2017/richdata2" ref="B49:E98">
    <sortCondition ref="B49:B98"/>
  </sortState>
  <mergeCells count="5">
    <mergeCell ref="A2:E2"/>
    <mergeCell ref="A12:E12"/>
    <mergeCell ref="A22:E22"/>
    <mergeCell ref="A48:E48"/>
    <mergeCell ref="A38:E3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10:B11 B23:B47 C38:C47 B49:B98" xr:uid="{35A70C67-8643-4B9E-89EF-EC0496DB51E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D38 D21 D6:D17 D1:D4 D48 D99:D1048576</xm:sqref>
        </x14:dataValidation>
        <x14:dataValidation type="list" allowBlank="1" showInputMessage="1" showErrorMessage="1" xr:uid="{64B009F1-9C6A-4E7B-AA87-D9067D5E25EA}">
          <x14:formula1>
            <xm:f>Виды!$A$1:$A$7</xm:f>
          </x14:formula1>
          <xm:sqref>D20 D23:D47 D49:D98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75"/>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266" customWidth="1"/>
    <col min="2" max="2" width="100.6640625" style="55" customWidth="1"/>
    <col min="3" max="3" width="25.6640625" style="271" bestFit="1" customWidth="1"/>
    <col min="4" max="4" width="14.44140625" style="271" customWidth="1"/>
    <col min="5" max="5" width="25.6640625" style="271" customWidth="1"/>
    <col min="6" max="6" width="14.33203125" style="271" customWidth="1"/>
    <col min="7" max="7" width="13.88671875" style="10" customWidth="1"/>
    <col min="8" max="8" width="20.88671875" style="10" customWidth="1"/>
    <col min="9" max="16384" width="9.109375" style="55"/>
  </cols>
  <sheetData>
    <row r="1" spans="1:8" ht="31.2" x14ac:dyDescent="0.3">
      <c r="A1" s="241" t="s">
        <v>1</v>
      </c>
      <c r="B1" s="242" t="s">
        <v>10</v>
      </c>
      <c r="C1" s="243" t="s">
        <v>2</v>
      </c>
      <c r="D1" s="241" t="s">
        <v>4</v>
      </c>
      <c r="E1" s="241" t="s">
        <v>3</v>
      </c>
      <c r="F1" s="241" t="s">
        <v>8</v>
      </c>
      <c r="G1" s="241" t="s">
        <v>33</v>
      </c>
      <c r="H1" s="241" t="s">
        <v>34</v>
      </c>
    </row>
    <row r="2" spans="1:8" x14ac:dyDescent="0.3">
      <c r="A2" s="244" t="s">
        <v>431</v>
      </c>
      <c r="B2" s="245" t="s">
        <v>294</v>
      </c>
      <c r="C2" s="11" t="s">
        <v>11</v>
      </c>
      <c r="D2" s="246">
        <v>2</v>
      </c>
      <c r="E2" s="61" t="s">
        <v>6</v>
      </c>
      <c r="F2" s="246">
        <v>2</v>
      </c>
      <c r="G2" s="10">
        <f t="shared" ref="G2:G33" si="0">COUNTIF($A$2:$A$975,A2)</f>
        <v>1</v>
      </c>
      <c r="H2" s="10" t="s">
        <v>37</v>
      </c>
    </row>
    <row r="3" spans="1:8" ht="46.8" x14ac:dyDescent="0.3">
      <c r="A3" s="14" t="s">
        <v>188</v>
      </c>
      <c r="B3" s="256" t="s">
        <v>407</v>
      </c>
      <c r="C3" s="11" t="s">
        <v>11</v>
      </c>
      <c r="D3" s="16">
        <v>2</v>
      </c>
      <c r="E3" s="16" t="s">
        <v>114</v>
      </c>
      <c r="F3" s="16">
        <v>2</v>
      </c>
      <c r="G3" s="10">
        <f t="shared" si="0"/>
        <v>1</v>
      </c>
      <c r="H3" s="10" t="s">
        <v>37</v>
      </c>
    </row>
    <row r="4" spans="1:8" ht="31.2" x14ac:dyDescent="0.3">
      <c r="A4" s="248" t="s">
        <v>112</v>
      </c>
      <c r="B4" s="249" t="s">
        <v>113</v>
      </c>
      <c r="C4" s="11" t="s">
        <v>11</v>
      </c>
      <c r="D4" s="251">
        <v>1</v>
      </c>
      <c r="E4" s="251" t="s">
        <v>114</v>
      </c>
      <c r="F4" s="251">
        <v>1</v>
      </c>
      <c r="G4" s="10">
        <f t="shared" si="0"/>
        <v>1</v>
      </c>
      <c r="H4" s="10" t="s">
        <v>37</v>
      </c>
    </row>
    <row r="5" spans="1:8" ht="31.2" x14ac:dyDescent="0.3">
      <c r="A5" s="14" t="s">
        <v>425</v>
      </c>
      <c r="B5" s="247" t="s">
        <v>106</v>
      </c>
      <c r="C5" s="11" t="s">
        <v>11</v>
      </c>
      <c r="D5" s="251">
        <v>3</v>
      </c>
      <c r="E5" s="252" t="s">
        <v>6</v>
      </c>
      <c r="F5" s="251">
        <v>3</v>
      </c>
      <c r="G5" s="10">
        <f t="shared" si="0"/>
        <v>1</v>
      </c>
      <c r="H5" s="10" t="s">
        <v>37</v>
      </c>
    </row>
    <row r="6" spans="1:8" x14ac:dyDescent="0.3">
      <c r="A6" s="14" t="s">
        <v>181</v>
      </c>
      <c r="B6" s="278" t="s">
        <v>422</v>
      </c>
      <c r="C6" s="11" t="s">
        <v>11</v>
      </c>
      <c r="D6" s="280">
        <v>1</v>
      </c>
      <c r="E6" s="280" t="s">
        <v>6</v>
      </c>
      <c r="F6" s="280">
        <v>1</v>
      </c>
      <c r="G6" s="10">
        <f t="shared" si="0"/>
        <v>1</v>
      </c>
      <c r="H6" s="10" t="s">
        <v>37</v>
      </c>
    </row>
    <row r="7" spans="1:8" ht="31.2" x14ac:dyDescent="0.3">
      <c r="A7" s="14" t="s">
        <v>434</v>
      </c>
      <c r="B7" s="262" t="s">
        <v>409</v>
      </c>
      <c r="C7" s="11" t="s">
        <v>11</v>
      </c>
      <c r="D7" s="252">
        <v>1</v>
      </c>
      <c r="E7" s="252" t="s">
        <v>6</v>
      </c>
      <c r="F7" s="252">
        <v>1</v>
      </c>
      <c r="G7" s="10">
        <f t="shared" si="0"/>
        <v>1</v>
      </c>
      <c r="H7" s="10" t="s">
        <v>37</v>
      </c>
    </row>
    <row r="8" spans="1:8" ht="31.2" x14ac:dyDescent="0.3">
      <c r="A8" s="14" t="s">
        <v>182</v>
      </c>
      <c r="B8" s="256" t="s">
        <v>401</v>
      </c>
      <c r="C8" s="11" t="s">
        <v>11</v>
      </c>
      <c r="D8" s="280">
        <v>1</v>
      </c>
      <c r="E8" s="280" t="s">
        <v>114</v>
      </c>
      <c r="F8" s="280">
        <v>1</v>
      </c>
      <c r="G8" s="10">
        <f t="shared" si="0"/>
        <v>1</v>
      </c>
      <c r="H8" s="10" t="s">
        <v>37</v>
      </c>
    </row>
    <row r="9" spans="1:8" hidden="1" x14ac:dyDescent="0.3">
      <c r="A9" s="253" t="s">
        <v>189</v>
      </c>
      <c r="B9" s="277" t="s">
        <v>408</v>
      </c>
      <c r="C9" s="11" t="s">
        <v>5</v>
      </c>
      <c r="D9" s="283">
        <v>1</v>
      </c>
      <c r="E9" s="285" t="s">
        <v>114</v>
      </c>
      <c r="F9" s="283">
        <v>1</v>
      </c>
      <c r="G9" s="10">
        <f t="shared" si="0"/>
        <v>1</v>
      </c>
      <c r="H9" s="10" t="s">
        <v>37</v>
      </c>
    </row>
    <row r="10" spans="1:8" hidden="1" x14ac:dyDescent="0.3">
      <c r="A10" s="14" t="s">
        <v>191</v>
      </c>
      <c r="B10" s="247" t="s">
        <v>410</v>
      </c>
      <c r="C10" s="11" t="s">
        <v>5</v>
      </c>
      <c r="D10" s="282">
        <v>1</v>
      </c>
      <c r="E10" s="280" t="s">
        <v>114</v>
      </c>
      <c r="F10" s="282">
        <v>1</v>
      </c>
      <c r="G10" s="10">
        <f t="shared" si="0"/>
        <v>1</v>
      </c>
      <c r="H10" s="10" t="s">
        <v>37</v>
      </c>
    </row>
    <row r="11" spans="1:8" ht="78" x14ac:dyDescent="0.3">
      <c r="A11" s="248" t="s">
        <v>267</v>
      </c>
      <c r="B11" s="249" t="s">
        <v>268</v>
      </c>
      <c r="C11" s="11" t="s">
        <v>11</v>
      </c>
      <c r="D11" s="251">
        <v>1</v>
      </c>
      <c r="E11" s="284" t="s">
        <v>6</v>
      </c>
      <c r="F11" s="251">
        <v>1</v>
      </c>
      <c r="G11" s="10">
        <f t="shared" si="0"/>
        <v>1</v>
      </c>
      <c r="H11" s="10" t="s">
        <v>37</v>
      </c>
    </row>
    <row r="12" spans="1:8" ht="62.4" x14ac:dyDescent="0.3">
      <c r="A12" s="17" t="s">
        <v>279</v>
      </c>
      <c r="B12" s="256" t="s">
        <v>280</v>
      </c>
      <c r="C12" s="11" t="s">
        <v>11</v>
      </c>
      <c r="D12" s="56">
        <v>1</v>
      </c>
      <c r="E12" s="64" t="s">
        <v>6</v>
      </c>
      <c r="F12" s="56">
        <v>1</v>
      </c>
      <c r="G12" s="10">
        <f t="shared" si="0"/>
        <v>1</v>
      </c>
      <c r="H12" s="10" t="s">
        <v>37</v>
      </c>
    </row>
    <row r="13" spans="1:8" ht="93.6" x14ac:dyDescent="0.3">
      <c r="A13" s="14" t="s">
        <v>269</v>
      </c>
      <c r="B13" s="247" t="s">
        <v>270</v>
      </c>
      <c r="C13" s="11" t="s">
        <v>11</v>
      </c>
      <c r="D13" s="56">
        <v>1</v>
      </c>
      <c r="E13" s="64" t="s">
        <v>6</v>
      </c>
      <c r="F13" s="56">
        <v>1</v>
      </c>
      <c r="G13" s="10">
        <f t="shared" si="0"/>
        <v>1</v>
      </c>
      <c r="H13" s="10" t="s">
        <v>37</v>
      </c>
    </row>
    <row r="14" spans="1:8" ht="46.8" x14ac:dyDescent="0.3">
      <c r="A14" s="14" t="s">
        <v>273</v>
      </c>
      <c r="B14" s="247" t="s">
        <v>274</v>
      </c>
      <c r="C14" s="11" t="s">
        <v>11</v>
      </c>
      <c r="D14" s="56">
        <v>1</v>
      </c>
      <c r="E14" s="64" t="s">
        <v>6</v>
      </c>
      <c r="F14" s="56">
        <v>1</v>
      </c>
      <c r="G14" s="10">
        <f t="shared" si="0"/>
        <v>1</v>
      </c>
      <c r="H14" s="10" t="s">
        <v>37</v>
      </c>
    </row>
    <row r="15" spans="1:8" ht="62.4" x14ac:dyDescent="0.3">
      <c r="A15" s="258" t="s">
        <v>271</v>
      </c>
      <c r="B15" s="247" t="s">
        <v>272</v>
      </c>
      <c r="C15" s="11" t="s">
        <v>11</v>
      </c>
      <c r="D15" s="250">
        <v>2</v>
      </c>
      <c r="E15" s="64" t="s">
        <v>6</v>
      </c>
      <c r="F15" s="56">
        <v>2</v>
      </c>
      <c r="G15" s="10">
        <f t="shared" si="0"/>
        <v>1</v>
      </c>
      <c r="H15" s="10" t="s">
        <v>37</v>
      </c>
    </row>
    <row r="16" spans="1:8" ht="78" x14ac:dyDescent="0.3">
      <c r="A16" s="273" t="s">
        <v>277</v>
      </c>
      <c r="B16" s="256" t="s">
        <v>278</v>
      </c>
      <c r="C16" s="11" t="s">
        <v>11</v>
      </c>
      <c r="D16" s="250">
        <v>2</v>
      </c>
      <c r="E16" s="64" t="s">
        <v>6</v>
      </c>
      <c r="F16" s="56">
        <v>2</v>
      </c>
      <c r="G16" s="10">
        <f t="shared" si="0"/>
        <v>1</v>
      </c>
      <c r="H16" s="10" t="s">
        <v>37</v>
      </c>
    </row>
    <row r="17" spans="1:8" ht="62.4" x14ac:dyDescent="0.3">
      <c r="A17" s="258" t="s">
        <v>430</v>
      </c>
      <c r="B17" s="247" t="s">
        <v>276</v>
      </c>
      <c r="C17" s="11" t="s">
        <v>11</v>
      </c>
      <c r="D17" s="250">
        <v>1</v>
      </c>
      <c r="E17" s="64" t="s">
        <v>6</v>
      </c>
      <c r="F17" s="56">
        <v>1</v>
      </c>
      <c r="G17" s="10">
        <f t="shared" si="0"/>
        <v>1</v>
      </c>
      <c r="H17" s="10" t="s">
        <v>37</v>
      </c>
    </row>
    <row r="18" spans="1:8" ht="78" x14ac:dyDescent="0.3">
      <c r="A18" s="273" t="s">
        <v>281</v>
      </c>
      <c r="B18" s="256" t="s">
        <v>282</v>
      </c>
      <c r="C18" s="11" t="s">
        <v>11</v>
      </c>
      <c r="D18" s="250">
        <v>1</v>
      </c>
      <c r="E18" s="64" t="s">
        <v>6</v>
      </c>
      <c r="F18" s="56">
        <v>1</v>
      </c>
      <c r="G18" s="10">
        <f t="shared" si="0"/>
        <v>1</v>
      </c>
      <c r="H18" s="10" t="s">
        <v>37</v>
      </c>
    </row>
    <row r="19" spans="1:8" x14ac:dyDescent="0.3">
      <c r="A19" s="259" t="s">
        <v>124</v>
      </c>
      <c r="B19" s="247" t="s">
        <v>125</v>
      </c>
      <c r="C19" s="11" t="s">
        <v>11</v>
      </c>
      <c r="D19" s="250">
        <v>1</v>
      </c>
      <c r="E19" s="56" t="s">
        <v>114</v>
      </c>
      <c r="F19" s="56">
        <v>1</v>
      </c>
      <c r="G19" s="10">
        <f t="shared" si="0"/>
        <v>1</v>
      </c>
      <c r="H19" s="10" t="s">
        <v>37</v>
      </c>
    </row>
    <row r="20" spans="1:8" ht="31.2" x14ac:dyDescent="0.3">
      <c r="A20" s="17" t="s">
        <v>309</v>
      </c>
      <c r="B20" s="260" t="s">
        <v>310</v>
      </c>
      <c r="C20" s="11" t="s">
        <v>11</v>
      </c>
      <c r="D20" s="60">
        <v>1</v>
      </c>
      <c r="E20" s="56" t="s">
        <v>6</v>
      </c>
      <c r="F20" s="16">
        <v>1</v>
      </c>
      <c r="G20" s="10">
        <f t="shared" si="0"/>
        <v>1</v>
      </c>
      <c r="H20" s="10" t="s">
        <v>37</v>
      </c>
    </row>
    <row r="21" spans="1:8" x14ac:dyDescent="0.3">
      <c r="A21" s="17" t="s">
        <v>262</v>
      </c>
      <c r="B21" s="256" t="s">
        <v>263</v>
      </c>
      <c r="C21" s="11" t="s">
        <v>11</v>
      </c>
      <c r="D21" s="281">
        <v>1</v>
      </c>
      <c r="E21" s="56" t="s">
        <v>6</v>
      </c>
      <c r="F21" s="16">
        <v>1</v>
      </c>
      <c r="G21" s="10">
        <f t="shared" si="0"/>
        <v>1</v>
      </c>
      <c r="H21" s="10" t="s">
        <v>37</v>
      </c>
    </row>
    <row r="22" spans="1:8" x14ac:dyDescent="0.3">
      <c r="A22" s="14" t="s">
        <v>287</v>
      </c>
      <c r="B22" s="247" t="s">
        <v>288</v>
      </c>
      <c r="C22" s="11" t="s">
        <v>11</v>
      </c>
      <c r="D22" s="250">
        <v>2</v>
      </c>
      <c r="E22" s="64" t="s">
        <v>6</v>
      </c>
      <c r="F22" s="56">
        <v>2</v>
      </c>
      <c r="G22" s="10">
        <f t="shared" si="0"/>
        <v>3</v>
      </c>
      <c r="H22" s="10" t="s">
        <v>37</v>
      </c>
    </row>
    <row r="23" spans="1:8" x14ac:dyDescent="0.3">
      <c r="A23" s="14" t="s">
        <v>287</v>
      </c>
      <c r="B23" s="247" t="s">
        <v>289</v>
      </c>
      <c r="C23" s="11" t="s">
        <v>11</v>
      </c>
      <c r="D23" s="56">
        <v>2</v>
      </c>
      <c r="E23" s="64" t="s">
        <v>6</v>
      </c>
      <c r="F23" s="56">
        <v>2</v>
      </c>
      <c r="G23" s="10">
        <f t="shared" si="0"/>
        <v>3</v>
      </c>
      <c r="H23" s="10" t="s">
        <v>37</v>
      </c>
    </row>
    <row r="24" spans="1:8" x14ac:dyDescent="0.3">
      <c r="A24" s="14" t="s">
        <v>287</v>
      </c>
      <c r="B24" s="247" t="s">
        <v>290</v>
      </c>
      <c r="C24" s="11" t="s">
        <v>11</v>
      </c>
      <c r="D24" s="56">
        <v>2</v>
      </c>
      <c r="E24" s="64" t="s">
        <v>6</v>
      </c>
      <c r="F24" s="243">
        <v>2</v>
      </c>
      <c r="G24" s="10">
        <f t="shared" si="0"/>
        <v>3</v>
      </c>
      <c r="H24" s="10" t="s">
        <v>37</v>
      </c>
    </row>
    <row r="25" spans="1:8" ht="31.2" x14ac:dyDescent="0.3">
      <c r="A25" s="272" t="s">
        <v>195</v>
      </c>
      <c r="B25" s="256" t="s">
        <v>414</v>
      </c>
      <c r="C25" s="11" t="s">
        <v>11</v>
      </c>
      <c r="D25" s="263">
        <v>5</v>
      </c>
      <c r="E25" s="16" t="s">
        <v>6</v>
      </c>
      <c r="F25" s="265">
        <v>5</v>
      </c>
      <c r="G25" s="10">
        <f t="shared" si="0"/>
        <v>1</v>
      </c>
      <c r="H25" s="10" t="s">
        <v>37</v>
      </c>
    </row>
    <row r="26" spans="1:8" ht="31.2" x14ac:dyDescent="0.3">
      <c r="A26" s="272" t="s">
        <v>201</v>
      </c>
      <c r="B26" s="256" t="s">
        <v>420</v>
      </c>
      <c r="C26" s="11" t="s">
        <v>11</v>
      </c>
      <c r="D26" s="263">
        <v>1</v>
      </c>
      <c r="E26" s="16" t="s">
        <v>114</v>
      </c>
      <c r="F26" s="265">
        <v>1</v>
      </c>
      <c r="G26" s="10">
        <f t="shared" si="0"/>
        <v>1</v>
      </c>
      <c r="H26" s="10" t="s">
        <v>37</v>
      </c>
    </row>
    <row r="27" spans="1:8" x14ac:dyDescent="0.3">
      <c r="A27" s="272" t="s">
        <v>198</v>
      </c>
      <c r="B27" s="260" t="s">
        <v>417</v>
      </c>
      <c r="C27" s="11" t="s">
        <v>11</v>
      </c>
      <c r="D27" s="263">
        <v>5</v>
      </c>
      <c r="E27" s="64" t="s">
        <v>114</v>
      </c>
      <c r="F27" s="265">
        <v>5</v>
      </c>
      <c r="G27" s="10">
        <f t="shared" si="0"/>
        <v>1</v>
      </c>
      <c r="H27" s="10" t="s">
        <v>37</v>
      </c>
    </row>
    <row r="28" spans="1:8" ht="31.2" x14ac:dyDescent="0.3">
      <c r="A28" s="272" t="s">
        <v>196</v>
      </c>
      <c r="B28" s="256" t="s">
        <v>415</v>
      </c>
      <c r="C28" s="11" t="s">
        <v>11</v>
      </c>
      <c r="D28" s="263">
        <v>1</v>
      </c>
      <c r="E28" s="16" t="s">
        <v>114</v>
      </c>
      <c r="F28" s="265">
        <v>1</v>
      </c>
      <c r="G28" s="10">
        <f t="shared" si="0"/>
        <v>1</v>
      </c>
      <c r="H28" s="10" t="s">
        <v>37</v>
      </c>
    </row>
    <row r="29" spans="1:8" ht="31.2" x14ac:dyDescent="0.3">
      <c r="A29" s="272" t="s">
        <v>194</v>
      </c>
      <c r="B29" s="260" t="s">
        <v>413</v>
      </c>
      <c r="C29" s="11" t="s">
        <v>11</v>
      </c>
      <c r="D29" s="263">
        <v>5</v>
      </c>
      <c r="E29" s="16" t="s">
        <v>114</v>
      </c>
      <c r="F29" s="265">
        <v>5</v>
      </c>
      <c r="G29" s="10">
        <f t="shared" si="0"/>
        <v>1</v>
      </c>
      <c r="H29" s="10" t="s">
        <v>37</v>
      </c>
    </row>
    <row r="30" spans="1:8" ht="31.2" x14ac:dyDescent="0.3">
      <c r="A30" s="272" t="s">
        <v>197</v>
      </c>
      <c r="B30" s="256" t="s">
        <v>423</v>
      </c>
      <c r="C30" s="11" t="s">
        <v>11</v>
      </c>
      <c r="D30" s="263">
        <v>1</v>
      </c>
      <c r="E30" s="16" t="s">
        <v>114</v>
      </c>
      <c r="F30" s="265">
        <v>1</v>
      </c>
      <c r="G30" s="10">
        <f t="shared" si="0"/>
        <v>1</v>
      </c>
      <c r="H30" s="10" t="s">
        <v>37</v>
      </c>
    </row>
    <row r="31" spans="1:8" x14ac:dyDescent="0.3">
      <c r="A31" s="258" t="s">
        <v>291</v>
      </c>
      <c r="B31" s="247" t="s">
        <v>292</v>
      </c>
      <c r="C31" s="11" t="s">
        <v>11</v>
      </c>
      <c r="D31" s="250">
        <v>2</v>
      </c>
      <c r="E31" s="64" t="s">
        <v>6</v>
      </c>
      <c r="F31" s="56">
        <v>2</v>
      </c>
      <c r="G31" s="10">
        <f t="shared" si="0"/>
        <v>1</v>
      </c>
      <c r="H31" s="10" t="s">
        <v>37</v>
      </c>
    </row>
    <row r="32" spans="1:8" x14ac:dyDescent="0.3">
      <c r="A32" s="258" t="s">
        <v>301</v>
      </c>
      <c r="B32" s="247" t="s">
        <v>302</v>
      </c>
      <c r="C32" s="11" t="s">
        <v>11</v>
      </c>
      <c r="D32" s="281">
        <v>1</v>
      </c>
      <c r="E32" s="64" t="s">
        <v>6</v>
      </c>
      <c r="F32" s="16">
        <v>1</v>
      </c>
      <c r="G32" s="10">
        <f t="shared" si="0"/>
        <v>1</v>
      </c>
      <c r="H32" s="10" t="s">
        <v>37</v>
      </c>
    </row>
    <row r="33" spans="1:8" x14ac:dyDescent="0.3">
      <c r="A33" s="272" t="s">
        <v>199</v>
      </c>
      <c r="B33" s="260" t="s">
        <v>424</v>
      </c>
      <c r="C33" s="11" t="s">
        <v>11</v>
      </c>
      <c r="D33" s="263">
        <v>1</v>
      </c>
      <c r="E33" s="16" t="s">
        <v>114</v>
      </c>
      <c r="F33" s="263">
        <v>1</v>
      </c>
      <c r="G33" s="10">
        <f t="shared" si="0"/>
        <v>1</v>
      </c>
      <c r="H33" s="10" t="s">
        <v>37</v>
      </c>
    </row>
    <row r="34" spans="1:8" x14ac:dyDescent="0.3">
      <c r="A34" s="14" t="s">
        <v>305</v>
      </c>
      <c r="B34" s="247" t="s">
        <v>306</v>
      </c>
      <c r="C34" s="11" t="s">
        <v>11</v>
      </c>
      <c r="D34" s="16">
        <v>1</v>
      </c>
      <c r="E34" s="64" t="s">
        <v>6</v>
      </c>
      <c r="F34" s="16">
        <v>1</v>
      </c>
      <c r="G34" s="10">
        <f t="shared" ref="G34:G61" si="1">COUNTIF($A$2:$A$975,A34)</f>
        <v>1</v>
      </c>
      <c r="H34" s="10" t="s">
        <v>37</v>
      </c>
    </row>
    <row r="35" spans="1:8" ht="31.2" x14ac:dyDescent="0.3">
      <c r="A35" s="14" t="s">
        <v>433</v>
      </c>
      <c r="B35" s="247" t="s">
        <v>304</v>
      </c>
      <c r="C35" s="11" t="s">
        <v>11</v>
      </c>
      <c r="D35" s="16">
        <v>1</v>
      </c>
      <c r="E35" s="64" t="s">
        <v>6</v>
      </c>
      <c r="F35" s="16">
        <v>1</v>
      </c>
      <c r="G35" s="10">
        <f t="shared" si="1"/>
        <v>1</v>
      </c>
      <c r="H35" s="10" t="s">
        <v>37</v>
      </c>
    </row>
    <row r="36" spans="1:8" x14ac:dyDescent="0.3">
      <c r="A36" s="14" t="s">
        <v>183</v>
      </c>
      <c r="B36" s="256" t="s">
        <v>402</v>
      </c>
      <c r="C36" s="11" t="s">
        <v>11</v>
      </c>
      <c r="D36" s="16">
        <v>1</v>
      </c>
      <c r="E36" s="16" t="s">
        <v>114</v>
      </c>
      <c r="F36" s="16">
        <v>1</v>
      </c>
      <c r="G36" s="10">
        <f t="shared" si="1"/>
        <v>1</v>
      </c>
      <c r="H36" s="10" t="s">
        <v>37</v>
      </c>
    </row>
    <row r="37" spans="1:8" x14ac:dyDescent="0.3">
      <c r="A37" s="73" t="s">
        <v>200</v>
      </c>
      <c r="B37" s="260" t="s">
        <v>419</v>
      </c>
      <c r="C37" s="11" t="s">
        <v>11</v>
      </c>
      <c r="D37" s="263">
        <v>2</v>
      </c>
      <c r="E37" s="16" t="s">
        <v>114</v>
      </c>
      <c r="F37" s="263">
        <v>2</v>
      </c>
      <c r="G37" s="10">
        <f t="shared" si="1"/>
        <v>1</v>
      </c>
      <c r="H37" s="10" t="s">
        <v>37</v>
      </c>
    </row>
    <row r="38" spans="1:8" x14ac:dyDescent="0.3">
      <c r="A38" s="14" t="s">
        <v>295</v>
      </c>
      <c r="B38" s="245" t="s">
        <v>296</v>
      </c>
      <c r="C38" s="11" t="s">
        <v>11</v>
      </c>
      <c r="D38" s="250">
        <v>2</v>
      </c>
      <c r="E38" s="60" t="s">
        <v>6</v>
      </c>
      <c r="F38" s="250">
        <v>2</v>
      </c>
      <c r="G38" s="10">
        <f t="shared" si="1"/>
        <v>1</v>
      </c>
      <c r="H38" s="10" t="s">
        <v>37</v>
      </c>
    </row>
    <row r="39" spans="1:8" ht="31.2" x14ac:dyDescent="0.3">
      <c r="A39" s="14" t="s">
        <v>180</v>
      </c>
      <c r="B39" s="261" t="s">
        <v>399</v>
      </c>
      <c r="C39" s="11" t="s">
        <v>11</v>
      </c>
      <c r="D39" s="16">
        <v>1</v>
      </c>
      <c r="E39" s="16" t="s">
        <v>114</v>
      </c>
      <c r="F39" s="16">
        <v>1</v>
      </c>
      <c r="G39" s="10">
        <f t="shared" si="1"/>
        <v>1</v>
      </c>
      <c r="H39" s="10" t="s">
        <v>37</v>
      </c>
    </row>
    <row r="40" spans="1:8" x14ac:dyDescent="0.3">
      <c r="A40" s="14" t="s">
        <v>429</v>
      </c>
      <c r="B40" s="247" t="s">
        <v>127</v>
      </c>
      <c r="C40" s="11" t="s">
        <v>11</v>
      </c>
      <c r="D40" s="56">
        <v>1</v>
      </c>
      <c r="E40" s="56" t="s">
        <v>114</v>
      </c>
      <c r="F40" s="56">
        <v>1</v>
      </c>
      <c r="G40" s="10">
        <f t="shared" si="1"/>
        <v>1</v>
      </c>
      <c r="H40" s="10" t="s">
        <v>37</v>
      </c>
    </row>
    <row r="41" spans="1:8" x14ac:dyDescent="0.3">
      <c r="A41" s="14" t="s">
        <v>184</v>
      </c>
      <c r="B41" s="279" t="s">
        <v>403</v>
      </c>
      <c r="C41" s="11" t="s">
        <v>11</v>
      </c>
      <c r="D41" s="16">
        <v>1</v>
      </c>
      <c r="E41" s="16" t="s">
        <v>114</v>
      </c>
      <c r="F41" s="16">
        <v>1</v>
      </c>
      <c r="G41" s="10">
        <f t="shared" si="1"/>
        <v>1</v>
      </c>
      <c r="H41" s="10" t="s">
        <v>37</v>
      </c>
    </row>
    <row r="42" spans="1:8" x14ac:dyDescent="0.3">
      <c r="A42" s="14" t="s">
        <v>427</v>
      </c>
      <c r="B42" s="247" t="s">
        <v>120</v>
      </c>
      <c r="C42" s="11" t="s">
        <v>11</v>
      </c>
      <c r="D42" s="56">
        <v>1</v>
      </c>
      <c r="E42" s="56" t="s">
        <v>121</v>
      </c>
      <c r="F42" s="56">
        <v>1</v>
      </c>
      <c r="G42" s="10">
        <f t="shared" si="1"/>
        <v>1</v>
      </c>
      <c r="H42" s="10" t="s">
        <v>37</v>
      </c>
    </row>
    <row r="43" spans="1:8" hidden="1" x14ac:dyDescent="0.3">
      <c r="A43" s="14" t="s">
        <v>39</v>
      </c>
      <c r="B43" s="247" t="s">
        <v>266</v>
      </c>
      <c r="C43" s="11" t="s">
        <v>7</v>
      </c>
      <c r="D43" s="16">
        <v>3</v>
      </c>
      <c r="E43" s="64" t="s">
        <v>6</v>
      </c>
      <c r="F43" s="16">
        <v>3</v>
      </c>
      <c r="G43" s="10">
        <f t="shared" si="1"/>
        <v>1</v>
      </c>
      <c r="H43" s="10" t="s">
        <v>37</v>
      </c>
    </row>
    <row r="44" spans="1:8" hidden="1" x14ac:dyDescent="0.3">
      <c r="A44" s="17" t="s">
        <v>179</v>
      </c>
      <c r="B44" s="260" t="s">
        <v>397</v>
      </c>
      <c r="C44" s="11" t="s">
        <v>7</v>
      </c>
      <c r="D44" s="64">
        <v>1</v>
      </c>
      <c r="E44" s="64" t="s">
        <v>114</v>
      </c>
      <c r="F44" s="64">
        <v>1</v>
      </c>
      <c r="G44" s="10">
        <f t="shared" si="1"/>
        <v>1</v>
      </c>
      <c r="H44" s="10" t="s">
        <v>37</v>
      </c>
    </row>
    <row r="45" spans="1:8" x14ac:dyDescent="0.3">
      <c r="A45" s="14" t="s">
        <v>426</v>
      </c>
      <c r="B45" s="247" t="s">
        <v>118</v>
      </c>
      <c r="C45" s="11" t="s">
        <v>11</v>
      </c>
      <c r="D45" s="56">
        <v>1</v>
      </c>
      <c r="E45" s="56" t="s">
        <v>6</v>
      </c>
      <c r="F45" s="56">
        <v>1</v>
      </c>
      <c r="G45" s="10">
        <f t="shared" si="1"/>
        <v>1</v>
      </c>
      <c r="H45" s="10" t="s">
        <v>37</v>
      </c>
    </row>
    <row r="46" spans="1:8" x14ac:dyDescent="0.3">
      <c r="A46" s="14" t="s">
        <v>299</v>
      </c>
      <c r="B46" s="247" t="s">
        <v>300</v>
      </c>
      <c r="C46" s="11" t="s">
        <v>11</v>
      </c>
      <c r="D46" s="56">
        <v>1</v>
      </c>
      <c r="E46" s="64" t="s">
        <v>6</v>
      </c>
      <c r="F46" s="56">
        <v>1</v>
      </c>
      <c r="G46" s="10">
        <f t="shared" si="1"/>
        <v>1</v>
      </c>
      <c r="H46" s="10" t="s">
        <v>37</v>
      </c>
    </row>
    <row r="47" spans="1:8" hidden="1" x14ac:dyDescent="0.3">
      <c r="A47" s="17" t="s">
        <v>283</v>
      </c>
      <c r="B47" s="247" t="s">
        <v>284</v>
      </c>
      <c r="C47" s="11" t="s">
        <v>7</v>
      </c>
      <c r="D47" s="16">
        <v>10</v>
      </c>
      <c r="E47" s="64" t="s">
        <v>6</v>
      </c>
      <c r="F47" s="56">
        <v>10</v>
      </c>
      <c r="G47" s="10">
        <f t="shared" si="1"/>
        <v>1</v>
      </c>
      <c r="H47" s="10" t="s">
        <v>37</v>
      </c>
    </row>
    <row r="48" spans="1:8" hidden="1" x14ac:dyDescent="0.3">
      <c r="A48" s="14" t="s">
        <v>264</v>
      </c>
      <c r="B48" s="257" t="s">
        <v>421</v>
      </c>
      <c r="C48" s="11" t="s">
        <v>5</v>
      </c>
      <c r="D48" s="16">
        <v>1</v>
      </c>
      <c r="E48" s="56" t="s">
        <v>6</v>
      </c>
      <c r="F48" s="16">
        <v>1</v>
      </c>
      <c r="G48" s="10">
        <f t="shared" si="1"/>
        <v>1</v>
      </c>
      <c r="H48" s="10" t="s">
        <v>37</v>
      </c>
    </row>
    <row r="49" spans="1:8" x14ac:dyDescent="0.3">
      <c r="A49" s="14" t="s">
        <v>185</v>
      </c>
      <c r="B49" s="256" t="s">
        <v>404</v>
      </c>
      <c r="C49" s="11" t="s">
        <v>11</v>
      </c>
      <c r="D49" s="16">
        <v>5</v>
      </c>
      <c r="E49" s="16" t="s">
        <v>114</v>
      </c>
      <c r="F49" s="16">
        <v>5</v>
      </c>
      <c r="G49" s="10">
        <f t="shared" si="1"/>
        <v>1</v>
      </c>
      <c r="H49" s="10" t="s">
        <v>37</v>
      </c>
    </row>
    <row r="50" spans="1:8" x14ac:dyDescent="0.3">
      <c r="A50" s="17" t="s">
        <v>307</v>
      </c>
      <c r="B50" s="260" t="s">
        <v>308</v>
      </c>
      <c r="C50" s="11" t="s">
        <v>11</v>
      </c>
      <c r="D50" s="64">
        <v>1</v>
      </c>
      <c r="E50" s="56" t="s">
        <v>6</v>
      </c>
      <c r="F50" s="16">
        <v>1</v>
      </c>
      <c r="G50" s="10">
        <f t="shared" si="1"/>
        <v>1</v>
      </c>
      <c r="H50" s="10" t="s">
        <v>37</v>
      </c>
    </row>
    <row r="51" spans="1:8" ht="31.2" x14ac:dyDescent="0.3">
      <c r="A51" s="14" t="s">
        <v>428</v>
      </c>
      <c r="B51" s="247" t="s">
        <v>123</v>
      </c>
      <c r="C51" s="11" t="s">
        <v>11</v>
      </c>
      <c r="D51" s="56">
        <v>1</v>
      </c>
      <c r="E51" s="56" t="s">
        <v>114</v>
      </c>
      <c r="F51" s="56">
        <v>1</v>
      </c>
      <c r="G51" s="10">
        <f t="shared" si="1"/>
        <v>1</v>
      </c>
      <c r="H51" s="10" t="s">
        <v>37</v>
      </c>
    </row>
    <row r="52" spans="1:8" x14ac:dyDescent="0.3">
      <c r="A52" s="17" t="s">
        <v>285</v>
      </c>
      <c r="B52" s="260" t="s">
        <v>286</v>
      </c>
      <c r="C52" s="11" t="s">
        <v>11</v>
      </c>
      <c r="D52" s="56">
        <v>2</v>
      </c>
      <c r="E52" s="64" t="s">
        <v>6</v>
      </c>
      <c r="F52" s="56">
        <v>2</v>
      </c>
      <c r="G52" s="10">
        <f t="shared" si="1"/>
        <v>1</v>
      </c>
      <c r="H52" s="10" t="s">
        <v>37</v>
      </c>
    </row>
    <row r="53" spans="1:8" ht="31.2" x14ac:dyDescent="0.3">
      <c r="A53" s="14" t="s">
        <v>187</v>
      </c>
      <c r="B53" s="256" t="s">
        <v>406</v>
      </c>
      <c r="C53" s="11" t="s">
        <v>11</v>
      </c>
      <c r="D53" s="16">
        <v>2</v>
      </c>
      <c r="E53" s="16" t="s">
        <v>114</v>
      </c>
      <c r="F53" s="16">
        <v>2</v>
      </c>
      <c r="G53" s="10">
        <f t="shared" si="1"/>
        <v>1</v>
      </c>
      <c r="H53" s="10" t="s">
        <v>37</v>
      </c>
    </row>
    <row r="54" spans="1:8" x14ac:dyDescent="0.3">
      <c r="A54" s="14" t="s">
        <v>109</v>
      </c>
      <c r="B54" s="268" t="s">
        <v>110</v>
      </c>
      <c r="C54" s="11" t="s">
        <v>11</v>
      </c>
      <c r="D54" s="56">
        <v>5</v>
      </c>
      <c r="E54" s="56" t="s">
        <v>6</v>
      </c>
      <c r="F54" s="56">
        <v>5</v>
      </c>
      <c r="G54" s="10">
        <f t="shared" si="1"/>
        <v>1</v>
      </c>
      <c r="H54" s="10" t="s">
        <v>37</v>
      </c>
    </row>
    <row r="55" spans="1:8" x14ac:dyDescent="0.3">
      <c r="A55" s="14" t="s">
        <v>186</v>
      </c>
      <c r="B55" s="256" t="s">
        <v>405</v>
      </c>
      <c r="C55" s="11" t="s">
        <v>11</v>
      </c>
      <c r="D55" s="16">
        <v>5</v>
      </c>
      <c r="E55" s="16" t="s">
        <v>114</v>
      </c>
      <c r="F55" s="16">
        <v>5</v>
      </c>
      <c r="G55" s="10">
        <f t="shared" si="1"/>
        <v>1</v>
      </c>
      <c r="H55" s="10" t="s">
        <v>37</v>
      </c>
    </row>
    <row r="56" spans="1:8" ht="46.8" x14ac:dyDescent="0.3">
      <c r="A56" s="14" t="s">
        <v>432</v>
      </c>
      <c r="B56" s="247" t="s">
        <v>298</v>
      </c>
      <c r="C56" s="11" t="s">
        <v>11</v>
      </c>
      <c r="D56" s="56">
        <v>1</v>
      </c>
      <c r="E56" s="64" t="s">
        <v>6</v>
      </c>
      <c r="F56" s="56">
        <v>1</v>
      </c>
      <c r="G56" s="10">
        <f t="shared" si="1"/>
        <v>1</v>
      </c>
      <c r="H56" s="10" t="s">
        <v>37</v>
      </c>
    </row>
    <row r="57" spans="1:8" x14ac:dyDescent="0.3">
      <c r="A57" s="14" t="s">
        <v>115</v>
      </c>
      <c r="B57" s="247" t="s">
        <v>116</v>
      </c>
      <c r="C57" s="11" t="s">
        <v>11</v>
      </c>
      <c r="D57" s="56">
        <v>1</v>
      </c>
      <c r="E57" s="56" t="s">
        <v>114</v>
      </c>
      <c r="F57" s="56">
        <v>1</v>
      </c>
      <c r="G57" s="10">
        <f t="shared" si="1"/>
        <v>2</v>
      </c>
      <c r="H57" s="10" t="s">
        <v>37</v>
      </c>
    </row>
    <row r="58" spans="1:8" x14ac:dyDescent="0.3">
      <c r="A58" s="248" t="s">
        <v>115</v>
      </c>
      <c r="B58" s="275" t="s">
        <v>398</v>
      </c>
      <c r="C58" s="11" t="s">
        <v>11</v>
      </c>
      <c r="D58" s="281">
        <v>1</v>
      </c>
      <c r="E58" s="16" t="s">
        <v>114</v>
      </c>
      <c r="F58" s="281">
        <v>1</v>
      </c>
      <c r="G58" s="10">
        <f t="shared" si="1"/>
        <v>2</v>
      </c>
      <c r="H58" s="10" t="s">
        <v>37</v>
      </c>
    </row>
    <row r="59" spans="1:8" x14ac:dyDescent="0.3">
      <c r="A59" s="248" t="s">
        <v>128</v>
      </c>
      <c r="B59" s="276" t="s">
        <v>129</v>
      </c>
      <c r="C59" s="11" t="s">
        <v>11</v>
      </c>
      <c r="D59" s="250">
        <v>3</v>
      </c>
      <c r="E59" s="56" t="s">
        <v>6</v>
      </c>
      <c r="F59" s="250">
        <v>3</v>
      </c>
      <c r="G59" s="10">
        <f t="shared" si="1"/>
        <v>1</v>
      </c>
      <c r="H59" s="10" t="s">
        <v>37</v>
      </c>
    </row>
    <row r="60" spans="1:8" ht="31.2" hidden="1" x14ac:dyDescent="0.3">
      <c r="A60" s="248" t="s">
        <v>192</v>
      </c>
      <c r="B60" s="274" t="s">
        <v>411</v>
      </c>
      <c r="C60" s="11" t="s">
        <v>7</v>
      </c>
      <c r="D60" s="281">
        <v>8</v>
      </c>
      <c r="E60" s="16" t="s">
        <v>114</v>
      </c>
      <c r="F60" s="281">
        <v>8</v>
      </c>
      <c r="G60" s="10">
        <f t="shared" si="1"/>
        <v>1</v>
      </c>
      <c r="H60" s="10" t="s">
        <v>37</v>
      </c>
    </row>
    <row r="61" spans="1:8" ht="31.2" hidden="1" x14ac:dyDescent="0.3">
      <c r="A61" s="253" t="s">
        <v>193</v>
      </c>
      <c r="B61" s="264" t="s">
        <v>412</v>
      </c>
      <c r="C61" s="11" t="s">
        <v>7</v>
      </c>
      <c r="D61" s="34">
        <v>3</v>
      </c>
      <c r="E61" s="34" t="s">
        <v>114</v>
      </c>
      <c r="F61" s="34">
        <v>3</v>
      </c>
      <c r="G61" s="10">
        <f t="shared" si="1"/>
        <v>1</v>
      </c>
      <c r="H61" s="10" t="s">
        <v>37</v>
      </c>
    </row>
    <row r="62" spans="1:8" x14ac:dyDescent="0.3">
      <c r="C62" s="267"/>
    </row>
    <row r="63" spans="1:8" x14ac:dyDescent="0.3">
      <c r="C63" s="267"/>
    </row>
    <row r="64" spans="1:8" x14ac:dyDescent="0.3">
      <c r="C64" s="267"/>
    </row>
    <row r="65" spans="3:3" x14ac:dyDescent="0.3">
      <c r="C65" s="267"/>
    </row>
    <row r="66" spans="3:3" x14ac:dyDescent="0.3">
      <c r="C66" s="267"/>
    </row>
    <row r="67" spans="3:3" x14ac:dyDescent="0.3">
      <c r="C67" s="267"/>
    </row>
    <row r="68" spans="3:3" x14ac:dyDescent="0.3">
      <c r="C68" s="267"/>
    </row>
    <row r="69" spans="3:3" x14ac:dyDescent="0.3">
      <c r="C69" s="267"/>
    </row>
    <row r="70" spans="3:3" x14ac:dyDescent="0.3">
      <c r="C70" s="267"/>
    </row>
    <row r="71" spans="3:3" x14ac:dyDescent="0.3">
      <c r="C71" s="267"/>
    </row>
    <row r="72" spans="3:3" x14ac:dyDescent="0.3">
      <c r="C72" s="267"/>
    </row>
    <row r="73" spans="3:3" x14ac:dyDescent="0.3">
      <c r="C73" s="267"/>
    </row>
    <row r="74" spans="3:3" x14ac:dyDescent="0.3">
      <c r="C74" s="267"/>
    </row>
    <row r="75" spans="3:3" x14ac:dyDescent="0.3">
      <c r="C75" s="267"/>
    </row>
    <row r="76" spans="3:3" x14ac:dyDescent="0.3">
      <c r="C76" s="267"/>
    </row>
    <row r="77" spans="3:3" x14ac:dyDescent="0.3">
      <c r="C77" s="267"/>
    </row>
    <row r="78" spans="3:3" x14ac:dyDescent="0.3">
      <c r="C78" s="267"/>
    </row>
    <row r="79" spans="3:3" x14ac:dyDescent="0.3">
      <c r="C79" s="267"/>
    </row>
    <row r="80" spans="3:3" x14ac:dyDescent="0.3">
      <c r="C80" s="267"/>
    </row>
    <row r="81" spans="3:3" x14ac:dyDescent="0.3">
      <c r="C81" s="267"/>
    </row>
    <row r="82" spans="3:3" x14ac:dyDescent="0.3">
      <c r="C82" s="267"/>
    </row>
    <row r="83" spans="3:3" x14ac:dyDescent="0.3">
      <c r="C83" s="267"/>
    </row>
    <row r="84" spans="3:3" x14ac:dyDescent="0.3">
      <c r="C84" s="267"/>
    </row>
    <row r="85" spans="3:3" x14ac:dyDescent="0.3">
      <c r="C85" s="267"/>
    </row>
    <row r="86" spans="3:3" x14ac:dyDescent="0.3">
      <c r="C86" s="267"/>
    </row>
    <row r="87" spans="3:3" x14ac:dyDescent="0.3">
      <c r="C87" s="267"/>
    </row>
    <row r="88" spans="3:3" x14ac:dyDescent="0.3">
      <c r="C88" s="267"/>
    </row>
    <row r="89" spans="3:3" x14ac:dyDescent="0.3">
      <c r="C89" s="267"/>
    </row>
    <row r="90" spans="3:3" x14ac:dyDescent="0.3">
      <c r="C90" s="267"/>
    </row>
    <row r="91" spans="3:3" x14ac:dyDescent="0.3">
      <c r="C91" s="267"/>
    </row>
    <row r="92" spans="3:3" x14ac:dyDescent="0.3">
      <c r="C92" s="267"/>
    </row>
    <row r="93" spans="3:3" x14ac:dyDescent="0.3">
      <c r="C93" s="267"/>
    </row>
    <row r="94" spans="3:3" x14ac:dyDescent="0.3">
      <c r="C94" s="267"/>
    </row>
    <row r="95" spans="3:3" x14ac:dyDescent="0.3">
      <c r="C95" s="267"/>
    </row>
    <row r="96" spans="3:3" x14ac:dyDescent="0.3">
      <c r="C96" s="267"/>
    </row>
    <row r="97" spans="3:3" x14ac:dyDescent="0.3">
      <c r="C97" s="267"/>
    </row>
    <row r="98" spans="3:3" x14ac:dyDescent="0.3">
      <c r="C98" s="267"/>
    </row>
    <row r="99" spans="3:3" x14ac:dyDescent="0.3">
      <c r="C99" s="267"/>
    </row>
    <row r="100" spans="3:3" x14ac:dyDescent="0.3">
      <c r="C100" s="267"/>
    </row>
    <row r="101" spans="3:3" x14ac:dyDescent="0.3">
      <c r="C101" s="267"/>
    </row>
    <row r="102" spans="3:3" x14ac:dyDescent="0.3">
      <c r="C102" s="267"/>
    </row>
    <row r="103" spans="3:3" x14ac:dyDescent="0.3">
      <c r="C103" s="267"/>
    </row>
    <row r="104" spans="3:3" x14ac:dyDescent="0.3">
      <c r="C104" s="267"/>
    </row>
    <row r="105" spans="3:3" x14ac:dyDescent="0.3">
      <c r="C105" s="267"/>
    </row>
    <row r="106" spans="3:3" x14ac:dyDescent="0.3">
      <c r="C106" s="267"/>
    </row>
    <row r="107" spans="3:3" x14ac:dyDescent="0.3">
      <c r="C107" s="267"/>
    </row>
    <row r="108" spans="3:3" x14ac:dyDescent="0.3">
      <c r="C108" s="267"/>
    </row>
    <row r="109" spans="3:3" x14ac:dyDescent="0.3">
      <c r="C109" s="267"/>
    </row>
    <row r="110" spans="3:3" x14ac:dyDescent="0.3">
      <c r="C110" s="267"/>
    </row>
    <row r="111" spans="3:3" x14ac:dyDescent="0.3">
      <c r="C111" s="267"/>
    </row>
    <row r="112" spans="3:3" x14ac:dyDescent="0.3">
      <c r="C112" s="267"/>
    </row>
    <row r="113" spans="3:3" x14ac:dyDescent="0.3">
      <c r="C113" s="267"/>
    </row>
    <row r="114" spans="3:3" x14ac:dyDescent="0.3">
      <c r="C114" s="267"/>
    </row>
    <row r="115" spans="3:3" x14ac:dyDescent="0.3">
      <c r="C115" s="267"/>
    </row>
    <row r="116" spans="3:3" x14ac:dyDescent="0.3">
      <c r="C116" s="267"/>
    </row>
    <row r="117" spans="3:3" x14ac:dyDescent="0.3">
      <c r="C117" s="267"/>
    </row>
    <row r="118" spans="3:3" x14ac:dyDescent="0.3">
      <c r="C118" s="267"/>
    </row>
    <row r="119" spans="3:3" x14ac:dyDescent="0.3">
      <c r="C119" s="267"/>
    </row>
    <row r="120" spans="3:3" x14ac:dyDescent="0.3">
      <c r="C120" s="267"/>
    </row>
    <row r="121" spans="3:3" x14ac:dyDescent="0.3">
      <c r="C121" s="267"/>
    </row>
    <row r="122" spans="3:3" x14ac:dyDescent="0.3">
      <c r="C122" s="267"/>
    </row>
    <row r="123" spans="3:3" x14ac:dyDescent="0.3">
      <c r="C123" s="267"/>
    </row>
    <row r="124" spans="3:3" x14ac:dyDescent="0.3">
      <c r="C124" s="267"/>
    </row>
    <row r="125" spans="3:3" x14ac:dyDescent="0.3">
      <c r="C125" s="267"/>
    </row>
    <row r="126" spans="3:3" x14ac:dyDescent="0.3">
      <c r="C126" s="267"/>
    </row>
    <row r="127" spans="3:3" x14ac:dyDescent="0.3">
      <c r="C127" s="267"/>
    </row>
    <row r="128" spans="3:3" x14ac:dyDescent="0.3">
      <c r="C128" s="267"/>
    </row>
    <row r="129" spans="3:3" x14ac:dyDescent="0.3">
      <c r="C129" s="267"/>
    </row>
    <row r="130" spans="3:3" x14ac:dyDescent="0.3">
      <c r="C130" s="267"/>
    </row>
    <row r="131" spans="3:3" x14ac:dyDescent="0.3">
      <c r="C131" s="267"/>
    </row>
    <row r="132" spans="3:3" x14ac:dyDescent="0.3">
      <c r="C132" s="267"/>
    </row>
    <row r="133" spans="3:3" x14ac:dyDescent="0.3">
      <c r="C133" s="267"/>
    </row>
    <row r="134" spans="3:3" x14ac:dyDescent="0.3">
      <c r="C134" s="267"/>
    </row>
    <row r="135" spans="3:3" x14ac:dyDescent="0.3">
      <c r="C135" s="267"/>
    </row>
    <row r="136" spans="3:3" x14ac:dyDescent="0.3">
      <c r="C136" s="267"/>
    </row>
    <row r="137" spans="3:3" x14ac:dyDescent="0.3">
      <c r="C137" s="267"/>
    </row>
    <row r="138" spans="3:3" x14ac:dyDescent="0.3">
      <c r="C138" s="267"/>
    </row>
    <row r="139" spans="3:3" x14ac:dyDescent="0.3">
      <c r="C139" s="267"/>
    </row>
    <row r="140" spans="3:3" x14ac:dyDescent="0.3">
      <c r="C140" s="267"/>
    </row>
    <row r="141" spans="3:3" x14ac:dyDescent="0.3">
      <c r="C141" s="267"/>
    </row>
    <row r="142" spans="3:3" x14ac:dyDescent="0.3">
      <c r="C142" s="267"/>
    </row>
    <row r="143" spans="3:3" x14ac:dyDescent="0.3">
      <c r="C143" s="267"/>
    </row>
    <row r="144" spans="3:3" x14ac:dyDescent="0.3">
      <c r="C144" s="267"/>
    </row>
    <row r="145" spans="3:3" x14ac:dyDescent="0.3">
      <c r="C145" s="267"/>
    </row>
    <row r="146" spans="3:3" x14ac:dyDescent="0.3">
      <c r="C146" s="267"/>
    </row>
    <row r="147" spans="3:3" x14ac:dyDescent="0.3">
      <c r="C147" s="267"/>
    </row>
    <row r="148" spans="3:3" x14ac:dyDescent="0.3">
      <c r="C148" s="267"/>
    </row>
    <row r="149" spans="3:3" x14ac:dyDescent="0.3">
      <c r="C149" s="267"/>
    </row>
    <row r="150" spans="3:3" x14ac:dyDescent="0.3">
      <c r="C150" s="267"/>
    </row>
    <row r="151" spans="3:3" x14ac:dyDescent="0.3">
      <c r="C151" s="267"/>
    </row>
    <row r="152" spans="3:3" x14ac:dyDescent="0.3">
      <c r="C152" s="267"/>
    </row>
    <row r="153" spans="3:3" x14ac:dyDescent="0.3">
      <c r="C153" s="267"/>
    </row>
    <row r="154" spans="3:3" x14ac:dyDescent="0.3">
      <c r="C154" s="267"/>
    </row>
    <row r="155" spans="3:3" x14ac:dyDescent="0.3">
      <c r="C155" s="267"/>
    </row>
    <row r="156" spans="3:3" x14ac:dyDescent="0.3">
      <c r="C156" s="267"/>
    </row>
    <row r="157" spans="3:3" x14ac:dyDescent="0.3">
      <c r="C157" s="267"/>
    </row>
    <row r="158" spans="3:3" x14ac:dyDescent="0.3">
      <c r="C158" s="267"/>
    </row>
    <row r="159" spans="3:3" x14ac:dyDescent="0.3">
      <c r="C159" s="267"/>
    </row>
    <row r="160" spans="3:3" x14ac:dyDescent="0.3">
      <c r="C160" s="267"/>
    </row>
    <row r="161" spans="3:3" x14ac:dyDescent="0.3">
      <c r="C161" s="267"/>
    </row>
    <row r="162" spans="3:3" x14ac:dyDescent="0.3">
      <c r="C162" s="267"/>
    </row>
    <row r="163" spans="3:3" x14ac:dyDescent="0.3">
      <c r="C163" s="267"/>
    </row>
    <row r="164" spans="3:3" x14ac:dyDescent="0.3">
      <c r="C164" s="267"/>
    </row>
    <row r="165" spans="3:3" x14ac:dyDescent="0.3">
      <c r="C165" s="267"/>
    </row>
    <row r="166" spans="3:3" x14ac:dyDescent="0.3">
      <c r="C166" s="267"/>
    </row>
    <row r="167" spans="3:3" x14ac:dyDescent="0.3">
      <c r="C167" s="267"/>
    </row>
    <row r="168" spans="3:3" x14ac:dyDescent="0.3">
      <c r="C168" s="267"/>
    </row>
    <row r="169" spans="3:3" x14ac:dyDescent="0.3">
      <c r="C169" s="267"/>
    </row>
    <row r="170" spans="3:3" x14ac:dyDescent="0.3">
      <c r="C170" s="267"/>
    </row>
    <row r="171" spans="3:3" x14ac:dyDescent="0.3">
      <c r="C171" s="267"/>
    </row>
    <row r="172" spans="3:3" x14ac:dyDescent="0.3">
      <c r="C172" s="267"/>
    </row>
    <row r="173" spans="3:3" x14ac:dyDescent="0.3">
      <c r="C173" s="267"/>
    </row>
    <row r="174" spans="3:3" x14ac:dyDescent="0.3">
      <c r="C174" s="267"/>
    </row>
    <row r="175" spans="3:3" x14ac:dyDescent="0.3">
      <c r="C175" s="267"/>
    </row>
    <row r="176" spans="3:3" x14ac:dyDescent="0.3">
      <c r="C176" s="267"/>
    </row>
    <row r="177" spans="3:3" x14ac:dyDescent="0.3">
      <c r="C177" s="267"/>
    </row>
    <row r="178" spans="3:3" x14ac:dyDescent="0.3">
      <c r="C178" s="267"/>
    </row>
    <row r="179" spans="3:3" x14ac:dyDescent="0.3">
      <c r="C179" s="267"/>
    </row>
    <row r="180" spans="3:3" x14ac:dyDescent="0.3">
      <c r="C180" s="267"/>
    </row>
    <row r="181" spans="3:3" x14ac:dyDescent="0.3">
      <c r="C181" s="267"/>
    </row>
    <row r="182" spans="3:3" x14ac:dyDescent="0.3">
      <c r="C182" s="267"/>
    </row>
    <row r="183" spans="3:3" x14ac:dyDescent="0.3">
      <c r="C183" s="267"/>
    </row>
    <row r="184" spans="3:3" x14ac:dyDescent="0.3">
      <c r="C184" s="267"/>
    </row>
    <row r="185" spans="3:3" x14ac:dyDescent="0.3">
      <c r="C185" s="267"/>
    </row>
    <row r="186" spans="3:3" x14ac:dyDescent="0.3">
      <c r="C186" s="267"/>
    </row>
    <row r="187" spans="3:3" x14ac:dyDescent="0.3">
      <c r="C187" s="267"/>
    </row>
    <row r="188" spans="3:3" x14ac:dyDescent="0.3">
      <c r="C188" s="267"/>
    </row>
    <row r="189" spans="3:3" x14ac:dyDescent="0.3">
      <c r="C189" s="267"/>
    </row>
    <row r="190" spans="3:3" x14ac:dyDescent="0.3">
      <c r="C190" s="267"/>
    </row>
    <row r="191" spans="3:3" x14ac:dyDescent="0.3">
      <c r="C191" s="267"/>
    </row>
    <row r="192" spans="3:3" x14ac:dyDescent="0.3">
      <c r="C192" s="267"/>
    </row>
    <row r="193" spans="3:3" x14ac:dyDescent="0.3">
      <c r="C193" s="267"/>
    </row>
    <row r="194" spans="3:3" x14ac:dyDescent="0.3">
      <c r="C194" s="267"/>
    </row>
    <row r="195" spans="3:3" x14ac:dyDescent="0.3">
      <c r="C195" s="267"/>
    </row>
    <row r="196" spans="3:3" x14ac:dyDescent="0.3">
      <c r="C196" s="267"/>
    </row>
    <row r="197" spans="3:3" x14ac:dyDescent="0.3">
      <c r="C197" s="267"/>
    </row>
    <row r="198" spans="3:3" x14ac:dyDescent="0.3">
      <c r="C198" s="267"/>
    </row>
    <row r="199" spans="3:3" x14ac:dyDescent="0.3">
      <c r="C199" s="267"/>
    </row>
    <row r="200" spans="3:3" x14ac:dyDescent="0.3">
      <c r="C200" s="267"/>
    </row>
    <row r="201" spans="3:3" x14ac:dyDescent="0.3">
      <c r="C201" s="267"/>
    </row>
    <row r="202" spans="3:3" x14ac:dyDescent="0.3">
      <c r="C202" s="267"/>
    </row>
    <row r="203" spans="3:3" x14ac:dyDescent="0.3">
      <c r="C203" s="267"/>
    </row>
    <row r="204" spans="3:3" x14ac:dyDescent="0.3">
      <c r="C204" s="267"/>
    </row>
    <row r="205" spans="3:3" x14ac:dyDescent="0.3">
      <c r="C205" s="267"/>
    </row>
    <row r="206" spans="3:3" x14ac:dyDescent="0.3">
      <c r="C206" s="267"/>
    </row>
    <row r="207" spans="3:3" x14ac:dyDescent="0.3">
      <c r="C207" s="267"/>
    </row>
    <row r="208" spans="3:3" x14ac:dyDescent="0.3">
      <c r="C208" s="267"/>
    </row>
    <row r="209" spans="3:3" x14ac:dyDescent="0.3">
      <c r="C209" s="267"/>
    </row>
    <row r="210" spans="3:3" x14ac:dyDescent="0.3">
      <c r="C210" s="267"/>
    </row>
    <row r="211" spans="3:3" x14ac:dyDescent="0.3">
      <c r="C211" s="267"/>
    </row>
    <row r="212" spans="3:3" x14ac:dyDescent="0.3">
      <c r="C212" s="267"/>
    </row>
    <row r="213" spans="3:3" x14ac:dyDescent="0.3">
      <c r="C213" s="267"/>
    </row>
    <row r="214" spans="3:3" x14ac:dyDescent="0.3">
      <c r="C214" s="267"/>
    </row>
    <row r="215" spans="3:3" x14ac:dyDescent="0.3">
      <c r="C215" s="267"/>
    </row>
    <row r="216" spans="3:3" x14ac:dyDescent="0.3">
      <c r="C216" s="267"/>
    </row>
    <row r="217" spans="3:3" x14ac:dyDescent="0.3">
      <c r="C217" s="267"/>
    </row>
    <row r="218" spans="3:3" x14ac:dyDescent="0.3">
      <c r="C218" s="267"/>
    </row>
    <row r="219" spans="3:3" x14ac:dyDescent="0.3">
      <c r="C219" s="267"/>
    </row>
    <row r="220" spans="3:3" x14ac:dyDescent="0.3">
      <c r="C220" s="267"/>
    </row>
    <row r="221" spans="3:3" x14ac:dyDescent="0.3">
      <c r="C221" s="267"/>
    </row>
    <row r="222" spans="3:3" x14ac:dyDescent="0.3">
      <c r="C222" s="267"/>
    </row>
    <row r="223" spans="3:3" x14ac:dyDescent="0.3">
      <c r="C223" s="267"/>
    </row>
    <row r="224" spans="3:3" x14ac:dyDescent="0.3">
      <c r="C224" s="267"/>
    </row>
    <row r="225" spans="3:3" x14ac:dyDescent="0.3">
      <c r="C225" s="267"/>
    </row>
    <row r="226" spans="3:3" x14ac:dyDescent="0.3">
      <c r="C226" s="267"/>
    </row>
    <row r="227" spans="3:3" x14ac:dyDescent="0.3">
      <c r="C227" s="267"/>
    </row>
    <row r="228" spans="3:3" x14ac:dyDescent="0.3">
      <c r="C228" s="267"/>
    </row>
    <row r="229" spans="3:3" x14ac:dyDescent="0.3">
      <c r="C229" s="267"/>
    </row>
    <row r="230" spans="3:3" x14ac:dyDescent="0.3">
      <c r="C230" s="267"/>
    </row>
    <row r="231" spans="3:3" x14ac:dyDescent="0.3">
      <c r="C231" s="267"/>
    </row>
    <row r="232" spans="3:3" x14ac:dyDescent="0.3">
      <c r="C232" s="267"/>
    </row>
    <row r="233" spans="3:3" x14ac:dyDescent="0.3">
      <c r="C233" s="267"/>
    </row>
    <row r="234" spans="3:3" x14ac:dyDescent="0.3">
      <c r="C234" s="267"/>
    </row>
    <row r="235" spans="3:3" x14ac:dyDescent="0.3">
      <c r="C235" s="267"/>
    </row>
    <row r="236" spans="3:3" x14ac:dyDescent="0.3">
      <c r="C236" s="267"/>
    </row>
    <row r="237" spans="3:3" x14ac:dyDescent="0.3">
      <c r="C237" s="267"/>
    </row>
    <row r="238" spans="3:3" x14ac:dyDescent="0.3">
      <c r="C238" s="267"/>
    </row>
    <row r="239" spans="3:3" x14ac:dyDescent="0.3">
      <c r="C239" s="267"/>
    </row>
    <row r="240" spans="3:3" x14ac:dyDescent="0.3">
      <c r="C240" s="267"/>
    </row>
    <row r="241" spans="3:3" x14ac:dyDescent="0.3">
      <c r="C241" s="267"/>
    </row>
    <row r="242" spans="3:3" x14ac:dyDescent="0.3">
      <c r="C242" s="267"/>
    </row>
    <row r="243" spans="3:3" x14ac:dyDescent="0.3">
      <c r="C243" s="267"/>
    </row>
    <row r="244" spans="3:3" x14ac:dyDescent="0.3">
      <c r="C244" s="267"/>
    </row>
    <row r="245" spans="3:3" x14ac:dyDescent="0.3">
      <c r="C245" s="267"/>
    </row>
    <row r="246" spans="3:3" x14ac:dyDescent="0.3">
      <c r="C246" s="267"/>
    </row>
    <row r="247" spans="3:3" x14ac:dyDescent="0.3">
      <c r="C247" s="267"/>
    </row>
    <row r="248" spans="3:3" x14ac:dyDescent="0.3">
      <c r="C248" s="267"/>
    </row>
    <row r="249" spans="3:3" x14ac:dyDescent="0.3">
      <c r="C249" s="267"/>
    </row>
    <row r="250" spans="3:3" x14ac:dyDescent="0.3">
      <c r="C250" s="267"/>
    </row>
    <row r="251" spans="3:3" x14ac:dyDescent="0.3">
      <c r="C251" s="267"/>
    </row>
    <row r="252" spans="3:3" x14ac:dyDescent="0.3">
      <c r="C252" s="267"/>
    </row>
    <row r="253" spans="3:3" x14ac:dyDescent="0.3">
      <c r="C253" s="267"/>
    </row>
    <row r="254" spans="3:3" x14ac:dyDescent="0.3">
      <c r="C254" s="267"/>
    </row>
    <row r="255" spans="3:3" x14ac:dyDescent="0.3">
      <c r="C255" s="267"/>
    </row>
    <row r="256" spans="3:3" x14ac:dyDescent="0.3">
      <c r="C256" s="267"/>
    </row>
    <row r="257" spans="3:3" x14ac:dyDescent="0.3">
      <c r="C257" s="267"/>
    </row>
    <row r="258" spans="3:3" x14ac:dyDescent="0.3">
      <c r="C258" s="267"/>
    </row>
    <row r="259" spans="3:3" x14ac:dyDescent="0.3">
      <c r="C259" s="267"/>
    </row>
    <row r="260" spans="3:3" x14ac:dyDescent="0.3">
      <c r="C260" s="267"/>
    </row>
    <row r="261" spans="3:3" x14ac:dyDescent="0.3">
      <c r="C261" s="267"/>
    </row>
    <row r="262" spans="3:3" x14ac:dyDescent="0.3">
      <c r="C262" s="267"/>
    </row>
    <row r="263" spans="3:3" x14ac:dyDescent="0.3">
      <c r="C263" s="267"/>
    </row>
    <row r="264" spans="3:3" x14ac:dyDescent="0.3">
      <c r="C264" s="267"/>
    </row>
    <row r="265" spans="3:3" x14ac:dyDescent="0.3">
      <c r="C265" s="267"/>
    </row>
    <row r="266" spans="3:3" x14ac:dyDescent="0.3">
      <c r="C266" s="267"/>
    </row>
    <row r="267" spans="3:3" x14ac:dyDescent="0.3">
      <c r="C267" s="267"/>
    </row>
    <row r="268" spans="3:3" x14ac:dyDescent="0.3">
      <c r="C268" s="267"/>
    </row>
    <row r="269" spans="3:3" x14ac:dyDescent="0.3">
      <c r="C269" s="267"/>
    </row>
    <row r="270" spans="3:3" x14ac:dyDescent="0.3">
      <c r="C270" s="267"/>
    </row>
    <row r="271" spans="3:3" x14ac:dyDescent="0.3">
      <c r="C271" s="267"/>
    </row>
    <row r="272" spans="3:3" x14ac:dyDescent="0.3">
      <c r="C272" s="267"/>
    </row>
    <row r="273" spans="3:3" x14ac:dyDescent="0.3">
      <c r="C273" s="267"/>
    </row>
    <row r="274" spans="3:3" x14ac:dyDescent="0.3">
      <c r="C274" s="267"/>
    </row>
    <row r="275" spans="3:3" x14ac:dyDescent="0.3">
      <c r="C275" s="267"/>
    </row>
    <row r="276" spans="3:3" x14ac:dyDescent="0.3">
      <c r="C276" s="267"/>
    </row>
    <row r="277" spans="3:3" x14ac:dyDescent="0.3">
      <c r="C277" s="267"/>
    </row>
    <row r="278" spans="3:3" x14ac:dyDescent="0.3">
      <c r="C278" s="267"/>
    </row>
    <row r="279" spans="3:3" x14ac:dyDescent="0.3">
      <c r="C279" s="267"/>
    </row>
    <row r="280" spans="3:3" x14ac:dyDescent="0.3">
      <c r="C280" s="267"/>
    </row>
    <row r="281" spans="3:3" x14ac:dyDescent="0.3">
      <c r="C281" s="267"/>
    </row>
    <row r="282" spans="3:3" x14ac:dyDescent="0.3">
      <c r="C282" s="267"/>
    </row>
    <row r="283" spans="3:3" x14ac:dyDescent="0.3">
      <c r="C283" s="267"/>
    </row>
    <row r="284" spans="3:3" x14ac:dyDescent="0.3">
      <c r="C284" s="267"/>
    </row>
    <row r="285" spans="3:3" x14ac:dyDescent="0.3">
      <c r="C285" s="267"/>
    </row>
    <row r="286" spans="3:3" x14ac:dyDescent="0.3">
      <c r="C286" s="267"/>
    </row>
    <row r="287" spans="3:3" x14ac:dyDescent="0.3">
      <c r="C287" s="267"/>
    </row>
    <row r="288" spans="3:3" x14ac:dyDescent="0.3">
      <c r="C288" s="267"/>
    </row>
    <row r="289" spans="3:3" x14ac:dyDescent="0.3">
      <c r="C289" s="267"/>
    </row>
    <row r="290" spans="3:3" x14ac:dyDescent="0.3">
      <c r="C290" s="267"/>
    </row>
    <row r="291" spans="3:3" x14ac:dyDescent="0.3">
      <c r="C291" s="267"/>
    </row>
    <row r="292" spans="3:3" x14ac:dyDescent="0.3">
      <c r="C292" s="267"/>
    </row>
    <row r="293" spans="3:3" x14ac:dyDescent="0.3">
      <c r="C293" s="267"/>
    </row>
    <row r="294" spans="3:3" x14ac:dyDescent="0.3">
      <c r="C294" s="267"/>
    </row>
    <row r="295" spans="3:3" x14ac:dyDescent="0.3">
      <c r="C295" s="267"/>
    </row>
    <row r="296" spans="3:3" x14ac:dyDescent="0.3">
      <c r="C296" s="267"/>
    </row>
    <row r="297" spans="3:3" x14ac:dyDescent="0.3">
      <c r="C297" s="267"/>
    </row>
    <row r="298" spans="3:3" x14ac:dyDescent="0.3">
      <c r="C298" s="267"/>
    </row>
    <row r="299" spans="3:3" x14ac:dyDescent="0.3">
      <c r="C299" s="267"/>
    </row>
    <row r="300" spans="3:3" x14ac:dyDescent="0.3">
      <c r="C300" s="267"/>
    </row>
    <row r="301" spans="3:3" x14ac:dyDescent="0.3">
      <c r="C301" s="267"/>
    </row>
    <row r="302" spans="3:3" x14ac:dyDescent="0.3">
      <c r="C302" s="267"/>
    </row>
    <row r="303" spans="3:3" x14ac:dyDescent="0.3">
      <c r="C303" s="267"/>
    </row>
    <row r="304" spans="3:3" x14ac:dyDescent="0.3">
      <c r="C304" s="267"/>
    </row>
    <row r="305" spans="3:3" x14ac:dyDescent="0.3">
      <c r="C305" s="267"/>
    </row>
    <row r="306" spans="3:3" x14ac:dyDescent="0.3">
      <c r="C306" s="267"/>
    </row>
    <row r="307" spans="3:3" x14ac:dyDescent="0.3">
      <c r="C307" s="267"/>
    </row>
    <row r="308" spans="3:3" x14ac:dyDescent="0.3">
      <c r="C308" s="267"/>
    </row>
    <row r="309" spans="3:3" x14ac:dyDescent="0.3">
      <c r="C309" s="267"/>
    </row>
    <row r="310" spans="3:3" x14ac:dyDescent="0.3">
      <c r="C310" s="267"/>
    </row>
    <row r="311" spans="3:3" x14ac:dyDescent="0.3">
      <c r="C311" s="267"/>
    </row>
    <row r="312" spans="3:3" x14ac:dyDescent="0.3">
      <c r="C312" s="267"/>
    </row>
    <row r="313" spans="3:3" x14ac:dyDescent="0.3">
      <c r="C313" s="267"/>
    </row>
    <row r="314" spans="3:3" x14ac:dyDescent="0.3">
      <c r="C314" s="267"/>
    </row>
    <row r="315" spans="3:3" x14ac:dyDescent="0.3">
      <c r="C315" s="267"/>
    </row>
    <row r="316" spans="3:3" x14ac:dyDescent="0.3">
      <c r="C316" s="267"/>
    </row>
    <row r="317" spans="3:3" x14ac:dyDescent="0.3">
      <c r="C317" s="267"/>
    </row>
    <row r="318" spans="3:3" x14ac:dyDescent="0.3">
      <c r="C318" s="267"/>
    </row>
    <row r="319" spans="3:3" x14ac:dyDescent="0.3">
      <c r="C319" s="267"/>
    </row>
    <row r="320" spans="3:3" x14ac:dyDescent="0.3">
      <c r="C320" s="267"/>
    </row>
    <row r="321" spans="3:3" x14ac:dyDescent="0.3">
      <c r="C321" s="267"/>
    </row>
    <row r="322" spans="3:3" x14ac:dyDescent="0.3">
      <c r="C322" s="267"/>
    </row>
    <row r="323" spans="3:3" x14ac:dyDescent="0.3">
      <c r="C323" s="267"/>
    </row>
    <row r="324" spans="3:3" x14ac:dyDescent="0.3">
      <c r="C324" s="267"/>
    </row>
    <row r="325" spans="3:3" x14ac:dyDescent="0.3">
      <c r="C325" s="267"/>
    </row>
    <row r="326" spans="3:3" x14ac:dyDescent="0.3">
      <c r="C326" s="267"/>
    </row>
    <row r="327" spans="3:3" x14ac:dyDescent="0.3">
      <c r="C327" s="267"/>
    </row>
    <row r="328" spans="3:3" x14ac:dyDescent="0.3">
      <c r="C328" s="267"/>
    </row>
    <row r="329" spans="3:3" x14ac:dyDescent="0.3">
      <c r="C329" s="267"/>
    </row>
    <row r="330" spans="3:3" x14ac:dyDescent="0.3">
      <c r="C330" s="267"/>
    </row>
    <row r="331" spans="3:3" x14ac:dyDescent="0.3">
      <c r="C331" s="267"/>
    </row>
    <row r="332" spans="3:3" x14ac:dyDescent="0.3">
      <c r="C332" s="267"/>
    </row>
    <row r="333" spans="3:3" x14ac:dyDescent="0.3">
      <c r="C333" s="267"/>
    </row>
    <row r="334" spans="3:3" x14ac:dyDescent="0.3">
      <c r="C334" s="267"/>
    </row>
    <row r="335" spans="3:3" x14ac:dyDescent="0.3">
      <c r="C335" s="267"/>
    </row>
    <row r="336" spans="3:3" x14ac:dyDescent="0.3">
      <c r="C336" s="267"/>
    </row>
    <row r="337" spans="3:3" x14ac:dyDescent="0.3">
      <c r="C337" s="267"/>
    </row>
    <row r="338" spans="3:3" x14ac:dyDescent="0.3">
      <c r="C338" s="267"/>
    </row>
    <row r="339" spans="3:3" x14ac:dyDescent="0.3">
      <c r="C339" s="267"/>
    </row>
    <row r="340" spans="3:3" x14ac:dyDescent="0.3">
      <c r="C340" s="267"/>
    </row>
    <row r="341" spans="3:3" x14ac:dyDescent="0.3">
      <c r="C341" s="267"/>
    </row>
    <row r="342" spans="3:3" x14ac:dyDescent="0.3">
      <c r="C342" s="267"/>
    </row>
    <row r="343" spans="3:3" x14ac:dyDescent="0.3">
      <c r="C343" s="267"/>
    </row>
    <row r="344" spans="3:3" x14ac:dyDescent="0.3">
      <c r="C344" s="267"/>
    </row>
    <row r="345" spans="3:3" x14ac:dyDescent="0.3">
      <c r="C345" s="267"/>
    </row>
    <row r="346" spans="3:3" x14ac:dyDescent="0.3">
      <c r="C346" s="267"/>
    </row>
    <row r="347" spans="3:3" x14ac:dyDescent="0.3">
      <c r="C347" s="267"/>
    </row>
    <row r="348" spans="3:3" x14ac:dyDescent="0.3">
      <c r="C348" s="267"/>
    </row>
    <row r="349" spans="3:3" x14ac:dyDescent="0.3">
      <c r="C349" s="267"/>
    </row>
    <row r="350" spans="3:3" x14ac:dyDescent="0.3">
      <c r="C350" s="267"/>
    </row>
    <row r="351" spans="3:3" x14ac:dyDescent="0.3">
      <c r="C351" s="267"/>
    </row>
    <row r="352" spans="3:3" x14ac:dyDescent="0.3">
      <c r="C352" s="267"/>
    </row>
    <row r="353" spans="3:3" x14ac:dyDescent="0.3">
      <c r="C353" s="267"/>
    </row>
    <row r="354" spans="3:3" x14ac:dyDescent="0.3">
      <c r="C354" s="267"/>
    </row>
    <row r="355" spans="3:3" x14ac:dyDescent="0.3">
      <c r="C355" s="267"/>
    </row>
    <row r="356" spans="3:3" x14ac:dyDescent="0.3">
      <c r="C356" s="267"/>
    </row>
    <row r="357" spans="3:3" x14ac:dyDescent="0.3">
      <c r="C357" s="267"/>
    </row>
    <row r="358" spans="3:3" x14ac:dyDescent="0.3">
      <c r="C358" s="267"/>
    </row>
    <row r="359" spans="3:3" x14ac:dyDescent="0.3">
      <c r="C359" s="267"/>
    </row>
    <row r="360" spans="3:3" x14ac:dyDescent="0.3">
      <c r="C360" s="267"/>
    </row>
    <row r="361" spans="3:3" x14ac:dyDescent="0.3">
      <c r="C361" s="267"/>
    </row>
    <row r="362" spans="3:3" x14ac:dyDescent="0.3">
      <c r="C362" s="267"/>
    </row>
    <row r="363" spans="3:3" x14ac:dyDescent="0.3">
      <c r="C363" s="267"/>
    </row>
    <row r="364" spans="3:3" x14ac:dyDescent="0.3">
      <c r="C364" s="267"/>
    </row>
    <row r="365" spans="3:3" x14ac:dyDescent="0.3">
      <c r="C365" s="267"/>
    </row>
    <row r="366" spans="3:3" x14ac:dyDescent="0.3">
      <c r="C366" s="267"/>
    </row>
    <row r="367" spans="3:3" x14ac:dyDescent="0.3">
      <c r="C367" s="267"/>
    </row>
    <row r="368" spans="3:3" x14ac:dyDescent="0.3">
      <c r="C368" s="267"/>
    </row>
    <row r="369" spans="3:3" x14ac:dyDescent="0.3">
      <c r="C369" s="267"/>
    </row>
    <row r="370" spans="3:3" x14ac:dyDescent="0.3">
      <c r="C370" s="267"/>
    </row>
    <row r="371" spans="3:3" x14ac:dyDescent="0.3">
      <c r="C371" s="267"/>
    </row>
    <row r="372" spans="3:3" x14ac:dyDescent="0.3">
      <c r="C372" s="267"/>
    </row>
    <row r="373" spans="3:3" x14ac:dyDescent="0.3">
      <c r="C373" s="267"/>
    </row>
    <row r="374" spans="3:3" x14ac:dyDescent="0.3">
      <c r="C374" s="267"/>
    </row>
    <row r="375" spans="3:3" x14ac:dyDescent="0.3">
      <c r="C375" s="267"/>
    </row>
    <row r="376" spans="3:3" x14ac:dyDescent="0.3">
      <c r="C376" s="267"/>
    </row>
    <row r="377" spans="3:3" x14ac:dyDescent="0.3">
      <c r="C377" s="267"/>
    </row>
    <row r="378" spans="3:3" x14ac:dyDescent="0.3">
      <c r="C378" s="267"/>
    </row>
    <row r="379" spans="3:3" x14ac:dyDescent="0.3">
      <c r="C379" s="267"/>
    </row>
    <row r="380" spans="3:3" x14ac:dyDescent="0.3">
      <c r="C380" s="267"/>
    </row>
    <row r="381" spans="3:3" x14ac:dyDescent="0.3">
      <c r="C381" s="267"/>
    </row>
    <row r="382" spans="3:3" x14ac:dyDescent="0.3">
      <c r="C382" s="267"/>
    </row>
    <row r="383" spans="3:3" x14ac:dyDescent="0.3">
      <c r="C383" s="267"/>
    </row>
    <row r="384" spans="3:3" x14ac:dyDescent="0.3">
      <c r="C384" s="267"/>
    </row>
    <row r="385" spans="3:3" x14ac:dyDescent="0.3">
      <c r="C385" s="267"/>
    </row>
    <row r="386" spans="3:3" x14ac:dyDescent="0.3">
      <c r="C386" s="267"/>
    </row>
    <row r="387" spans="3:3" x14ac:dyDescent="0.3">
      <c r="C387" s="267"/>
    </row>
    <row r="388" spans="3:3" x14ac:dyDescent="0.3">
      <c r="C388" s="267"/>
    </row>
    <row r="389" spans="3:3" x14ac:dyDescent="0.3">
      <c r="C389" s="267"/>
    </row>
    <row r="390" spans="3:3" x14ac:dyDescent="0.3">
      <c r="C390" s="267"/>
    </row>
    <row r="391" spans="3:3" x14ac:dyDescent="0.3">
      <c r="C391" s="267"/>
    </row>
    <row r="392" spans="3:3" x14ac:dyDescent="0.3">
      <c r="C392" s="267"/>
    </row>
    <row r="393" spans="3:3" x14ac:dyDescent="0.3">
      <c r="C393" s="267"/>
    </row>
    <row r="394" spans="3:3" x14ac:dyDescent="0.3">
      <c r="C394" s="267"/>
    </row>
    <row r="395" spans="3:3" x14ac:dyDescent="0.3">
      <c r="C395" s="267"/>
    </row>
    <row r="396" spans="3:3" x14ac:dyDescent="0.3">
      <c r="C396" s="267"/>
    </row>
    <row r="397" spans="3:3" x14ac:dyDescent="0.3">
      <c r="C397" s="267"/>
    </row>
    <row r="398" spans="3:3" x14ac:dyDescent="0.3">
      <c r="C398" s="267"/>
    </row>
    <row r="399" spans="3:3" x14ac:dyDescent="0.3">
      <c r="C399" s="267"/>
    </row>
    <row r="400" spans="3:3" x14ac:dyDescent="0.3">
      <c r="C400" s="267"/>
    </row>
    <row r="401" spans="3:3" x14ac:dyDescent="0.3">
      <c r="C401" s="267"/>
    </row>
    <row r="402" spans="3:3" x14ac:dyDescent="0.3">
      <c r="C402" s="267"/>
    </row>
    <row r="403" spans="3:3" x14ac:dyDescent="0.3">
      <c r="C403" s="267"/>
    </row>
    <row r="404" spans="3:3" x14ac:dyDescent="0.3">
      <c r="C404" s="267"/>
    </row>
    <row r="405" spans="3:3" x14ac:dyDescent="0.3">
      <c r="C405" s="267"/>
    </row>
    <row r="406" spans="3:3" x14ac:dyDescent="0.3">
      <c r="C406" s="267"/>
    </row>
    <row r="407" spans="3:3" x14ac:dyDescent="0.3">
      <c r="C407" s="267"/>
    </row>
    <row r="408" spans="3:3" x14ac:dyDescent="0.3">
      <c r="C408" s="267"/>
    </row>
    <row r="409" spans="3:3" x14ac:dyDescent="0.3">
      <c r="C409" s="267"/>
    </row>
    <row r="410" spans="3:3" x14ac:dyDescent="0.3">
      <c r="C410" s="267"/>
    </row>
    <row r="411" spans="3:3" x14ac:dyDescent="0.3">
      <c r="C411" s="267"/>
    </row>
    <row r="412" spans="3:3" x14ac:dyDescent="0.3">
      <c r="C412" s="267"/>
    </row>
    <row r="413" spans="3:3" x14ac:dyDescent="0.3">
      <c r="C413" s="267"/>
    </row>
    <row r="414" spans="3:3" x14ac:dyDescent="0.3">
      <c r="C414" s="267"/>
    </row>
    <row r="415" spans="3:3" x14ac:dyDescent="0.3">
      <c r="C415" s="267"/>
    </row>
    <row r="416" spans="3:3" x14ac:dyDescent="0.3">
      <c r="C416" s="267"/>
    </row>
    <row r="417" spans="3:3" x14ac:dyDescent="0.3">
      <c r="C417" s="267"/>
    </row>
    <row r="418" spans="3:3" x14ac:dyDescent="0.3">
      <c r="C418" s="267"/>
    </row>
    <row r="419" spans="3:3" x14ac:dyDescent="0.3">
      <c r="C419" s="267"/>
    </row>
    <row r="420" spans="3:3" x14ac:dyDescent="0.3">
      <c r="C420" s="267"/>
    </row>
    <row r="421" spans="3:3" x14ac:dyDescent="0.3">
      <c r="C421" s="267"/>
    </row>
    <row r="422" spans="3:3" x14ac:dyDescent="0.3">
      <c r="C422" s="267"/>
    </row>
    <row r="423" spans="3:3" x14ac:dyDescent="0.3">
      <c r="C423" s="267"/>
    </row>
    <row r="424" spans="3:3" x14ac:dyDescent="0.3">
      <c r="C424" s="267"/>
    </row>
    <row r="425" spans="3:3" x14ac:dyDescent="0.3">
      <c r="C425" s="267"/>
    </row>
    <row r="426" spans="3:3" x14ac:dyDescent="0.3">
      <c r="C426" s="267"/>
    </row>
    <row r="427" spans="3:3" x14ac:dyDescent="0.3">
      <c r="C427" s="267"/>
    </row>
    <row r="428" spans="3:3" x14ac:dyDescent="0.3">
      <c r="C428" s="267"/>
    </row>
    <row r="429" spans="3:3" x14ac:dyDescent="0.3">
      <c r="C429" s="267"/>
    </row>
    <row r="430" spans="3:3" x14ac:dyDescent="0.3">
      <c r="C430" s="267"/>
    </row>
    <row r="431" spans="3:3" x14ac:dyDescent="0.3">
      <c r="C431" s="267"/>
    </row>
    <row r="432" spans="3:3" x14ac:dyDescent="0.3">
      <c r="C432" s="267"/>
    </row>
    <row r="433" spans="3:3" x14ac:dyDescent="0.3">
      <c r="C433" s="267"/>
    </row>
    <row r="434" spans="3:3" x14ac:dyDescent="0.3">
      <c r="C434" s="267"/>
    </row>
    <row r="435" spans="3:3" x14ac:dyDescent="0.3">
      <c r="C435" s="267"/>
    </row>
    <row r="436" spans="3:3" x14ac:dyDescent="0.3">
      <c r="C436" s="267"/>
    </row>
    <row r="437" spans="3:3" x14ac:dyDescent="0.3">
      <c r="C437" s="267"/>
    </row>
    <row r="438" spans="3:3" x14ac:dyDescent="0.3">
      <c r="C438" s="267"/>
    </row>
    <row r="439" spans="3:3" x14ac:dyDescent="0.3">
      <c r="C439" s="267"/>
    </row>
    <row r="440" spans="3:3" x14ac:dyDescent="0.3">
      <c r="C440" s="267"/>
    </row>
    <row r="441" spans="3:3" x14ac:dyDescent="0.3">
      <c r="C441" s="267"/>
    </row>
    <row r="442" spans="3:3" x14ac:dyDescent="0.3">
      <c r="C442" s="267"/>
    </row>
    <row r="443" spans="3:3" x14ac:dyDescent="0.3">
      <c r="C443" s="267"/>
    </row>
    <row r="444" spans="3:3" x14ac:dyDescent="0.3">
      <c r="C444" s="267"/>
    </row>
    <row r="445" spans="3:3" x14ac:dyDescent="0.3">
      <c r="C445" s="267"/>
    </row>
    <row r="446" spans="3:3" x14ac:dyDescent="0.3">
      <c r="C446" s="267"/>
    </row>
    <row r="447" spans="3:3" x14ac:dyDescent="0.3">
      <c r="C447" s="267"/>
    </row>
    <row r="448" spans="3:3" x14ac:dyDescent="0.3">
      <c r="C448" s="267"/>
    </row>
    <row r="449" spans="3:3" x14ac:dyDescent="0.3">
      <c r="C449" s="267"/>
    </row>
    <row r="450" spans="3:3" x14ac:dyDescent="0.3">
      <c r="C450" s="267"/>
    </row>
    <row r="451" spans="3:3" x14ac:dyDescent="0.3">
      <c r="C451" s="267"/>
    </row>
    <row r="452" spans="3:3" x14ac:dyDescent="0.3">
      <c r="C452" s="267"/>
    </row>
    <row r="453" spans="3:3" x14ac:dyDescent="0.3">
      <c r="C453" s="267"/>
    </row>
    <row r="454" spans="3:3" x14ac:dyDescent="0.3">
      <c r="C454" s="267"/>
    </row>
    <row r="455" spans="3:3" x14ac:dyDescent="0.3">
      <c r="C455" s="267"/>
    </row>
    <row r="456" spans="3:3" x14ac:dyDescent="0.3">
      <c r="C456" s="267"/>
    </row>
    <row r="457" spans="3:3" x14ac:dyDescent="0.3">
      <c r="C457" s="267"/>
    </row>
    <row r="458" spans="3:3" x14ac:dyDescent="0.3">
      <c r="C458" s="267"/>
    </row>
    <row r="459" spans="3:3" x14ac:dyDescent="0.3">
      <c r="C459" s="267"/>
    </row>
    <row r="460" spans="3:3" x14ac:dyDescent="0.3">
      <c r="C460" s="267"/>
    </row>
    <row r="461" spans="3:3" x14ac:dyDescent="0.3">
      <c r="C461" s="267"/>
    </row>
    <row r="462" spans="3:3" x14ac:dyDescent="0.3">
      <c r="C462" s="267"/>
    </row>
    <row r="463" spans="3:3" x14ac:dyDescent="0.3">
      <c r="C463" s="267"/>
    </row>
    <row r="464" spans="3:3" x14ac:dyDescent="0.3">
      <c r="C464" s="267"/>
    </row>
    <row r="465" spans="3:3" x14ac:dyDescent="0.3">
      <c r="C465" s="267"/>
    </row>
    <row r="466" spans="3:3" x14ac:dyDescent="0.3">
      <c r="C466" s="267"/>
    </row>
    <row r="467" spans="3:3" x14ac:dyDescent="0.3">
      <c r="C467" s="267"/>
    </row>
    <row r="468" spans="3:3" x14ac:dyDescent="0.3">
      <c r="C468" s="267"/>
    </row>
    <row r="469" spans="3:3" x14ac:dyDescent="0.3">
      <c r="C469" s="267"/>
    </row>
    <row r="470" spans="3:3" x14ac:dyDescent="0.3">
      <c r="C470" s="267"/>
    </row>
    <row r="471" spans="3:3" x14ac:dyDescent="0.3">
      <c r="C471" s="267"/>
    </row>
    <row r="472" spans="3:3" x14ac:dyDescent="0.3">
      <c r="C472" s="267"/>
    </row>
    <row r="473" spans="3:3" x14ac:dyDescent="0.3">
      <c r="C473" s="267"/>
    </row>
    <row r="474" spans="3:3" x14ac:dyDescent="0.3">
      <c r="C474" s="267"/>
    </row>
    <row r="475" spans="3:3" x14ac:dyDescent="0.3">
      <c r="C475" s="267"/>
    </row>
    <row r="476" spans="3:3" x14ac:dyDescent="0.3">
      <c r="C476" s="267"/>
    </row>
    <row r="477" spans="3:3" x14ac:dyDescent="0.3">
      <c r="C477" s="267"/>
    </row>
    <row r="478" spans="3:3" x14ac:dyDescent="0.3">
      <c r="C478" s="267"/>
    </row>
    <row r="479" spans="3:3" x14ac:dyDescent="0.3">
      <c r="C479" s="267"/>
    </row>
    <row r="480" spans="3:3" x14ac:dyDescent="0.3">
      <c r="C480" s="267"/>
    </row>
    <row r="481" spans="3:3" x14ac:dyDescent="0.3">
      <c r="C481" s="267"/>
    </row>
    <row r="482" spans="3:3" x14ac:dyDescent="0.3">
      <c r="C482" s="267"/>
    </row>
    <row r="483" spans="3:3" x14ac:dyDescent="0.3">
      <c r="C483" s="267"/>
    </row>
    <row r="484" spans="3:3" x14ac:dyDescent="0.3">
      <c r="C484" s="267"/>
    </row>
    <row r="485" spans="3:3" x14ac:dyDescent="0.3">
      <c r="C485" s="267"/>
    </row>
    <row r="486" spans="3:3" x14ac:dyDescent="0.3">
      <c r="C486" s="267"/>
    </row>
    <row r="487" spans="3:3" x14ac:dyDescent="0.3">
      <c r="C487" s="267"/>
    </row>
    <row r="488" spans="3:3" x14ac:dyDescent="0.3">
      <c r="C488" s="267"/>
    </row>
    <row r="489" spans="3:3" x14ac:dyDescent="0.3">
      <c r="C489" s="267"/>
    </row>
    <row r="490" spans="3:3" x14ac:dyDescent="0.3">
      <c r="C490" s="267"/>
    </row>
    <row r="491" spans="3:3" x14ac:dyDescent="0.3">
      <c r="C491" s="267"/>
    </row>
    <row r="492" spans="3:3" x14ac:dyDescent="0.3">
      <c r="C492" s="267"/>
    </row>
    <row r="493" spans="3:3" x14ac:dyDescent="0.3">
      <c r="C493" s="267"/>
    </row>
    <row r="494" spans="3:3" x14ac:dyDescent="0.3">
      <c r="C494" s="267"/>
    </row>
    <row r="495" spans="3:3" x14ac:dyDescent="0.3">
      <c r="C495" s="267"/>
    </row>
    <row r="496" spans="3:3" x14ac:dyDescent="0.3">
      <c r="C496" s="267"/>
    </row>
    <row r="497" spans="3:3" x14ac:dyDescent="0.3">
      <c r="C497" s="267"/>
    </row>
    <row r="498" spans="3:3" x14ac:dyDescent="0.3">
      <c r="C498" s="267"/>
    </row>
    <row r="499" spans="3:3" x14ac:dyDescent="0.3">
      <c r="C499" s="267"/>
    </row>
    <row r="500" spans="3:3" x14ac:dyDescent="0.3">
      <c r="C500" s="267"/>
    </row>
    <row r="501" spans="3:3" x14ac:dyDescent="0.3">
      <c r="C501" s="267"/>
    </row>
    <row r="502" spans="3:3" x14ac:dyDescent="0.3">
      <c r="C502" s="267"/>
    </row>
    <row r="503" spans="3:3" x14ac:dyDescent="0.3">
      <c r="C503" s="267"/>
    </row>
    <row r="504" spans="3:3" x14ac:dyDescent="0.3">
      <c r="C504" s="267"/>
    </row>
    <row r="505" spans="3:3" x14ac:dyDescent="0.3">
      <c r="C505" s="267"/>
    </row>
    <row r="506" spans="3:3" x14ac:dyDescent="0.3">
      <c r="C506" s="267"/>
    </row>
    <row r="507" spans="3:3" x14ac:dyDescent="0.3">
      <c r="C507" s="267"/>
    </row>
    <row r="508" spans="3:3" x14ac:dyDescent="0.3">
      <c r="C508" s="267"/>
    </row>
    <row r="509" spans="3:3" x14ac:dyDescent="0.3">
      <c r="C509" s="267"/>
    </row>
    <row r="510" spans="3:3" x14ac:dyDescent="0.3">
      <c r="C510" s="267"/>
    </row>
    <row r="511" spans="3:3" x14ac:dyDescent="0.3">
      <c r="C511" s="267"/>
    </row>
    <row r="512" spans="3:3" x14ac:dyDescent="0.3">
      <c r="C512" s="267"/>
    </row>
    <row r="513" spans="3:3" x14ac:dyDescent="0.3">
      <c r="C513" s="267"/>
    </row>
    <row r="514" spans="3:3" x14ac:dyDescent="0.3">
      <c r="C514" s="267"/>
    </row>
    <row r="515" spans="3:3" x14ac:dyDescent="0.3">
      <c r="C515" s="267"/>
    </row>
    <row r="516" spans="3:3" x14ac:dyDescent="0.3">
      <c r="C516" s="267"/>
    </row>
    <row r="517" spans="3:3" x14ac:dyDescent="0.3">
      <c r="C517" s="267"/>
    </row>
    <row r="518" spans="3:3" x14ac:dyDescent="0.3">
      <c r="C518" s="267"/>
    </row>
    <row r="519" spans="3:3" x14ac:dyDescent="0.3">
      <c r="C519" s="267"/>
    </row>
    <row r="520" spans="3:3" x14ac:dyDescent="0.3">
      <c r="C520" s="267"/>
    </row>
    <row r="521" spans="3:3" x14ac:dyDescent="0.3">
      <c r="C521" s="267"/>
    </row>
    <row r="522" spans="3:3" x14ac:dyDescent="0.3">
      <c r="C522" s="267"/>
    </row>
    <row r="523" spans="3:3" x14ac:dyDescent="0.3">
      <c r="C523" s="267"/>
    </row>
    <row r="524" spans="3:3" x14ac:dyDescent="0.3">
      <c r="C524" s="267"/>
    </row>
    <row r="525" spans="3:3" x14ac:dyDescent="0.3">
      <c r="C525" s="267"/>
    </row>
    <row r="526" spans="3:3" x14ac:dyDescent="0.3">
      <c r="C526" s="267"/>
    </row>
    <row r="527" spans="3:3" x14ac:dyDescent="0.3">
      <c r="C527" s="267"/>
    </row>
    <row r="528" spans="3:3" x14ac:dyDescent="0.3">
      <c r="C528" s="267"/>
    </row>
    <row r="529" spans="3:3" x14ac:dyDescent="0.3">
      <c r="C529" s="267"/>
    </row>
    <row r="530" spans="3:3" x14ac:dyDescent="0.3">
      <c r="C530" s="267"/>
    </row>
    <row r="531" spans="3:3" x14ac:dyDescent="0.3">
      <c r="C531" s="267"/>
    </row>
    <row r="532" spans="3:3" x14ac:dyDescent="0.3">
      <c r="C532" s="267"/>
    </row>
    <row r="533" spans="3:3" x14ac:dyDescent="0.3">
      <c r="C533" s="267"/>
    </row>
    <row r="534" spans="3:3" x14ac:dyDescent="0.3">
      <c r="C534" s="267"/>
    </row>
    <row r="535" spans="3:3" x14ac:dyDescent="0.3">
      <c r="C535" s="267"/>
    </row>
    <row r="536" spans="3:3" x14ac:dyDescent="0.3">
      <c r="C536" s="267"/>
    </row>
    <row r="537" spans="3:3" x14ac:dyDescent="0.3">
      <c r="C537" s="267"/>
    </row>
    <row r="538" spans="3:3" x14ac:dyDescent="0.3">
      <c r="C538" s="267"/>
    </row>
    <row r="539" spans="3:3" x14ac:dyDescent="0.3">
      <c r="C539" s="267"/>
    </row>
    <row r="540" spans="3:3" x14ac:dyDescent="0.3">
      <c r="C540" s="267"/>
    </row>
    <row r="541" spans="3:3" x14ac:dyDescent="0.3">
      <c r="C541" s="267"/>
    </row>
    <row r="542" spans="3:3" x14ac:dyDescent="0.3">
      <c r="C542" s="267"/>
    </row>
    <row r="543" spans="3:3" x14ac:dyDescent="0.3">
      <c r="C543" s="267"/>
    </row>
    <row r="544" spans="3:3" x14ac:dyDescent="0.3">
      <c r="C544" s="267"/>
    </row>
    <row r="545" spans="3:3" x14ac:dyDescent="0.3">
      <c r="C545" s="267"/>
    </row>
    <row r="546" spans="3:3" x14ac:dyDescent="0.3">
      <c r="C546" s="267"/>
    </row>
    <row r="547" spans="3:3" x14ac:dyDescent="0.3">
      <c r="C547" s="267"/>
    </row>
    <row r="548" spans="3:3" x14ac:dyDescent="0.3">
      <c r="C548" s="267"/>
    </row>
    <row r="549" spans="3:3" x14ac:dyDescent="0.3">
      <c r="C549" s="267"/>
    </row>
    <row r="550" spans="3:3" x14ac:dyDescent="0.3">
      <c r="C550" s="267"/>
    </row>
    <row r="551" spans="3:3" x14ac:dyDescent="0.3">
      <c r="C551" s="267"/>
    </row>
    <row r="552" spans="3:3" x14ac:dyDescent="0.3">
      <c r="C552" s="267"/>
    </row>
    <row r="553" spans="3:3" x14ac:dyDescent="0.3">
      <c r="C553" s="267"/>
    </row>
    <row r="554" spans="3:3" x14ac:dyDescent="0.3">
      <c r="C554" s="267"/>
    </row>
    <row r="555" spans="3:3" x14ac:dyDescent="0.3">
      <c r="C555" s="267"/>
    </row>
    <row r="556" spans="3:3" x14ac:dyDescent="0.3">
      <c r="C556" s="267"/>
    </row>
    <row r="557" spans="3:3" x14ac:dyDescent="0.3">
      <c r="C557" s="267"/>
    </row>
    <row r="558" spans="3:3" x14ac:dyDescent="0.3">
      <c r="C558" s="267"/>
    </row>
    <row r="559" spans="3:3" x14ac:dyDescent="0.3">
      <c r="C559" s="267"/>
    </row>
    <row r="560" spans="3:3" x14ac:dyDescent="0.3">
      <c r="C560" s="267"/>
    </row>
    <row r="561" spans="3:3" x14ac:dyDescent="0.3">
      <c r="C561" s="267"/>
    </row>
    <row r="562" spans="3:3" x14ac:dyDescent="0.3">
      <c r="C562" s="267"/>
    </row>
    <row r="563" spans="3:3" x14ac:dyDescent="0.3">
      <c r="C563" s="267"/>
    </row>
    <row r="564" spans="3:3" x14ac:dyDescent="0.3">
      <c r="C564" s="267"/>
    </row>
    <row r="565" spans="3:3" x14ac:dyDescent="0.3">
      <c r="C565" s="267"/>
    </row>
    <row r="566" spans="3:3" x14ac:dyDescent="0.3">
      <c r="C566" s="267"/>
    </row>
    <row r="567" spans="3:3" x14ac:dyDescent="0.3">
      <c r="C567" s="267"/>
    </row>
    <row r="568" spans="3:3" x14ac:dyDescent="0.3">
      <c r="C568" s="267"/>
    </row>
    <row r="569" spans="3:3" x14ac:dyDescent="0.3">
      <c r="C569" s="267"/>
    </row>
    <row r="570" spans="3:3" x14ac:dyDescent="0.3">
      <c r="C570" s="267"/>
    </row>
    <row r="571" spans="3:3" x14ac:dyDescent="0.3">
      <c r="C571" s="267"/>
    </row>
    <row r="572" spans="3:3" x14ac:dyDescent="0.3">
      <c r="C572" s="267"/>
    </row>
    <row r="573" spans="3:3" x14ac:dyDescent="0.3">
      <c r="C573" s="267"/>
    </row>
    <row r="574" spans="3:3" x14ac:dyDescent="0.3">
      <c r="C574" s="267"/>
    </row>
    <row r="575" spans="3:3" x14ac:dyDescent="0.3">
      <c r="C575" s="267"/>
    </row>
    <row r="576" spans="3:3" x14ac:dyDescent="0.3">
      <c r="C576" s="267"/>
    </row>
    <row r="577" spans="3:3" x14ac:dyDescent="0.3">
      <c r="C577" s="267"/>
    </row>
    <row r="578" spans="3:3" x14ac:dyDescent="0.3">
      <c r="C578" s="267"/>
    </row>
    <row r="579" spans="3:3" x14ac:dyDescent="0.3">
      <c r="C579" s="267"/>
    </row>
    <row r="580" spans="3:3" x14ac:dyDescent="0.3">
      <c r="C580" s="267"/>
    </row>
    <row r="581" spans="3:3" x14ac:dyDescent="0.3">
      <c r="C581" s="267"/>
    </row>
    <row r="582" spans="3:3" x14ac:dyDescent="0.3">
      <c r="C582" s="267"/>
    </row>
    <row r="583" spans="3:3" x14ac:dyDescent="0.3">
      <c r="C583" s="267"/>
    </row>
    <row r="584" spans="3:3" x14ac:dyDescent="0.3">
      <c r="C584" s="267"/>
    </row>
    <row r="585" spans="3:3" x14ac:dyDescent="0.3">
      <c r="C585" s="267"/>
    </row>
    <row r="586" spans="3:3" x14ac:dyDescent="0.3">
      <c r="C586" s="267"/>
    </row>
    <row r="587" spans="3:3" x14ac:dyDescent="0.3">
      <c r="C587" s="267"/>
    </row>
    <row r="588" spans="3:3" x14ac:dyDescent="0.3">
      <c r="C588" s="267"/>
    </row>
    <row r="589" spans="3:3" x14ac:dyDescent="0.3">
      <c r="C589" s="267"/>
    </row>
    <row r="590" spans="3:3" x14ac:dyDescent="0.3">
      <c r="C590" s="267"/>
    </row>
    <row r="591" spans="3:3" x14ac:dyDescent="0.3">
      <c r="C591" s="267"/>
    </row>
    <row r="592" spans="3:3" x14ac:dyDescent="0.3">
      <c r="C592" s="267"/>
    </row>
    <row r="593" spans="3:3" x14ac:dyDescent="0.3">
      <c r="C593" s="267"/>
    </row>
    <row r="594" spans="3:3" x14ac:dyDescent="0.3">
      <c r="C594" s="267"/>
    </row>
    <row r="595" spans="3:3" x14ac:dyDescent="0.3">
      <c r="C595" s="267"/>
    </row>
    <row r="596" spans="3:3" x14ac:dyDescent="0.3">
      <c r="C596" s="267"/>
    </row>
    <row r="597" spans="3:3" x14ac:dyDescent="0.3">
      <c r="C597" s="267"/>
    </row>
    <row r="598" spans="3:3" x14ac:dyDescent="0.3">
      <c r="C598" s="267"/>
    </row>
    <row r="599" spans="3:3" x14ac:dyDescent="0.3">
      <c r="C599" s="267"/>
    </row>
    <row r="600" spans="3:3" x14ac:dyDescent="0.3">
      <c r="C600" s="267"/>
    </row>
    <row r="601" spans="3:3" x14ac:dyDescent="0.3">
      <c r="C601" s="267"/>
    </row>
    <row r="602" spans="3:3" x14ac:dyDescent="0.3">
      <c r="C602" s="267"/>
    </row>
    <row r="603" spans="3:3" x14ac:dyDescent="0.3">
      <c r="C603" s="267"/>
    </row>
    <row r="604" spans="3:3" x14ac:dyDescent="0.3">
      <c r="C604" s="267"/>
    </row>
    <row r="605" spans="3:3" x14ac:dyDescent="0.3">
      <c r="C605" s="267"/>
    </row>
    <row r="606" spans="3:3" x14ac:dyDescent="0.3">
      <c r="C606" s="267"/>
    </row>
    <row r="607" spans="3:3" x14ac:dyDescent="0.3">
      <c r="C607" s="267"/>
    </row>
    <row r="608" spans="3:3" x14ac:dyDescent="0.3">
      <c r="C608" s="267"/>
    </row>
    <row r="609" spans="3:3" x14ac:dyDescent="0.3">
      <c r="C609" s="267"/>
    </row>
    <row r="610" spans="3:3" x14ac:dyDescent="0.3">
      <c r="C610" s="267"/>
    </row>
    <row r="611" spans="3:3" x14ac:dyDescent="0.3">
      <c r="C611" s="267"/>
    </row>
    <row r="612" spans="3:3" x14ac:dyDescent="0.3">
      <c r="C612" s="267"/>
    </row>
    <row r="613" spans="3:3" x14ac:dyDescent="0.3">
      <c r="C613" s="267"/>
    </row>
    <row r="614" spans="3:3" x14ac:dyDescent="0.3">
      <c r="C614" s="267"/>
    </row>
    <row r="615" spans="3:3" x14ac:dyDescent="0.3">
      <c r="C615" s="267"/>
    </row>
    <row r="616" spans="3:3" x14ac:dyDescent="0.3">
      <c r="C616" s="267"/>
    </row>
    <row r="617" spans="3:3" x14ac:dyDescent="0.3">
      <c r="C617" s="267"/>
    </row>
    <row r="618" spans="3:3" x14ac:dyDescent="0.3">
      <c r="C618" s="267"/>
    </row>
    <row r="619" spans="3:3" x14ac:dyDescent="0.3">
      <c r="C619" s="267"/>
    </row>
    <row r="620" spans="3:3" x14ac:dyDescent="0.3">
      <c r="C620" s="267"/>
    </row>
    <row r="621" spans="3:3" x14ac:dyDescent="0.3">
      <c r="C621" s="267"/>
    </row>
    <row r="622" spans="3:3" x14ac:dyDescent="0.3">
      <c r="C622" s="267"/>
    </row>
    <row r="623" spans="3:3" x14ac:dyDescent="0.3">
      <c r="C623" s="267"/>
    </row>
    <row r="624" spans="3:3" x14ac:dyDescent="0.3">
      <c r="C624" s="267"/>
    </row>
    <row r="625" spans="3:3" x14ac:dyDescent="0.3">
      <c r="C625" s="267"/>
    </row>
    <row r="626" spans="3:3" x14ac:dyDescent="0.3">
      <c r="C626" s="267"/>
    </row>
    <row r="627" spans="3:3" x14ac:dyDescent="0.3">
      <c r="C627" s="267"/>
    </row>
    <row r="628" spans="3:3" x14ac:dyDescent="0.3">
      <c r="C628" s="267"/>
    </row>
    <row r="629" spans="3:3" x14ac:dyDescent="0.3">
      <c r="C629" s="267"/>
    </row>
    <row r="630" spans="3:3" x14ac:dyDescent="0.3">
      <c r="C630" s="267"/>
    </row>
    <row r="631" spans="3:3" x14ac:dyDescent="0.3">
      <c r="C631" s="267"/>
    </row>
    <row r="632" spans="3:3" x14ac:dyDescent="0.3">
      <c r="C632" s="267"/>
    </row>
    <row r="633" spans="3:3" x14ac:dyDescent="0.3">
      <c r="C633" s="267"/>
    </row>
    <row r="634" spans="3:3" x14ac:dyDescent="0.3">
      <c r="C634" s="267"/>
    </row>
    <row r="635" spans="3:3" x14ac:dyDescent="0.3">
      <c r="C635" s="267"/>
    </row>
    <row r="636" spans="3:3" x14ac:dyDescent="0.3">
      <c r="C636" s="267"/>
    </row>
    <row r="637" spans="3:3" x14ac:dyDescent="0.3">
      <c r="C637" s="267"/>
    </row>
    <row r="638" spans="3:3" x14ac:dyDescent="0.3">
      <c r="C638" s="267"/>
    </row>
    <row r="639" spans="3:3" x14ac:dyDescent="0.3">
      <c r="C639" s="267"/>
    </row>
    <row r="640" spans="3:3" x14ac:dyDescent="0.3">
      <c r="C640" s="267"/>
    </row>
    <row r="641" spans="3:3" x14ac:dyDescent="0.3">
      <c r="C641" s="267"/>
    </row>
    <row r="642" spans="3:3" x14ac:dyDescent="0.3">
      <c r="C642" s="267"/>
    </row>
    <row r="643" spans="3:3" x14ac:dyDescent="0.3">
      <c r="C643" s="267"/>
    </row>
    <row r="644" spans="3:3" x14ac:dyDescent="0.3">
      <c r="C644" s="267"/>
    </row>
    <row r="645" spans="3:3" x14ac:dyDescent="0.3">
      <c r="C645" s="267"/>
    </row>
    <row r="646" spans="3:3" x14ac:dyDescent="0.3">
      <c r="C646" s="267"/>
    </row>
    <row r="647" spans="3:3" x14ac:dyDescent="0.3">
      <c r="C647" s="267"/>
    </row>
    <row r="648" spans="3:3" x14ac:dyDescent="0.3">
      <c r="C648" s="267"/>
    </row>
    <row r="649" spans="3:3" x14ac:dyDescent="0.3">
      <c r="C649" s="267"/>
    </row>
    <row r="650" spans="3:3" x14ac:dyDescent="0.3">
      <c r="C650" s="267"/>
    </row>
    <row r="651" spans="3:3" x14ac:dyDescent="0.3">
      <c r="C651" s="267"/>
    </row>
    <row r="652" spans="3:3" x14ac:dyDescent="0.3">
      <c r="C652" s="267"/>
    </row>
    <row r="653" spans="3:3" x14ac:dyDescent="0.3">
      <c r="C653" s="267"/>
    </row>
    <row r="654" spans="3:3" x14ac:dyDescent="0.3">
      <c r="C654" s="267"/>
    </row>
    <row r="655" spans="3:3" x14ac:dyDescent="0.3">
      <c r="C655" s="267"/>
    </row>
    <row r="656" spans="3:3" x14ac:dyDescent="0.3">
      <c r="C656" s="267"/>
    </row>
    <row r="657" spans="3:3" x14ac:dyDescent="0.3">
      <c r="C657" s="267"/>
    </row>
    <row r="658" spans="3:3" x14ac:dyDescent="0.3">
      <c r="C658" s="267"/>
    </row>
    <row r="659" spans="3:3" x14ac:dyDescent="0.3">
      <c r="C659" s="267"/>
    </row>
    <row r="660" spans="3:3" x14ac:dyDescent="0.3">
      <c r="C660" s="267"/>
    </row>
    <row r="661" spans="3:3" x14ac:dyDescent="0.3">
      <c r="C661" s="267"/>
    </row>
    <row r="662" spans="3:3" x14ac:dyDescent="0.3">
      <c r="C662" s="267"/>
    </row>
    <row r="663" spans="3:3" x14ac:dyDescent="0.3">
      <c r="C663" s="267"/>
    </row>
    <row r="664" spans="3:3" x14ac:dyDescent="0.3">
      <c r="C664" s="267"/>
    </row>
    <row r="665" spans="3:3" x14ac:dyDescent="0.3">
      <c r="C665" s="267"/>
    </row>
    <row r="666" spans="3:3" x14ac:dyDescent="0.3">
      <c r="C666" s="267"/>
    </row>
    <row r="667" spans="3:3" x14ac:dyDescent="0.3">
      <c r="C667" s="267"/>
    </row>
    <row r="668" spans="3:3" x14ac:dyDescent="0.3">
      <c r="C668" s="267"/>
    </row>
    <row r="669" spans="3:3" x14ac:dyDescent="0.3">
      <c r="C669" s="267"/>
    </row>
    <row r="670" spans="3:3" x14ac:dyDescent="0.3">
      <c r="C670" s="267"/>
    </row>
    <row r="671" spans="3:3" x14ac:dyDescent="0.3">
      <c r="C671" s="267"/>
    </row>
    <row r="672" spans="3:3" x14ac:dyDescent="0.3">
      <c r="C672" s="267"/>
    </row>
    <row r="673" spans="3:3" x14ac:dyDescent="0.3">
      <c r="C673" s="267"/>
    </row>
    <row r="674" spans="3:3" x14ac:dyDescent="0.3">
      <c r="C674" s="267"/>
    </row>
    <row r="675" spans="3:3" x14ac:dyDescent="0.3">
      <c r="C675" s="267"/>
    </row>
    <row r="676" spans="3:3" x14ac:dyDescent="0.3">
      <c r="C676" s="267"/>
    </row>
    <row r="677" spans="3:3" x14ac:dyDescent="0.3">
      <c r="C677" s="267"/>
    </row>
    <row r="678" spans="3:3" x14ac:dyDescent="0.3">
      <c r="C678" s="267"/>
    </row>
    <row r="679" spans="3:3" x14ac:dyDescent="0.3">
      <c r="C679" s="267"/>
    </row>
    <row r="680" spans="3:3" x14ac:dyDescent="0.3">
      <c r="C680" s="267"/>
    </row>
    <row r="681" spans="3:3" x14ac:dyDescent="0.3">
      <c r="C681" s="267"/>
    </row>
    <row r="682" spans="3:3" x14ac:dyDescent="0.3">
      <c r="C682" s="267"/>
    </row>
    <row r="683" spans="3:3" x14ac:dyDescent="0.3">
      <c r="C683" s="267"/>
    </row>
    <row r="684" spans="3:3" x14ac:dyDescent="0.3">
      <c r="C684" s="267"/>
    </row>
    <row r="685" spans="3:3" x14ac:dyDescent="0.3">
      <c r="C685" s="267"/>
    </row>
    <row r="686" spans="3:3" x14ac:dyDescent="0.3">
      <c r="C686" s="267"/>
    </row>
    <row r="687" spans="3:3" x14ac:dyDescent="0.3">
      <c r="C687" s="267"/>
    </row>
    <row r="688" spans="3:3" x14ac:dyDescent="0.3">
      <c r="C688" s="267"/>
    </row>
    <row r="689" spans="3:3" x14ac:dyDescent="0.3">
      <c r="C689" s="267"/>
    </row>
    <row r="690" spans="3:3" x14ac:dyDescent="0.3">
      <c r="C690" s="267"/>
    </row>
    <row r="691" spans="3:3" x14ac:dyDescent="0.3">
      <c r="C691" s="267"/>
    </row>
    <row r="692" spans="3:3" x14ac:dyDescent="0.3">
      <c r="C692" s="267"/>
    </row>
    <row r="693" spans="3:3" x14ac:dyDescent="0.3">
      <c r="C693" s="267"/>
    </row>
    <row r="694" spans="3:3" x14ac:dyDescent="0.3">
      <c r="C694" s="267"/>
    </row>
    <row r="695" spans="3:3" x14ac:dyDescent="0.3">
      <c r="C695" s="267"/>
    </row>
    <row r="696" spans="3:3" x14ac:dyDescent="0.3">
      <c r="C696" s="267"/>
    </row>
    <row r="697" spans="3:3" x14ac:dyDescent="0.3">
      <c r="C697" s="267"/>
    </row>
    <row r="698" spans="3:3" x14ac:dyDescent="0.3">
      <c r="C698" s="267"/>
    </row>
    <row r="699" spans="3:3" x14ac:dyDescent="0.3">
      <c r="C699" s="267"/>
    </row>
    <row r="700" spans="3:3" x14ac:dyDescent="0.3">
      <c r="C700" s="267"/>
    </row>
    <row r="701" spans="3:3" x14ac:dyDescent="0.3">
      <c r="C701" s="267"/>
    </row>
    <row r="702" spans="3:3" x14ac:dyDescent="0.3">
      <c r="C702" s="267"/>
    </row>
    <row r="703" spans="3:3" x14ac:dyDescent="0.3">
      <c r="C703" s="267"/>
    </row>
    <row r="704" spans="3:3" x14ac:dyDescent="0.3">
      <c r="C704" s="267"/>
    </row>
    <row r="705" spans="3:3" x14ac:dyDescent="0.3">
      <c r="C705" s="267"/>
    </row>
    <row r="706" spans="3:3" x14ac:dyDescent="0.3">
      <c r="C706" s="267"/>
    </row>
    <row r="707" spans="3:3" x14ac:dyDescent="0.3">
      <c r="C707" s="267"/>
    </row>
    <row r="708" spans="3:3" x14ac:dyDescent="0.3">
      <c r="C708" s="267"/>
    </row>
    <row r="709" spans="3:3" x14ac:dyDescent="0.3">
      <c r="C709" s="267"/>
    </row>
    <row r="710" spans="3:3" x14ac:dyDescent="0.3">
      <c r="C710" s="267"/>
    </row>
    <row r="711" spans="3:3" x14ac:dyDescent="0.3">
      <c r="C711" s="267"/>
    </row>
    <row r="712" spans="3:3" x14ac:dyDescent="0.3">
      <c r="C712" s="267"/>
    </row>
    <row r="713" spans="3:3" x14ac:dyDescent="0.3">
      <c r="C713" s="267"/>
    </row>
    <row r="714" spans="3:3" x14ac:dyDescent="0.3">
      <c r="C714" s="267"/>
    </row>
    <row r="715" spans="3:3" x14ac:dyDescent="0.3">
      <c r="C715" s="267"/>
    </row>
    <row r="716" spans="3:3" x14ac:dyDescent="0.3">
      <c r="C716" s="267"/>
    </row>
    <row r="717" spans="3:3" x14ac:dyDescent="0.3">
      <c r="C717" s="267"/>
    </row>
    <row r="718" spans="3:3" x14ac:dyDescent="0.3">
      <c r="C718" s="267"/>
    </row>
    <row r="719" spans="3:3" x14ac:dyDescent="0.3">
      <c r="C719" s="267"/>
    </row>
    <row r="720" spans="3:3" x14ac:dyDescent="0.3">
      <c r="C720" s="267"/>
    </row>
    <row r="721" spans="3:3" x14ac:dyDescent="0.3">
      <c r="C721" s="267"/>
    </row>
    <row r="722" spans="3:3" x14ac:dyDescent="0.3">
      <c r="C722" s="267"/>
    </row>
    <row r="723" spans="3:3" x14ac:dyDescent="0.3">
      <c r="C723" s="267"/>
    </row>
    <row r="724" spans="3:3" x14ac:dyDescent="0.3">
      <c r="C724" s="267"/>
    </row>
    <row r="725" spans="3:3" x14ac:dyDescent="0.3">
      <c r="C725" s="267"/>
    </row>
    <row r="726" spans="3:3" x14ac:dyDescent="0.3">
      <c r="C726" s="267"/>
    </row>
    <row r="727" spans="3:3" x14ac:dyDescent="0.3">
      <c r="C727" s="267"/>
    </row>
    <row r="728" spans="3:3" x14ac:dyDescent="0.3">
      <c r="C728" s="267"/>
    </row>
    <row r="729" spans="3:3" x14ac:dyDescent="0.3">
      <c r="C729" s="267"/>
    </row>
    <row r="730" spans="3:3" x14ac:dyDescent="0.3">
      <c r="C730" s="267"/>
    </row>
    <row r="731" spans="3:3" x14ac:dyDescent="0.3">
      <c r="C731" s="267"/>
    </row>
    <row r="732" spans="3:3" x14ac:dyDescent="0.3">
      <c r="C732" s="267"/>
    </row>
    <row r="733" spans="3:3" x14ac:dyDescent="0.3">
      <c r="C733" s="267"/>
    </row>
    <row r="734" spans="3:3" x14ac:dyDescent="0.3">
      <c r="C734" s="267"/>
    </row>
    <row r="735" spans="3:3" x14ac:dyDescent="0.3">
      <c r="C735" s="267"/>
    </row>
    <row r="736" spans="3:3" x14ac:dyDescent="0.3">
      <c r="C736" s="267"/>
    </row>
    <row r="737" spans="3:3" x14ac:dyDescent="0.3">
      <c r="C737" s="267"/>
    </row>
    <row r="738" spans="3:3" x14ac:dyDescent="0.3">
      <c r="C738" s="267"/>
    </row>
    <row r="739" spans="3:3" x14ac:dyDescent="0.3">
      <c r="C739" s="267"/>
    </row>
    <row r="740" spans="3:3" x14ac:dyDescent="0.3">
      <c r="C740" s="267"/>
    </row>
    <row r="741" spans="3:3" x14ac:dyDescent="0.3">
      <c r="C741" s="267"/>
    </row>
    <row r="742" spans="3:3" x14ac:dyDescent="0.3">
      <c r="C742" s="267"/>
    </row>
    <row r="743" spans="3:3" x14ac:dyDescent="0.3">
      <c r="C743" s="267"/>
    </row>
    <row r="744" spans="3:3" x14ac:dyDescent="0.3">
      <c r="C744" s="267"/>
    </row>
    <row r="745" spans="3:3" x14ac:dyDescent="0.3">
      <c r="C745" s="267"/>
    </row>
    <row r="746" spans="3:3" x14ac:dyDescent="0.3">
      <c r="C746" s="267"/>
    </row>
    <row r="747" spans="3:3" x14ac:dyDescent="0.3">
      <c r="C747" s="267"/>
    </row>
    <row r="748" spans="3:3" x14ac:dyDescent="0.3">
      <c r="C748" s="267"/>
    </row>
    <row r="749" spans="3:3" x14ac:dyDescent="0.3">
      <c r="C749" s="267"/>
    </row>
    <row r="750" spans="3:3" x14ac:dyDescent="0.3">
      <c r="C750" s="267"/>
    </row>
    <row r="751" spans="3:3" x14ac:dyDescent="0.3">
      <c r="C751" s="267"/>
    </row>
    <row r="752" spans="3:3" x14ac:dyDescent="0.3">
      <c r="C752" s="267"/>
    </row>
    <row r="753" spans="3:3" x14ac:dyDescent="0.3">
      <c r="C753" s="267"/>
    </row>
    <row r="754" spans="3:3" x14ac:dyDescent="0.3">
      <c r="C754" s="267"/>
    </row>
    <row r="755" spans="3:3" x14ac:dyDescent="0.3">
      <c r="C755" s="267"/>
    </row>
    <row r="756" spans="3:3" x14ac:dyDescent="0.3">
      <c r="C756" s="267"/>
    </row>
    <row r="757" spans="3:3" x14ac:dyDescent="0.3">
      <c r="C757" s="267"/>
    </row>
    <row r="758" spans="3:3" x14ac:dyDescent="0.3">
      <c r="C758" s="267"/>
    </row>
    <row r="759" spans="3:3" x14ac:dyDescent="0.3">
      <c r="C759" s="267"/>
    </row>
    <row r="760" spans="3:3" x14ac:dyDescent="0.3">
      <c r="C760" s="267"/>
    </row>
    <row r="761" spans="3:3" x14ac:dyDescent="0.3">
      <c r="C761" s="267"/>
    </row>
    <row r="762" spans="3:3" x14ac:dyDescent="0.3">
      <c r="C762" s="267"/>
    </row>
    <row r="763" spans="3:3" x14ac:dyDescent="0.3">
      <c r="C763" s="267"/>
    </row>
    <row r="764" spans="3:3" x14ac:dyDescent="0.3">
      <c r="C764" s="267"/>
    </row>
    <row r="765" spans="3:3" x14ac:dyDescent="0.3">
      <c r="C765" s="267"/>
    </row>
    <row r="766" spans="3:3" x14ac:dyDescent="0.3">
      <c r="C766" s="267"/>
    </row>
    <row r="767" spans="3:3" x14ac:dyDescent="0.3">
      <c r="C767" s="267"/>
    </row>
    <row r="768" spans="3:3" x14ac:dyDescent="0.3">
      <c r="C768" s="267"/>
    </row>
    <row r="769" spans="3:3" x14ac:dyDescent="0.3">
      <c r="C769" s="267"/>
    </row>
    <row r="770" spans="3:3" x14ac:dyDescent="0.3">
      <c r="C770" s="267"/>
    </row>
    <row r="771" spans="3:3" x14ac:dyDescent="0.3">
      <c r="C771" s="267"/>
    </row>
    <row r="772" spans="3:3" x14ac:dyDescent="0.3">
      <c r="C772" s="267"/>
    </row>
    <row r="773" spans="3:3" x14ac:dyDescent="0.3">
      <c r="C773" s="267"/>
    </row>
    <row r="774" spans="3:3" x14ac:dyDescent="0.3">
      <c r="C774" s="267"/>
    </row>
    <row r="775" spans="3:3" x14ac:dyDescent="0.3">
      <c r="C775" s="267"/>
    </row>
    <row r="776" spans="3:3" x14ac:dyDescent="0.3">
      <c r="C776" s="267"/>
    </row>
    <row r="777" spans="3:3" x14ac:dyDescent="0.3">
      <c r="C777" s="267"/>
    </row>
    <row r="778" spans="3:3" x14ac:dyDescent="0.3">
      <c r="C778" s="267"/>
    </row>
    <row r="779" spans="3:3" x14ac:dyDescent="0.3">
      <c r="C779" s="267"/>
    </row>
    <row r="780" spans="3:3" x14ac:dyDescent="0.3">
      <c r="C780" s="267"/>
    </row>
    <row r="781" spans="3:3" x14ac:dyDescent="0.3">
      <c r="C781" s="267"/>
    </row>
    <row r="782" spans="3:3" x14ac:dyDescent="0.3">
      <c r="C782" s="267"/>
    </row>
    <row r="783" spans="3:3" x14ac:dyDescent="0.3">
      <c r="C783" s="267"/>
    </row>
    <row r="784" spans="3:3" x14ac:dyDescent="0.3">
      <c r="C784" s="267"/>
    </row>
    <row r="785" spans="3:3" x14ac:dyDescent="0.3">
      <c r="C785" s="267"/>
    </row>
    <row r="786" spans="3:3" x14ac:dyDescent="0.3">
      <c r="C786" s="267"/>
    </row>
    <row r="787" spans="3:3" x14ac:dyDescent="0.3">
      <c r="C787" s="267"/>
    </row>
    <row r="788" spans="3:3" x14ac:dyDescent="0.3">
      <c r="C788" s="267"/>
    </row>
    <row r="789" spans="3:3" x14ac:dyDescent="0.3">
      <c r="C789" s="267"/>
    </row>
    <row r="790" spans="3:3" x14ac:dyDescent="0.3">
      <c r="C790" s="267"/>
    </row>
    <row r="791" spans="3:3" x14ac:dyDescent="0.3">
      <c r="C791" s="267"/>
    </row>
    <row r="792" spans="3:3" x14ac:dyDescent="0.3">
      <c r="C792" s="267"/>
    </row>
    <row r="793" spans="3:3" x14ac:dyDescent="0.3">
      <c r="C793" s="267"/>
    </row>
    <row r="794" spans="3:3" x14ac:dyDescent="0.3">
      <c r="C794" s="267"/>
    </row>
    <row r="795" spans="3:3" x14ac:dyDescent="0.3">
      <c r="C795" s="267"/>
    </row>
    <row r="796" spans="3:3" x14ac:dyDescent="0.3">
      <c r="C796" s="267"/>
    </row>
    <row r="797" spans="3:3" x14ac:dyDescent="0.3">
      <c r="C797" s="267"/>
    </row>
    <row r="798" spans="3:3" x14ac:dyDescent="0.3">
      <c r="C798" s="267"/>
    </row>
    <row r="799" spans="3:3" x14ac:dyDescent="0.3">
      <c r="C799" s="267"/>
    </row>
    <row r="800" spans="3:3" x14ac:dyDescent="0.3">
      <c r="C800" s="267"/>
    </row>
    <row r="801" spans="3:3" x14ac:dyDescent="0.3">
      <c r="C801" s="267"/>
    </row>
    <row r="802" spans="3:3" x14ac:dyDescent="0.3">
      <c r="C802" s="267"/>
    </row>
    <row r="803" spans="3:3" x14ac:dyDescent="0.3">
      <c r="C803" s="267"/>
    </row>
    <row r="804" spans="3:3" x14ac:dyDescent="0.3">
      <c r="C804" s="267"/>
    </row>
    <row r="805" spans="3:3" x14ac:dyDescent="0.3">
      <c r="C805" s="267"/>
    </row>
    <row r="806" spans="3:3" x14ac:dyDescent="0.3">
      <c r="C806" s="267"/>
    </row>
    <row r="807" spans="3:3" x14ac:dyDescent="0.3">
      <c r="C807" s="267"/>
    </row>
    <row r="808" spans="3:3" x14ac:dyDescent="0.3">
      <c r="C808" s="267"/>
    </row>
    <row r="809" spans="3:3" x14ac:dyDescent="0.3">
      <c r="C809" s="267"/>
    </row>
    <row r="810" spans="3:3" x14ac:dyDescent="0.3">
      <c r="C810" s="267"/>
    </row>
    <row r="811" spans="3:3" x14ac:dyDescent="0.3">
      <c r="C811" s="267"/>
    </row>
    <row r="812" spans="3:3" x14ac:dyDescent="0.3">
      <c r="C812" s="267"/>
    </row>
    <row r="813" spans="3:3" x14ac:dyDescent="0.3">
      <c r="C813" s="267"/>
    </row>
    <row r="814" spans="3:3" x14ac:dyDescent="0.3">
      <c r="C814" s="267"/>
    </row>
    <row r="815" spans="3:3" x14ac:dyDescent="0.3">
      <c r="C815" s="267"/>
    </row>
    <row r="816" spans="3:3" x14ac:dyDescent="0.3">
      <c r="C816" s="267"/>
    </row>
    <row r="817" spans="3:3" x14ac:dyDescent="0.3">
      <c r="C817" s="267"/>
    </row>
    <row r="818" spans="3:3" x14ac:dyDescent="0.3">
      <c r="C818" s="267"/>
    </row>
    <row r="819" spans="3:3" x14ac:dyDescent="0.3">
      <c r="C819" s="267"/>
    </row>
    <row r="820" spans="3:3" x14ac:dyDescent="0.3">
      <c r="C820" s="267"/>
    </row>
    <row r="821" spans="3:3" x14ac:dyDescent="0.3">
      <c r="C821" s="267"/>
    </row>
    <row r="822" spans="3:3" x14ac:dyDescent="0.3">
      <c r="C822" s="267"/>
    </row>
    <row r="823" spans="3:3" x14ac:dyDescent="0.3">
      <c r="C823" s="267"/>
    </row>
    <row r="824" spans="3:3" x14ac:dyDescent="0.3">
      <c r="C824" s="267"/>
    </row>
    <row r="825" spans="3:3" x14ac:dyDescent="0.3">
      <c r="C825" s="267"/>
    </row>
    <row r="826" spans="3:3" x14ac:dyDescent="0.3">
      <c r="C826" s="267"/>
    </row>
    <row r="827" spans="3:3" x14ac:dyDescent="0.3">
      <c r="C827" s="267"/>
    </row>
    <row r="828" spans="3:3" x14ac:dyDescent="0.3">
      <c r="C828" s="267"/>
    </row>
    <row r="829" spans="3:3" x14ac:dyDescent="0.3">
      <c r="C829" s="267"/>
    </row>
    <row r="830" spans="3:3" x14ac:dyDescent="0.3">
      <c r="C830" s="267"/>
    </row>
    <row r="831" spans="3:3" x14ac:dyDescent="0.3">
      <c r="C831" s="267"/>
    </row>
    <row r="832" spans="3:3" x14ac:dyDescent="0.3">
      <c r="C832" s="267"/>
    </row>
    <row r="833" spans="3:3" x14ac:dyDescent="0.3">
      <c r="C833" s="267"/>
    </row>
    <row r="834" spans="3:3" x14ac:dyDescent="0.3">
      <c r="C834" s="267"/>
    </row>
    <row r="835" spans="3:3" x14ac:dyDescent="0.3">
      <c r="C835" s="267"/>
    </row>
    <row r="836" spans="3:3" x14ac:dyDescent="0.3">
      <c r="C836" s="267"/>
    </row>
    <row r="837" spans="3:3" x14ac:dyDescent="0.3">
      <c r="C837" s="267"/>
    </row>
    <row r="838" spans="3:3" x14ac:dyDescent="0.3">
      <c r="C838" s="267"/>
    </row>
    <row r="839" spans="3:3" x14ac:dyDescent="0.3">
      <c r="C839" s="267"/>
    </row>
    <row r="840" spans="3:3" x14ac:dyDescent="0.3">
      <c r="C840" s="267"/>
    </row>
    <row r="841" spans="3:3" x14ac:dyDescent="0.3">
      <c r="C841" s="267"/>
    </row>
    <row r="842" spans="3:3" x14ac:dyDescent="0.3">
      <c r="C842" s="267"/>
    </row>
    <row r="843" spans="3:3" x14ac:dyDescent="0.3">
      <c r="C843" s="267"/>
    </row>
    <row r="844" spans="3:3" x14ac:dyDescent="0.3">
      <c r="C844" s="267"/>
    </row>
    <row r="845" spans="3:3" x14ac:dyDescent="0.3">
      <c r="C845" s="267"/>
    </row>
    <row r="846" spans="3:3" x14ac:dyDescent="0.3">
      <c r="C846" s="267"/>
    </row>
    <row r="847" spans="3:3" x14ac:dyDescent="0.3">
      <c r="C847" s="267"/>
    </row>
    <row r="848" spans="3:3" x14ac:dyDescent="0.3">
      <c r="C848" s="267"/>
    </row>
    <row r="849" spans="3:3" x14ac:dyDescent="0.3">
      <c r="C849" s="267"/>
    </row>
    <row r="850" spans="3:3" x14ac:dyDescent="0.3">
      <c r="C850" s="267"/>
    </row>
    <row r="851" spans="3:3" x14ac:dyDescent="0.3">
      <c r="C851" s="267"/>
    </row>
    <row r="852" spans="3:3" x14ac:dyDescent="0.3">
      <c r="C852" s="267"/>
    </row>
    <row r="853" spans="3:3" x14ac:dyDescent="0.3">
      <c r="C853" s="267"/>
    </row>
    <row r="854" spans="3:3" x14ac:dyDescent="0.3">
      <c r="C854" s="267"/>
    </row>
    <row r="855" spans="3:3" x14ac:dyDescent="0.3">
      <c r="C855" s="267"/>
    </row>
    <row r="856" spans="3:3" x14ac:dyDescent="0.3">
      <c r="C856" s="267"/>
    </row>
    <row r="857" spans="3:3" x14ac:dyDescent="0.3">
      <c r="C857" s="267"/>
    </row>
    <row r="858" spans="3:3" x14ac:dyDescent="0.3">
      <c r="C858" s="267"/>
    </row>
    <row r="859" spans="3:3" x14ac:dyDescent="0.3">
      <c r="C859" s="267"/>
    </row>
    <row r="860" spans="3:3" x14ac:dyDescent="0.3">
      <c r="C860" s="267"/>
    </row>
    <row r="861" spans="3:3" x14ac:dyDescent="0.3">
      <c r="C861" s="267"/>
    </row>
    <row r="862" spans="3:3" x14ac:dyDescent="0.3">
      <c r="C862" s="267"/>
    </row>
    <row r="863" spans="3:3" x14ac:dyDescent="0.3">
      <c r="C863" s="267"/>
    </row>
    <row r="864" spans="3:3" x14ac:dyDescent="0.3">
      <c r="C864" s="267"/>
    </row>
    <row r="865" spans="3:3" x14ac:dyDescent="0.3">
      <c r="C865" s="267"/>
    </row>
    <row r="866" spans="3:3" x14ac:dyDescent="0.3">
      <c r="C866" s="267"/>
    </row>
    <row r="867" spans="3:3" x14ac:dyDescent="0.3">
      <c r="C867" s="267"/>
    </row>
    <row r="868" spans="3:3" x14ac:dyDescent="0.3">
      <c r="C868" s="267"/>
    </row>
    <row r="869" spans="3:3" x14ac:dyDescent="0.3">
      <c r="C869" s="267"/>
    </row>
    <row r="870" spans="3:3" x14ac:dyDescent="0.3">
      <c r="C870" s="267"/>
    </row>
    <row r="871" spans="3:3" x14ac:dyDescent="0.3">
      <c r="C871" s="267"/>
    </row>
    <row r="872" spans="3:3" x14ac:dyDescent="0.3">
      <c r="C872" s="267"/>
    </row>
    <row r="873" spans="3:3" x14ac:dyDescent="0.3">
      <c r="C873" s="267"/>
    </row>
    <row r="874" spans="3:3" x14ac:dyDescent="0.3">
      <c r="C874" s="267"/>
    </row>
    <row r="875" spans="3:3" x14ac:dyDescent="0.3">
      <c r="C875" s="267"/>
    </row>
    <row r="876" spans="3:3" x14ac:dyDescent="0.3">
      <c r="C876" s="267"/>
    </row>
    <row r="877" spans="3:3" x14ac:dyDescent="0.3">
      <c r="C877" s="267"/>
    </row>
    <row r="878" spans="3:3" x14ac:dyDescent="0.3">
      <c r="C878" s="267"/>
    </row>
    <row r="879" spans="3:3" x14ac:dyDescent="0.3">
      <c r="C879" s="267"/>
    </row>
    <row r="880" spans="3:3" x14ac:dyDescent="0.3">
      <c r="C880" s="267"/>
    </row>
    <row r="881" spans="3:3" x14ac:dyDescent="0.3">
      <c r="C881" s="267"/>
    </row>
    <row r="882" spans="3:3" x14ac:dyDescent="0.3">
      <c r="C882" s="267"/>
    </row>
    <row r="883" spans="3:3" x14ac:dyDescent="0.3">
      <c r="C883" s="267"/>
    </row>
    <row r="884" spans="3:3" x14ac:dyDescent="0.3">
      <c r="C884" s="267"/>
    </row>
    <row r="885" spans="3:3" x14ac:dyDescent="0.3">
      <c r="C885" s="267"/>
    </row>
    <row r="886" spans="3:3" x14ac:dyDescent="0.3">
      <c r="C886" s="267"/>
    </row>
    <row r="887" spans="3:3" x14ac:dyDescent="0.3">
      <c r="C887" s="267"/>
    </row>
    <row r="888" spans="3:3" x14ac:dyDescent="0.3">
      <c r="C888" s="267"/>
    </row>
    <row r="889" spans="3:3" x14ac:dyDescent="0.3">
      <c r="C889" s="267"/>
    </row>
    <row r="890" spans="3:3" x14ac:dyDescent="0.3">
      <c r="C890" s="267"/>
    </row>
    <row r="891" spans="3:3" x14ac:dyDescent="0.3">
      <c r="C891" s="267"/>
    </row>
    <row r="892" spans="3:3" x14ac:dyDescent="0.3">
      <c r="C892" s="267"/>
    </row>
    <row r="893" spans="3:3" x14ac:dyDescent="0.3">
      <c r="C893" s="267"/>
    </row>
    <row r="894" spans="3:3" x14ac:dyDescent="0.3">
      <c r="C894" s="267"/>
    </row>
    <row r="895" spans="3:3" x14ac:dyDescent="0.3">
      <c r="C895" s="267"/>
    </row>
    <row r="896" spans="3:3" x14ac:dyDescent="0.3">
      <c r="C896" s="267"/>
    </row>
    <row r="897" spans="3:3" x14ac:dyDescent="0.3">
      <c r="C897" s="267"/>
    </row>
    <row r="898" spans="3:3" x14ac:dyDescent="0.3">
      <c r="C898" s="267"/>
    </row>
    <row r="899" spans="3:3" x14ac:dyDescent="0.3">
      <c r="C899" s="267"/>
    </row>
    <row r="900" spans="3:3" x14ac:dyDescent="0.3">
      <c r="C900" s="267"/>
    </row>
    <row r="901" spans="3:3" x14ac:dyDescent="0.3">
      <c r="C901" s="267"/>
    </row>
    <row r="902" spans="3:3" x14ac:dyDescent="0.3">
      <c r="C902" s="267"/>
    </row>
    <row r="903" spans="3:3" x14ac:dyDescent="0.3">
      <c r="C903" s="267"/>
    </row>
    <row r="904" spans="3:3" x14ac:dyDescent="0.3">
      <c r="C904" s="267"/>
    </row>
    <row r="905" spans="3:3" x14ac:dyDescent="0.3">
      <c r="C905" s="267"/>
    </row>
    <row r="906" spans="3:3" x14ac:dyDescent="0.3">
      <c r="C906" s="267"/>
    </row>
    <row r="907" spans="3:3" x14ac:dyDescent="0.3">
      <c r="C907" s="267"/>
    </row>
    <row r="908" spans="3:3" x14ac:dyDescent="0.3">
      <c r="C908" s="267"/>
    </row>
    <row r="909" spans="3:3" x14ac:dyDescent="0.3">
      <c r="C909" s="267"/>
    </row>
    <row r="910" spans="3:3" x14ac:dyDescent="0.3">
      <c r="C910" s="267"/>
    </row>
    <row r="911" spans="3:3" x14ac:dyDescent="0.3">
      <c r="C911" s="267"/>
    </row>
    <row r="912" spans="3:3" x14ac:dyDescent="0.3">
      <c r="C912" s="267"/>
    </row>
    <row r="913" spans="3:3" x14ac:dyDescent="0.3">
      <c r="C913" s="267"/>
    </row>
    <row r="914" spans="3:3" x14ac:dyDescent="0.3">
      <c r="C914" s="267"/>
    </row>
    <row r="915" spans="3:3" x14ac:dyDescent="0.3">
      <c r="C915" s="267"/>
    </row>
    <row r="916" spans="3:3" x14ac:dyDescent="0.3">
      <c r="C916" s="267"/>
    </row>
    <row r="917" spans="3:3" x14ac:dyDescent="0.3">
      <c r="C917" s="267"/>
    </row>
    <row r="918" spans="3:3" x14ac:dyDescent="0.3">
      <c r="C918" s="267"/>
    </row>
    <row r="919" spans="3:3" x14ac:dyDescent="0.3">
      <c r="C919" s="267"/>
    </row>
    <row r="920" spans="3:3" x14ac:dyDescent="0.3">
      <c r="C920" s="267"/>
    </row>
    <row r="921" spans="3:3" x14ac:dyDescent="0.3">
      <c r="C921" s="267"/>
    </row>
    <row r="922" spans="3:3" x14ac:dyDescent="0.3">
      <c r="C922" s="267"/>
    </row>
    <row r="923" spans="3:3" x14ac:dyDescent="0.3">
      <c r="C923" s="267"/>
    </row>
    <row r="924" spans="3:3" x14ac:dyDescent="0.3">
      <c r="C924" s="267"/>
    </row>
    <row r="925" spans="3:3" x14ac:dyDescent="0.3">
      <c r="C925" s="267"/>
    </row>
    <row r="926" spans="3:3" x14ac:dyDescent="0.3">
      <c r="C926" s="267"/>
    </row>
    <row r="927" spans="3:3" x14ac:dyDescent="0.3">
      <c r="C927" s="267"/>
    </row>
    <row r="928" spans="3:3" x14ac:dyDescent="0.3">
      <c r="C928" s="267"/>
    </row>
    <row r="929" spans="3:3" x14ac:dyDescent="0.3">
      <c r="C929" s="267"/>
    </row>
    <row r="930" spans="3:3" x14ac:dyDescent="0.3">
      <c r="C930" s="267"/>
    </row>
    <row r="931" spans="3:3" x14ac:dyDescent="0.3">
      <c r="C931" s="267"/>
    </row>
    <row r="932" spans="3:3" x14ac:dyDescent="0.3">
      <c r="C932" s="267"/>
    </row>
    <row r="933" spans="3:3" x14ac:dyDescent="0.3">
      <c r="C933" s="267"/>
    </row>
    <row r="934" spans="3:3" x14ac:dyDescent="0.3">
      <c r="C934" s="267"/>
    </row>
    <row r="935" spans="3:3" x14ac:dyDescent="0.3">
      <c r="C935" s="267"/>
    </row>
    <row r="936" spans="3:3" x14ac:dyDescent="0.3">
      <c r="C936" s="267"/>
    </row>
    <row r="937" spans="3:3" x14ac:dyDescent="0.3">
      <c r="C937" s="267"/>
    </row>
    <row r="938" spans="3:3" x14ac:dyDescent="0.3">
      <c r="C938" s="267"/>
    </row>
    <row r="939" spans="3:3" x14ac:dyDescent="0.3">
      <c r="C939" s="267"/>
    </row>
    <row r="940" spans="3:3" x14ac:dyDescent="0.3">
      <c r="C940" s="267"/>
    </row>
    <row r="941" spans="3:3" x14ac:dyDescent="0.3">
      <c r="C941" s="267"/>
    </row>
    <row r="942" spans="3:3" x14ac:dyDescent="0.3">
      <c r="C942" s="267"/>
    </row>
    <row r="943" spans="3:3" x14ac:dyDescent="0.3">
      <c r="C943" s="267"/>
    </row>
    <row r="944" spans="3:3" x14ac:dyDescent="0.3">
      <c r="C944" s="267"/>
    </row>
    <row r="945" spans="3:3" x14ac:dyDescent="0.3">
      <c r="C945" s="267"/>
    </row>
    <row r="946" spans="3:3" x14ac:dyDescent="0.3">
      <c r="C946" s="267"/>
    </row>
    <row r="947" spans="3:3" x14ac:dyDescent="0.3">
      <c r="C947" s="267"/>
    </row>
    <row r="948" spans="3:3" x14ac:dyDescent="0.3">
      <c r="C948" s="267"/>
    </row>
    <row r="949" spans="3:3" x14ac:dyDescent="0.3">
      <c r="C949" s="267"/>
    </row>
    <row r="950" spans="3:3" x14ac:dyDescent="0.3">
      <c r="C950" s="267"/>
    </row>
    <row r="951" spans="3:3" x14ac:dyDescent="0.3">
      <c r="C951" s="267"/>
    </row>
    <row r="952" spans="3:3" x14ac:dyDescent="0.3">
      <c r="C952" s="267"/>
    </row>
    <row r="953" spans="3:3" x14ac:dyDescent="0.3">
      <c r="C953" s="267"/>
    </row>
    <row r="954" spans="3:3" x14ac:dyDescent="0.3">
      <c r="C954" s="267"/>
    </row>
    <row r="955" spans="3:3" x14ac:dyDescent="0.3">
      <c r="C955" s="267"/>
    </row>
    <row r="956" spans="3:3" x14ac:dyDescent="0.3">
      <c r="C956" s="267"/>
    </row>
    <row r="957" spans="3:3" x14ac:dyDescent="0.3">
      <c r="C957" s="267"/>
    </row>
    <row r="958" spans="3:3" x14ac:dyDescent="0.3">
      <c r="C958" s="267"/>
    </row>
    <row r="959" spans="3:3" x14ac:dyDescent="0.3">
      <c r="C959" s="267"/>
    </row>
    <row r="960" spans="3:3" x14ac:dyDescent="0.3">
      <c r="C960" s="267"/>
    </row>
    <row r="961" spans="3:3" x14ac:dyDescent="0.3">
      <c r="C961" s="267"/>
    </row>
    <row r="962" spans="3:3" x14ac:dyDescent="0.3">
      <c r="C962" s="267"/>
    </row>
    <row r="963" spans="3:3" x14ac:dyDescent="0.3">
      <c r="C963" s="267"/>
    </row>
    <row r="964" spans="3:3" x14ac:dyDescent="0.3">
      <c r="C964" s="267"/>
    </row>
    <row r="965" spans="3:3" x14ac:dyDescent="0.3">
      <c r="C965" s="267"/>
    </row>
    <row r="966" spans="3:3" x14ac:dyDescent="0.3">
      <c r="C966" s="267"/>
    </row>
    <row r="967" spans="3:3" x14ac:dyDescent="0.3">
      <c r="C967" s="267"/>
    </row>
    <row r="968" spans="3:3" x14ac:dyDescent="0.3">
      <c r="C968" s="267"/>
    </row>
    <row r="969" spans="3:3" x14ac:dyDescent="0.3">
      <c r="C969" s="267"/>
    </row>
    <row r="970" spans="3:3" x14ac:dyDescent="0.3">
      <c r="C970" s="267"/>
    </row>
    <row r="971" spans="3:3" x14ac:dyDescent="0.3">
      <c r="C971" s="267"/>
    </row>
    <row r="972" spans="3:3" x14ac:dyDescent="0.3">
      <c r="C972" s="267"/>
    </row>
    <row r="973" spans="3:3" x14ac:dyDescent="0.3">
      <c r="C973" s="267"/>
    </row>
    <row r="974" spans="3:3" x14ac:dyDescent="0.3">
      <c r="C974" s="267"/>
    </row>
    <row r="975" spans="3:3" x14ac:dyDescent="0.3">
      <c r="C975" s="267"/>
    </row>
  </sheetData>
  <autoFilter ref="A1:H61" xr:uid="{B23CC546-2D1F-4D77-8557-6B74FEFF857B}">
    <filterColumn colId="2">
      <filters>
        <filter val="Оборудование"/>
      </filters>
    </filterColumn>
    <sortState xmlns:xlrd2="http://schemas.microsoft.com/office/spreadsheetml/2017/richdata2" ref="A2:H61">
      <sortCondition ref="A2:A61"/>
    </sortState>
  </autoFilter>
  <conditionalFormatting sqref="C2:C975">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1">
    <cfRule type="colorScale" priority="335">
      <colorScale>
        <cfvo type="min"/>
        <cfvo type="percentile" val="50"/>
        <cfvo type="max"/>
        <color rgb="FFF8696B"/>
        <color rgb="FFFFEB84"/>
        <color rgb="FF63BE7B"/>
      </colorScale>
    </cfRule>
  </conditionalFormatting>
  <conditionalFormatting sqref="H2:H61">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61" xr:uid="{D21DAE20-EAB0-4C6B-AEC9-307264B14F56}">
      <formula1>"Базовая часть, Вариативная часть"</formula1>
    </dataValidation>
    <dataValidation allowBlank="1" showErrorMessage="1" sqref="A2:B61" xr:uid="{57C06A01-9C23-46B9-A7C4-B473E5660DD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12A481E-4A96-46F4-9320-DC950075BC66}">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12" activePane="bottomLeft" state="frozen"/>
      <selection activeCell="A3" sqref="A3"/>
      <selection pane="bottomLeft" activeCell="A3" sqref="A3"/>
    </sheetView>
  </sheetViews>
  <sheetFormatPr defaultColWidth="9.109375" defaultRowHeight="15.6" x14ac:dyDescent="0.3"/>
  <cols>
    <col min="1" max="1" width="32.6640625" style="266" customWidth="1"/>
    <col min="2" max="2" width="100.6640625" style="55" customWidth="1"/>
    <col min="3" max="3" width="25.6640625" style="271" bestFit="1" customWidth="1"/>
    <col min="4" max="4" width="14.44140625" style="271" customWidth="1"/>
    <col min="5" max="5" width="25.6640625" style="271" customWidth="1"/>
    <col min="6" max="6" width="14.33203125" style="271" customWidth="1"/>
    <col min="7" max="7" width="13.88671875" style="10" customWidth="1"/>
    <col min="8" max="8" width="20.88671875" style="10" customWidth="1"/>
    <col min="9" max="16384" width="9.109375" style="55"/>
  </cols>
  <sheetData>
    <row r="1" spans="1:8" ht="31.2" x14ac:dyDescent="0.3">
      <c r="A1" s="241" t="s">
        <v>1</v>
      </c>
      <c r="B1" s="242" t="s">
        <v>10</v>
      </c>
      <c r="C1" s="243" t="s">
        <v>2</v>
      </c>
      <c r="D1" s="241" t="s">
        <v>4</v>
      </c>
      <c r="E1" s="241" t="s">
        <v>3</v>
      </c>
      <c r="F1" s="241" t="s">
        <v>8</v>
      </c>
      <c r="G1" s="241" t="s">
        <v>33</v>
      </c>
      <c r="H1" s="241" t="s">
        <v>34</v>
      </c>
    </row>
    <row r="2" spans="1:8" ht="31.2" x14ac:dyDescent="0.3">
      <c r="A2" s="14" t="s">
        <v>466</v>
      </c>
      <c r="B2" s="247" t="s">
        <v>341</v>
      </c>
      <c r="C2" s="11" t="s">
        <v>11</v>
      </c>
      <c r="D2" s="251">
        <v>1</v>
      </c>
      <c r="E2" s="251" t="s">
        <v>316</v>
      </c>
      <c r="F2" s="251">
        <v>10</v>
      </c>
      <c r="G2" s="18">
        <f t="shared" ref="G2:G37" si="0">COUNTIF($A$2:$A$999,A2)</f>
        <v>1</v>
      </c>
      <c r="H2" s="18" t="s">
        <v>37</v>
      </c>
    </row>
    <row r="3" spans="1:8" ht="31.2" hidden="1" x14ac:dyDescent="0.3">
      <c r="A3" s="14" t="s">
        <v>209</v>
      </c>
      <c r="B3" s="261" t="s">
        <v>210</v>
      </c>
      <c r="C3" s="11" t="s">
        <v>7</v>
      </c>
      <c r="D3" s="251">
        <v>1</v>
      </c>
      <c r="E3" s="251" t="s">
        <v>211</v>
      </c>
      <c r="F3" s="251">
        <v>15</v>
      </c>
      <c r="G3" s="18">
        <f t="shared" si="0"/>
        <v>1</v>
      </c>
      <c r="H3" s="18" t="s">
        <v>37</v>
      </c>
    </row>
    <row r="4" spans="1:8" ht="46.8" hidden="1" x14ac:dyDescent="0.3">
      <c r="A4" s="14" t="s">
        <v>148</v>
      </c>
      <c r="B4" s="247" t="s">
        <v>149</v>
      </c>
      <c r="C4" s="11" t="s">
        <v>7</v>
      </c>
      <c r="D4" s="251">
        <v>1</v>
      </c>
      <c r="E4" s="251" t="s">
        <v>140</v>
      </c>
      <c r="F4" s="251">
        <v>13</v>
      </c>
      <c r="G4" s="18">
        <f t="shared" si="0"/>
        <v>1</v>
      </c>
      <c r="H4" s="18" t="s">
        <v>37</v>
      </c>
    </row>
    <row r="5" spans="1:8" x14ac:dyDescent="0.3">
      <c r="A5" s="14" t="s">
        <v>336</v>
      </c>
      <c r="B5" s="247" t="s">
        <v>337</v>
      </c>
      <c r="C5" s="11" t="s">
        <v>11</v>
      </c>
      <c r="D5" s="252">
        <v>1</v>
      </c>
      <c r="E5" s="252" t="s">
        <v>316</v>
      </c>
      <c r="F5" s="252">
        <v>10</v>
      </c>
      <c r="G5" s="18">
        <f t="shared" si="0"/>
        <v>1</v>
      </c>
      <c r="H5" s="18" t="s">
        <v>37</v>
      </c>
    </row>
    <row r="6" spans="1:8" ht="46.8" x14ac:dyDescent="0.3">
      <c r="A6" s="14" t="s">
        <v>319</v>
      </c>
      <c r="B6" s="247" t="s">
        <v>320</v>
      </c>
      <c r="C6" s="11" t="s">
        <v>11</v>
      </c>
      <c r="D6" s="252">
        <v>1</v>
      </c>
      <c r="E6" s="252" t="s">
        <v>316</v>
      </c>
      <c r="F6" s="252">
        <v>10</v>
      </c>
      <c r="G6" s="18">
        <f t="shared" si="0"/>
        <v>1</v>
      </c>
      <c r="H6" s="18" t="s">
        <v>37</v>
      </c>
    </row>
    <row r="7" spans="1:8" x14ac:dyDescent="0.3">
      <c r="A7" s="17" t="s">
        <v>354</v>
      </c>
      <c r="B7" s="260" t="s">
        <v>355</v>
      </c>
      <c r="C7" s="11" t="s">
        <v>11</v>
      </c>
      <c r="D7" s="60">
        <v>1</v>
      </c>
      <c r="E7" s="250" t="s">
        <v>356</v>
      </c>
      <c r="F7" s="64">
        <v>2</v>
      </c>
      <c r="G7" s="18">
        <f t="shared" si="0"/>
        <v>1</v>
      </c>
      <c r="H7" s="18" t="s">
        <v>37</v>
      </c>
    </row>
    <row r="8" spans="1:8" ht="31.2" x14ac:dyDescent="0.3">
      <c r="A8" s="14" t="s">
        <v>334</v>
      </c>
      <c r="B8" s="247" t="s">
        <v>335</v>
      </c>
      <c r="C8" s="11" t="s">
        <v>11</v>
      </c>
      <c r="D8" s="250">
        <v>1</v>
      </c>
      <c r="E8" s="250" t="s">
        <v>316</v>
      </c>
      <c r="F8" s="56">
        <v>10</v>
      </c>
      <c r="G8" s="18">
        <f t="shared" si="0"/>
        <v>1</v>
      </c>
      <c r="H8" s="18" t="s">
        <v>37</v>
      </c>
    </row>
    <row r="9" spans="1:8" ht="31.2" x14ac:dyDescent="0.3">
      <c r="A9" s="14" t="s">
        <v>145</v>
      </c>
      <c r="B9" s="247" t="s">
        <v>146</v>
      </c>
      <c r="C9" s="11" t="s">
        <v>11</v>
      </c>
      <c r="D9" s="56">
        <v>1</v>
      </c>
      <c r="E9" s="250" t="s">
        <v>140</v>
      </c>
      <c r="F9" s="56">
        <v>13</v>
      </c>
      <c r="G9" s="18">
        <f t="shared" si="0"/>
        <v>1</v>
      </c>
      <c r="H9" s="18" t="s">
        <v>37</v>
      </c>
    </row>
    <row r="10" spans="1:8" x14ac:dyDescent="0.3">
      <c r="A10" s="14" t="s">
        <v>330</v>
      </c>
      <c r="B10" s="247" t="s">
        <v>331</v>
      </c>
      <c r="C10" s="11" t="s">
        <v>11</v>
      </c>
      <c r="D10" s="56">
        <v>1</v>
      </c>
      <c r="E10" s="250" t="s">
        <v>316</v>
      </c>
      <c r="F10" s="56">
        <v>10</v>
      </c>
      <c r="G10" s="18">
        <f t="shared" si="0"/>
        <v>1</v>
      </c>
      <c r="H10" s="18" t="s">
        <v>37</v>
      </c>
    </row>
    <row r="11" spans="1:8" x14ac:dyDescent="0.3">
      <c r="A11" s="14" t="s">
        <v>332</v>
      </c>
      <c r="B11" s="247" t="s">
        <v>333</v>
      </c>
      <c r="C11" s="11" t="s">
        <v>11</v>
      </c>
      <c r="D11" s="246">
        <v>1</v>
      </c>
      <c r="E11" s="246" t="s">
        <v>316</v>
      </c>
      <c r="F11" s="243">
        <v>10</v>
      </c>
      <c r="G11" s="18">
        <f t="shared" si="0"/>
        <v>1</v>
      </c>
      <c r="H11" s="18" t="s">
        <v>37</v>
      </c>
    </row>
    <row r="12" spans="1:8" x14ac:dyDescent="0.3">
      <c r="A12" s="14" t="s">
        <v>141</v>
      </c>
      <c r="B12" s="292" t="s">
        <v>142</v>
      </c>
      <c r="C12" s="11" t="s">
        <v>11</v>
      </c>
      <c r="D12" s="56">
        <v>1</v>
      </c>
      <c r="E12" s="56" t="s">
        <v>140</v>
      </c>
      <c r="F12" s="56">
        <v>13</v>
      </c>
      <c r="G12" s="18">
        <f t="shared" si="0"/>
        <v>1</v>
      </c>
      <c r="H12" s="18" t="s">
        <v>37</v>
      </c>
    </row>
    <row r="13" spans="1:8" ht="31.2" x14ac:dyDescent="0.3">
      <c r="A13" s="248" t="s">
        <v>143</v>
      </c>
      <c r="B13" s="292" t="s">
        <v>144</v>
      </c>
      <c r="C13" s="11" t="s">
        <v>11</v>
      </c>
      <c r="D13" s="56">
        <v>1</v>
      </c>
      <c r="E13" s="250" t="s">
        <v>140</v>
      </c>
      <c r="F13" s="56">
        <v>13</v>
      </c>
      <c r="G13" s="18">
        <f t="shared" si="0"/>
        <v>1</v>
      </c>
      <c r="H13" s="18" t="s">
        <v>37</v>
      </c>
    </row>
    <row r="14" spans="1:8" x14ac:dyDescent="0.3">
      <c r="A14" s="258" t="s">
        <v>219</v>
      </c>
      <c r="B14" s="261" t="s">
        <v>220</v>
      </c>
      <c r="C14" s="11" t="s">
        <v>11</v>
      </c>
      <c r="D14" s="250">
        <v>1</v>
      </c>
      <c r="E14" s="250" t="s">
        <v>221</v>
      </c>
      <c r="F14" s="56">
        <v>15</v>
      </c>
      <c r="G14" s="18">
        <f t="shared" si="0"/>
        <v>1</v>
      </c>
      <c r="H14" s="18" t="s">
        <v>37</v>
      </c>
    </row>
    <row r="15" spans="1:8" x14ac:dyDescent="0.3">
      <c r="A15" s="258" t="s">
        <v>436</v>
      </c>
      <c r="B15" s="247" t="s">
        <v>345</v>
      </c>
      <c r="C15" s="11" t="s">
        <v>11</v>
      </c>
      <c r="D15" s="250">
        <v>1</v>
      </c>
      <c r="E15" s="250" t="s">
        <v>316</v>
      </c>
      <c r="F15" s="56">
        <v>10</v>
      </c>
      <c r="G15" s="18">
        <f t="shared" si="0"/>
        <v>1</v>
      </c>
      <c r="H15" s="18" t="s">
        <v>37</v>
      </c>
    </row>
    <row r="16" spans="1:8" ht="31.2" x14ac:dyDescent="0.3">
      <c r="A16" s="266" t="s">
        <v>346</v>
      </c>
      <c r="B16" s="247" t="s">
        <v>345</v>
      </c>
      <c r="C16" s="11" t="s">
        <v>11</v>
      </c>
      <c r="D16" s="250">
        <v>1</v>
      </c>
      <c r="E16" s="250" t="s">
        <v>316</v>
      </c>
      <c r="F16" s="56">
        <v>10</v>
      </c>
      <c r="G16" s="18">
        <f t="shared" si="0"/>
        <v>1</v>
      </c>
      <c r="H16" s="18" t="s">
        <v>37</v>
      </c>
    </row>
    <row r="17" spans="1:8" x14ac:dyDescent="0.3">
      <c r="A17" s="258" t="s">
        <v>328</v>
      </c>
      <c r="B17" s="247" t="s">
        <v>329</v>
      </c>
      <c r="C17" s="11" t="s">
        <v>11</v>
      </c>
      <c r="D17" s="250">
        <v>1</v>
      </c>
      <c r="E17" s="250" t="s">
        <v>316</v>
      </c>
      <c r="F17" s="56">
        <v>10</v>
      </c>
      <c r="G17" s="18">
        <f t="shared" si="0"/>
        <v>1</v>
      </c>
      <c r="H17" s="18" t="s">
        <v>37</v>
      </c>
    </row>
    <row r="18" spans="1:8" x14ac:dyDescent="0.3">
      <c r="A18" s="258" t="s">
        <v>349</v>
      </c>
      <c r="B18" s="247" t="s">
        <v>350</v>
      </c>
      <c r="C18" s="11" t="s">
        <v>11</v>
      </c>
      <c r="D18" s="281">
        <v>1</v>
      </c>
      <c r="E18" s="60" t="s">
        <v>351</v>
      </c>
      <c r="F18" s="16">
        <v>2</v>
      </c>
      <c r="G18" s="18">
        <f t="shared" si="0"/>
        <v>1</v>
      </c>
      <c r="H18" s="18" t="s">
        <v>37</v>
      </c>
    </row>
    <row r="19" spans="1:8" x14ac:dyDescent="0.3">
      <c r="A19" s="290" t="s">
        <v>467</v>
      </c>
      <c r="B19" s="247" t="s">
        <v>322</v>
      </c>
      <c r="C19" s="11" t="s">
        <v>11</v>
      </c>
      <c r="D19" s="250">
        <v>1</v>
      </c>
      <c r="E19" s="250" t="s">
        <v>316</v>
      </c>
      <c r="F19" s="56">
        <v>10</v>
      </c>
      <c r="G19" s="18">
        <f t="shared" si="0"/>
        <v>1</v>
      </c>
      <c r="H19" s="18" t="s">
        <v>37</v>
      </c>
    </row>
    <row r="20" spans="1:8" x14ac:dyDescent="0.3">
      <c r="A20" s="258" t="s">
        <v>468</v>
      </c>
      <c r="B20" s="247" t="s">
        <v>324</v>
      </c>
      <c r="C20" s="11" t="s">
        <v>11</v>
      </c>
      <c r="D20" s="250">
        <v>1</v>
      </c>
      <c r="E20" s="250" t="s">
        <v>316</v>
      </c>
      <c r="F20" s="56">
        <v>10</v>
      </c>
      <c r="G20" s="18">
        <f t="shared" si="0"/>
        <v>1</v>
      </c>
      <c r="H20" s="18" t="s">
        <v>37</v>
      </c>
    </row>
    <row r="21" spans="1:8" x14ac:dyDescent="0.3">
      <c r="A21" s="273" t="s">
        <v>469</v>
      </c>
      <c r="B21" s="256" t="s">
        <v>343</v>
      </c>
      <c r="C21" s="11" t="s">
        <v>11</v>
      </c>
      <c r="D21" s="250">
        <v>1</v>
      </c>
      <c r="E21" s="250" t="s">
        <v>316</v>
      </c>
      <c r="F21" s="56">
        <v>10</v>
      </c>
      <c r="G21" s="18">
        <f t="shared" si="0"/>
        <v>1</v>
      </c>
      <c r="H21" s="18" t="s">
        <v>37</v>
      </c>
    </row>
    <row r="22" spans="1:8" x14ac:dyDescent="0.3">
      <c r="A22" s="258" t="s">
        <v>470</v>
      </c>
      <c r="B22" s="247" t="s">
        <v>326</v>
      </c>
      <c r="C22" s="11" t="s">
        <v>11</v>
      </c>
      <c r="D22" s="250">
        <v>1</v>
      </c>
      <c r="E22" s="250" t="s">
        <v>316</v>
      </c>
      <c r="F22" s="56">
        <v>10</v>
      </c>
      <c r="G22" s="18">
        <f t="shared" si="0"/>
        <v>1</v>
      </c>
      <c r="H22" s="18" t="s">
        <v>37</v>
      </c>
    </row>
    <row r="23" spans="1:8" hidden="1" x14ac:dyDescent="0.3">
      <c r="A23" s="258" t="s">
        <v>214</v>
      </c>
      <c r="B23" s="247" t="s">
        <v>215</v>
      </c>
      <c r="C23" s="11" t="s">
        <v>7</v>
      </c>
      <c r="D23" s="281">
        <v>1</v>
      </c>
      <c r="E23" s="250" t="s">
        <v>216</v>
      </c>
      <c r="F23" s="16">
        <v>8</v>
      </c>
      <c r="G23" s="18">
        <f t="shared" si="0"/>
        <v>2</v>
      </c>
      <c r="H23" s="18" t="s">
        <v>37</v>
      </c>
    </row>
    <row r="24" spans="1:8" hidden="1" x14ac:dyDescent="0.3">
      <c r="A24" s="273" t="s">
        <v>214</v>
      </c>
      <c r="B24" s="291" t="s">
        <v>313</v>
      </c>
      <c r="C24" s="11" t="s">
        <v>7</v>
      </c>
      <c r="D24" s="60">
        <v>1</v>
      </c>
      <c r="E24" s="250" t="s">
        <v>314</v>
      </c>
      <c r="F24" s="16">
        <v>5</v>
      </c>
      <c r="G24" s="18">
        <f t="shared" si="0"/>
        <v>2</v>
      </c>
      <c r="H24" s="18" t="s">
        <v>37</v>
      </c>
    </row>
    <row r="25" spans="1:8" x14ac:dyDescent="0.3">
      <c r="A25" s="258" t="s">
        <v>471</v>
      </c>
      <c r="B25" s="247" t="s">
        <v>353</v>
      </c>
      <c r="C25" s="11" t="s">
        <v>11</v>
      </c>
      <c r="D25" s="250">
        <v>1</v>
      </c>
      <c r="E25" s="250" t="s">
        <v>314</v>
      </c>
      <c r="F25" s="56">
        <v>5</v>
      </c>
      <c r="G25" s="18">
        <f t="shared" si="0"/>
        <v>1</v>
      </c>
      <c r="H25" s="18" t="s">
        <v>37</v>
      </c>
    </row>
    <row r="26" spans="1:8" hidden="1" x14ac:dyDescent="0.3">
      <c r="A26" s="258" t="s">
        <v>217</v>
      </c>
      <c r="B26" s="247" t="s">
        <v>218</v>
      </c>
      <c r="C26" s="11" t="s">
        <v>7</v>
      </c>
      <c r="D26" s="281">
        <v>1</v>
      </c>
      <c r="E26" s="250" t="s">
        <v>211</v>
      </c>
      <c r="F26" s="16">
        <v>16</v>
      </c>
      <c r="G26" s="18">
        <f t="shared" si="0"/>
        <v>2</v>
      </c>
      <c r="H26" s="18" t="s">
        <v>37</v>
      </c>
    </row>
    <row r="27" spans="1:8" hidden="1" x14ac:dyDescent="0.3">
      <c r="A27" s="17" t="s">
        <v>217</v>
      </c>
      <c r="B27" s="291" t="s">
        <v>315</v>
      </c>
      <c r="C27" s="11" t="s">
        <v>7</v>
      </c>
      <c r="D27" s="60">
        <v>1</v>
      </c>
      <c r="E27" s="250" t="s">
        <v>316</v>
      </c>
      <c r="F27" s="16">
        <v>10</v>
      </c>
      <c r="G27" s="18">
        <f t="shared" si="0"/>
        <v>2</v>
      </c>
      <c r="H27" s="18" t="s">
        <v>37</v>
      </c>
    </row>
    <row r="28" spans="1:8" ht="31.2" x14ac:dyDescent="0.3">
      <c r="A28" s="273" t="s">
        <v>359</v>
      </c>
      <c r="B28" s="260" t="s">
        <v>360</v>
      </c>
      <c r="C28" s="11" t="s">
        <v>11</v>
      </c>
      <c r="D28" s="60">
        <v>1</v>
      </c>
      <c r="E28" s="250" t="s">
        <v>316</v>
      </c>
      <c r="F28" s="64">
        <v>10</v>
      </c>
      <c r="G28" s="18">
        <f t="shared" si="0"/>
        <v>1</v>
      </c>
      <c r="H28" s="18" t="s">
        <v>37</v>
      </c>
    </row>
    <row r="29" spans="1:8" ht="31.2" x14ac:dyDescent="0.3">
      <c r="A29" s="17" t="s">
        <v>361</v>
      </c>
      <c r="B29" s="260" t="s">
        <v>362</v>
      </c>
      <c r="C29" s="11" t="s">
        <v>11</v>
      </c>
      <c r="D29" s="60">
        <v>1</v>
      </c>
      <c r="E29" s="250" t="s">
        <v>316</v>
      </c>
      <c r="F29" s="64">
        <v>10</v>
      </c>
      <c r="G29" s="18">
        <f t="shared" si="0"/>
        <v>1</v>
      </c>
      <c r="H29" s="18" t="s">
        <v>37</v>
      </c>
    </row>
    <row r="30" spans="1:8" x14ac:dyDescent="0.3">
      <c r="A30" s="286" t="s">
        <v>435</v>
      </c>
      <c r="B30" s="261" t="s">
        <v>213</v>
      </c>
      <c r="C30" s="11" t="s">
        <v>11</v>
      </c>
      <c r="D30" s="250">
        <v>1</v>
      </c>
      <c r="E30" s="250" t="s">
        <v>211</v>
      </c>
      <c r="F30" s="56">
        <v>15</v>
      </c>
      <c r="G30" s="18">
        <f t="shared" si="0"/>
        <v>2</v>
      </c>
      <c r="H30" s="18" t="s">
        <v>37</v>
      </c>
    </row>
    <row r="31" spans="1:8" x14ac:dyDescent="0.3">
      <c r="A31" s="286" t="s">
        <v>435</v>
      </c>
      <c r="B31" s="247" t="s">
        <v>139</v>
      </c>
      <c r="C31" s="11" t="s">
        <v>11</v>
      </c>
      <c r="D31" s="56">
        <v>1</v>
      </c>
      <c r="E31" s="56" t="s">
        <v>140</v>
      </c>
      <c r="F31" s="56">
        <v>13</v>
      </c>
      <c r="G31" s="18">
        <f t="shared" si="0"/>
        <v>2</v>
      </c>
      <c r="H31" s="18" t="s">
        <v>37</v>
      </c>
    </row>
    <row r="32" spans="1:8" x14ac:dyDescent="0.3">
      <c r="A32" s="287" t="s">
        <v>472</v>
      </c>
      <c r="B32" s="254" t="s">
        <v>339</v>
      </c>
      <c r="C32" s="11" t="s">
        <v>11</v>
      </c>
      <c r="D32" s="243">
        <v>1</v>
      </c>
      <c r="E32" s="243" t="s">
        <v>316</v>
      </c>
      <c r="F32" s="243">
        <v>10</v>
      </c>
      <c r="G32" s="18">
        <f t="shared" si="0"/>
        <v>1</v>
      </c>
      <c r="H32" s="18" t="s">
        <v>37</v>
      </c>
    </row>
    <row r="33" spans="1:8" x14ac:dyDescent="0.3">
      <c r="A33" s="289" t="s">
        <v>347</v>
      </c>
      <c r="B33" s="247" t="s">
        <v>348</v>
      </c>
      <c r="C33" s="11" t="s">
        <v>11</v>
      </c>
      <c r="D33" s="56">
        <v>1</v>
      </c>
      <c r="E33" s="56" t="s">
        <v>316</v>
      </c>
      <c r="F33" s="56">
        <v>10</v>
      </c>
      <c r="G33" s="18">
        <f t="shared" si="0"/>
        <v>1</v>
      </c>
      <c r="H33" s="18" t="s">
        <v>37</v>
      </c>
    </row>
    <row r="34" spans="1:8" x14ac:dyDescent="0.3">
      <c r="A34" s="14" t="s">
        <v>473</v>
      </c>
      <c r="B34" s="247" t="s">
        <v>326</v>
      </c>
      <c r="C34" s="11" t="s">
        <v>11</v>
      </c>
      <c r="D34" s="56">
        <v>1</v>
      </c>
      <c r="E34" s="56" t="s">
        <v>316</v>
      </c>
      <c r="F34" s="56">
        <v>10</v>
      </c>
      <c r="G34" s="18">
        <f t="shared" si="0"/>
        <v>1</v>
      </c>
      <c r="H34" s="18" t="s">
        <v>37</v>
      </c>
    </row>
    <row r="35" spans="1:8" x14ac:dyDescent="0.3">
      <c r="A35" s="17" t="s">
        <v>474</v>
      </c>
      <c r="B35" s="260" t="s">
        <v>358</v>
      </c>
      <c r="C35" s="11" t="s">
        <v>11</v>
      </c>
      <c r="D35" s="64">
        <v>1</v>
      </c>
      <c r="E35" s="56" t="s">
        <v>356</v>
      </c>
      <c r="F35" s="64">
        <v>2</v>
      </c>
      <c r="G35" s="18">
        <f t="shared" si="0"/>
        <v>1</v>
      </c>
      <c r="H35" s="18" t="s">
        <v>37</v>
      </c>
    </row>
    <row r="36" spans="1:8" ht="31.2" x14ac:dyDescent="0.3">
      <c r="A36" s="17" t="s">
        <v>475</v>
      </c>
      <c r="B36" s="260" t="s">
        <v>364</v>
      </c>
      <c r="C36" s="11" t="s">
        <v>11</v>
      </c>
      <c r="D36" s="61">
        <v>1</v>
      </c>
      <c r="E36" s="56" t="s">
        <v>316</v>
      </c>
      <c r="F36" s="64">
        <v>10</v>
      </c>
      <c r="G36" s="18">
        <f t="shared" si="0"/>
        <v>1</v>
      </c>
      <c r="H36" s="18" t="s">
        <v>37</v>
      </c>
    </row>
    <row r="37" spans="1:8" hidden="1" x14ac:dyDescent="0.3">
      <c r="A37" s="14" t="s">
        <v>317</v>
      </c>
      <c r="B37" s="256" t="s">
        <v>318</v>
      </c>
      <c r="C37" s="11" t="s">
        <v>7</v>
      </c>
      <c r="D37" s="56">
        <v>1</v>
      </c>
      <c r="E37" s="56" t="s">
        <v>316</v>
      </c>
      <c r="F37" s="56">
        <v>10</v>
      </c>
      <c r="G37" s="18">
        <f t="shared" si="0"/>
        <v>1</v>
      </c>
      <c r="H37" s="18" t="s">
        <v>37</v>
      </c>
    </row>
    <row r="38" spans="1:8" x14ac:dyDescent="0.3">
      <c r="C38" s="267"/>
    </row>
    <row r="39" spans="1:8" x14ac:dyDescent="0.3">
      <c r="C39" s="267"/>
    </row>
    <row r="40" spans="1:8" x14ac:dyDescent="0.3">
      <c r="C40" s="267"/>
    </row>
    <row r="41" spans="1:8" x14ac:dyDescent="0.3">
      <c r="C41" s="267"/>
    </row>
    <row r="42" spans="1:8" x14ac:dyDescent="0.3">
      <c r="C42" s="267"/>
    </row>
    <row r="43" spans="1:8" x14ac:dyDescent="0.3">
      <c r="C43" s="267"/>
    </row>
    <row r="44" spans="1:8" x14ac:dyDescent="0.3">
      <c r="C44" s="267"/>
    </row>
    <row r="45" spans="1:8" x14ac:dyDescent="0.3">
      <c r="C45" s="267"/>
    </row>
    <row r="46" spans="1:8" x14ac:dyDescent="0.3">
      <c r="C46" s="267"/>
    </row>
    <row r="47" spans="1:8" x14ac:dyDescent="0.3">
      <c r="C47" s="267"/>
    </row>
    <row r="48" spans="1:8" x14ac:dyDescent="0.3">
      <c r="C48" s="267"/>
    </row>
    <row r="49" spans="3:3" x14ac:dyDescent="0.3">
      <c r="C49" s="267"/>
    </row>
    <row r="50" spans="3:3" x14ac:dyDescent="0.3">
      <c r="C50" s="267"/>
    </row>
    <row r="51" spans="3:3" x14ac:dyDescent="0.3">
      <c r="C51" s="267"/>
    </row>
    <row r="52" spans="3:3" x14ac:dyDescent="0.3">
      <c r="C52" s="267"/>
    </row>
    <row r="53" spans="3:3" x14ac:dyDescent="0.3">
      <c r="C53" s="267"/>
    </row>
    <row r="54" spans="3:3" x14ac:dyDescent="0.3">
      <c r="C54" s="267"/>
    </row>
    <row r="55" spans="3:3" x14ac:dyDescent="0.3">
      <c r="C55" s="267"/>
    </row>
    <row r="56" spans="3:3" x14ac:dyDescent="0.3">
      <c r="C56" s="267"/>
    </row>
    <row r="57" spans="3:3" x14ac:dyDescent="0.3">
      <c r="C57" s="267"/>
    </row>
    <row r="58" spans="3:3" x14ac:dyDescent="0.3">
      <c r="C58" s="267"/>
    </row>
    <row r="59" spans="3:3" x14ac:dyDescent="0.3">
      <c r="C59" s="267"/>
    </row>
    <row r="60" spans="3:3" x14ac:dyDescent="0.3">
      <c r="C60" s="267"/>
    </row>
    <row r="61" spans="3:3" x14ac:dyDescent="0.3">
      <c r="C61" s="267"/>
    </row>
    <row r="62" spans="3:3" x14ac:dyDescent="0.3">
      <c r="C62" s="267"/>
    </row>
    <row r="63" spans="3:3" x14ac:dyDescent="0.3">
      <c r="C63" s="267"/>
    </row>
    <row r="64" spans="3:3" x14ac:dyDescent="0.3">
      <c r="C64" s="267"/>
    </row>
    <row r="65" spans="3:3" x14ac:dyDescent="0.3">
      <c r="C65" s="267"/>
    </row>
    <row r="66" spans="3:3" x14ac:dyDescent="0.3">
      <c r="C66" s="267"/>
    </row>
    <row r="67" spans="3:3" x14ac:dyDescent="0.3">
      <c r="C67" s="267"/>
    </row>
    <row r="68" spans="3:3" x14ac:dyDescent="0.3">
      <c r="C68" s="267"/>
    </row>
    <row r="69" spans="3:3" x14ac:dyDescent="0.3">
      <c r="C69" s="267"/>
    </row>
    <row r="70" spans="3:3" x14ac:dyDescent="0.3">
      <c r="C70" s="267"/>
    </row>
    <row r="71" spans="3:3" x14ac:dyDescent="0.3">
      <c r="C71" s="267"/>
    </row>
    <row r="72" spans="3:3" x14ac:dyDescent="0.3">
      <c r="C72" s="267"/>
    </row>
    <row r="73" spans="3:3" x14ac:dyDescent="0.3">
      <c r="C73" s="267"/>
    </row>
    <row r="74" spans="3:3" x14ac:dyDescent="0.3">
      <c r="C74" s="267"/>
    </row>
    <row r="75" spans="3:3" x14ac:dyDescent="0.3">
      <c r="C75" s="267"/>
    </row>
    <row r="76" spans="3:3" x14ac:dyDescent="0.3">
      <c r="C76" s="267"/>
    </row>
    <row r="77" spans="3:3" x14ac:dyDescent="0.3">
      <c r="C77" s="267"/>
    </row>
    <row r="78" spans="3:3" x14ac:dyDescent="0.3">
      <c r="C78" s="267"/>
    </row>
    <row r="79" spans="3:3" x14ac:dyDescent="0.3">
      <c r="C79" s="267"/>
    </row>
    <row r="80" spans="3:3" x14ac:dyDescent="0.3">
      <c r="C80" s="267"/>
    </row>
    <row r="81" spans="3:3" x14ac:dyDescent="0.3">
      <c r="C81" s="267"/>
    </row>
    <row r="82" spans="3:3" x14ac:dyDescent="0.3">
      <c r="C82" s="267"/>
    </row>
    <row r="83" spans="3:3" x14ac:dyDescent="0.3">
      <c r="C83" s="267"/>
    </row>
    <row r="84" spans="3:3" x14ac:dyDescent="0.3">
      <c r="C84" s="267"/>
    </row>
    <row r="85" spans="3:3" x14ac:dyDescent="0.3">
      <c r="C85" s="267"/>
    </row>
    <row r="86" spans="3:3" x14ac:dyDescent="0.3">
      <c r="C86" s="267"/>
    </row>
    <row r="87" spans="3:3" x14ac:dyDescent="0.3">
      <c r="C87" s="267"/>
    </row>
    <row r="88" spans="3:3" x14ac:dyDescent="0.3">
      <c r="C88" s="267"/>
    </row>
    <row r="89" spans="3:3" x14ac:dyDescent="0.3">
      <c r="C89" s="267"/>
    </row>
    <row r="90" spans="3:3" x14ac:dyDescent="0.3">
      <c r="C90" s="267"/>
    </row>
    <row r="91" spans="3:3" x14ac:dyDescent="0.3">
      <c r="C91" s="267"/>
    </row>
    <row r="92" spans="3:3" x14ac:dyDescent="0.3">
      <c r="C92" s="267"/>
    </row>
    <row r="93" spans="3:3" x14ac:dyDescent="0.3">
      <c r="C93" s="267"/>
    </row>
    <row r="94" spans="3:3" x14ac:dyDescent="0.3">
      <c r="C94" s="267"/>
    </row>
    <row r="95" spans="3:3" x14ac:dyDescent="0.3">
      <c r="C95" s="267"/>
    </row>
    <row r="96" spans="3:3" x14ac:dyDescent="0.3">
      <c r="C96" s="267"/>
    </row>
    <row r="97" spans="3:3" x14ac:dyDescent="0.3">
      <c r="C97" s="267"/>
    </row>
    <row r="98" spans="3:3" x14ac:dyDescent="0.3">
      <c r="C98" s="267"/>
    </row>
    <row r="99" spans="3:3" x14ac:dyDescent="0.3">
      <c r="C99" s="267"/>
    </row>
    <row r="100" spans="3:3" x14ac:dyDescent="0.3">
      <c r="C100" s="267"/>
    </row>
    <row r="101" spans="3:3" x14ac:dyDescent="0.3">
      <c r="C101" s="267"/>
    </row>
    <row r="102" spans="3:3" x14ac:dyDescent="0.3">
      <c r="C102" s="267"/>
    </row>
    <row r="103" spans="3:3" x14ac:dyDescent="0.3">
      <c r="C103" s="267"/>
    </row>
    <row r="104" spans="3:3" x14ac:dyDescent="0.3">
      <c r="C104" s="267"/>
    </row>
    <row r="105" spans="3:3" x14ac:dyDescent="0.3">
      <c r="C105" s="267"/>
    </row>
    <row r="106" spans="3:3" x14ac:dyDescent="0.3">
      <c r="C106" s="267"/>
    </row>
    <row r="107" spans="3:3" x14ac:dyDescent="0.3">
      <c r="C107" s="267"/>
    </row>
    <row r="108" spans="3:3" x14ac:dyDescent="0.3">
      <c r="C108" s="267"/>
    </row>
    <row r="109" spans="3:3" x14ac:dyDescent="0.3">
      <c r="C109" s="267"/>
    </row>
    <row r="110" spans="3:3" x14ac:dyDescent="0.3">
      <c r="C110" s="267"/>
    </row>
    <row r="111" spans="3:3" x14ac:dyDescent="0.3">
      <c r="C111" s="267"/>
    </row>
    <row r="112" spans="3:3" x14ac:dyDescent="0.3">
      <c r="C112" s="267"/>
    </row>
    <row r="113" spans="3:3" x14ac:dyDescent="0.3">
      <c r="C113" s="267"/>
    </row>
    <row r="114" spans="3:3" x14ac:dyDescent="0.3">
      <c r="C114" s="267"/>
    </row>
    <row r="115" spans="3:3" x14ac:dyDescent="0.3">
      <c r="C115" s="267"/>
    </row>
    <row r="116" spans="3:3" x14ac:dyDescent="0.3">
      <c r="C116" s="267"/>
    </row>
    <row r="117" spans="3:3" x14ac:dyDescent="0.3">
      <c r="C117" s="267"/>
    </row>
    <row r="118" spans="3:3" x14ac:dyDescent="0.3">
      <c r="C118" s="267"/>
    </row>
    <row r="119" spans="3:3" x14ac:dyDescent="0.3">
      <c r="C119" s="267"/>
    </row>
    <row r="120" spans="3:3" x14ac:dyDescent="0.3">
      <c r="C120" s="267"/>
    </row>
    <row r="121" spans="3:3" x14ac:dyDescent="0.3">
      <c r="C121" s="267"/>
    </row>
    <row r="122" spans="3:3" x14ac:dyDescent="0.3">
      <c r="C122" s="267"/>
    </row>
    <row r="123" spans="3:3" x14ac:dyDescent="0.3">
      <c r="C123" s="267"/>
    </row>
    <row r="124" spans="3:3" x14ac:dyDescent="0.3">
      <c r="C124" s="267"/>
    </row>
    <row r="125" spans="3:3" x14ac:dyDescent="0.3">
      <c r="C125" s="267"/>
    </row>
    <row r="126" spans="3:3" x14ac:dyDescent="0.3">
      <c r="C126" s="267"/>
    </row>
    <row r="127" spans="3:3" x14ac:dyDescent="0.3">
      <c r="C127" s="267"/>
    </row>
    <row r="128" spans="3:3" x14ac:dyDescent="0.3">
      <c r="C128" s="267"/>
    </row>
    <row r="129" spans="3:3" x14ac:dyDescent="0.3">
      <c r="C129" s="267"/>
    </row>
    <row r="130" spans="3:3" x14ac:dyDescent="0.3">
      <c r="C130" s="267"/>
    </row>
    <row r="131" spans="3:3" x14ac:dyDescent="0.3">
      <c r="C131" s="267"/>
    </row>
    <row r="132" spans="3:3" x14ac:dyDescent="0.3">
      <c r="C132" s="267"/>
    </row>
    <row r="133" spans="3:3" x14ac:dyDescent="0.3">
      <c r="C133" s="267"/>
    </row>
    <row r="134" spans="3:3" x14ac:dyDescent="0.3">
      <c r="C134" s="267"/>
    </row>
    <row r="135" spans="3:3" x14ac:dyDescent="0.3">
      <c r="C135" s="267"/>
    </row>
    <row r="136" spans="3:3" x14ac:dyDescent="0.3">
      <c r="C136" s="267"/>
    </row>
    <row r="137" spans="3:3" x14ac:dyDescent="0.3">
      <c r="C137" s="267"/>
    </row>
    <row r="138" spans="3:3" x14ac:dyDescent="0.3">
      <c r="C138" s="267"/>
    </row>
    <row r="139" spans="3:3" x14ac:dyDescent="0.3">
      <c r="C139" s="267"/>
    </row>
    <row r="140" spans="3:3" x14ac:dyDescent="0.3">
      <c r="C140" s="267"/>
    </row>
    <row r="141" spans="3:3" x14ac:dyDescent="0.3">
      <c r="C141" s="267"/>
    </row>
    <row r="142" spans="3:3" x14ac:dyDescent="0.3">
      <c r="C142" s="267"/>
    </row>
    <row r="143" spans="3:3" x14ac:dyDescent="0.3">
      <c r="C143" s="267"/>
    </row>
    <row r="144" spans="3:3" x14ac:dyDescent="0.3">
      <c r="C144" s="267"/>
    </row>
    <row r="145" spans="3:3" x14ac:dyDescent="0.3">
      <c r="C145" s="267"/>
    </row>
    <row r="146" spans="3:3" x14ac:dyDescent="0.3">
      <c r="C146" s="267"/>
    </row>
    <row r="147" spans="3:3" x14ac:dyDescent="0.3">
      <c r="C147" s="267"/>
    </row>
    <row r="148" spans="3:3" x14ac:dyDescent="0.3">
      <c r="C148" s="267"/>
    </row>
    <row r="149" spans="3:3" x14ac:dyDescent="0.3">
      <c r="C149" s="267"/>
    </row>
    <row r="150" spans="3:3" x14ac:dyDescent="0.3">
      <c r="C150" s="267"/>
    </row>
    <row r="151" spans="3:3" x14ac:dyDescent="0.3">
      <c r="C151" s="267"/>
    </row>
    <row r="152" spans="3:3" x14ac:dyDescent="0.3">
      <c r="C152" s="267"/>
    </row>
    <row r="153" spans="3:3" x14ac:dyDescent="0.3">
      <c r="C153" s="267"/>
    </row>
    <row r="154" spans="3:3" x14ac:dyDescent="0.3">
      <c r="C154" s="267"/>
    </row>
    <row r="155" spans="3:3" x14ac:dyDescent="0.3">
      <c r="C155" s="267"/>
    </row>
    <row r="156" spans="3:3" x14ac:dyDescent="0.3">
      <c r="C156" s="267"/>
    </row>
    <row r="157" spans="3:3" x14ac:dyDescent="0.3">
      <c r="C157" s="267"/>
    </row>
    <row r="158" spans="3:3" x14ac:dyDescent="0.3">
      <c r="C158" s="267"/>
    </row>
    <row r="159" spans="3:3" x14ac:dyDescent="0.3">
      <c r="C159" s="267"/>
    </row>
    <row r="160" spans="3:3" x14ac:dyDescent="0.3">
      <c r="C160" s="267"/>
    </row>
    <row r="161" spans="3:3" x14ac:dyDescent="0.3">
      <c r="C161" s="267"/>
    </row>
    <row r="162" spans="3:3" x14ac:dyDescent="0.3">
      <c r="C162" s="267"/>
    </row>
    <row r="163" spans="3:3" x14ac:dyDescent="0.3">
      <c r="C163" s="267"/>
    </row>
    <row r="164" spans="3:3" x14ac:dyDescent="0.3">
      <c r="C164" s="267"/>
    </row>
    <row r="165" spans="3:3" x14ac:dyDescent="0.3">
      <c r="C165" s="267"/>
    </row>
    <row r="166" spans="3:3" x14ac:dyDescent="0.3">
      <c r="C166" s="267"/>
    </row>
    <row r="167" spans="3:3" x14ac:dyDescent="0.3">
      <c r="C167" s="267"/>
    </row>
    <row r="168" spans="3:3" x14ac:dyDescent="0.3">
      <c r="C168" s="267"/>
    </row>
    <row r="169" spans="3:3" x14ac:dyDescent="0.3">
      <c r="C169" s="267"/>
    </row>
    <row r="170" spans="3:3" x14ac:dyDescent="0.3">
      <c r="C170" s="267"/>
    </row>
    <row r="171" spans="3:3" x14ac:dyDescent="0.3">
      <c r="C171" s="267"/>
    </row>
    <row r="172" spans="3:3" x14ac:dyDescent="0.3">
      <c r="C172" s="267"/>
    </row>
    <row r="173" spans="3:3" x14ac:dyDescent="0.3">
      <c r="C173" s="267"/>
    </row>
    <row r="174" spans="3:3" x14ac:dyDescent="0.3">
      <c r="C174" s="267"/>
    </row>
    <row r="175" spans="3:3" x14ac:dyDescent="0.3">
      <c r="C175" s="267"/>
    </row>
    <row r="176" spans="3:3" x14ac:dyDescent="0.3">
      <c r="C176" s="267"/>
    </row>
    <row r="177" spans="3:3" x14ac:dyDescent="0.3">
      <c r="C177" s="267"/>
    </row>
    <row r="178" spans="3:3" x14ac:dyDescent="0.3">
      <c r="C178" s="267"/>
    </row>
    <row r="179" spans="3:3" x14ac:dyDescent="0.3">
      <c r="C179" s="267"/>
    </row>
    <row r="180" spans="3:3" x14ac:dyDescent="0.3">
      <c r="C180" s="267"/>
    </row>
    <row r="181" spans="3:3" x14ac:dyDescent="0.3">
      <c r="C181" s="267"/>
    </row>
    <row r="182" spans="3:3" x14ac:dyDescent="0.3">
      <c r="C182" s="267"/>
    </row>
    <row r="183" spans="3:3" x14ac:dyDescent="0.3">
      <c r="C183" s="267"/>
    </row>
    <row r="184" spans="3:3" x14ac:dyDescent="0.3">
      <c r="C184" s="267"/>
    </row>
    <row r="185" spans="3:3" x14ac:dyDescent="0.3">
      <c r="C185" s="267"/>
    </row>
    <row r="186" spans="3:3" x14ac:dyDescent="0.3">
      <c r="C186" s="267"/>
    </row>
    <row r="187" spans="3:3" x14ac:dyDescent="0.3">
      <c r="C187" s="267"/>
    </row>
    <row r="188" spans="3:3" x14ac:dyDescent="0.3">
      <c r="C188" s="267"/>
    </row>
    <row r="189" spans="3:3" x14ac:dyDescent="0.3">
      <c r="C189" s="267"/>
    </row>
    <row r="190" spans="3:3" x14ac:dyDescent="0.3">
      <c r="C190" s="267"/>
    </row>
    <row r="191" spans="3:3" x14ac:dyDescent="0.3">
      <c r="C191" s="267"/>
    </row>
    <row r="192" spans="3:3" x14ac:dyDescent="0.3">
      <c r="C192" s="267"/>
    </row>
    <row r="193" spans="3:3" x14ac:dyDescent="0.3">
      <c r="C193" s="267"/>
    </row>
    <row r="194" spans="3:3" x14ac:dyDescent="0.3">
      <c r="C194" s="267"/>
    </row>
    <row r="195" spans="3:3" x14ac:dyDescent="0.3">
      <c r="C195" s="267"/>
    </row>
    <row r="196" spans="3:3" x14ac:dyDescent="0.3">
      <c r="C196" s="267"/>
    </row>
    <row r="197" spans="3:3" x14ac:dyDescent="0.3">
      <c r="C197" s="267"/>
    </row>
    <row r="198" spans="3:3" x14ac:dyDescent="0.3">
      <c r="C198" s="267"/>
    </row>
    <row r="199" spans="3:3" x14ac:dyDescent="0.3">
      <c r="C199" s="267"/>
    </row>
    <row r="200" spans="3:3" x14ac:dyDescent="0.3">
      <c r="C200" s="267"/>
    </row>
    <row r="201" spans="3:3" x14ac:dyDescent="0.3">
      <c r="C201" s="267"/>
    </row>
    <row r="202" spans="3:3" x14ac:dyDescent="0.3">
      <c r="C202" s="267"/>
    </row>
    <row r="203" spans="3:3" x14ac:dyDescent="0.3">
      <c r="C203" s="267"/>
    </row>
    <row r="204" spans="3:3" x14ac:dyDescent="0.3">
      <c r="C204" s="267"/>
    </row>
    <row r="205" spans="3:3" x14ac:dyDescent="0.3">
      <c r="C205" s="267"/>
    </row>
    <row r="206" spans="3:3" x14ac:dyDescent="0.3">
      <c r="C206" s="267"/>
    </row>
    <row r="207" spans="3:3" x14ac:dyDescent="0.3">
      <c r="C207" s="267"/>
    </row>
    <row r="208" spans="3:3" x14ac:dyDescent="0.3">
      <c r="C208" s="267"/>
    </row>
    <row r="209" spans="3:3" x14ac:dyDescent="0.3">
      <c r="C209" s="267"/>
    </row>
    <row r="210" spans="3:3" x14ac:dyDescent="0.3">
      <c r="C210" s="267"/>
    </row>
    <row r="211" spans="3:3" x14ac:dyDescent="0.3">
      <c r="C211" s="267"/>
    </row>
    <row r="212" spans="3:3" x14ac:dyDescent="0.3">
      <c r="C212" s="267"/>
    </row>
    <row r="213" spans="3:3" x14ac:dyDescent="0.3">
      <c r="C213" s="267"/>
    </row>
    <row r="214" spans="3:3" x14ac:dyDescent="0.3">
      <c r="C214" s="267"/>
    </row>
    <row r="215" spans="3:3" x14ac:dyDescent="0.3">
      <c r="C215" s="267"/>
    </row>
    <row r="216" spans="3:3" x14ac:dyDescent="0.3">
      <c r="C216" s="267"/>
    </row>
    <row r="217" spans="3:3" x14ac:dyDescent="0.3">
      <c r="C217" s="267"/>
    </row>
    <row r="218" spans="3:3" x14ac:dyDescent="0.3">
      <c r="C218" s="267"/>
    </row>
    <row r="219" spans="3:3" x14ac:dyDescent="0.3">
      <c r="C219" s="267"/>
    </row>
    <row r="220" spans="3:3" x14ac:dyDescent="0.3">
      <c r="C220" s="267"/>
    </row>
    <row r="221" spans="3:3" x14ac:dyDescent="0.3">
      <c r="C221" s="267"/>
    </row>
    <row r="222" spans="3:3" x14ac:dyDescent="0.3">
      <c r="C222" s="267"/>
    </row>
    <row r="223" spans="3:3" x14ac:dyDescent="0.3">
      <c r="C223" s="267"/>
    </row>
    <row r="224" spans="3:3" x14ac:dyDescent="0.3">
      <c r="C224" s="267"/>
    </row>
    <row r="225" spans="3:3" x14ac:dyDescent="0.3">
      <c r="C225" s="267"/>
    </row>
    <row r="226" spans="3:3" x14ac:dyDescent="0.3">
      <c r="C226" s="267"/>
    </row>
    <row r="227" spans="3:3" x14ac:dyDescent="0.3">
      <c r="C227" s="267"/>
    </row>
    <row r="228" spans="3:3" x14ac:dyDescent="0.3">
      <c r="C228" s="267"/>
    </row>
    <row r="229" spans="3:3" x14ac:dyDescent="0.3">
      <c r="C229" s="267"/>
    </row>
    <row r="230" spans="3:3" x14ac:dyDescent="0.3">
      <c r="C230" s="267"/>
    </row>
    <row r="231" spans="3:3" x14ac:dyDescent="0.3">
      <c r="C231" s="267"/>
    </row>
    <row r="232" spans="3:3" x14ac:dyDescent="0.3">
      <c r="C232" s="267"/>
    </row>
    <row r="233" spans="3:3" x14ac:dyDescent="0.3">
      <c r="C233" s="267"/>
    </row>
    <row r="234" spans="3:3" x14ac:dyDescent="0.3">
      <c r="C234" s="267"/>
    </row>
    <row r="235" spans="3:3" x14ac:dyDescent="0.3">
      <c r="C235" s="267"/>
    </row>
    <row r="236" spans="3:3" x14ac:dyDescent="0.3">
      <c r="C236" s="267"/>
    </row>
    <row r="237" spans="3:3" x14ac:dyDescent="0.3">
      <c r="C237" s="267"/>
    </row>
    <row r="238" spans="3:3" x14ac:dyDescent="0.3">
      <c r="C238" s="267"/>
    </row>
    <row r="239" spans="3:3" x14ac:dyDescent="0.3">
      <c r="C239" s="267"/>
    </row>
    <row r="240" spans="3:3" x14ac:dyDescent="0.3">
      <c r="C240" s="267"/>
    </row>
    <row r="241" spans="3:3" x14ac:dyDescent="0.3">
      <c r="C241" s="267"/>
    </row>
    <row r="242" spans="3:3" x14ac:dyDescent="0.3">
      <c r="C242" s="267"/>
    </row>
    <row r="243" spans="3:3" x14ac:dyDescent="0.3">
      <c r="C243" s="267"/>
    </row>
    <row r="244" spans="3:3" x14ac:dyDescent="0.3">
      <c r="C244" s="267"/>
    </row>
    <row r="245" spans="3:3" x14ac:dyDescent="0.3">
      <c r="C245" s="267"/>
    </row>
    <row r="246" spans="3:3" x14ac:dyDescent="0.3">
      <c r="C246" s="267"/>
    </row>
    <row r="247" spans="3:3" x14ac:dyDescent="0.3">
      <c r="C247" s="267"/>
    </row>
    <row r="248" spans="3:3" x14ac:dyDescent="0.3">
      <c r="C248" s="267"/>
    </row>
    <row r="249" spans="3:3" x14ac:dyDescent="0.3">
      <c r="C249" s="267"/>
    </row>
    <row r="250" spans="3:3" x14ac:dyDescent="0.3">
      <c r="C250" s="267"/>
    </row>
    <row r="251" spans="3:3" x14ac:dyDescent="0.3">
      <c r="C251" s="267"/>
    </row>
    <row r="252" spans="3:3" x14ac:dyDescent="0.3">
      <c r="C252" s="267"/>
    </row>
    <row r="253" spans="3:3" x14ac:dyDescent="0.3">
      <c r="C253" s="267"/>
    </row>
    <row r="254" spans="3:3" x14ac:dyDescent="0.3">
      <c r="C254" s="267"/>
    </row>
    <row r="255" spans="3:3" x14ac:dyDescent="0.3">
      <c r="C255" s="267"/>
    </row>
    <row r="256" spans="3:3" x14ac:dyDescent="0.3">
      <c r="C256" s="267"/>
    </row>
    <row r="257" spans="3:3" x14ac:dyDescent="0.3">
      <c r="C257" s="267"/>
    </row>
    <row r="258" spans="3:3" x14ac:dyDescent="0.3">
      <c r="C258" s="267"/>
    </row>
    <row r="259" spans="3:3" x14ac:dyDescent="0.3">
      <c r="C259" s="267"/>
    </row>
    <row r="260" spans="3:3" x14ac:dyDescent="0.3">
      <c r="C260" s="267"/>
    </row>
    <row r="261" spans="3:3" x14ac:dyDescent="0.3">
      <c r="C261" s="267"/>
    </row>
    <row r="262" spans="3:3" x14ac:dyDescent="0.3">
      <c r="C262" s="267"/>
    </row>
    <row r="263" spans="3:3" x14ac:dyDescent="0.3">
      <c r="C263" s="267"/>
    </row>
    <row r="264" spans="3:3" x14ac:dyDescent="0.3">
      <c r="C264" s="267"/>
    </row>
    <row r="265" spans="3:3" x14ac:dyDescent="0.3">
      <c r="C265" s="267"/>
    </row>
    <row r="266" spans="3:3" x14ac:dyDescent="0.3">
      <c r="C266" s="267"/>
    </row>
    <row r="267" spans="3:3" x14ac:dyDescent="0.3">
      <c r="C267" s="267"/>
    </row>
    <row r="268" spans="3:3" x14ac:dyDescent="0.3">
      <c r="C268" s="267"/>
    </row>
    <row r="269" spans="3:3" x14ac:dyDescent="0.3">
      <c r="C269" s="267"/>
    </row>
    <row r="270" spans="3:3" x14ac:dyDescent="0.3">
      <c r="C270" s="267"/>
    </row>
    <row r="271" spans="3:3" x14ac:dyDescent="0.3">
      <c r="C271" s="267"/>
    </row>
    <row r="272" spans="3:3" x14ac:dyDescent="0.3">
      <c r="C272" s="267"/>
    </row>
    <row r="273" spans="3:3" x14ac:dyDescent="0.3">
      <c r="C273" s="267"/>
    </row>
    <row r="274" spans="3:3" x14ac:dyDescent="0.3">
      <c r="C274" s="267"/>
    </row>
    <row r="275" spans="3:3" x14ac:dyDescent="0.3">
      <c r="C275" s="267"/>
    </row>
    <row r="276" spans="3:3" x14ac:dyDescent="0.3">
      <c r="C276" s="267"/>
    </row>
    <row r="277" spans="3:3" x14ac:dyDescent="0.3">
      <c r="C277" s="267"/>
    </row>
    <row r="278" spans="3:3" x14ac:dyDescent="0.3">
      <c r="C278" s="267"/>
    </row>
    <row r="279" spans="3:3" x14ac:dyDescent="0.3">
      <c r="C279" s="267"/>
    </row>
    <row r="280" spans="3:3" x14ac:dyDescent="0.3">
      <c r="C280" s="267"/>
    </row>
    <row r="281" spans="3:3" x14ac:dyDescent="0.3">
      <c r="C281" s="267"/>
    </row>
    <row r="282" spans="3:3" x14ac:dyDescent="0.3">
      <c r="C282" s="267"/>
    </row>
    <row r="283" spans="3:3" x14ac:dyDescent="0.3">
      <c r="C283" s="267"/>
    </row>
    <row r="284" spans="3:3" x14ac:dyDescent="0.3">
      <c r="C284" s="267"/>
    </row>
    <row r="285" spans="3:3" x14ac:dyDescent="0.3">
      <c r="C285" s="267"/>
    </row>
    <row r="286" spans="3:3" x14ac:dyDescent="0.3">
      <c r="C286" s="267"/>
    </row>
    <row r="287" spans="3:3" x14ac:dyDescent="0.3">
      <c r="C287" s="267"/>
    </row>
    <row r="288" spans="3:3" x14ac:dyDescent="0.3">
      <c r="C288" s="267"/>
    </row>
    <row r="289" spans="3:3" x14ac:dyDescent="0.3">
      <c r="C289" s="267"/>
    </row>
    <row r="290" spans="3:3" x14ac:dyDescent="0.3">
      <c r="C290" s="267"/>
    </row>
    <row r="291" spans="3:3" x14ac:dyDescent="0.3">
      <c r="C291" s="267"/>
    </row>
    <row r="292" spans="3:3" x14ac:dyDescent="0.3">
      <c r="C292" s="267"/>
    </row>
    <row r="293" spans="3:3" x14ac:dyDescent="0.3">
      <c r="C293" s="267"/>
    </row>
    <row r="294" spans="3:3" x14ac:dyDescent="0.3">
      <c r="C294" s="267"/>
    </row>
    <row r="295" spans="3:3" x14ac:dyDescent="0.3">
      <c r="C295" s="267"/>
    </row>
    <row r="296" spans="3:3" x14ac:dyDescent="0.3">
      <c r="C296" s="267"/>
    </row>
    <row r="297" spans="3:3" x14ac:dyDescent="0.3">
      <c r="C297" s="267"/>
    </row>
    <row r="298" spans="3:3" x14ac:dyDescent="0.3">
      <c r="C298" s="267"/>
    </row>
    <row r="299" spans="3:3" x14ac:dyDescent="0.3">
      <c r="C299" s="267"/>
    </row>
    <row r="300" spans="3:3" x14ac:dyDescent="0.3">
      <c r="C300" s="267"/>
    </row>
    <row r="301" spans="3:3" x14ac:dyDescent="0.3">
      <c r="C301" s="267"/>
    </row>
    <row r="302" spans="3:3" x14ac:dyDescent="0.3">
      <c r="C302" s="267"/>
    </row>
    <row r="303" spans="3:3" x14ac:dyDescent="0.3">
      <c r="C303" s="267"/>
    </row>
    <row r="304" spans="3:3" x14ac:dyDescent="0.3">
      <c r="C304" s="267"/>
    </row>
    <row r="305" spans="3:3" x14ac:dyDescent="0.3">
      <c r="C305" s="267"/>
    </row>
    <row r="306" spans="3:3" x14ac:dyDescent="0.3">
      <c r="C306" s="267"/>
    </row>
    <row r="307" spans="3:3" x14ac:dyDescent="0.3">
      <c r="C307" s="267"/>
    </row>
    <row r="308" spans="3:3" x14ac:dyDescent="0.3">
      <c r="C308" s="267"/>
    </row>
    <row r="309" spans="3:3" x14ac:dyDescent="0.3">
      <c r="C309" s="267"/>
    </row>
    <row r="310" spans="3:3" x14ac:dyDescent="0.3">
      <c r="C310" s="267"/>
    </row>
    <row r="311" spans="3:3" x14ac:dyDescent="0.3">
      <c r="C311" s="267"/>
    </row>
    <row r="312" spans="3:3" x14ac:dyDescent="0.3">
      <c r="C312" s="267"/>
    </row>
    <row r="313" spans="3:3" x14ac:dyDescent="0.3">
      <c r="C313" s="267"/>
    </row>
    <row r="314" spans="3:3" x14ac:dyDescent="0.3">
      <c r="C314" s="267"/>
    </row>
    <row r="315" spans="3:3" x14ac:dyDescent="0.3">
      <c r="C315" s="267"/>
    </row>
    <row r="316" spans="3:3" x14ac:dyDescent="0.3">
      <c r="C316" s="267"/>
    </row>
    <row r="317" spans="3:3" x14ac:dyDescent="0.3">
      <c r="C317" s="267"/>
    </row>
    <row r="318" spans="3:3" x14ac:dyDescent="0.3">
      <c r="C318" s="267"/>
    </row>
    <row r="319" spans="3:3" x14ac:dyDescent="0.3">
      <c r="C319" s="267"/>
    </row>
    <row r="320" spans="3:3" x14ac:dyDescent="0.3">
      <c r="C320" s="267"/>
    </row>
    <row r="321" spans="3:3" x14ac:dyDescent="0.3">
      <c r="C321" s="267"/>
    </row>
    <row r="322" spans="3:3" x14ac:dyDescent="0.3">
      <c r="C322" s="267"/>
    </row>
    <row r="323" spans="3:3" x14ac:dyDescent="0.3">
      <c r="C323" s="267"/>
    </row>
    <row r="324" spans="3:3" x14ac:dyDescent="0.3">
      <c r="C324" s="267"/>
    </row>
    <row r="325" spans="3:3" x14ac:dyDescent="0.3">
      <c r="C325" s="267"/>
    </row>
    <row r="326" spans="3:3" x14ac:dyDescent="0.3">
      <c r="C326" s="267"/>
    </row>
    <row r="327" spans="3:3" x14ac:dyDescent="0.3">
      <c r="C327" s="267"/>
    </row>
    <row r="328" spans="3:3" x14ac:dyDescent="0.3">
      <c r="C328" s="267"/>
    </row>
    <row r="329" spans="3:3" x14ac:dyDescent="0.3">
      <c r="C329" s="267"/>
    </row>
    <row r="330" spans="3:3" x14ac:dyDescent="0.3">
      <c r="C330" s="267"/>
    </row>
    <row r="331" spans="3:3" x14ac:dyDescent="0.3">
      <c r="C331" s="267"/>
    </row>
    <row r="332" spans="3:3" x14ac:dyDescent="0.3">
      <c r="C332" s="267"/>
    </row>
    <row r="333" spans="3:3" x14ac:dyDescent="0.3">
      <c r="C333" s="267"/>
    </row>
    <row r="334" spans="3:3" x14ac:dyDescent="0.3">
      <c r="C334" s="267"/>
    </row>
    <row r="335" spans="3:3" x14ac:dyDescent="0.3">
      <c r="C335" s="267"/>
    </row>
    <row r="336" spans="3:3" x14ac:dyDescent="0.3">
      <c r="C336" s="267"/>
    </row>
    <row r="337" spans="3:3" x14ac:dyDescent="0.3">
      <c r="C337" s="267"/>
    </row>
    <row r="338" spans="3:3" x14ac:dyDescent="0.3">
      <c r="C338" s="267"/>
    </row>
    <row r="339" spans="3:3" x14ac:dyDescent="0.3">
      <c r="C339" s="267"/>
    </row>
    <row r="340" spans="3:3" x14ac:dyDescent="0.3">
      <c r="C340" s="267"/>
    </row>
    <row r="341" spans="3:3" x14ac:dyDescent="0.3">
      <c r="C341" s="267"/>
    </row>
    <row r="342" spans="3:3" x14ac:dyDescent="0.3">
      <c r="C342" s="267"/>
    </row>
    <row r="343" spans="3:3" x14ac:dyDescent="0.3">
      <c r="C343" s="267"/>
    </row>
    <row r="344" spans="3:3" x14ac:dyDescent="0.3">
      <c r="C344" s="267"/>
    </row>
    <row r="345" spans="3:3" x14ac:dyDescent="0.3">
      <c r="C345" s="267"/>
    </row>
    <row r="346" spans="3:3" x14ac:dyDescent="0.3">
      <c r="C346" s="267"/>
    </row>
    <row r="347" spans="3:3" x14ac:dyDescent="0.3">
      <c r="C347" s="267"/>
    </row>
    <row r="348" spans="3:3" x14ac:dyDescent="0.3">
      <c r="C348" s="267"/>
    </row>
    <row r="349" spans="3:3" x14ac:dyDescent="0.3">
      <c r="C349" s="267"/>
    </row>
    <row r="350" spans="3:3" x14ac:dyDescent="0.3">
      <c r="C350" s="267"/>
    </row>
    <row r="351" spans="3:3" x14ac:dyDescent="0.3">
      <c r="C351" s="267"/>
    </row>
    <row r="352" spans="3:3" x14ac:dyDescent="0.3">
      <c r="C352" s="267"/>
    </row>
    <row r="353" spans="3:3" x14ac:dyDescent="0.3">
      <c r="C353" s="267"/>
    </row>
    <row r="354" spans="3:3" x14ac:dyDescent="0.3">
      <c r="C354" s="267"/>
    </row>
    <row r="355" spans="3:3" x14ac:dyDescent="0.3">
      <c r="C355" s="267"/>
    </row>
    <row r="356" spans="3:3" x14ac:dyDescent="0.3">
      <c r="C356" s="267"/>
    </row>
    <row r="357" spans="3:3" x14ac:dyDescent="0.3">
      <c r="C357" s="267"/>
    </row>
    <row r="358" spans="3:3" x14ac:dyDescent="0.3">
      <c r="C358" s="267"/>
    </row>
    <row r="359" spans="3:3" x14ac:dyDescent="0.3">
      <c r="C359" s="267"/>
    </row>
    <row r="360" spans="3:3" x14ac:dyDescent="0.3">
      <c r="C360" s="267"/>
    </row>
    <row r="361" spans="3:3" x14ac:dyDescent="0.3">
      <c r="C361" s="267"/>
    </row>
    <row r="362" spans="3:3" x14ac:dyDescent="0.3">
      <c r="C362" s="267"/>
    </row>
    <row r="363" spans="3:3" x14ac:dyDescent="0.3">
      <c r="C363" s="267"/>
    </row>
    <row r="364" spans="3:3" x14ac:dyDescent="0.3">
      <c r="C364" s="267"/>
    </row>
    <row r="365" spans="3:3" x14ac:dyDescent="0.3">
      <c r="C365" s="267"/>
    </row>
    <row r="366" spans="3:3" x14ac:dyDescent="0.3">
      <c r="C366" s="267"/>
    </row>
    <row r="367" spans="3:3" x14ac:dyDescent="0.3">
      <c r="C367" s="267"/>
    </row>
    <row r="368" spans="3:3" x14ac:dyDescent="0.3">
      <c r="C368" s="267"/>
    </row>
    <row r="369" spans="3:3" x14ac:dyDescent="0.3">
      <c r="C369" s="267"/>
    </row>
    <row r="370" spans="3:3" x14ac:dyDescent="0.3">
      <c r="C370" s="267"/>
    </row>
    <row r="371" spans="3:3" x14ac:dyDescent="0.3">
      <c r="C371" s="267"/>
    </row>
    <row r="372" spans="3:3" x14ac:dyDescent="0.3">
      <c r="C372" s="267"/>
    </row>
    <row r="373" spans="3:3" x14ac:dyDescent="0.3">
      <c r="C373" s="267"/>
    </row>
    <row r="374" spans="3:3" x14ac:dyDescent="0.3">
      <c r="C374" s="267"/>
    </row>
    <row r="375" spans="3:3" x14ac:dyDescent="0.3">
      <c r="C375" s="267"/>
    </row>
    <row r="376" spans="3:3" x14ac:dyDescent="0.3">
      <c r="C376" s="267"/>
    </row>
    <row r="377" spans="3:3" x14ac:dyDescent="0.3">
      <c r="C377" s="267"/>
    </row>
    <row r="378" spans="3:3" x14ac:dyDescent="0.3">
      <c r="C378" s="267"/>
    </row>
    <row r="379" spans="3:3" x14ac:dyDescent="0.3">
      <c r="C379" s="267"/>
    </row>
    <row r="380" spans="3:3" x14ac:dyDescent="0.3">
      <c r="C380" s="267"/>
    </row>
    <row r="381" spans="3:3" x14ac:dyDescent="0.3">
      <c r="C381" s="267"/>
    </row>
    <row r="382" spans="3:3" x14ac:dyDescent="0.3">
      <c r="C382" s="267"/>
    </row>
    <row r="383" spans="3:3" x14ac:dyDescent="0.3">
      <c r="C383" s="267"/>
    </row>
    <row r="384" spans="3:3" x14ac:dyDescent="0.3">
      <c r="C384" s="267"/>
    </row>
    <row r="385" spans="3:3" x14ac:dyDescent="0.3">
      <c r="C385" s="267"/>
    </row>
    <row r="386" spans="3:3" x14ac:dyDescent="0.3">
      <c r="C386" s="267"/>
    </row>
    <row r="387" spans="3:3" x14ac:dyDescent="0.3">
      <c r="C387" s="267"/>
    </row>
    <row r="388" spans="3:3" x14ac:dyDescent="0.3">
      <c r="C388" s="267"/>
    </row>
    <row r="389" spans="3:3" x14ac:dyDescent="0.3">
      <c r="C389" s="267"/>
    </row>
    <row r="390" spans="3:3" x14ac:dyDescent="0.3">
      <c r="C390" s="267"/>
    </row>
    <row r="391" spans="3:3" x14ac:dyDescent="0.3">
      <c r="C391" s="267"/>
    </row>
    <row r="392" spans="3:3" x14ac:dyDescent="0.3">
      <c r="C392" s="267"/>
    </row>
    <row r="393" spans="3:3" x14ac:dyDescent="0.3">
      <c r="C393" s="267"/>
    </row>
    <row r="394" spans="3:3" x14ac:dyDescent="0.3">
      <c r="C394" s="267"/>
    </row>
    <row r="395" spans="3:3" x14ac:dyDescent="0.3">
      <c r="C395" s="267"/>
    </row>
    <row r="396" spans="3:3" x14ac:dyDescent="0.3">
      <c r="C396" s="267"/>
    </row>
    <row r="397" spans="3:3" x14ac:dyDescent="0.3">
      <c r="C397" s="267"/>
    </row>
    <row r="398" spans="3:3" x14ac:dyDescent="0.3">
      <c r="C398" s="267"/>
    </row>
    <row r="399" spans="3:3" x14ac:dyDescent="0.3">
      <c r="C399" s="267"/>
    </row>
    <row r="400" spans="3:3" x14ac:dyDescent="0.3">
      <c r="C400" s="267"/>
    </row>
    <row r="401" spans="3:3" x14ac:dyDescent="0.3">
      <c r="C401" s="267"/>
    </row>
    <row r="402" spans="3:3" x14ac:dyDescent="0.3">
      <c r="C402" s="267"/>
    </row>
    <row r="403" spans="3:3" x14ac:dyDescent="0.3">
      <c r="C403" s="267"/>
    </row>
    <row r="404" spans="3:3" x14ac:dyDescent="0.3">
      <c r="C404" s="267"/>
    </row>
    <row r="405" spans="3:3" x14ac:dyDescent="0.3">
      <c r="C405" s="267"/>
    </row>
    <row r="406" spans="3:3" x14ac:dyDescent="0.3">
      <c r="C406" s="267"/>
    </row>
    <row r="407" spans="3:3" x14ac:dyDescent="0.3">
      <c r="C407" s="267"/>
    </row>
    <row r="408" spans="3:3" x14ac:dyDescent="0.3">
      <c r="C408" s="267"/>
    </row>
    <row r="409" spans="3:3" x14ac:dyDescent="0.3">
      <c r="C409" s="267"/>
    </row>
    <row r="410" spans="3:3" x14ac:dyDescent="0.3">
      <c r="C410" s="267"/>
    </row>
    <row r="411" spans="3:3" x14ac:dyDescent="0.3">
      <c r="C411" s="267"/>
    </row>
    <row r="412" spans="3:3" x14ac:dyDescent="0.3">
      <c r="C412" s="267"/>
    </row>
    <row r="413" spans="3:3" x14ac:dyDescent="0.3">
      <c r="C413" s="267"/>
    </row>
    <row r="414" spans="3:3" x14ac:dyDescent="0.3">
      <c r="C414" s="267"/>
    </row>
    <row r="415" spans="3:3" x14ac:dyDescent="0.3">
      <c r="C415" s="267"/>
    </row>
    <row r="416" spans="3:3" x14ac:dyDescent="0.3">
      <c r="C416" s="267"/>
    </row>
    <row r="417" spans="3:3" x14ac:dyDescent="0.3">
      <c r="C417" s="267"/>
    </row>
    <row r="418" spans="3:3" x14ac:dyDescent="0.3">
      <c r="C418" s="267"/>
    </row>
    <row r="419" spans="3:3" x14ac:dyDescent="0.3">
      <c r="C419" s="267"/>
    </row>
    <row r="420" spans="3:3" x14ac:dyDescent="0.3">
      <c r="C420" s="267"/>
    </row>
    <row r="421" spans="3:3" x14ac:dyDescent="0.3">
      <c r="C421" s="267"/>
    </row>
    <row r="422" spans="3:3" x14ac:dyDescent="0.3">
      <c r="C422" s="267"/>
    </row>
    <row r="423" spans="3:3" x14ac:dyDescent="0.3">
      <c r="C423" s="267"/>
    </row>
    <row r="424" spans="3:3" x14ac:dyDescent="0.3">
      <c r="C424" s="267"/>
    </row>
    <row r="425" spans="3:3" x14ac:dyDescent="0.3">
      <c r="C425" s="267"/>
    </row>
    <row r="426" spans="3:3" x14ac:dyDescent="0.3">
      <c r="C426" s="267"/>
    </row>
    <row r="427" spans="3:3" x14ac:dyDescent="0.3">
      <c r="C427" s="267"/>
    </row>
    <row r="428" spans="3:3" x14ac:dyDescent="0.3">
      <c r="C428" s="267"/>
    </row>
    <row r="429" spans="3:3" x14ac:dyDescent="0.3">
      <c r="C429" s="267"/>
    </row>
    <row r="430" spans="3:3" x14ac:dyDescent="0.3">
      <c r="C430" s="267"/>
    </row>
    <row r="431" spans="3:3" x14ac:dyDescent="0.3">
      <c r="C431" s="267"/>
    </row>
    <row r="432" spans="3:3" x14ac:dyDescent="0.3">
      <c r="C432" s="267"/>
    </row>
    <row r="433" spans="3:3" x14ac:dyDescent="0.3">
      <c r="C433" s="267"/>
    </row>
    <row r="434" spans="3:3" x14ac:dyDescent="0.3">
      <c r="C434" s="267"/>
    </row>
    <row r="435" spans="3:3" x14ac:dyDescent="0.3">
      <c r="C435" s="267"/>
    </row>
    <row r="436" spans="3:3" x14ac:dyDescent="0.3">
      <c r="C436" s="267"/>
    </row>
    <row r="437" spans="3:3" x14ac:dyDescent="0.3">
      <c r="C437" s="267"/>
    </row>
    <row r="438" spans="3:3" x14ac:dyDescent="0.3">
      <c r="C438" s="267"/>
    </row>
    <row r="439" spans="3:3" x14ac:dyDescent="0.3">
      <c r="C439" s="267"/>
    </row>
    <row r="440" spans="3:3" x14ac:dyDescent="0.3">
      <c r="C440" s="267"/>
    </row>
    <row r="441" spans="3:3" x14ac:dyDescent="0.3">
      <c r="C441" s="267"/>
    </row>
    <row r="442" spans="3:3" x14ac:dyDescent="0.3">
      <c r="C442" s="267"/>
    </row>
    <row r="443" spans="3:3" x14ac:dyDescent="0.3">
      <c r="C443" s="267"/>
    </row>
    <row r="444" spans="3:3" x14ac:dyDescent="0.3">
      <c r="C444" s="267"/>
    </row>
    <row r="445" spans="3:3" x14ac:dyDescent="0.3">
      <c r="C445" s="267"/>
    </row>
    <row r="446" spans="3:3" x14ac:dyDescent="0.3">
      <c r="C446" s="267"/>
    </row>
    <row r="447" spans="3:3" x14ac:dyDescent="0.3">
      <c r="C447" s="267"/>
    </row>
    <row r="448" spans="3:3" x14ac:dyDescent="0.3">
      <c r="C448" s="267"/>
    </row>
    <row r="449" spans="3:3" x14ac:dyDescent="0.3">
      <c r="C449" s="267"/>
    </row>
    <row r="450" spans="3:3" x14ac:dyDescent="0.3">
      <c r="C450" s="267"/>
    </row>
    <row r="451" spans="3:3" x14ac:dyDescent="0.3">
      <c r="C451" s="267"/>
    </row>
    <row r="452" spans="3:3" x14ac:dyDescent="0.3">
      <c r="C452" s="267"/>
    </row>
    <row r="453" spans="3:3" x14ac:dyDescent="0.3">
      <c r="C453" s="267"/>
    </row>
    <row r="454" spans="3:3" x14ac:dyDescent="0.3">
      <c r="C454" s="267"/>
    </row>
    <row r="455" spans="3:3" x14ac:dyDescent="0.3">
      <c r="C455" s="267"/>
    </row>
    <row r="456" spans="3:3" x14ac:dyDescent="0.3">
      <c r="C456" s="267"/>
    </row>
    <row r="457" spans="3:3" x14ac:dyDescent="0.3">
      <c r="C457" s="267"/>
    </row>
    <row r="458" spans="3:3" x14ac:dyDescent="0.3">
      <c r="C458" s="267"/>
    </row>
    <row r="459" spans="3:3" x14ac:dyDescent="0.3">
      <c r="C459" s="267"/>
    </row>
    <row r="460" spans="3:3" x14ac:dyDescent="0.3">
      <c r="C460" s="267"/>
    </row>
    <row r="461" spans="3:3" x14ac:dyDescent="0.3">
      <c r="C461" s="267"/>
    </row>
    <row r="462" spans="3:3" x14ac:dyDescent="0.3">
      <c r="C462" s="267"/>
    </row>
    <row r="463" spans="3:3" x14ac:dyDescent="0.3">
      <c r="C463" s="267"/>
    </row>
    <row r="464" spans="3:3" x14ac:dyDescent="0.3">
      <c r="C464" s="267"/>
    </row>
    <row r="465" spans="3:3" x14ac:dyDescent="0.3">
      <c r="C465" s="267"/>
    </row>
    <row r="466" spans="3:3" x14ac:dyDescent="0.3">
      <c r="C466" s="267"/>
    </row>
    <row r="467" spans="3:3" x14ac:dyDescent="0.3">
      <c r="C467" s="267"/>
    </row>
    <row r="468" spans="3:3" x14ac:dyDescent="0.3">
      <c r="C468" s="267"/>
    </row>
    <row r="469" spans="3:3" x14ac:dyDescent="0.3">
      <c r="C469" s="267"/>
    </row>
    <row r="470" spans="3:3" x14ac:dyDescent="0.3">
      <c r="C470" s="267"/>
    </row>
    <row r="471" spans="3:3" x14ac:dyDescent="0.3">
      <c r="C471" s="267"/>
    </row>
    <row r="472" spans="3:3" x14ac:dyDescent="0.3">
      <c r="C472" s="267"/>
    </row>
    <row r="473" spans="3:3" x14ac:dyDescent="0.3">
      <c r="C473" s="267"/>
    </row>
    <row r="474" spans="3:3" x14ac:dyDescent="0.3">
      <c r="C474" s="267"/>
    </row>
    <row r="475" spans="3:3" x14ac:dyDescent="0.3">
      <c r="C475" s="267"/>
    </row>
    <row r="476" spans="3:3" x14ac:dyDescent="0.3">
      <c r="C476" s="267"/>
    </row>
    <row r="477" spans="3:3" x14ac:dyDescent="0.3">
      <c r="C477" s="267"/>
    </row>
    <row r="478" spans="3:3" x14ac:dyDescent="0.3">
      <c r="C478" s="267"/>
    </row>
    <row r="479" spans="3:3" x14ac:dyDescent="0.3">
      <c r="C479" s="267"/>
    </row>
    <row r="480" spans="3:3" x14ac:dyDescent="0.3">
      <c r="C480" s="267"/>
    </row>
    <row r="481" spans="3:3" x14ac:dyDescent="0.3">
      <c r="C481" s="267"/>
    </row>
    <row r="482" spans="3:3" x14ac:dyDescent="0.3">
      <c r="C482" s="267"/>
    </row>
    <row r="483" spans="3:3" x14ac:dyDescent="0.3">
      <c r="C483" s="267"/>
    </row>
    <row r="484" spans="3:3" x14ac:dyDescent="0.3">
      <c r="C484" s="267"/>
    </row>
    <row r="485" spans="3:3" x14ac:dyDescent="0.3">
      <c r="C485" s="267"/>
    </row>
    <row r="486" spans="3:3" x14ac:dyDescent="0.3">
      <c r="C486" s="267"/>
    </row>
    <row r="487" spans="3:3" x14ac:dyDescent="0.3">
      <c r="C487" s="267"/>
    </row>
    <row r="488" spans="3:3" x14ac:dyDescent="0.3">
      <c r="C488" s="267"/>
    </row>
    <row r="489" spans="3:3" x14ac:dyDescent="0.3">
      <c r="C489" s="267"/>
    </row>
    <row r="490" spans="3:3" x14ac:dyDescent="0.3">
      <c r="C490" s="267"/>
    </row>
    <row r="491" spans="3:3" x14ac:dyDescent="0.3">
      <c r="C491" s="267"/>
    </row>
    <row r="492" spans="3:3" x14ac:dyDescent="0.3">
      <c r="C492" s="267"/>
    </row>
    <row r="493" spans="3:3" x14ac:dyDescent="0.3">
      <c r="C493" s="267"/>
    </row>
    <row r="494" spans="3:3" x14ac:dyDescent="0.3">
      <c r="C494" s="267"/>
    </row>
    <row r="495" spans="3:3" x14ac:dyDescent="0.3">
      <c r="C495" s="267"/>
    </row>
    <row r="496" spans="3:3" x14ac:dyDescent="0.3">
      <c r="C496" s="267"/>
    </row>
    <row r="497" spans="3:3" x14ac:dyDescent="0.3">
      <c r="C497" s="267"/>
    </row>
    <row r="498" spans="3:3" x14ac:dyDescent="0.3">
      <c r="C498" s="267"/>
    </row>
    <row r="499" spans="3:3" x14ac:dyDescent="0.3">
      <c r="C499" s="267"/>
    </row>
    <row r="500" spans="3:3" x14ac:dyDescent="0.3">
      <c r="C500" s="267"/>
    </row>
    <row r="501" spans="3:3" x14ac:dyDescent="0.3">
      <c r="C501" s="267"/>
    </row>
    <row r="502" spans="3:3" x14ac:dyDescent="0.3">
      <c r="C502" s="267"/>
    </row>
    <row r="503" spans="3:3" x14ac:dyDescent="0.3">
      <c r="C503" s="267"/>
    </row>
    <row r="504" spans="3:3" x14ac:dyDescent="0.3">
      <c r="C504" s="267"/>
    </row>
    <row r="505" spans="3:3" x14ac:dyDescent="0.3">
      <c r="C505" s="267"/>
    </row>
    <row r="506" spans="3:3" x14ac:dyDescent="0.3">
      <c r="C506" s="267"/>
    </row>
    <row r="507" spans="3:3" x14ac:dyDescent="0.3">
      <c r="C507" s="267"/>
    </row>
    <row r="508" spans="3:3" x14ac:dyDescent="0.3">
      <c r="C508" s="267"/>
    </row>
    <row r="509" spans="3:3" x14ac:dyDescent="0.3">
      <c r="C509" s="267"/>
    </row>
    <row r="510" spans="3:3" x14ac:dyDescent="0.3">
      <c r="C510" s="267"/>
    </row>
    <row r="511" spans="3:3" x14ac:dyDescent="0.3">
      <c r="C511" s="267"/>
    </row>
    <row r="512" spans="3:3" x14ac:dyDescent="0.3">
      <c r="C512" s="267"/>
    </row>
    <row r="513" spans="3:3" x14ac:dyDescent="0.3">
      <c r="C513" s="267"/>
    </row>
    <row r="514" spans="3:3" x14ac:dyDescent="0.3">
      <c r="C514" s="267"/>
    </row>
    <row r="515" spans="3:3" x14ac:dyDescent="0.3">
      <c r="C515" s="267"/>
    </row>
    <row r="516" spans="3:3" x14ac:dyDescent="0.3">
      <c r="C516" s="267"/>
    </row>
    <row r="517" spans="3:3" x14ac:dyDescent="0.3">
      <c r="C517" s="267"/>
    </row>
    <row r="518" spans="3:3" x14ac:dyDescent="0.3">
      <c r="C518" s="267"/>
    </row>
    <row r="519" spans="3:3" x14ac:dyDescent="0.3">
      <c r="C519" s="267"/>
    </row>
    <row r="520" spans="3:3" x14ac:dyDescent="0.3">
      <c r="C520" s="267"/>
    </row>
    <row r="521" spans="3:3" x14ac:dyDescent="0.3">
      <c r="C521" s="267"/>
    </row>
    <row r="522" spans="3:3" x14ac:dyDescent="0.3">
      <c r="C522" s="267"/>
    </row>
    <row r="523" spans="3:3" x14ac:dyDescent="0.3">
      <c r="C523" s="267"/>
    </row>
    <row r="524" spans="3:3" x14ac:dyDescent="0.3">
      <c r="C524" s="267"/>
    </row>
    <row r="525" spans="3:3" x14ac:dyDescent="0.3">
      <c r="C525" s="267"/>
    </row>
    <row r="526" spans="3:3" x14ac:dyDescent="0.3">
      <c r="C526" s="267"/>
    </row>
    <row r="527" spans="3:3" x14ac:dyDescent="0.3">
      <c r="C527" s="267"/>
    </row>
    <row r="528" spans="3:3" x14ac:dyDescent="0.3">
      <c r="C528" s="267"/>
    </row>
    <row r="529" spans="3:3" x14ac:dyDescent="0.3">
      <c r="C529" s="267"/>
    </row>
    <row r="530" spans="3:3" x14ac:dyDescent="0.3">
      <c r="C530" s="267"/>
    </row>
    <row r="531" spans="3:3" x14ac:dyDescent="0.3">
      <c r="C531" s="267"/>
    </row>
    <row r="532" spans="3:3" x14ac:dyDescent="0.3">
      <c r="C532" s="267"/>
    </row>
    <row r="533" spans="3:3" x14ac:dyDescent="0.3">
      <c r="C533" s="267"/>
    </row>
    <row r="534" spans="3:3" x14ac:dyDescent="0.3">
      <c r="C534" s="267"/>
    </row>
    <row r="535" spans="3:3" x14ac:dyDescent="0.3">
      <c r="C535" s="267"/>
    </row>
    <row r="536" spans="3:3" x14ac:dyDescent="0.3">
      <c r="C536" s="267"/>
    </row>
    <row r="537" spans="3:3" x14ac:dyDescent="0.3">
      <c r="C537" s="267"/>
    </row>
    <row r="538" spans="3:3" x14ac:dyDescent="0.3">
      <c r="C538" s="267"/>
    </row>
    <row r="539" spans="3:3" x14ac:dyDescent="0.3">
      <c r="C539" s="267"/>
    </row>
    <row r="540" spans="3:3" x14ac:dyDescent="0.3">
      <c r="C540" s="267"/>
    </row>
    <row r="541" spans="3:3" x14ac:dyDescent="0.3">
      <c r="C541" s="267"/>
    </row>
    <row r="542" spans="3:3" x14ac:dyDescent="0.3">
      <c r="C542" s="267"/>
    </row>
    <row r="543" spans="3:3" x14ac:dyDescent="0.3">
      <c r="C543" s="267"/>
    </row>
    <row r="544" spans="3:3" x14ac:dyDescent="0.3">
      <c r="C544" s="267"/>
    </row>
    <row r="545" spans="3:3" x14ac:dyDescent="0.3">
      <c r="C545" s="267"/>
    </row>
    <row r="546" spans="3:3" x14ac:dyDescent="0.3">
      <c r="C546" s="267"/>
    </row>
    <row r="547" spans="3:3" x14ac:dyDescent="0.3">
      <c r="C547" s="267"/>
    </row>
    <row r="548" spans="3:3" x14ac:dyDescent="0.3">
      <c r="C548" s="267"/>
    </row>
    <row r="549" spans="3:3" x14ac:dyDescent="0.3">
      <c r="C549" s="267"/>
    </row>
    <row r="550" spans="3:3" x14ac:dyDescent="0.3">
      <c r="C550" s="267"/>
    </row>
    <row r="551" spans="3:3" x14ac:dyDescent="0.3">
      <c r="C551" s="267"/>
    </row>
    <row r="552" spans="3:3" x14ac:dyDescent="0.3">
      <c r="C552" s="267"/>
    </row>
    <row r="553" spans="3:3" x14ac:dyDescent="0.3">
      <c r="C553" s="267"/>
    </row>
    <row r="554" spans="3:3" x14ac:dyDescent="0.3">
      <c r="C554" s="267"/>
    </row>
    <row r="555" spans="3:3" x14ac:dyDescent="0.3">
      <c r="C555" s="267"/>
    </row>
    <row r="556" spans="3:3" x14ac:dyDescent="0.3">
      <c r="C556" s="267"/>
    </row>
    <row r="557" spans="3:3" x14ac:dyDescent="0.3">
      <c r="C557" s="267"/>
    </row>
    <row r="558" spans="3:3" x14ac:dyDescent="0.3">
      <c r="C558" s="267"/>
    </row>
    <row r="559" spans="3:3" x14ac:dyDescent="0.3">
      <c r="C559" s="267"/>
    </row>
    <row r="560" spans="3:3" x14ac:dyDescent="0.3">
      <c r="C560" s="267"/>
    </row>
    <row r="561" spans="3:3" x14ac:dyDescent="0.3">
      <c r="C561" s="267"/>
    </row>
    <row r="562" spans="3:3" x14ac:dyDescent="0.3">
      <c r="C562" s="267"/>
    </row>
    <row r="563" spans="3:3" x14ac:dyDescent="0.3">
      <c r="C563" s="267"/>
    </row>
    <row r="564" spans="3:3" x14ac:dyDescent="0.3">
      <c r="C564" s="267"/>
    </row>
    <row r="565" spans="3:3" x14ac:dyDescent="0.3">
      <c r="C565" s="267"/>
    </row>
    <row r="566" spans="3:3" x14ac:dyDescent="0.3">
      <c r="C566" s="267"/>
    </row>
    <row r="567" spans="3:3" x14ac:dyDescent="0.3">
      <c r="C567" s="267"/>
    </row>
    <row r="568" spans="3:3" x14ac:dyDescent="0.3">
      <c r="C568" s="267"/>
    </row>
    <row r="569" spans="3:3" x14ac:dyDescent="0.3">
      <c r="C569" s="267"/>
    </row>
    <row r="570" spans="3:3" x14ac:dyDescent="0.3">
      <c r="C570" s="267"/>
    </row>
    <row r="571" spans="3:3" x14ac:dyDescent="0.3">
      <c r="C571" s="267"/>
    </row>
    <row r="572" spans="3:3" x14ac:dyDescent="0.3">
      <c r="C572" s="267"/>
    </row>
    <row r="573" spans="3:3" x14ac:dyDescent="0.3">
      <c r="C573" s="267"/>
    </row>
    <row r="574" spans="3:3" x14ac:dyDescent="0.3">
      <c r="C574" s="267"/>
    </row>
    <row r="575" spans="3:3" x14ac:dyDescent="0.3">
      <c r="C575" s="267"/>
    </row>
    <row r="576" spans="3:3" x14ac:dyDescent="0.3">
      <c r="C576" s="267"/>
    </row>
    <row r="577" spans="3:3" x14ac:dyDescent="0.3">
      <c r="C577" s="267"/>
    </row>
    <row r="578" spans="3:3" x14ac:dyDescent="0.3">
      <c r="C578" s="267"/>
    </row>
    <row r="579" spans="3:3" x14ac:dyDescent="0.3">
      <c r="C579" s="267"/>
    </row>
    <row r="580" spans="3:3" x14ac:dyDescent="0.3">
      <c r="C580" s="267"/>
    </row>
    <row r="581" spans="3:3" x14ac:dyDescent="0.3">
      <c r="C581" s="267"/>
    </row>
    <row r="582" spans="3:3" x14ac:dyDescent="0.3">
      <c r="C582" s="267"/>
    </row>
    <row r="583" spans="3:3" x14ac:dyDescent="0.3">
      <c r="C583" s="267"/>
    </row>
    <row r="584" spans="3:3" x14ac:dyDescent="0.3">
      <c r="C584" s="267"/>
    </row>
    <row r="585" spans="3:3" x14ac:dyDescent="0.3">
      <c r="C585" s="267"/>
    </row>
    <row r="586" spans="3:3" x14ac:dyDescent="0.3">
      <c r="C586" s="267"/>
    </row>
    <row r="587" spans="3:3" x14ac:dyDescent="0.3">
      <c r="C587" s="267"/>
    </row>
    <row r="588" spans="3:3" x14ac:dyDescent="0.3">
      <c r="C588" s="267"/>
    </row>
    <row r="589" spans="3:3" x14ac:dyDescent="0.3">
      <c r="C589" s="267"/>
    </row>
    <row r="590" spans="3:3" x14ac:dyDescent="0.3">
      <c r="C590" s="267"/>
    </row>
    <row r="591" spans="3:3" x14ac:dyDescent="0.3">
      <c r="C591" s="267"/>
    </row>
    <row r="592" spans="3:3" x14ac:dyDescent="0.3">
      <c r="C592" s="267"/>
    </row>
    <row r="593" spans="3:3" x14ac:dyDescent="0.3">
      <c r="C593" s="267"/>
    </row>
    <row r="594" spans="3:3" x14ac:dyDescent="0.3">
      <c r="C594" s="267"/>
    </row>
    <row r="595" spans="3:3" x14ac:dyDescent="0.3">
      <c r="C595" s="267"/>
    </row>
    <row r="596" spans="3:3" x14ac:dyDescent="0.3">
      <c r="C596" s="267"/>
    </row>
    <row r="597" spans="3:3" x14ac:dyDescent="0.3">
      <c r="C597" s="267"/>
    </row>
    <row r="598" spans="3:3" x14ac:dyDescent="0.3">
      <c r="C598" s="267"/>
    </row>
    <row r="599" spans="3:3" x14ac:dyDescent="0.3">
      <c r="C599" s="267"/>
    </row>
    <row r="600" spans="3:3" x14ac:dyDescent="0.3">
      <c r="C600" s="267"/>
    </row>
    <row r="601" spans="3:3" x14ac:dyDescent="0.3">
      <c r="C601" s="267"/>
    </row>
    <row r="602" spans="3:3" x14ac:dyDescent="0.3">
      <c r="C602" s="267"/>
    </row>
    <row r="603" spans="3:3" x14ac:dyDescent="0.3">
      <c r="C603" s="267"/>
    </row>
    <row r="604" spans="3:3" x14ac:dyDescent="0.3">
      <c r="C604" s="267"/>
    </row>
    <row r="605" spans="3:3" x14ac:dyDescent="0.3">
      <c r="C605" s="267"/>
    </row>
    <row r="606" spans="3:3" x14ac:dyDescent="0.3">
      <c r="C606" s="267"/>
    </row>
    <row r="607" spans="3:3" x14ac:dyDescent="0.3">
      <c r="C607" s="267"/>
    </row>
    <row r="608" spans="3:3" x14ac:dyDescent="0.3">
      <c r="C608" s="267"/>
    </row>
    <row r="609" spans="3:3" x14ac:dyDescent="0.3">
      <c r="C609" s="267"/>
    </row>
    <row r="610" spans="3:3" x14ac:dyDescent="0.3">
      <c r="C610" s="267"/>
    </row>
    <row r="611" spans="3:3" x14ac:dyDescent="0.3">
      <c r="C611" s="267"/>
    </row>
    <row r="612" spans="3:3" x14ac:dyDescent="0.3">
      <c r="C612" s="267"/>
    </row>
    <row r="613" spans="3:3" x14ac:dyDescent="0.3">
      <c r="C613" s="267"/>
    </row>
    <row r="614" spans="3:3" x14ac:dyDescent="0.3">
      <c r="C614" s="267"/>
    </row>
    <row r="615" spans="3:3" x14ac:dyDescent="0.3">
      <c r="C615" s="267"/>
    </row>
    <row r="616" spans="3:3" x14ac:dyDescent="0.3">
      <c r="C616" s="267"/>
    </row>
    <row r="617" spans="3:3" x14ac:dyDescent="0.3">
      <c r="C617" s="267"/>
    </row>
    <row r="618" spans="3:3" x14ac:dyDescent="0.3">
      <c r="C618" s="267"/>
    </row>
    <row r="619" spans="3:3" x14ac:dyDescent="0.3">
      <c r="C619" s="267"/>
    </row>
    <row r="620" spans="3:3" x14ac:dyDescent="0.3">
      <c r="C620" s="267"/>
    </row>
    <row r="621" spans="3:3" x14ac:dyDescent="0.3">
      <c r="C621" s="267"/>
    </row>
    <row r="622" spans="3:3" x14ac:dyDescent="0.3">
      <c r="C622" s="267"/>
    </row>
    <row r="623" spans="3:3" x14ac:dyDescent="0.3">
      <c r="C623" s="267"/>
    </row>
    <row r="624" spans="3:3" x14ac:dyDescent="0.3">
      <c r="C624" s="267"/>
    </row>
    <row r="625" spans="3:3" x14ac:dyDescent="0.3">
      <c r="C625" s="267"/>
    </row>
    <row r="626" spans="3:3" x14ac:dyDescent="0.3">
      <c r="C626" s="267"/>
    </row>
    <row r="627" spans="3:3" x14ac:dyDescent="0.3">
      <c r="C627" s="267"/>
    </row>
    <row r="628" spans="3:3" x14ac:dyDescent="0.3">
      <c r="C628" s="267"/>
    </row>
    <row r="629" spans="3:3" x14ac:dyDescent="0.3">
      <c r="C629" s="267"/>
    </row>
    <row r="630" spans="3:3" x14ac:dyDescent="0.3">
      <c r="C630" s="267"/>
    </row>
    <row r="631" spans="3:3" x14ac:dyDescent="0.3">
      <c r="C631" s="267"/>
    </row>
    <row r="632" spans="3:3" x14ac:dyDescent="0.3">
      <c r="C632" s="267"/>
    </row>
    <row r="633" spans="3:3" x14ac:dyDescent="0.3">
      <c r="C633" s="267"/>
    </row>
    <row r="634" spans="3:3" x14ac:dyDescent="0.3">
      <c r="C634" s="267"/>
    </row>
    <row r="635" spans="3:3" x14ac:dyDescent="0.3">
      <c r="C635" s="267"/>
    </row>
    <row r="636" spans="3:3" x14ac:dyDescent="0.3">
      <c r="C636" s="267"/>
    </row>
    <row r="637" spans="3:3" x14ac:dyDescent="0.3">
      <c r="C637" s="267"/>
    </row>
    <row r="638" spans="3:3" x14ac:dyDescent="0.3">
      <c r="C638" s="267"/>
    </row>
    <row r="639" spans="3:3" x14ac:dyDescent="0.3">
      <c r="C639" s="267"/>
    </row>
    <row r="640" spans="3:3" x14ac:dyDescent="0.3">
      <c r="C640" s="267"/>
    </row>
    <row r="641" spans="3:3" x14ac:dyDescent="0.3">
      <c r="C641" s="267"/>
    </row>
    <row r="642" spans="3:3" x14ac:dyDescent="0.3">
      <c r="C642" s="267"/>
    </row>
    <row r="643" spans="3:3" x14ac:dyDescent="0.3">
      <c r="C643" s="267"/>
    </row>
    <row r="644" spans="3:3" x14ac:dyDescent="0.3">
      <c r="C644" s="267"/>
    </row>
    <row r="645" spans="3:3" x14ac:dyDescent="0.3">
      <c r="C645" s="267"/>
    </row>
    <row r="646" spans="3:3" x14ac:dyDescent="0.3">
      <c r="C646" s="267"/>
    </row>
    <row r="647" spans="3:3" x14ac:dyDescent="0.3">
      <c r="C647" s="267"/>
    </row>
    <row r="648" spans="3:3" x14ac:dyDescent="0.3">
      <c r="C648" s="267"/>
    </row>
    <row r="649" spans="3:3" x14ac:dyDescent="0.3">
      <c r="C649" s="267"/>
    </row>
    <row r="650" spans="3:3" x14ac:dyDescent="0.3">
      <c r="C650" s="267"/>
    </row>
    <row r="651" spans="3:3" x14ac:dyDescent="0.3">
      <c r="C651" s="267"/>
    </row>
    <row r="652" spans="3:3" x14ac:dyDescent="0.3">
      <c r="C652" s="267"/>
    </row>
    <row r="653" spans="3:3" x14ac:dyDescent="0.3">
      <c r="C653" s="267"/>
    </row>
    <row r="654" spans="3:3" x14ac:dyDescent="0.3">
      <c r="C654" s="267"/>
    </row>
    <row r="655" spans="3:3" x14ac:dyDescent="0.3">
      <c r="C655" s="267"/>
    </row>
    <row r="656" spans="3:3" x14ac:dyDescent="0.3">
      <c r="C656" s="267"/>
    </row>
    <row r="657" spans="3:3" x14ac:dyDescent="0.3">
      <c r="C657" s="267"/>
    </row>
    <row r="658" spans="3:3" x14ac:dyDescent="0.3">
      <c r="C658" s="267"/>
    </row>
    <row r="659" spans="3:3" x14ac:dyDescent="0.3">
      <c r="C659" s="267"/>
    </row>
    <row r="660" spans="3:3" x14ac:dyDescent="0.3">
      <c r="C660" s="267"/>
    </row>
    <row r="661" spans="3:3" x14ac:dyDescent="0.3">
      <c r="C661" s="267"/>
    </row>
    <row r="662" spans="3:3" x14ac:dyDescent="0.3">
      <c r="C662" s="267"/>
    </row>
    <row r="663" spans="3:3" x14ac:dyDescent="0.3">
      <c r="C663" s="267"/>
    </row>
    <row r="664" spans="3:3" x14ac:dyDescent="0.3">
      <c r="C664" s="267"/>
    </row>
    <row r="665" spans="3:3" x14ac:dyDescent="0.3">
      <c r="C665" s="267"/>
    </row>
    <row r="666" spans="3:3" x14ac:dyDescent="0.3">
      <c r="C666" s="267"/>
    </row>
    <row r="667" spans="3:3" x14ac:dyDescent="0.3">
      <c r="C667" s="267"/>
    </row>
    <row r="668" spans="3:3" x14ac:dyDescent="0.3">
      <c r="C668" s="267"/>
    </row>
    <row r="669" spans="3:3" x14ac:dyDescent="0.3">
      <c r="C669" s="267"/>
    </row>
    <row r="670" spans="3:3" x14ac:dyDescent="0.3">
      <c r="C670" s="267"/>
    </row>
    <row r="671" spans="3:3" x14ac:dyDescent="0.3">
      <c r="C671" s="267"/>
    </row>
    <row r="672" spans="3:3" x14ac:dyDescent="0.3">
      <c r="C672" s="267"/>
    </row>
    <row r="673" spans="3:3" x14ac:dyDescent="0.3">
      <c r="C673" s="267"/>
    </row>
    <row r="674" spans="3:3" x14ac:dyDescent="0.3">
      <c r="C674" s="267"/>
    </row>
    <row r="675" spans="3:3" x14ac:dyDescent="0.3">
      <c r="C675" s="267"/>
    </row>
    <row r="676" spans="3:3" x14ac:dyDescent="0.3">
      <c r="C676" s="267"/>
    </row>
    <row r="677" spans="3:3" x14ac:dyDescent="0.3">
      <c r="C677" s="267"/>
    </row>
    <row r="678" spans="3:3" x14ac:dyDescent="0.3">
      <c r="C678" s="267"/>
    </row>
    <row r="679" spans="3:3" x14ac:dyDescent="0.3">
      <c r="C679" s="267"/>
    </row>
    <row r="680" spans="3:3" x14ac:dyDescent="0.3">
      <c r="C680" s="267"/>
    </row>
    <row r="681" spans="3:3" x14ac:dyDescent="0.3">
      <c r="C681" s="267"/>
    </row>
    <row r="682" spans="3:3" x14ac:dyDescent="0.3">
      <c r="C682" s="267"/>
    </row>
    <row r="683" spans="3:3" x14ac:dyDescent="0.3">
      <c r="C683" s="267"/>
    </row>
    <row r="684" spans="3:3" x14ac:dyDescent="0.3">
      <c r="C684" s="267"/>
    </row>
    <row r="685" spans="3:3" x14ac:dyDescent="0.3">
      <c r="C685" s="267"/>
    </row>
    <row r="686" spans="3:3" x14ac:dyDescent="0.3">
      <c r="C686" s="267"/>
    </row>
    <row r="687" spans="3:3" x14ac:dyDescent="0.3">
      <c r="C687" s="267"/>
    </row>
    <row r="688" spans="3:3" x14ac:dyDescent="0.3">
      <c r="C688" s="267"/>
    </row>
    <row r="689" spans="3:3" x14ac:dyDescent="0.3">
      <c r="C689" s="267"/>
    </row>
    <row r="690" spans="3:3" x14ac:dyDescent="0.3">
      <c r="C690" s="267"/>
    </row>
    <row r="691" spans="3:3" x14ac:dyDescent="0.3">
      <c r="C691" s="267"/>
    </row>
    <row r="692" spans="3:3" x14ac:dyDescent="0.3">
      <c r="C692" s="267"/>
    </row>
    <row r="693" spans="3:3" x14ac:dyDescent="0.3">
      <c r="C693" s="267"/>
    </row>
    <row r="694" spans="3:3" x14ac:dyDescent="0.3">
      <c r="C694" s="267"/>
    </row>
    <row r="695" spans="3:3" x14ac:dyDescent="0.3">
      <c r="C695" s="267"/>
    </row>
    <row r="696" spans="3:3" x14ac:dyDescent="0.3">
      <c r="C696" s="267"/>
    </row>
    <row r="697" spans="3:3" x14ac:dyDescent="0.3">
      <c r="C697" s="267"/>
    </row>
    <row r="698" spans="3:3" x14ac:dyDescent="0.3">
      <c r="C698" s="267"/>
    </row>
    <row r="699" spans="3:3" x14ac:dyDescent="0.3">
      <c r="C699" s="267"/>
    </row>
    <row r="700" spans="3:3" x14ac:dyDescent="0.3">
      <c r="C700" s="267"/>
    </row>
    <row r="701" spans="3:3" x14ac:dyDescent="0.3">
      <c r="C701" s="267"/>
    </row>
    <row r="702" spans="3:3" x14ac:dyDescent="0.3">
      <c r="C702" s="267"/>
    </row>
    <row r="703" spans="3:3" x14ac:dyDescent="0.3">
      <c r="C703" s="267"/>
    </row>
    <row r="704" spans="3:3" x14ac:dyDescent="0.3">
      <c r="C704" s="267"/>
    </row>
    <row r="705" spans="3:3" x14ac:dyDescent="0.3">
      <c r="C705" s="267"/>
    </row>
    <row r="706" spans="3:3" x14ac:dyDescent="0.3">
      <c r="C706" s="267"/>
    </row>
    <row r="707" spans="3:3" x14ac:dyDescent="0.3">
      <c r="C707" s="267"/>
    </row>
    <row r="708" spans="3:3" x14ac:dyDescent="0.3">
      <c r="C708" s="267"/>
    </row>
    <row r="709" spans="3:3" x14ac:dyDescent="0.3">
      <c r="C709" s="267"/>
    </row>
    <row r="710" spans="3:3" x14ac:dyDescent="0.3">
      <c r="C710" s="267"/>
    </row>
    <row r="711" spans="3:3" x14ac:dyDescent="0.3">
      <c r="C711" s="267"/>
    </row>
    <row r="712" spans="3:3" x14ac:dyDescent="0.3">
      <c r="C712" s="267"/>
    </row>
    <row r="713" spans="3:3" x14ac:dyDescent="0.3">
      <c r="C713" s="267"/>
    </row>
    <row r="714" spans="3:3" x14ac:dyDescent="0.3">
      <c r="C714" s="267"/>
    </row>
    <row r="715" spans="3:3" x14ac:dyDescent="0.3">
      <c r="C715" s="267"/>
    </row>
    <row r="716" spans="3:3" x14ac:dyDescent="0.3">
      <c r="C716" s="267"/>
    </row>
    <row r="717" spans="3:3" x14ac:dyDescent="0.3">
      <c r="C717" s="267"/>
    </row>
    <row r="718" spans="3:3" x14ac:dyDescent="0.3">
      <c r="C718" s="267"/>
    </row>
    <row r="719" spans="3:3" x14ac:dyDescent="0.3">
      <c r="C719" s="267"/>
    </row>
    <row r="720" spans="3:3" x14ac:dyDescent="0.3">
      <c r="C720" s="267"/>
    </row>
    <row r="721" spans="3:3" x14ac:dyDescent="0.3">
      <c r="C721" s="267"/>
    </row>
    <row r="722" spans="3:3" x14ac:dyDescent="0.3">
      <c r="C722" s="267"/>
    </row>
    <row r="723" spans="3:3" x14ac:dyDescent="0.3">
      <c r="C723" s="267"/>
    </row>
    <row r="724" spans="3:3" x14ac:dyDescent="0.3">
      <c r="C724" s="267"/>
    </row>
    <row r="725" spans="3:3" x14ac:dyDescent="0.3">
      <c r="C725" s="267"/>
    </row>
    <row r="726" spans="3:3" x14ac:dyDescent="0.3">
      <c r="C726" s="267"/>
    </row>
    <row r="727" spans="3:3" x14ac:dyDescent="0.3">
      <c r="C727" s="267"/>
    </row>
    <row r="728" spans="3:3" x14ac:dyDescent="0.3">
      <c r="C728" s="267"/>
    </row>
    <row r="729" spans="3:3" x14ac:dyDescent="0.3">
      <c r="C729" s="267"/>
    </row>
    <row r="730" spans="3:3" x14ac:dyDescent="0.3">
      <c r="C730" s="267"/>
    </row>
    <row r="731" spans="3:3" x14ac:dyDescent="0.3">
      <c r="C731" s="267"/>
    </row>
    <row r="732" spans="3:3" x14ac:dyDescent="0.3">
      <c r="C732" s="267"/>
    </row>
    <row r="733" spans="3:3" x14ac:dyDescent="0.3">
      <c r="C733" s="267"/>
    </row>
    <row r="734" spans="3:3" x14ac:dyDescent="0.3">
      <c r="C734" s="267"/>
    </row>
    <row r="735" spans="3:3" x14ac:dyDescent="0.3">
      <c r="C735" s="267"/>
    </row>
    <row r="736" spans="3:3" x14ac:dyDescent="0.3">
      <c r="C736" s="267"/>
    </row>
    <row r="737" spans="3:3" x14ac:dyDescent="0.3">
      <c r="C737" s="267"/>
    </row>
    <row r="738" spans="3:3" x14ac:dyDescent="0.3">
      <c r="C738" s="267"/>
    </row>
    <row r="739" spans="3:3" x14ac:dyDescent="0.3">
      <c r="C739" s="267"/>
    </row>
    <row r="740" spans="3:3" x14ac:dyDescent="0.3">
      <c r="C740" s="267"/>
    </row>
    <row r="741" spans="3:3" x14ac:dyDescent="0.3">
      <c r="C741" s="267"/>
    </row>
    <row r="742" spans="3:3" x14ac:dyDescent="0.3">
      <c r="C742" s="267"/>
    </row>
    <row r="743" spans="3:3" x14ac:dyDescent="0.3">
      <c r="C743" s="267"/>
    </row>
    <row r="744" spans="3:3" x14ac:dyDescent="0.3">
      <c r="C744" s="267"/>
    </row>
    <row r="745" spans="3:3" x14ac:dyDescent="0.3">
      <c r="C745" s="267"/>
    </row>
    <row r="746" spans="3:3" x14ac:dyDescent="0.3">
      <c r="C746" s="267"/>
    </row>
    <row r="747" spans="3:3" x14ac:dyDescent="0.3">
      <c r="C747" s="267"/>
    </row>
    <row r="748" spans="3:3" x14ac:dyDescent="0.3">
      <c r="C748" s="267"/>
    </row>
    <row r="749" spans="3:3" x14ac:dyDescent="0.3">
      <c r="C749" s="267"/>
    </row>
    <row r="750" spans="3:3" x14ac:dyDescent="0.3">
      <c r="C750" s="267"/>
    </row>
    <row r="751" spans="3:3" x14ac:dyDescent="0.3">
      <c r="C751" s="267"/>
    </row>
    <row r="752" spans="3:3" x14ac:dyDescent="0.3">
      <c r="C752" s="267"/>
    </row>
    <row r="753" spans="3:3" x14ac:dyDescent="0.3">
      <c r="C753" s="267"/>
    </row>
    <row r="754" spans="3:3" x14ac:dyDescent="0.3">
      <c r="C754" s="267"/>
    </row>
    <row r="755" spans="3:3" x14ac:dyDescent="0.3">
      <c r="C755" s="267"/>
    </row>
    <row r="756" spans="3:3" x14ac:dyDescent="0.3">
      <c r="C756" s="267"/>
    </row>
    <row r="757" spans="3:3" x14ac:dyDescent="0.3">
      <c r="C757" s="267"/>
    </row>
    <row r="758" spans="3:3" x14ac:dyDescent="0.3">
      <c r="C758" s="267"/>
    </row>
    <row r="759" spans="3:3" x14ac:dyDescent="0.3">
      <c r="C759" s="267"/>
    </row>
    <row r="760" spans="3:3" x14ac:dyDescent="0.3">
      <c r="C760" s="267"/>
    </row>
    <row r="761" spans="3:3" x14ac:dyDescent="0.3">
      <c r="C761" s="267"/>
    </row>
    <row r="762" spans="3:3" x14ac:dyDescent="0.3">
      <c r="C762" s="267"/>
    </row>
    <row r="763" spans="3:3" x14ac:dyDescent="0.3">
      <c r="C763" s="267"/>
    </row>
    <row r="764" spans="3:3" x14ac:dyDescent="0.3">
      <c r="C764" s="267"/>
    </row>
    <row r="765" spans="3:3" x14ac:dyDescent="0.3">
      <c r="C765" s="267"/>
    </row>
    <row r="766" spans="3:3" x14ac:dyDescent="0.3">
      <c r="C766" s="267"/>
    </row>
    <row r="767" spans="3:3" x14ac:dyDescent="0.3">
      <c r="C767" s="267"/>
    </row>
    <row r="768" spans="3:3" x14ac:dyDescent="0.3">
      <c r="C768" s="267"/>
    </row>
    <row r="769" spans="3:3" x14ac:dyDescent="0.3">
      <c r="C769" s="267"/>
    </row>
    <row r="770" spans="3:3" x14ac:dyDescent="0.3">
      <c r="C770" s="267"/>
    </row>
    <row r="771" spans="3:3" x14ac:dyDescent="0.3">
      <c r="C771" s="267"/>
    </row>
    <row r="772" spans="3:3" x14ac:dyDescent="0.3">
      <c r="C772" s="267"/>
    </row>
    <row r="773" spans="3:3" x14ac:dyDescent="0.3">
      <c r="C773" s="267"/>
    </row>
    <row r="774" spans="3:3" x14ac:dyDescent="0.3">
      <c r="C774" s="267"/>
    </row>
    <row r="775" spans="3:3" x14ac:dyDescent="0.3">
      <c r="C775" s="267"/>
    </row>
    <row r="776" spans="3:3" x14ac:dyDescent="0.3">
      <c r="C776" s="267"/>
    </row>
    <row r="777" spans="3:3" x14ac:dyDescent="0.3">
      <c r="C777" s="267"/>
    </row>
    <row r="778" spans="3:3" x14ac:dyDescent="0.3">
      <c r="C778" s="267"/>
    </row>
    <row r="779" spans="3:3" x14ac:dyDescent="0.3">
      <c r="C779" s="267"/>
    </row>
    <row r="780" spans="3:3" x14ac:dyDescent="0.3">
      <c r="C780" s="267"/>
    </row>
    <row r="781" spans="3:3" x14ac:dyDescent="0.3">
      <c r="C781" s="267"/>
    </row>
    <row r="782" spans="3:3" x14ac:dyDescent="0.3">
      <c r="C782" s="267"/>
    </row>
    <row r="783" spans="3:3" x14ac:dyDescent="0.3">
      <c r="C783" s="267"/>
    </row>
    <row r="784" spans="3:3" x14ac:dyDescent="0.3">
      <c r="C784" s="267"/>
    </row>
    <row r="785" spans="3:3" x14ac:dyDescent="0.3">
      <c r="C785" s="267"/>
    </row>
    <row r="786" spans="3:3" x14ac:dyDescent="0.3">
      <c r="C786" s="267"/>
    </row>
    <row r="787" spans="3:3" x14ac:dyDescent="0.3">
      <c r="C787" s="267"/>
    </row>
    <row r="788" spans="3:3" x14ac:dyDescent="0.3">
      <c r="C788" s="267"/>
    </row>
    <row r="789" spans="3:3" x14ac:dyDescent="0.3">
      <c r="C789" s="267"/>
    </row>
    <row r="790" spans="3:3" x14ac:dyDescent="0.3">
      <c r="C790" s="267"/>
    </row>
    <row r="791" spans="3:3" x14ac:dyDescent="0.3">
      <c r="C791" s="267"/>
    </row>
    <row r="792" spans="3:3" x14ac:dyDescent="0.3">
      <c r="C792" s="267"/>
    </row>
    <row r="793" spans="3:3" x14ac:dyDescent="0.3">
      <c r="C793" s="267"/>
    </row>
    <row r="794" spans="3:3" x14ac:dyDescent="0.3">
      <c r="C794" s="267"/>
    </row>
    <row r="795" spans="3:3" x14ac:dyDescent="0.3">
      <c r="C795" s="267"/>
    </row>
    <row r="796" spans="3:3" x14ac:dyDescent="0.3">
      <c r="C796" s="267"/>
    </row>
    <row r="797" spans="3:3" x14ac:dyDescent="0.3">
      <c r="C797" s="267"/>
    </row>
    <row r="798" spans="3:3" x14ac:dyDescent="0.3">
      <c r="C798" s="267"/>
    </row>
    <row r="799" spans="3:3" x14ac:dyDescent="0.3">
      <c r="C799" s="267"/>
    </row>
    <row r="800" spans="3:3" x14ac:dyDescent="0.3">
      <c r="C800" s="267"/>
    </row>
    <row r="801" spans="3:3" x14ac:dyDescent="0.3">
      <c r="C801" s="267"/>
    </row>
    <row r="802" spans="3:3" x14ac:dyDescent="0.3">
      <c r="C802" s="267"/>
    </row>
    <row r="803" spans="3:3" x14ac:dyDescent="0.3">
      <c r="C803" s="267"/>
    </row>
    <row r="804" spans="3:3" x14ac:dyDescent="0.3">
      <c r="C804" s="267"/>
    </row>
    <row r="805" spans="3:3" x14ac:dyDescent="0.3">
      <c r="C805" s="267"/>
    </row>
    <row r="806" spans="3:3" x14ac:dyDescent="0.3">
      <c r="C806" s="267"/>
    </row>
    <row r="807" spans="3:3" x14ac:dyDescent="0.3">
      <c r="C807" s="267"/>
    </row>
    <row r="808" spans="3:3" x14ac:dyDescent="0.3">
      <c r="C808" s="267"/>
    </row>
    <row r="809" spans="3:3" x14ac:dyDescent="0.3">
      <c r="C809" s="267"/>
    </row>
    <row r="810" spans="3:3" x14ac:dyDescent="0.3">
      <c r="C810" s="267"/>
    </row>
    <row r="811" spans="3:3" x14ac:dyDescent="0.3">
      <c r="C811" s="267"/>
    </row>
    <row r="812" spans="3:3" x14ac:dyDescent="0.3">
      <c r="C812" s="267"/>
    </row>
    <row r="813" spans="3:3" x14ac:dyDescent="0.3">
      <c r="C813" s="267"/>
    </row>
    <row r="814" spans="3:3" x14ac:dyDescent="0.3">
      <c r="C814" s="267"/>
    </row>
    <row r="815" spans="3:3" x14ac:dyDescent="0.3">
      <c r="C815" s="267"/>
    </row>
    <row r="816" spans="3:3" x14ac:dyDescent="0.3">
      <c r="C816" s="267"/>
    </row>
    <row r="817" spans="3:3" x14ac:dyDescent="0.3">
      <c r="C817" s="267"/>
    </row>
    <row r="818" spans="3:3" x14ac:dyDescent="0.3">
      <c r="C818" s="267"/>
    </row>
    <row r="819" spans="3:3" x14ac:dyDescent="0.3">
      <c r="C819" s="267"/>
    </row>
    <row r="820" spans="3:3" x14ac:dyDescent="0.3">
      <c r="C820" s="267"/>
    </row>
    <row r="821" spans="3:3" x14ac:dyDescent="0.3">
      <c r="C821" s="267"/>
    </row>
    <row r="822" spans="3:3" x14ac:dyDescent="0.3">
      <c r="C822" s="267"/>
    </row>
    <row r="823" spans="3:3" x14ac:dyDescent="0.3">
      <c r="C823" s="267"/>
    </row>
    <row r="824" spans="3:3" x14ac:dyDescent="0.3">
      <c r="C824" s="267"/>
    </row>
    <row r="825" spans="3:3" x14ac:dyDescent="0.3">
      <c r="C825" s="267"/>
    </row>
    <row r="826" spans="3:3" x14ac:dyDescent="0.3">
      <c r="C826" s="267"/>
    </row>
    <row r="827" spans="3:3" x14ac:dyDescent="0.3">
      <c r="C827" s="267"/>
    </row>
    <row r="828" spans="3:3" x14ac:dyDescent="0.3">
      <c r="C828" s="267"/>
    </row>
    <row r="829" spans="3:3" x14ac:dyDescent="0.3">
      <c r="C829" s="267"/>
    </row>
    <row r="830" spans="3:3" x14ac:dyDescent="0.3">
      <c r="C830" s="267"/>
    </row>
    <row r="831" spans="3:3" x14ac:dyDescent="0.3">
      <c r="C831" s="267"/>
    </row>
    <row r="832" spans="3:3" x14ac:dyDescent="0.3">
      <c r="C832" s="267"/>
    </row>
    <row r="833" spans="3:3" x14ac:dyDescent="0.3">
      <c r="C833" s="267"/>
    </row>
    <row r="834" spans="3:3" x14ac:dyDescent="0.3">
      <c r="C834" s="267"/>
    </row>
    <row r="835" spans="3:3" x14ac:dyDescent="0.3">
      <c r="C835" s="267"/>
    </row>
    <row r="836" spans="3:3" x14ac:dyDescent="0.3">
      <c r="C836" s="267"/>
    </row>
    <row r="837" spans="3:3" x14ac:dyDescent="0.3">
      <c r="C837" s="267"/>
    </row>
    <row r="838" spans="3:3" x14ac:dyDescent="0.3">
      <c r="C838" s="267"/>
    </row>
    <row r="839" spans="3:3" x14ac:dyDescent="0.3">
      <c r="C839" s="267"/>
    </row>
    <row r="840" spans="3:3" x14ac:dyDescent="0.3">
      <c r="C840" s="267"/>
    </row>
    <row r="841" spans="3:3" x14ac:dyDescent="0.3">
      <c r="C841" s="267"/>
    </row>
    <row r="842" spans="3:3" x14ac:dyDescent="0.3">
      <c r="C842" s="267"/>
    </row>
    <row r="843" spans="3:3" x14ac:dyDescent="0.3">
      <c r="C843" s="267"/>
    </row>
    <row r="844" spans="3:3" x14ac:dyDescent="0.3">
      <c r="C844" s="267"/>
    </row>
    <row r="845" spans="3:3" x14ac:dyDescent="0.3">
      <c r="C845" s="267"/>
    </row>
    <row r="846" spans="3:3" x14ac:dyDescent="0.3">
      <c r="C846" s="267"/>
    </row>
    <row r="847" spans="3:3" x14ac:dyDescent="0.3">
      <c r="C847" s="267"/>
    </row>
    <row r="848" spans="3:3" x14ac:dyDescent="0.3">
      <c r="C848" s="267"/>
    </row>
    <row r="849" spans="3:3" x14ac:dyDescent="0.3">
      <c r="C849" s="267"/>
    </row>
    <row r="850" spans="3:3" x14ac:dyDescent="0.3">
      <c r="C850" s="267"/>
    </row>
    <row r="851" spans="3:3" x14ac:dyDescent="0.3">
      <c r="C851" s="267"/>
    </row>
    <row r="852" spans="3:3" x14ac:dyDescent="0.3">
      <c r="C852" s="267"/>
    </row>
    <row r="853" spans="3:3" x14ac:dyDescent="0.3">
      <c r="C853" s="267"/>
    </row>
    <row r="854" spans="3:3" x14ac:dyDescent="0.3">
      <c r="C854" s="267"/>
    </row>
    <row r="855" spans="3:3" x14ac:dyDescent="0.3">
      <c r="C855" s="267"/>
    </row>
    <row r="856" spans="3:3" x14ac:dyDescent="0.3">
      <c r="C856" s="267"/>
    </row>
    <row r="857" spans="3:3" x14ac:dyDescent="0.3">
      <c r="C857" s="267"/>
    </row>
    <row r="858" spans="3:3" x14ac:dyDescent="0.3">
      <c r="C858" s="267"/>
    </row>
    <row r="859" spans="3:3" x14ac:dyDescent="0.3">
      <c r="C859" s="267"/>
    </row>
    <row r="860" spans="3:3" x14ac:dyDescent="0.3">
      <c r="C860" s="267"/>
    </row>
    <row r="861" spans="3:3" x14ac:dyDescent="0.3">
      <c r="C861" s="267"/>
    </row>
    <row r="862" spans="3:3" x14ac:dyDescent="0.3">
      <c r="C862" s="267"/>
    </row>
    <row r="863" spans="3:3" x14ac:dyDescent="0.3">
      <c r="C863" s="267"/>
    </row>
    <row r="864" spans="3:3" x14ac:dyDescent="0.3">
      <c r="C864" s="267"/>
    </row>
    <row r="865" spans="3:3" x14ac:dyDescent="0.3">
      <c r="C865" s="267"/>
    </row>
    <row r="866" spans="3:3" x14ac:dyDescent="0.3">
      <c r="C866" s="267"/>
    </row>
    <row r="867" spans="3:3" x14ac:dyDescent="0.3">
      <c r="C867" s="267"/>
    </row>
    <row r="868" spans="3:3" x14ac:dyDescent="0.3">
      <c r="C868" s="267"/>
    </row>
    <row r="869" spans="3:3" x14ac:dyDescent="0.3">
      <c r="C869" s="267"/>
    </row>
    <row r="870" spans="3:3" x14ac:dyDescent="0.3">
      <c r="C870" s="267"/>
    </row>
    <row r="871" spans="3:3" x14ac:dyDescent="0.3">
      <c r="C871" s="267"/>
    </row>
    <row r="872" spans="3:3" x14ac:dyDescent="0.3">
      <c r="C872" s="267"/>
    </row>
    <row r="873" spans="3:3" x14ac:dyDescent="0.3">
      <c r="C873" s="267"/>
    </row>
    <row r="874" spans="3:3" x14ac:dyDescent="0.3">
      <c r="C874" s="267"/>
    </row>
    <row r="875" spans="3:3" x14ac:dyDescent="0.3">
      <c r="C875" s="267"/>
    </row>
    <row r="876" spans="3:3" x14ac:dyDescent="0.3">
      <c r="C876" s="267"/>
    </row>
    <row r="877" spans="3:3" x14ac:dyDescent="0.3">
      <c r="C877" s="267"/>
    </row>
    <row r="878" spans="3:3" x14ac:dyDescent="0.3">
      <c r="C878" s="267"/>
    </row>
    <row r="879" spans="3:3" x14ac:dyDescent="0.3">
      <c r="C879" s="267"/>
    </row>
    <row r="880" spans="3:3" x14ac:dyDescent="0.3">
      <c r="C880" s="267"/>
    </row>
    <row r="881" spans="3:3" x14ac:dyDescent="0.3">
      <c r="C881" s="267"/>
    </row>
    <row r="882" spans="3:3" x14ac:dyDescent="0.3">
      <c r="C882" s="267"/>
    </row>
    <row r="883" spans="3:3" x14ac:dyDescent="0.3">
      <c r="C883" s="267"/>
    </row>
    <row r="884" spans="3:3" x14ac:dyDescent="0.3">
      <c r="C884" s="267"/>
    </row>
    <row r="885" spans="3:3" x14ac:dyDescent="0.3">
      <c r="C885" s="267"/>
    </row>
    <row r="886" spans="3:3" x14ac:dyDescent="0.3">
      <c r="C886" s="267"/>
    </row>
    <row r="887" spans="3:3" x14ac:dyDescent="0.3">
      <c r="C887" s="267"/>
    </row>
    <row r="888" spans="3:3" x14ac:dyDescent="0.3">
      <c r="C888" s="267"/>
    </row>
    <row r="889" spans="3:3" x14ac:dyDescent="0.3">
      <c r="C889" s="267"/>
    </row>
    <row r="890" spans="3:3" x14ac:dyDescent="0.3">
      <c r="C890" s="267"/>
    </row>
    <row r="891" spans="3:3" x14ac:dyDescent="0.3">
      <c r="C891" s="267"/>
    </row>
    <row r="892" spans="3:3" x14ac:dyDescent="0.3">
      <c r="C892" s="267"/>
    </row>
    <row r="893" spans="3:3" x14ac:dyDescent="0.3">
      <c r="C893" s="267"/>
    </row>
    <row r="894" spans="3:3" x14ac:dyDescent="0.3">
      <c r="C894" s="267"/>
    </row>
    <row r="895" spans="3:3" x14ac:dyDescent="0.3">
      <c r="C895" s="267"/>
    </row>
    <row r="896" spans="3:3" x14ac:dyDescent="0.3">
      <c r="C896" s="267"/>
    </row>
    <row r="897" spans="3:3" x14ac:dyDescent="0.3">
      <c r="C897" s="267"/>
    </row>
    <row r="898" spans="3:3" x14ac:dyDescent="0.3">
      <c r="C898" s="267"/>
    </row>
    <row r="899" spans="3:3" x14ac:dyDescent="0.3">
      <c r="C899" s="267"/>
    </row>
    <row r="900" spans="3:3" x14ac:dyDescent="0.3">
      <c r="C900" s="267"/>
    </row>
    <row r="901" spans="3:3" x14ac:dyDescent="0.3">
      <c r="C901" s="267"/>
    </row>
    <row r="902" spans="3:3" x14ac:dyDescent="0.3">
      <c r="C902" s="267"/>
    </row>
    <row r="903" spans="3:3" x14ac:dyDescent="0.3">
      <c r="C903" s="267"/>
    </row>
    <row r="904" spans="3:3" x14ac:dyDescent="0.3">
      <c r="C904" s="267"/>
    </row>
    <row r="905" spans="3:3" x14ac:dyDescent="0.3">
      <c r="C905" s="267"/>
    </row>
    <row r="906" spans="3:3" x14ac:dyDescent="0.3">
      <c r="C906" s="267"/>
    </row>
    <row r="907" spans="3:3" x14ac:dyDescent="0.3">
      <c r="C907" s="267"/>
    </row>
    <row r="908" spans="3:3" x14ac:dyDescent="0.3">
      <c r="C908" s="267"/>
    </row>
    <row r="909" spans="3:3" x14ac:dyDescent="0.3">
      <c r="C909" s="267"/>
    </row>
    <row r="910" spans="3:3" x14ac:dyDescent="0.3">
      <c r="C910" s="267"/>
    </row>
    <row r="911" spans="3:3" x14ac:dyDescent="0.3">
      <c r="C911" s="267"/>
    </row>
    <row r="912" spans="3:3" x14ac:dyDescent="0.3">
      <c r="C912" s="267"/>
    </row>
    <row r="913" spans="3:3" x14ac:dyDescent="0.3">
      <c r="C913" s="267"/>
    </row>
    <row r="914" spans="3:3" x14ac:dyDescent="0.3">
      <c r="C914" s="267"/>
    </row>
    <row r="915" spans="3:3" x14ac:dyDescent="0.3">
      <c r="C915" s="267"/>
    </row>
    <row r="916" spans="3:3" x14ac:dyDescent="0.3">
      <c r="C916" s="267"/>
    </row>
    <row r="917" spans="3:3" x14ac:dyDescent="0.3">
      <c r="C917" s="267"/>
    </row>
    <row r="918" spans="3:3" x14ac:dyDescent="0.3">
      <c r="C918" s="267"/>
    </row>
    <row r="919" spans="3:3" x14ac:dyDescent="0.3">
      <c r="C919" s="267"/>
    </row>
    <row r="920" spans="3:3" x14ac:dyDescent="0.3">
      <c r="C920" s="267"/>
    </row>
    <row r="921" spans="3:3" x14ac:dyDescent="0.3">
      <c r="C921" s="267"/>
    </row>
    <row r="922" spans="3:3" x14ac:dyDescent="0.3">
      <c r="C922" s="267"/>
    </row>
    <row r="923" spans="3:3" x14ac:dyDescent="0.3">
      <c r="C923" s="267"/>
    </row>
    <row r="924" spans="3:3" x14ac:dyDescent="0.3">
      <c r="C924" s="267"/>
    </row>
    <row r="925" spans="3:3" x14ac:dyDescent="0.3">
      <c r="C925" s="267"/>
    </row>
    <row r="926" spans="3:3" x14ac:dyDescent="0.3">
      <c r="C926" s="267"/>
    </row>
    <row r="927" spans="3:3" x14ac:dyDescent="0.3">
      <c r="C927" s="267"/>
    </row>
    <row r="928" spans="3:3" x14ac:dyDescent="0.3">
      <c r="C928" s="267"/>
    </row>
    <row r="929" spans="3:3" x14ac:dyDescent="0.3">
      <c r="C929" s="267"/>
    </row>
    <row r="930" spans="3:3" x14ac:dyDescent="0.3">
      <c r="C930" s="267"/>
    </row>
    <row r="931" spans="3:3" x14ac:dyDescent="0.3">
      <c r="C931" s="267"/>
    </row>
    <row r="932" spans="3:3" x14ac:dyDescent="0.3">
      <c r="C932" s="267"/>
    </row>
    <row r="933" spans="3:3" x14ac:dyDescent="0.3">
      <c r="C933" s="267"/>
    </row>
    <row r="934" spans="3:3" x14ac:dyDescent="0.3">
      <c r="C934" s="267"/>
    </row>
    <row r="935" spans="3:3" x14ac:dyDescent="0.3">
      <c r="C935" s="267"/>
    </row>
    <row r="936" spans="3:3" x14ac:dyDescent="0.3">
      <c r="C936" s="267"/>
    </row>
    <row r="937" spans="3:3" x14ac:dyDescent="0.3">
      <c r="C937" s="267"/>
    </row>
    <row r="938" spans="3:3" x14ac:dyDescent="0.3">
      <c r="C938" s="267"/>
    </row>
    <row r="939" spans="3:3" x14ac:dyDescent="0.3">
      <c r="C939" s="267"/>
    </row>
    <row r="940" spans="3:3" x14ac:dyDescent="0.3">
      <c r="C940" s="267"/>
    </row>
    <row r="941" spans="3:3" x14ac:dyDescent="0.3">
      <c r="C941" s="267"/>
    </row>
    <row r="942" spans="3:3" x14ac:dyDescent="0.3">
      <c r="C942" s="267"/>
    </row>
    <row r="943" spans="3:3" x14ac:dyDescent="0.3">
      <c r="C943" s="267"/>
    </row>
    <row r="944" spans="3:3" x14ac:dyDescent="0.3">
      <c r="C944" s="267"/>
    </row>
    <row r="945" spans="3:3" x14ac:dyDescent="0.3">
      <c r="C945" s="267"/>
    </row>
    <row r="946" spans="3:3" x14ac:dyDescent="0.3">
      <c r="C946" s="267"/>
    </row>
    <row r="947" spans="3:3" x14ac:dyDescent="0.3">
      <c r="C947" s="267"/>
    </row>
    <row r="948" spans="3:3" x14ac:dyDescent="0.3">
      <c r="C948" s="267"/>
    </row>
    <row r="949" spans="3:3" x14ac:dyDescent="0.3">
      <c r="C949" s="267"/>
    </row>
    <row r="950" spans="3:3" x14ac:dyDescent="0.3">
      <c r="C950" s="267"/>
    </row>
    <row r="951" spans="3:3" x14ac:dyDescent="0.3">
      <c r="C951" s="267"/>
    </row>
    <row r="952" spans="3:3" x14ac:dyDescent="0.3">
      <c r="C952" s="267"/>
    </row>
    <row r="953" spans="3:3" x14ac:dyDescent="0.3">
      <c r="C953" s="267"/>
    </row>
    <row r="954" spans="3:3" x14ac:dyDescent="0.3">
      <c r="C954" s="267"/>
    </row>
    <row r="955" spans="3:3" x14ac:dyDescent="0.3">
      <c r="C955" s="267"/>
    </row>
    <row r="956" spans="3:3" x14ac:dyDescent="0.3">
      <c r="C956" s="267"/>
    </row>
    <row r="957" spans="3:3" x14ac:dyDescent="0.3">
      <c r="C957" s="267"/>
    </row>
    <row r="958" spans="3:3" x14ac:dyDescent="0.3">
      <c r="C958" s="267"/>
    </row>
    <row r="959" spans="3:3" x14ac:dyDescent="0.3">
      <c r="C959" s="267"/>
    </row>
    <row r="960" spans="3:3" x14ac:dyDescent="0.3">
      <c r="C960" s="267"/>
    </row>
    <row r="961" spans="3:3" x14ac:dyDescent="0.3">
      <c r="C961" s="267"/>
    </row>
    <row r="962" spans="3:3" x14ac:dyDescent="0.3">
      <c r="C962" s="267"/>
    </row>
    <row r="963" spans="3:3" x14ac:dyDescent="0.3">
      <c r="C963" s="267"/>
    </row>
    <row r="964" spans="3:3" x14ac:dyDescent="0.3">
      <c r="C964" s="267"/>
    </row>
    <row r="965" spans="3:3" x14ac:dyDescent="0.3">
      <c r="C965" s="267"/>
    </row>
    <row r="966" spans="3:3" x14ac:dyDescent="0.3">
      <c r="C966" s="267"/>
    </row>
    <row r="967" spans="3:3" x14ac:dyDescent="0.3">
      <c r="C967" s="267"/>
    </row>
    <row r="968" spans="3:3" x14ac:dyDescent="0.3">
      <c r="C968" s="267"/>
    </row>
    <row r="969" spans="3:3" x14ac:dyDescent="0.3">
      <c r="C969" s="267"/>
    </row>
    <row r="970" spans="3:3" x14ac:dyDescent="0.3">
      <c r="C970" s="267"/>
    </row>
    <row r="971" spans="3:3" x14ac:dyDescent="0.3">
      <c r="C971" s="267"/>
    </row>
    <row r="972" spans="3:3" x14ac:dyDescent="0.3">
      <c r="C972" s="267"/>
    </row>
    <row r="973" spans="3:3" x14ac:dyDescent="0.3">
      <c r="C973" s="267"/>
    </row>
    <row r="974" spans="3:3" x14ac:dyDescent="0.3">
      <c r="C974" s="267"/>
    </row>
    <row r="975" spans="3:3" x14ac:dyDescent="0.3">
      <c r="C975" s="267"/>
    </row>
    <row r="976" spans="3:3" x14ac:dyDescent="0.3">
      <c r="C976" s="267"/>
    </row>
    <row r="977" spans="3:3" x14ac:dyDescent="0.3">
      <c r="C977" s="267"/>
    </row>
    <row r="978" spans="3:3" x14ac:dyDescent="0.3">
      <c r="C978" s="267"/>
    </row>
    <row r="979" spans="3:3" x14ac:dyDescent="0.3">
      <c r="C979" s="267"/>
    </row>
    <row r="980" spans="3:3" x14ac:dyDescent="0.3">
      <c r="C980" s="267"/>
    </row>
    <row r="981" spans="3:3" x14ac:dyDescent="0.3">
      <c r="C981" s="267"/>
    </row>
    <row r="982" spans="3:3" x14ac:dyDescent="0.3">
      <c r="C982" s="267"/>
    </row>
    <row r="983" spans="3:3" x14ac:dyDescent="0.3">
      <c r="C983" s="267"/>
    </row>
    <row r="984" spans="3:3" x14ac:dyDescent="0.3">
      <c r="C984" s="267"/>
    </row>
    <row r="985" spans="3:3" x14ac:dyDescent="0.3">
      <c r="C985" s="267"/>
    </row>
    <row r="986" spans="3:3" x14ac:dyDescent="0.3">
      <c r="C986" s="267"/>
    </row>
    <row r="987" spans="3:3" x14ac:dyDescent="0.3">
      <c r="C987" s="267"/>
    </row>
    <row r="988" spans="3:3" x14ac:dyDescent="0.3">
      <c r="C988" s="267"/>
    </row>
    <row r="989" spans="3:3" x14ac:dyDescent="0.3">
      <c r="C989" s="267"/>
    </row>
    <row r="990" spans="3:3" x14ac:dyDescent="0.3">
      <c r="C990" s="267"/>
    </row>
    <row r="991" spans="3:3" x14ac:dyDescent="0.3">
      <c r="C991" s="267"/>
    </row>
    <row r="992" spans="3:3" x14ac:dyDescent="0.3">
      <c r="C992" s="267"/>
    </row>
    <row r="993" spans="3:3" x14ac:dyDescent="0.3">
      <c r="C993" s="267"/>
    </row>
    <row r="994" spans="3:3" x14ac:dyDescent="0.3">
      <c r="C994" s="267"/>
    </row>
    <row r="995" spans="3:3" x14ac:dyDescent="0.3">
      <c r="C995" s="267"/>
    </row>
    <row r="996" spans="3:3" x14ac:dyDescent="0.3">
      <c r="C996" s="267"/>
    </row>
    <row r="997" spans="3:3" x14ac:dyDescent="0.3">
      <c r="C997" s="267"/>
    </row>
    <row r="998" spans="3:3" x14ac:dyDescent="0.3">
      <c r="C998" s="267"/>
    </row>
    <row r="999" spans="3:3" x14ac:dyDescent="0.3">
      <c r="C999" s="267"/>
    </row>
  </sheetData>
  <autoFilter ref="A1:H37" xr:uid="{862AB6E4-929E-4CA8-A82A-84513D3AB1A7}">
    <filterColumn colId="2">
      <filters>
        <filter val="Оборудование"/>
      </filters>
    </filterColumn>
    <sortState xmlns:xlrd2="http://schemas.microsoft.com/office/spreadsheetml/2017/richdata2" ref="A2:H37">
      <sortCondition ref="A2:A37"/>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7">
    <cfRule type="colorScale" priority="335">
      <colorScale>
        <cfvo type="min"/>
        <cfvo type="percentile" val="50"/>
        <cfvo type="max"/>
        <color rgb="FFF8696B"/>
        <color rgb="FFFFEB84"/>
        <color rgb="FF63BE7B"/>
      </colorScale>
    </cfRule>
  </conditionalFormatting>
  <conditionalFormatting sqref="H2:H37">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7" xr:uid="{3116E6BD-2D16-4A6F-A5C8-481532240C5E}">
      <formula1>"Базовая часть, Вариативная часть"</formula1>
    </dataValidation>
    <dataValidation allowBlank="1" showErrorMessage="1" sqref="A2:B37" xr:uid="{D30FAC27-96BA-465E-8F50-C3C4641A449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6E7457A-F1AD-428D-AF2F-ABCF621E7B3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266" customWidth="1"/>
    <col min="2" max="2" width="100.6640625" style="55" customWidth="1"/>
    <col min="3" max="3" width="20.44140625" style="271" customWidth="1"/>
    <col min="4" max="4" width="14.44140625" style="271" customWidth="1"/>
    <col min="5" max="5" width="25.6640625" style="271" customWidth="1"/>
    <col min="6" max="6" width="14.33203125" style="271" customWidth="1"/>
    <col min="7" max="7" width="13.88671875" style="10" customWidth="1"/>
    <col min="8" max="8" width="20.88671875" style="10" customWidth="1"/>
    <col min="9" max="16384" width="9.109375" style="55"/>
  </cols>
  <sheetData>
    <row r="1" spans="1:8" ht="31.2" x14ac:dyDescent="0.3">
      <c r="A1" s="241" t="s">
        <v>1</v>
      </c>
      <c r="B1" s="242" t="s">
        <v>10</v>
      </c>
      <c r="C1" s="243" t="s">
        <v>2</v>
      </c>
      <c r="D1" s="241" t="s">
        <v>4</v>
      </c>
      <c r="E1" s="241" t="s">
        <v>3</v>
      </c>
      <c r="F1" s="241" t="s">
        <v>8</v>
      </c>
      <c r="G1" s="242" t="s">
        <v>33</v>
      </c>
      <c r="H1" s="241" t="s">
        <v>34</v>
      </c>
    </row>
    <row r="2" spans="1:8" x14ac:dyDescent="0.3">
      <c r="A2" s="150" t="s">
        <v>376</v>
      </c>
      <c r="B2" s="288" t="s">
        <v>377</v>
      </c>
      <c r="C2" s="11" t="s">
        <v>11</v>
      </c>
      <c r="D2" s="60">
        <v>1</v>
      </c>
      <c r="E2" s="250" t="s">
        <v>6</v>
      </c>
      <c r="F2" s="281">
        <v>1</v>
      </c>
      <c r="G2" s="10">
        <f t="shared" ref="G2:G19" si="0">COUNTIF($A$2:$A$999,A2)</f>
        <v>1</v>
      </c>
      <c r="H2" s="10" t="s">
        <v>37</v>
      </c>
    </row>
    <row r="3" spans="1:8" x14ac:dyDescent="0.3">
      <c r="A3" s="17" t="s">
        <v>378</v>
      </c>
      <c r="B3" s="260" t="s">
        <v>379</v>
      </c>
      <c r="C3" s="11" t="s">
        <v>11</v>
      </c>
      <c r="D3" s="64">
        <v>1</v>
      </c>
      <c r="E3" s="56" t="s">
        <v>6</v>
      </c>
      <c r="F3" s="16">
        <v>1</v>
      </c>
      <c r="G3" s="10">
        <f t="shared" si="0"/>
        <v>1</v>
      </c>
      <c r="H3" s="10" t="s">
        <v>37</v>
      </c>
    </row>
    <row r="4" spans="1:8" x14ac:dyDescent="0.3">
      <c r="A4" s="253" t="s">
        <v>153</v>
      </c>
      <c r="B4" s="254" t="s">
        <v>154</v>
      </c>
      <c r="C4" s="11" t="s">
        <v>5</v>
      </c>
      <c r="D4" s="243">
        <v>1</v>
      </c>
      <c r="E4" s="243" t="s">
        <v>6</v>
      </c>
      <c r="F4" s="243">
        <v>1</v>
      </c>
      <c r="G4" s="10">
        <f t="shared" si="0"/>
        <v>1</v>
      </c>
      <c r="H4" s="10" t="s">
        <v>37</v>
      </c>
    </row>
    <row r="5" spans="1:8" x14ac:dyDescent="0.3">
      <c r="A5" s="253" t="s">
        <v>437</v>
      </c>
      <c r="B5" s="254" t="s">
        <v>156</v>
      </c>
      <c r="C5" s="11" t="s">
        <v>7</v>
      </c>
      <c r="D5" s="243">
        <v>1</v>
      </c>
      <c r="E5" s="243" t="s">
        <v>6</v>
      </c>
      <c r="F5" s="243">
        <v>1</v>
      </c>
      <c r="G5" s="10">
        <f t="shared" si="0"/>
        <v>1</v>
      </c>
      <c r="H5" s="10" t="s">
        <v>37</v>
      </c>
    </row>
    <row r="6" spans="1:8" x14ac:dyDescent="0.3">
      <c r="A6" s="14" t="s">
        <v>159</v>
      </c>
      <c r="B6" s="247" t="s">
        <v>160</v>
      </c>
      <c r="C6" s="11" t="s">
        <v>7</v>
      </c>
      <c r="D6" s="56">
        <v>1</v>
      </c>
      <c r="E6" s="56" t="s">
        <v>6</v>
      </c>
      <c r="F6" s="56">
        <v>1</v>
      </c>
      <c r="G6" s="10">
        <f t="shared" si="0"/>
        <v>1</v>
      </c>
      <c r="H6" s="10" t="s">
        <v>37</v>
      </c>
    </row>
    <row r="7" spans="1:8" x14ac:dyDescent="0.3">
      <c r="A7" s="14" t="s">
        <v>368</v>
      </c>
      <c r="B7" s="247" t="s">
        <v>369</v>
      </c>
      <c r="C7" s="11" t="s">
        <v>7</v>
      </c>
      <c r="D7" s="56">
        <v>1</v>
      </c>
      <c r="E7" s="56" t="s">
        <v>6</v>
      </c>
      <c r="F7" s="56">
        <f>D7</f>
        <v>1</v>
      </c>
      <c r="G7" s="10">
        <f t="shared" si="0"/>
        <v>1</v>
      </c>
      <c r="H7" s="10" t="s">
        <v>37</v>
      </c>
    </row>
    <row r="8" spans="1:8" ht="31.2" x14ac:dyDescent="0.3">
      <c r="A8" s="14" t="s">
        <v>372</v>
      </c>
      <c r="B8" s="294" t="s">
        <v>373</v>
      </c>
      <c r="C8" s="11" t="s">
        <v>5</v>
      </c>
      <c r="D8" s="56">
        <v>1</v>
      </c>
      <c r="E8" s="56" t="s">
        <v>6</v>
      </c>
      <c r="F8" s="56">
        <v>1</v>
      </c>
      <c r="G8" s="10">
        <f t="shared" si="0"/>
        <v>1</v>
      </c>
      <c r="H8" s="10" t="s">
        <v>37</v>
      </c>
    </row>
    <row r="9" spans="1:8" x14ac:dyDescent="0.3">
      <c r="A9" s="14" t="s">
        <v>224</v>
      </c>
      <c r="B9" s="256" t="s">
        <v>225</v>
      </c>
      <c r="C9" s="11" t="s">
        <v>5</v>
      </c>
      <c r="D9" s="56">
        <v>1</v>
      </c>
      <c r="E9" s="56" t="s">
        <v>6</v>
      </c>
      <c r="F9" s="56">
        <v>1</v>
      </c>
      <c r="G9" s="10">
        <f t="shared" si="0"/>
        <v>1</v>
      </c>
      <c r="H9" s="10" t="s">
        <v>37</v>
      </c>
    </row>
    <row r="10" spans="1:8" x14ac:dyDescent="0.3">
      <c r="A10" s="14" t="s">
        <v>28</v>
      </c>
      <c r="B10" s="256" t="s">
        <v>223</v>
      </c>
      <c r="C10" s="11" t="s">
        <v>5</v>
      </c>
      <c r="D10" s="16">
        <v>1</v>
      </c>
      <c r="E10" s="16" t="s">
        <v>114</v>
      </c>
      <c r="F10" s="16">
        <v>1</v>
      </c>
      <c r="G10" s="10">
        <f t="shared" si="0"/>
        <v>1</v>
      </c>
      <c r="H10" s="10" t="s">
        <v>37</v>
      </c>
    </row>
    <row r="11" spans="1:8" x14ac:dyDescent="0.3">
      <c r="A11" s="14" t="s">
        <v>27</v>
      </c>
      <c r="B11" s="256" t="s">
        <v>371</v>
      </c>
      <c r="C11" s="11" t="s">
        <v>5</v>
      </c>
      <c r="D11" s="16">
        <v>1</v>
      </c>
      <c r="E11" s="16" t="s">
        <v>6</v>
      </c>
      <c r="F11" s="16">
        <v>1</v>
      </c>
      <c r="G11" s="10">
        <f t="shared" si="0"/>
        <v>1</v>
      </c>
      <c r="H11" s="10" t="s">
        <v>37</v>
      </c>
    </row>
    <row r="12" spans="1:8" ht="31.2" x14ac:dyDescent="0.3">
      <c r="A12" s="14" t="s">
        <v>157</v>
      </c>
      <c r="B12" s="247" t="s">
        <v>158</v>
      </c>
      <c r="C12" s="11" t="s">
        <v>18</v>
      </c>
      <c r="D12" s="56">
        <v>1</v>
      </c>
      <c r="E12" s="56" t="s">
        <v>114</v>
      </c>
      <c r="F12" s="56">
        <v>1</v>
      </c>
      <c r="G12" s="10">
        <f t="shared" si="0"/>
        <v>1</v>
      </c>
      <c r="H12" s="10" t="s">
        <v>37</v>
      </c>
    </row>
    <row r="13" spans="1:8" x14ac:dyDescent="0.3">
      <c r="A13" s="14" t="s">
        <v>438</v>
      </c>
      <c r="B13" s="256" t="s">
        <v>227</v>
      </c>
      <c r="C13" s="11" t="s">
        <v>5</v>
      </c>
      <c r="D13" s="281">
        <v>1</v>
      </c>
      <c r="E13" s="281" t="s">
        <v>114</v>
      </c>
      <c r="F13" s="16">
        <v>1</v>
      </c>
      <c r="G13" s="10">
        <f t="shared" si="0"/>
        <v>1</v>
      </c>
      <c r="H13" s="10" t="s">
        <v>37</v>
      </c>
    </row>
    <row r="14" spans="1:8" x14ac:dyDescent="0.3">
      <c r="A14" s="14" t="s">
        <v>439</v>
      </c>
      <c r="B14" s="247" t="s">
        <v>229</v>
      </c>
      <c r="C14" s="11" t="s">
        <v>7</v>
      </c>
      <c r="D14" s="56">
        <v>1</v>
      </c>
      <c r="E14" s="16" t="s">
        <v>114</v>
      </c>
      <c r="F14" s="56">
        <f>D14</f>
        <v>1</v>
      </c>
      <c r="G14" s="10">
        <f t="shared" si="0"/>
        <v>1</v>
      </c>
      <c r="H14" s="10" t="s">
        <v>37</v>
      </c>
    </row>
    <row r="15" spans="1:8" x14ac:dyDescent="0.3">
      <c r="A15" s="14" t="s">
        <v>366</v>
      </c>
      <c r="B15" s="247" t="s">
        <v>367</v>
      </c>
      <c r="C15" s="11" t="s">
        <v>7</v>
      </c>
      <c r="D15" s="56">
        <v>1</v>
      </c>
      <c r="E15" s="56" t="s">
        <v>6</v>
      </c>
      <c r="F15" s="56">
        <f>D15</f>
        <v>1</v>
      </c>
      <c r="G15" s="10">
        <f t="shared" si="0"/>
        <v>1</v>
      </c>
      <c r="H15" s="10" t="s">
        <v>37</v>
      </c>
    </row>
    <row r="16" spans="1:8" x14ac:dyDescent="0.3">
      <c r="A16" s="293" t="s">
        <v>230</v>
      </c>
      <c r="B16" s="295" t="s">
        <v>231</v>
      </c>
      <c r="C16" s="11" t="s">
        <v>7</v>
      </c>
      <c r="D16" s="56">
        <v>1</v>
      </c>
      <c r="E16" s="16" t="s">
        <v>114</v>
      </c>
      <c r="F16" s="243">
        <v>1</v>
      </c>
      <c r="G16" s="10">
        <f t="shared" si="0"/>
        <v>1</v>
      </c>
      <c r="H16" s="10" t="s">
        <v>37</v>
      </c>
    </row>
    <row r="17" spans="1:8" x14ac:dyDescent="0.3">
      <c r="A17" s="14" t="s">
        <v>374</v>
      </c>
      <c r="B17" s="292" t="s">
        <v>375</v>
      </c>
      <c r="C17" s="11" t="s">
        <v>7</v>
      </c>
      <c r="D17" s="56">
        <v>2</v>
      </c>
      <c r="E17" s="56" t="s">
        <v>6</v>
      </c>
      <c r="F17" s="56">
        <f>D17</f>
        <v>2</v>
      </c>
      <c r="G17" s="10">
        <f t="shared" si="0"/>
        <v>1</v>
      </c>
      <c r="H17" s="10" t="s">
        <v>37</v>
      </c>
    </row>
    <row r="18" spans="1:8" ht="31.2" x14ac:dyDescent="0.3">
      <c r="A18" s="14" t="s">
        <v>440</v>
      </c>
      <c r="B18" s="261" t="s">
        <v>233</v>
      </c>
      <c r="C18" s="11" t="s">
        <v>7</v>
      </c>
      <c r="D18" s="56">
        <v>1</v>
      </c>
      <c r="E18" s="16" t="s">
        <v>114</v>
      </c>
      <c r="F18" s="56">
        <v>1</v>
      </c>
      <c r="G18" s="10">
        <f t="shared" si="0"/>
        <v>1</v>
      </c>
      <c r="H18" s="10" t="s">
        <v>37</v>
      </c>
    </row>
    <row r="19" spans="1:8" x14ac:dyDescent="0.3">
      <c r="A19" s="14" t="s">
        <v>62</v>
      </c>
      <c r="B19" s="261" t="s">
        <v>233</v>
      </c>
      <c r="C19" s="11" t="s">
        <v>7</v>
      </c>
      <c r="D19" s="56">
        <v>1</v>
      </c>
      <c r="E19" s="16" t="s">
        <v>114</v>
      </c>
      <c r="F19" s="56">
        <v>1</v>
      </c>
      <c r="G19" s="10">
        <f t="shared" si="0"/>
        <v>1</v>
      </c>
      <c r="H19" s="10" t="s">
        <v>37</v>
      </c>
    </row>
    <row r="20" spans="1:8" x14ac:dyDescent="0.3">
      <c r="C20" s="267"/>
    </row>
    <row r="21" spans="1:8" x14ac:dyDescent="0.3">
      <c r="C21" s="267"/>
    </row>
    <row r="22" spans="1:8" x14ac:dyDescent="0.3">
      <c r="C22" s="267"/>
    </row>
    <row r="23" spans="1:8" x14ac:dyDescent="0.3">
      <c r="C23" s="267"/>
    </row>
    <row r="24" spans="1:8" x14ac:dyDescent="0.3">
      <c r="C24" s="267"/>
    </row>
    <row r="25" spans="1:8" x14ac:dyDescent="0.3">
      <c r="C25" s="267"/>
    </row>
    <row r="26" spans="1:8" x14ac:dyDescent="0.3">
      <c r="C26" s="267"/>
    </row>
    <row r="27" spans="1:8" x14ac:dyDescent="0.3">
      <c r="C27" s="267"/>
    </row>
    <row r="28" spans="1:8" x14ac:dyDescent="0.3">
      <c r="C28" s="267"/>
    </row>
    <row r="29" spans="1:8" x14ac:dyDescent="0.3">
      <c r="C29" s="267"/>
    </row>
    <row r="30" spans="1:8" x14ac:dyDescent="0.3">
      <c r="C30" s="267"/>
    </row>
    <row r="31" spans="1:8" x14ac:dyDescent="0.3">
      <c r="C31" s="267"/>
    </row>
    <row r="32" spans="1:8" x14ac:dyDescent="0.3">
      <c r="C32" s="267"/>
    </row>
    <row r="33" spans="3:3" x14ac:dyDescent="0.3">
      <c r="C33" s="267"/>
    </row>
    <row r="34" spans="3:3" x14ac:dyDescent="0.3">
      <c r="C34" s="267"/>
    </row>
    <row r="35" spans="3:3" x14ac:dyDescent="0.3">
      <c r="C35" s="267"/>
    </row>
    <row r="36" spans="3:3" x14ac:dyDescent="0.3">
      <c r="C36" s="267"/>
    </row>
    <row r="37" spans="3:3" x14ac:dyDescent="0.3">
      <c r="C37" s="267"/>
    </row>
    <row r="38" spans="3:3" x14ac:dyDescent="0.3">
      <c r="C38" s="267"/>
    </row>
    <row r="39" spans="3:3" x14ac:dyDescent="0.3">
      <c r="C39" s="267"/>
    </row>
    <row r="40" spans="3:3" x14ac:dyDescent="0.3">
      <c r="C40" s="267"/>
    </row>
    <row r="41" spans="3:3" x14ac:dyDescent="0.3">
      <c r="C41" s="267"/>
    </row>
    <row r="42" spans="3:3" x14ac:dyDescent="0.3">
      <c r="C42" s="267"/>
    </row>
    <row r="43" spans="3:3" x14ac:dyDescent="0.3">
      <c r="C43" s="267"/>
    </row>
    <row r="44" spans="3:3" x14ac:dyDescent="0.3">
      <c r="C44" s="267"/>
    </row>
    <row r="45" spans="3:3" x14ac:dyDescent="0.3">
      <c r="C45" s="267"/>
    </row>
    <row r="46" spans="3:3" x14ac:dyDescent="0.3">
      <c r="C46" s="267"/>
    </row>
    <row r="47" spans="3:3" x14ac:dyDescent="0.3">
      <c r="C47" s="267"/>
    </row>
    <row r="48" spans="3:3" x14ac:dyDescent="0.3">
      <c r="C48" s="267"/>
    </row>
    <row r="49" spans="3:3" x14ac:dyDescent="0.3">
      <c r="C49" s="267"/>
    </row>
    <row r="50" spans="3:3" x14ac:dyDescent="0.3">
      <c r="C50" s="267"/>
    </row>
    <row r="51" spans="3:3" x14ac:dyDescent="0.3">
      <c r="C51" s="267"/>
    </row>
    <row r="52" spans="3:3" x14ac:dyDescent="0.3">
      <c r="C52" s="267"/>
    </row>
    <row r="53" spans="3:3" x14ac:dyDescent="0.3">
      <c r="C53" s="267"/>
    </row>
    <row r="54" spans="3:3" x14ac:dyDescent="0.3">
      <c r="C54" s="267"/>
    </row>
    <row r="55" spans="3:3" x14ac:dyDescent="0.3">
      <c r="C55" s="267"/>
    </row>
    <row r="56" spans="3:3" x14ac:dyDescent="0.3">
      <c r="C56" s="267"/>
    </row>
    <row r="57" spans="3:3" x14ac:dyDescent="0.3">
      <c r="C57" s="267"/>
    </row>
    <row r="58" spans="3:3" x14ac:dyDescent="0.3">
      <c r="C58" s="267"/>
    </row>
    <row r="59" spans="3:3" x14ac:dyDescent="0.3">
      <c r="C59" s="267"/>
    </row>
    <row r="60" spans="3:3" x14ac:dyDescent="0.3">
      <c r="C60" s="267"/>
    </row>
    <row r="61" spans="3:3" x14ac:dyDescent="0.3">
      <c r="C61" s="267"/>
    </row>
    <row r="62" spans="3:3" x14ac:dyDescent="0.3">
      <c r="C62" s="267"/>
    </row>
    <row r="63" spans="3:3" x14ac:dyDescent="0.3">
      <c r="C63" s="267"/>
    </row>
    <row r="64" spans="3:3" x14ac:dyDescent="0.3">
      <c r="C64" s="267"/>
    </row>
    <row r="65" spans="3:3" x14ac:dyDescent="0.3">
      <c r="C65" s="267"/>
    </row>
    <row r="66" spans="3:3" x14ac:dyDescent="0.3">
      <c r="C66" s="267"/>
    </row>
    <row r="67" spans="3:3" x14ac:dyDescent="0.3">
      <c r="C67" s="267"/>
    </row>
    <row r="68" spans="3:3" x14ac:dyDescent="0.3">
      <c r="C68" s="267"/>
    </row>
    <row r="69" spans="3:3" x14ac:dyDescent="0.3">
      <c r="C69" s="267"/>
    </row>
    <row r="70" spans="3:3" x14ac:dyDescent="0.3">
      <c r="C70" s="267"/>
    </row>
    <row r="71" spans="3:3" x14ac:dyDescent="0.3">
      <c r="C71" s="267"/>
    </row>
    <row r="72" spans="3:3" x14ac:dyDescent="0.3">
      <c r="C72" s="267"/>
    </row>
    <row r="73" spans="3:3" x14ac:dyDescent="0.3">
      <c r="C73" s="267"/>
    </row>
    <row r="74" spans="3:3" x14ac:dyDescent="0.3">
      <c r="C74" s="267"/>
    </row>
    <row r="75" spans="3:3" x14ac:dyDescent="0.3">
      <c r="C75" s="267"/>
    </row>
    <row r="76" spans="3:3" x14ac:dyDescent="0.3">
      <c r="C76" s="267"/>
    </row>
    <row r="77" spans="3:3" x14ac:dyDescent="0.3">
      <c r="C77" s="267"/>
    </row>
    <row r="78" spans="3:3" x14ac:dyDescent="0.3">
      <c r="C78" s="267"/>
    </row>
    <row r="79" spans="3:3" x14ac:dyDescent="0.3">
      <c r="C79" s="267"/>
    </row>
    <row r="80" spans="3:3" x14ac:dyDescent="0.3">
      <c r="C80" s="267"/>
    </row>
    <row r="81" spans="3:3" x14ac:dyDescent="0.3">
      <c r="C81" s="267"/>
    </row>
    <row r="82" spans="3:3" x14ac:dyDescent="0.3">
      <c r="C82" s="267"/>
    </row>
    <row r="83" spans="3:3" x14ac:dyDescent="0.3">
      <c r="C83" s="267"/>
    </row>
    <row r="84" spans="3:3" x14ac:dyDescent="0.3">
      <c r="C84" s="267"/>
    </row>
    <row r="85" spans="3:3" x14ac:dyDescent="0.3">
      <c r="C85" s="267"/>
    </row>
    <row r="86" spans="3:3" x14ac:dyDescent="0.3">
      <c r="C86" s="267"/>
    </row>
    <row r="87" spans="3:3" x14ac:dyDescent="0.3">
      <c r="C87" s="267"/>
    </row>
    <row r="88" spans="3:3" x14ac:dyDescent="0.3">
      <c r="C88" s="267"/>
    </row>
    <row r="89" spans="3:3" x14ac:dyDescent="0.3">
      <c r="C89" s="267"/>
    </row>
    <row r="90" spans="3:3" x14ac:dyDescent="0.3">
      <c r="C90" s="267"/>
    </row>
    <row r="91" spans="3:3" x14ac:dyDescent="0.3">
      <c r="C91" s="267"/>
    </row>
    <row r="92" spans="3:3" x14ac:dyDescent="0.3">
      <c r="C92" s="267"/>
    </row>
    <row r="93" spans="3:3" x14ac:dyDescent="0.3">
      <c r="C93" s="267"/>
    </row>
    <row r="94" spans="3:3" x14ac:dyDescent="0.3">
      <c r="C94" s="267"/>
    </row>
    <row r="95" spans="3:3" x14ac:dyDescent="0.3">
      <c r="C95" s="267"/>
    </row>
    <row r="96" spans="3:3" x14ac:dyDescent="0.3">
      <c r="C96" s="267"/>
    </row>
    <row r="97" spans="3:3" x14ac:dyDescent="0.3">
      <c r="C97" s="267"/>
    </row>
    <row r="98" spans="3:3" x14ac:dyDescent="0.3">
      <c r="C98" s="267"/>
    </row>
    <row r="99" spans="3:3" x14ac:dyDescent="0.3">
      <c r="C99" s="267"/>
    </row>
    <row r="100" spans="3:3" x14ac:dyDescent="0.3">
      <c r="C100" s="267"/>
    </row>
    <row r="101" spans="3:3" x14ac:dyDescent="0.3">
      <c r="C101" s="267"/>
    </row>
    <row r="102" spans="3:3" x14ac:dyDescent="0.3">
      <c r="C102" s="267"/>
    </row>
    <row r="103" spans="3:3" x14ac:dyDescent="0.3">
      <c r="C103" s="267"/>
    </row>
    <row r="104" spans="3:3" x14ac:dyDescent="0.3">
      <c r="C104" s="267"/>
    </row>
    <row r="105" spans="3:3" x14ac:dyDescent="0.3">
      <c r="C105" s="267"/>
    </row>
    <row r="106" spans="3:3" x14ac:dyDescent="0.3">
      <c r="C106" s="267"/>
    </row>
    <row r="107" spans="3:3" x14ac:dyDescent="0.3">
      <c r="C107" s="267"/>
    </row>
    <row r="108" spans="3:3" x14ac:dyDescent="0.3">
      <c r="C108" s="267"/>
    </row>
    <row r="109" spans="3:3" x14ac:dyDescent="0.3">
      <c r="C109" s="267"/>
    </row>
    <row r="110" spans="3:3" x14ac:dyDescent="0.3">
      <c r="C110" s="267"/>
    </row>
    <row r="111" spans="3:3" x14ac:dyDescent="0.3">
      <c r="C111" s="267"/>
    </row>
    <row r="112" spans="3:3" x14ac:dyDescent="0.3">
      <c r="C112" s="267"/>
    </row>
    <row r="113" spans="3:3" x14ac:dyDescent="0.3">
      <c r="C113" s="267"/>
    </row>
    <row r="114" spans="3:3" x14ac:dyDescent="0.3">
      <c r="C114" s="267"/>
    </row>
    <row r="115" spans="3:3" x14ac:dyDescent="0.3">
      <c r="C115" s="267"/>
    </row>
    <row r="116" spans="3:3" x14ac:dyDescent="0.3">
      <c r="C116" s="267"/>
    </row>
    <row r="117" spans="3:3" x14ac:dyDescent="0.3">
      <c r="C117" s="267"/>
    </row>
    <row r="118" spans="3:3" x14ac:dyDescent="0.3">
      <c r="C118" s="267"/>
    </row>
    <row r="119" spans="3:3" x14ac:dyDescent="0.3">
      <c r="C119" s="267"/>
    </row>
    <row r="120" spans="3:3" x14ac:dyDescent="0.3">
      <c r="C120" s="267"/>
    </row>
    <row r="121" spans="3:3" x14ac:dyDescent="0.3">
      <c r="C121" s="267"/>
    </row>
    <row r="122" spans="3:3" x14ac:dyDescent="0.3">
      <c r="C122" s="267"/>
    </row>
    <row r="123" spans="3:3" x14ac:dyDescent="0.3">
      <c r="C123" s="267"/>
    </row>
    <row r="124" spans="3:3" x14ac:dyDescent="0.3">
      <c r="C124" s="267"/>
    </row>
    <row r="125" spans="3:3" x14ac:dyDescent="0.3">
      <c r="C125" s="267"/>
    </row>
    <row r="126" spans="3:3" x14ac:dyDescent="0.3">
      <c r="C126" s="267"/>
    </row>
    <row r="127" spans="3:3" x14ac:dyDescent="0.3">
      <c r="C127" s="267"/>
    </row>
    <row r="128" spans="3:3" x14ac:dyDescent="0.3">
      <c r="C128" s="267"/>
    </row>
    <row r="129" spans="3:3" x14ac:dyDescent="0.3">
      <c r="C129" s="267"/>
    </row>
    <row r="130" spans="3:3" x14ac:dyDescent="0.3">
      <c r="C130" s="267"/>
    </row>
    <row r="131" spans="3:3" x14ac:dyDescent="0.3">
      <c r="C131" s="267"/>
    </row>
    <row r="132" spans="3:3" x14ac:dyDescent="0.3">
      <c r="C132" s="267"/>
    </row>
    <row r="133" spans="3:3" x14ac:dyDescent="0.3">
      <c r="C133" s="267"/>
    </row>
    <row r="134" spans="3:3" x14ac:dyDescent="0.3">
      <c r="C134" s="267"/>
    </row>
    <row r="135" spans="3:3" x14ac:dyDescent="0.3">
      <c r="C135" s="267"/>
    </row>
    <row r="136" spans="3:3" x14ac:dyDescent="0.3">
      <c r="C136" s="267"/>
    </row>
    <row r="137" spans="3:3" x14ac:dyDescent="0.3">
      <c r="C137" s="267"/>
    </row>
    <row r="138" spans="3:3" x14ac:dyDescent="0.3">
      <c r="C138" s="267"/>
    </row>
    <row r="139" spans="3:3" x14ac:dyDescent="0.3">
      <c r="C139" s="267"/>
    </row>
    <row r="140" spans="3:3" x14ac:dyDescent="0.3">
      <c r="C140" s="267"/>
    </row>
    <row r="141" spans="3:3" x14ac:dyDescent="0.3">
      <c r="C141" s="267"/>
    </row>
    <row r="142" spans="3:3" x14ac:dyDescent="0.3">
      <c r="C142" s="267"/>
    </row>
    <row r="143" spans="3:3" x14ac:dyDescent="0.3">
      <c r="C143" s="267"/>
    </row>
    <row r="144" spans="3:3" x14ac:dyDescent="0.3">
      <c r="C144" s="267"/>
    </row>
    <row r="145" spans="3:3" x14ac:dyDescent="0.3">
      <c r="C145" s="267"/>
    </row>
    <row r="146" spans="3:3" x14ac:dyDescent="0.3">
      <c r="C146" s="267"/>
    </row>
    <row r="147" spans="3:3" x14ac:dyDescent="0.3">
      <c r="C147" s="267"/>
    </row>
    <row r="148" spans="3:3" x14ac:dyDescent="0.3">
      <c r="C148" s="267"/>
    </row>
    <row r="149" spans="3:3" x14ac:dyDescent="0.3">
      <c r="C149" s="267"/>
    </row>
    <row r="150" spans="3:3" x14ac:dyDescent="0.3">
      <c r="C150" s="267"/>
    </row>
    <row r="151" spans="3:3" x14ac:dyDescent="0.3">
      <c r="C151" s="267"/>
    </row>
    <row r="152" spans="3:3" x14ac:dyDescent="0.3">
      <c r="C152" s="267"/>
    </row>
    <row r="153" spans="3:3" x14ac:dyDescent="0.3">
      <c r="C153" s="267"/>
    </row>
    <row r="154" spans="3:3" x14ac:dyDescent="0.3">
      <c r="C154" s="267"/>
    </row>
    <row r="155" spans="3:3" x14ac:dyDescent="0.3">
      <c r="C155" s="267"/>
    </row>
    <row r="156" spans="3:3" x14ac:dyDescent="0.3">
      <c r="C156" s="267"/>
    </row>
    <row r="157" spans="3:3" x14ac:dyDescent="0.3">
      <c r="C157" s="267"/>
    </row>
    <row r="158" spans="3:3" x14ac:dyDescent="0.3">
      <c r="C158" s="267"/>
    </row>
    <row r="159" spans="3:3" x14ac:dyDescent="0.3">
      <c r="C159" s="267"/>
    </row>
    <row r="160" spans="3:3" x14ac:dyDescent="0.3">
      <c r="C160" s="267"/>
    </row>
    <row r="161" spans="3:3" x14ac:dyDescent="0.3">
      <c r="C161" s="267"/>
    </row>
    <row r="162" spans="3:3" x14ac:dyDescent="0.3">
      <c r="C162" s="267"/>
    </row>
    <row r="163" spans="3:3" x14ac:dyDescent="0.3">
      <c r="C163" s="267"/>
    </row>
    <row r="164" spans="3:3" x14ac:dyDescent="0.3">
      <c r="C164" s="267"/>
    </row>
    <row r="165" spans="3:3" x14ac:dyDescent="0.3">
      <c r="C165" s="267"/>
    </row>
    <row r="166" spans="3:3" x14ac:dyDescent="0.3">
      <c r="C166" s="267"/>
    </row>
    <row r="167" spans="3:3" x14ac:dyDescent="0.3">
      <c r="C167" s="267"/>
    </row>
    <row r="168" spans="3:3" x14ac:dyDescent="0.3">
      <c r="C168" s="267"/>
    </row>
    <row r="169" spans="3:3" x14ac:dyDescent="0.3">
      <c r="C169" s="267"/>
    </row>
    <row r="170" spans="3:3" x14ac:dyDescent="0.3">
      <c r="C170" s="267"/>
    </row>
    <row r="171" spans="3:3" x14ac:dyDescent="0.3">
      <c r="C171" s="267"/>
    </row>
    <row r="172" spans="3:3" x14ac:dyDescent="0.3">
      <c r="C172" s="267"/>
    </row>
    <row r="173" spans="3:3" x14ac:dyDescent="0.3">
      <c r="C173" s="267"/>
    </row>
    <row r="174" spans="3:3" x14ac:dyDescent="0.3">
      <c r="C174" s="267"/>
    </row>
    <row r="175" spans="3:3" x14ac:dyDescent="0.3">
      <c r="C175" s="267"/>
    </row>
    <row r="176" spans="3:3" x14ac:dyDescent="0.3">
      <c r="C176" s="267"/>
    </row>
    <row r="177" spans="3:3" x14ac:dyDescent="0.3">
      <c r="C177" s="267"/>
    </row>
    <row r="178" spans="3:3" x14ac:dyDescent="0.3">
      <c r="C178" s="267"/>
    </row>
    <row r="179" spans="3:3" x14ac:dyDescent="0.3">
      <c r="C179" s="267"/>
    </row>
    <row r="180" spans="3:3" x14ac:dyDescent="0.3">
      <c r="C180" s="267"/>
    </row>
    <row r="181" spans="3:3" x14ac:dyDescent="0.3">
      <c r="C181" s="267"/>
    </row>
    <row r="182" spans="3:3" x14ac:dyDescent="0.3">
      <c r="C182" s="267"/>
    </row>
    <row r="183" spans="3:3" x14ac:dyDescent="0.3">
      <c r="C183" s="267"/>
    </row>
    <row r="184" spans="3:3" x14ac:dyDescent="0.3">
      <c r="C184" s="267"/>
    </row>
    <row r="185" spans="3:3" x14ac:dyDescent="0.3">
      <c r="C185" s="267"/>
    </row>
    <row r="186" spans="3:3" x14ac:dyDescent="0.3">
      <c r="C186" s="267"/>
    </row>
    <row r="187" spans="3:3" x14ac:dyDescent="0.3">
      <c r="C187" s="267"/>
    </row>
    <row r="188" spans="3:3" x14ac:dyDescent="0.3">
      <c r="C188" s="267"/>
    </row>
    <row r="189" spans="3:3" x14ac:dyDescent="0.3">
      <c r="C189" s="267"/>
    </row>
    <row r="190" spans="3:3" x14ac:dyDescent="0.3">
      <c r="C190" s="267"/>
    </row>
    <row r="191" spans="3:3" x14ac:dyDescent="0.3">
      <c r="C191" s="267"/>
    </row>
    <row r="192" spans="3:3" x14ac:dyDescent="0.3">
      <c r="C192" s="267"/>
    </row>
    <row r="193" spans="3:3" x14ac:dyDescent="0.3">
      <c r="C193" s="267"/>
    </row>
    <row r="194" spans="3:3" x14ac:dyDescent="0.3">
      <c r="C194" s="267"/>
    </row>
    <row r="195" spans="3:3" x14ac:dyDescent="0.3">
      <c r="C195" s="267"/>
    </row>
    <row r="196" spans="3:3" x14ac:dyDescent="0.3">
      <c r="C196" s="267"/>
    </row>
    <row r="197" spans="3:3" x14ac:dyDescent="0.3">
      <c r="C197" s="267"/>
    </row>
    <row r="198" spans="3:3" x14ac:dyDescent="0.3">
      <c r="C198" s="267"/>
    </row>
    <row r="199" spans="3:3" x14ac:dyDescent="0.3">
      <c r="C199" s="267"/>
    </row>
    <row r="200" spans="3:3" x14ac:dyDescent="0.3">
      <c r="C200" s="267"/>
    </row>
    <row r="201" spans="3:3" x14ac:dyDescent="0.3">
      <c r="C201" s="267"/>
    </row>
    <row r="202" spans="3:3" x14ac:dyDescent="0.3">
      <c r="C202" s="267"/>
    </row>
    <row r="203" spans="3:3" x14ac:dyDescent="0.3">
      <c r="C203" s="267"/>
    </row>
    <row r="204" spans="3:3" x14ac:dyDescent="0.3">
      <c r="C204" s="267"/>
    </row>
    <row r="205" spans="3:3" x14ac:dyDescent="0.3">
      <c r="C205" s="267"/>
    </row>
    <row r="206" spans="3:3" x14ac:dyDescent="0.3">
      <c r="C206" s="267"/>
    </row>
    <row r="207" spans="3:3" x14ac:dyDescent="0.3">
      <c r="C207" s="267"/>
    </row>
    <row r="208" spans="3:3" x14ac:dyDescent="0.3">
      <c r="C208" s="267"/>
    </row>
    <row r="209" spans="3:3" x14ac:dyDescent="0.3">
      <c r="C209" s="267"/>
    </row>
    <row r="210" spans="3:3" x14ac:dyDescent="0.3">
      <c r="C210" s="267"/>
    </row>
    <row r="211" spans="3:3" x14ac:dyDescent="0.3">
      <c r="C211" s="267"/>
    </row>
    <row r="212" spans="3:3" x14ac:dyDescent="0.3">
      <c r="C212" s="267"/>
    </row>
    <row r="213" spans="3:3" x14ac:dyDescent="0.3">
      <c r="C213" s="267"/>
    </row>
    <row r="214" spans="3:3" x14ac:dyDescent="0.3">
      <c r="C214" s="267"/>
    </row>
    <row r="215" spans="3:3" x14ac:dyDescent="0.3">
      <c r="C215" s="267"/>
    </row>
    <row r="216" spans="3:3" x14ac:dyDescent="0.3">
      <c r="C216" s="267"/>
    </row>
    <row r="217" spans="3:3" x14ac:dyDescent="0.3">
      <c r="C217" s="267"/>
    </row>
    <row r="218" spans="3:3" x14ac:dyDescent="0.3">
      <c r="C218" s="267"/>
    </row>
    <row r="219" spans="3:3" x14ac:dyDescent="0.3">
      <c r="C219" s="267"/>
    </row>
    <row r="220" spans="3:3" x14ac:dyDescent="0.3">
      <c r="C220" s="267"/>
    </row>
    <row r="221" spans="3:3" x14ac:dyDescent="0.3">
      <c r="C221" s="267"/>
    </row>
    <row r="222" spans="3:3" x14ac:dyDescent="0.3">
      <c r="C222" s="267"/>
    </row>
    <row r="223" spans="3:3" x14ac:dyDescent="0.3">
      <c r="C223" s="267"/>
    </row>
    <row r="224" spans="3:3" x14ac:dyDescent="0.3">
      <c r="C224" s="267"/>
    </row>
    <row r="225" spans="3:3" x14ac:dyDescent="0.3">
      <c r="C225" s="267"/>
    </row>
    <row r="226" spans="3:3" x14ac:dyDescent="0.3">
      <c r="C226" s="267"/>
    </row>
    <row r="227" spans="3:3" x14ac:dyDescent="0.3">
      <c r="C227" s="267"/>
    </row>
    <row r="228" spans="3:3" x14ac:dyDescent="0.3">
      <c r="C228" s="267"/>
    </row>
    <row r="229" spans="3:3" x14ac:dyDescent="0.3">
      <c r="C229" s="267"/>
    </row>
    <row r="230" spans="3:3" x14ac:dyDescent="0.3">
      <c r="C230" s="267"/>
    </row>
    <row r="231" spans="3:3" x14ac:dyDescent="0.3">
      <c r="C231" s="267"/>
    </row>
    <row r="232" spans="3:3" x14ac:dyDescent="0.3">
      <c r="C232" s="267"/>
    </row>
    <row r="233" spans="3:3" x14ac:dyDescent="0.3">
      <c r="C233" s="267"/>
    </row>
    <row r="234" spans="3:3" x14ac:dyDescent="0.3">
      <c r="C234" s="267"/>
    </row>
    <row r="235" spans="3:3" x14ac:dyDescent="0.3">
      <c r="C235" s="267"/>
    </row>
    <row r="236" spans="3:3" x14ac:dyDescent="0.3">
      <c r="C236" s="267"/>
    </row>
    <row r="237" spans="3:3" x14ac:dyDescent="0.3">
      <c r="C237" s="267"/>
    </row>
    <row r="238" spans="3:3" x14ac:dyDescent="0.3">
      <c r="C238" s="267"/>
    </row>
    <row r="239" spans="3:3" x14ac:dyDescent="0.3">
      <c r="C239" s="267"/>
    </row>
    <row r="240" spans="3:3" x14ac:dyDescent="0.3">
      <c r="C240" s="267"/>
    </row>
    <row r="241" spans="3:3" x14ac:dyDescent="0.3">
      <c r="C241" s="267"/>
    </row>
    <row r="242" spans="3:3" x14ac:dyDescent="0.3">
      <c r="C242" s="267"/>
    </row>
    <row r="243" spans="3:3" x14ac:dyDescent="0.3">
      <c r="C243" s="267"/>
    </row>
    <row r="244" spans="3:3" x14ac:dyDescent="0.3">
      <c r="C244" s="267"/>
    </row>
    <row r="245" spans="3:3" x14ac:dyDescent="0.3">
      <c r="C245" s="267"/>
    </row>
    <row r="246" spans="3:3" x14ac:dyDescent="0.3">
      <c r="C246" s="267"/>
    </row>
    <row r="247" spans="3:3" x14ac:dyDescent="0.3">
      <c r="C247" s="267"/>
    </row>
    <row r="248" spans="3:3" x14ac:dyDescent="0.3">
      <c r="C248" s="267"/>
    </row>
    <row r="249" spans="3:3" x14ac:dyDescent="0.3">
      <c r="C249" s="267"/>
    </row>
    <row r="250" spans="3:3" x14ac:dyDescent="0.3">
      <c r="C250" s="267"/>
    </row>
    <row r="251" spans="3:3" x14ac:dyDescent="0.3">
      <c r="C251" s="267"/>
    </row>
    <row r="252" spans="3:3" x14ac:dyDescent="0.3">
      <c r="C252" s="267"/>
    </row>
    <row r="253" spans="3:3" x14ac:dyDescent="0.3">
      <c r="C253" s="267"/>
    </row>
    <row r="254" spans="3:3" x14ac:dyDescent="0.3">
      <c r="C254" s="267"/>
    </row>
    <row r="255" spans="3:3" x14ac:dyDescent="0.3">
      <c r="C255" s="267"/>
    </row>
    <row r="256" spans="3:3" x14ac:dyDescent="0.3">
      <c r="C256" s="267"/>
    </row>
    <row r="257" spans="3:3" x14ac:dyDescent="0.3">
      <c r="C257" s="267"/>
    </row>
    <row r="258" spans="3:3" x14ac:dyDescent="0.3">
      <c r="C258" s="267"/>
    </row>
    <row r="259" spans="3:3" x14ac:dyDescent="0.3">
      <c r="C259" s="267"/>
    </row>
    <row r="260" spans="3:3" x14ac:dyDescent="0.3">
      <c r="C260" s="267"/>
    </row>
    <row r="261" spans="3:3" x14ac:dyDescent="0.3">
      <c r="C261" s="267"/>
    </row>
    <row r="262" spans="3:3" x14ac:dyDescent="0.3">
      <c r="C262" s="267"/>
    </row>
    <row r="263" spans="3:3" x14ac:dyDescent="0.3">
      <c r="C263" s="267"/>
    </row>
    <row r="264" spans="3:3" x14ac:dyDescent="0.3">
      <c r="C264" s="267"/>
    </row>
    <row r="265" spans="3:3" x14ac:dyDescent="0.3">
      <c r="C265" s="267"/>
    </row>
    <row r="266" spans="3:3" x14ac:dyDescent="0.3">
      <c r="C266" s="267"/>
    </row>
    <row r="267" spans="3:3" x14ac:dyDescent="0.3">
      <c r="C267" s="267"/>
    </row>
    <row r="268" spans="3:3" x14ac:dyDescent="0.3">
      <c r="C268" s="267"/>
    </row>
    <row r="269" spans="3:3" x14ac:dyDescent="0.3">
      <c r="C269" s="267"/>
    </row>
    <row r="270" spans="3:3" x14ac:dyDescent="0.3">
      <c r="C270" s="267"/>
    </row>
    <row r="271" spans="3:3" x14ac:dyDescent="0.3">
      <c r="C271" s="267"/>
    </row>
    <row r="272" spans="3:3" x14ac:dyDescent="0.3">
      <c r="C272" s="267"/>
    </row>
    <row r="273" spans="3:3" x14ac:dyDescent="0.3">
      <c r="C273" s="267"/>
    </row>
    <row r="274" spans="3:3" x14ac:dyDescent="0.3">
      <c r="C274" s="267"/>
    </row>
    <row r="275" spans="3:3" x14ac:dyDescent="0.3">
      <c r="C275" s="267"/>
    </row>
    <row r="276" spans="3:3" x14ac:dyDescent="0.3">
      <c r="C276" s="267"/>
    </row>
    <row r="277" spans="3:3" x14ac:dyDescent="0.3">
      <c r="C277" s="267"/>
    </row>
    <row r="278" spans="3:3" x14ac:dyDescent="0.3">
      <c r="C278" s="267"/>
    </row>
    <row r="279" spans="3:3" x14ac:dyDescent="0.3">
      <c r="C279" s="267"/>
    </row>
    <row r="280" spans="3:3" x14ac:dyDescent="0.3">
      <c r="C280" s="267"/>
    </row>
    <row r="281" spans="3:3" x14ac:dyDescent="0.3">
      <c r="C281" s="267"/>
    </row>
    <row r="282" spans="3:3" x14ac:dyDescent="0.3">
      <c r="C282" s="267"/>
    </row>
    <row r="283" spans="3:3" x14ac:dyDescent="0.3">
      <c r="C283" s="267"/>
    </row>
    <row r="284" spans="3:3" x14ac:dyDescent="0.3">
      <c r="C284" s="267"/>
    </row>
    <row r="285" spans="3:3" x14ac:dyDescent="0.3">
      <c r="C285" s="267"/>
    </row>
    <row r="286" spans="3:3" x14ac:dyDescent="0.3">
      <c r="C286" s="267"/>
    </row>
    <row r="287" spans="3:3" x14ac:dyDescent="0.3">
      <c r="C287" s="267"/>
    </row>
    <row r="288" spans="3:3" x14ac:dyDescent="0.3">
      <c r="C288" s="267"/>
    </row>
    <row r="289" spans="3:3" x14ac:dyDescent="0.3">
      <c r="C289" s="267"/>
    </row>
    <row r="290" spans="3:3" x14ac:dyDescent="0.3">
      <c r="C290" s="267"/>
    </row>
    <row r="291" spans="3:3" x14ac:dyDescent="0.3">
      <c r="C291" s="267"/>
    </row>
    <row r="292" spans="3:3" x14ac:dyDescent="0.3">
      <c r="C292" s="267"/>
    </row>
    <row r="293" spans="3:3" x14ac:dyDescent="0.3">
      <c r="C293" s="267"/>
    </row>
    <row r="294" spans="3:3" x14ac:dyDescent="0.3">
      <c r="C294" s="267"/>
    </row>
    <row r="295" spans="3:3" x14ac:dyDescent="0.3">
      <c r="C295" s="267"/>
    </row>
    <row r="296" spans="3:3" x14ac:dyDescent="0.3">
      <c r="C296" s="267"/>
    </row>
    <row r="297" spans="3:3" x14ac:dyDescent="0.3">
      <c r="C297" s="267"/>
    </row>
    <row r="298" spans="3:3" x14ac:dyDescent="0.3">
      <c r="C298" s="267"/>
    </row>
    <row r="299" spans="3:3" x14ac:dyDescent="0.3">
      <c r="C299" s="267"/>
    </row>
    <row r="300" spans="3:3" x14ac:dyDescent="0.3">
      <c r="C300" s="267"/>
    </row>
    <row r="301" spans="3:3" x14ac:dyDescent="0.3">
      <c r="C301" s="267"/>
    </row>
    <row r="302" spans="3:3" x14ac:dyDescent="0.3">
      <c r="C302" s="267"/>
    </row>
    <row r="303" spans="3:3" x14ac:dyDescent="0.3">
      <c r="C303" s="267"/>
    </row>
    <row r="304" spans="3:3" x14ac:dyDescent="0.3">
      <c r="C304" s="267"/>
    </row>
    <row r="305" spans="3:3" x14ac:dyDescent="0.3">
      <c r="C305" s="267"/>
    </row>
    <row r="306" spans="3:3" x14ac:dyDescent="0.3">
      <c r="C306" s="267"/>
    </row>
    <row r="307" spans="3:3" x14ac:dyDescent="0.3">
      <c r="C307" s="267"/>
    </row>
    <row r="308" spans="3:3" x14ac:dyDescent="0.3">
      <c r="C308" s="267"/>
    </row>
    <row r="309" spans="3:3" x14ac:dyDescent="0.3">
      <c r="C309" s="267"/>
    </row>
    <row r="310" spans="3:3" x14ac:dyDescent="0.3">
      <c r="C310" s="267"/>
    </row>
    <row r="311" spans="3:3" x14ac:dyDescent="0.3">
      <c r="C311" s="267"/>
    </row>
    <row r="312" spans="3:3" x14ac:dyDescent="0.3">
      <c r="C312" s="267"/>
    </row>
    <row r="313" spans="3:3" x14ac:dyDescent="0.3">
      <c r="C313" s="267"/>
    </row>
    <row r="314" spans="3:3" x14ac:dyDescent="0.3">
      <c r="C314" s="267"/>
    </row>
    <row r="315" spans="3:3" x14ac:dyDescent="0.3">
      <c r="C315" s="267"/>
    </row>
    <row r="316" spans="3:3" x14ac:dyDescent="0.3">
      <c r="C316" s="267"/>
    </row>
    <row r="317" spans="3:3" x14ac:dyDescent="0.3">
      <c r="C317" s="267"/>
    </row>
    <row r="318" spans="3:3" x14ac:dyDescent="0.3">
      <c r="C318" s="267"/>
    </row>
    <row r="319" spans="3:3" x14ac:dyDescent="0.3">
      <c r="C319" s="267"/>
    </row>
    <row r="320" spans="3:3" x14ac:dyDescent="0.3">
      <c r="C320" s="267"/>
    </row>
    <row r="321" spans="3:3" x14ac:dyDescent="0.3">
      <c r="C321" s="267"/>
    </row>
    <row r="322" spans="3:3" x14ac:dyDescent="0.3">
      <c r="C322" s="267"/>
    </row>
    <row r="323" spans="3:3" x14ac:dyDescent="0.3">
      <c r="C323" s="267"/>
    </row>
    <row r="324" spans="3:3" x14ac:dyDescent="0.3">
      <c r="C324" s="267"/>
    </row>
    <row r="325" spans="3:3" x14ac:dyDescent="0.3">
      <c r="C325" s="267"/>
    </row>
    <row r="326" spans="3:3" x14ac:dyDescent="0.3">
      <c r="C326" s="267"/>
    </row>
    <row r="327" spans="3:3" x14ac:dyDescent="0.3">
      <c r="C327" s="267"/>
    </row>
    <row r="328" spans="3:3" x14ac:dyDescent="0.3">
      <c r="C328" s="267"/>
    </row>
    <row r="329" spans="3:3" x14ac:dyDescent="0.3">
      <c r="C329" s="267"/>
    </row>
    <row r="330" spans="3:3" x14ac:dyDescent="0.3">
      <c r="C330" s="267"/>
    </row>
    <row r="331" spans="3:3" x14ac:dyDescent="0.3">
      <c r="C331" s="267"/>
    </row>
    <row r="332" spans="3:3" x14ac:dyDescent="0.3">
      <c r="C332" s="267"/>
    </row>
    <row r="333" spans="3:3" x14ac:dyDescent="0.3">
      <c r="C333" s="267"/>
    </row>
    <row r="334" spans="3:3" x14ac:dyDescent="0.3">
      <c r="C334" s="267"/>
    </row>
    <row r="335" spans="3:3" x14ac:dyDescent="0.3">
      <c r="C335" s="267"/>
    </row>
    <row r="336" spans="3:3" x14ac:dyDescent="0.3">
      <c r="C336" s="267"/>
    </row>
    <row r="337" spans="3:3" x14ac:dyDescent="0.3">
      <c r="C337" s="267"/>
    </row>
    <row r="338" spans="3:3" x14ac:dyDescent="0.3">
      <c r="C338" s="267"/>
    </row>
    <row r="339" spans="3:3" x14ac:dyDescent="0.3">
      <c r="C339" s="267"/>
    </row>
    <row r="340" spans="3:3" x14ac:dyDescent="0.3">
      <c r="C340" s="267"/>
    </row>
    <row r="341" spans="3:3" x14ac:dyDescent="0.3">
      <c r="C341" s="267"/>
    </row>
    <row r="342" spans="3:3" x14ac:dyDescent="0.3">
      <c r="C342" s="267"/>
    </row>
    <row r="343" spans="3:3" x14ac:dyDescent="0.3">
      <c r="C343" s="267"/>
    </row>
    <row r="344" spans="3:3" x14ac:dyDescent="0.3">
      <c r="C344" s="267"/>
    </row>
    <row r="345" spans="3:3" x14ac:dyDescent="0.3">
      <c r="C345" s="267"/>
    </row>
    <row r="346" spans="3:3" x14ac:dyDescent="0.3">
      <c r="C346" s="267"/>
    </row>
    <row r="347" spans="3:3" x14ac:dyDescent="0.3">
      <c r="C347" s="267"/>
    </row>
    <row r="348" spans="3:3" x14ac:dyDescent="0.3">
      <c r="C348" s="267"/>
    </row>
    <row r="349" spans="3:3" x14ac:dyDescent="0.3">
      <c r="C349" s="267"/>
    </row>
    <row r="350" spans="3:3" x14ac:dyDescent="0.3">
      <c r="C350" s="267"/>
    </row>
    <row r="351" spans="3:3" x14ac:dyDescent="0.3">
      <c r="C351" s="267"/>
    </row>
    <row r="352" spans="3:3" x14ac:dyDescent="0.3">
      <c r="C352" s="267"/>
    </row>
    <row r="353" spans="3:3" x14ac:dyDescent="0.3">
      <c r="C353" s="267"/>
    </row>
    <row r="354" spans="3:3" x14ac:dyDescent="0.3">
      <c r="C354" s="267"/>
    </row>
    <row r="355" spans="3:3" x14ac:dyDescent="0.3">
      <c r="C355" s="267"/>
    </row>
    <row r="356" spans="3:3" x14ac:dyDescent="0.3">
      <c r="C356" s="267"/>
    </row>
    <row r="357" spans="3:3" x14ac:dyDescent="0.3">
      <c r="C357" s="267"/>
    </row>
    <row r="358" spans="3:3" x14ac:dyDescent="0.3">
      <c r="C358" s="267"/>
    </row>
    <row r="359" spans="3:3" x14ac:dyDescent="0.3">
      <c r="C359" s="267"/>
    </row>
    <row r="360" spans="3:3" x14ac:dyDescent="0.3">
      <c r="C360" s="267"/>
    </row>
    <row r="361" spans="3:3" x14ac:dyDescent="0.3">
      <c r="C361" s="267"/>
    </row>
    <row r="362" spans="3:3" x14ac:dyDescent="0.3">
      <c r="C362" s="267"/>
    </row>
    <row r="363" spans="3:3" x14ac:dyDescent="0.3">
      <c r="C363" s="267"/>
    </row>
    <row r="364" spans="3:3" x14ac:dyDescent="0.3">
      <c r="C364" s="267"/>
    </row>
    <row r="365" spans="3:3" x14ac:dyDescent="0.3">
      <c r="C365" s="267"/>
    </row>
    <row r="366" spans="3:3" x14ac:dyDescent="0.3">
      <c r="C366" s="267"/>
    </row>
    <row r="367" spans="3:3" x14ac:dyDescent="0.3">
      <c r="C367" s="267"/>
    </row>
    <row r="368" spans="3:3" x14ac:dyDescent="0.3">
      <c r="C368" s="267"/>
    </row>
    <row r="369" spans="3:3" x14ac:dyDescent="0.3">
      <c r="C369" s="267"/>
    </row>
    <row r="370" spans="3:3" x14ac:dyDescent="0.3">
      <c r="C370" s="267"/>
    </row>
    <row r="371" spans="3:3" x14ac:dyDescent="0.3">
      <c r="C371" s="267"/>
    </row>
    <row r="372" spans="3:3" x14ac:dyDescent="0.3">
      <c r="C372" s="267"/>
    </row>
    <row r="373" spans="3:3" x14ac:dyDescent="0.3">
      <c r="C373" s="267"/>
    </row>
    <row r="374" spans="3:3" x14ac:dyDescent="0.3">
      <c r="C374" s="267"/>
    </row>
    <row r="375" spans="3:3" x14ac:dyDescent="0.3">
      <c r="C375" s="267"/>
    </row>
    <row r="376" spans="3:3" x14ac:dyDescent="0.3">
      <c r="C376" s="267"/>
    </row>
    <row r="377" spans="3:3" x14ac:dyDescent="0.3">
      <c r="C377" s="267"/>
    </row>
    <row r="378" spans="3:3" x14ac:dyDescent="0.3">
      <c r="C378" s="267"/>
    </row>
    <row r="379" spans="3:3" x14ac:dyDescent="0.3">
      <c r="C379" s="267"/>
    </row>
    <row r="380" spans="3:3" x14ac:dyDescent="0.3">
      <c r="C380" s="267"/>
    </row>
    <row r="381" spans="3:3" x14ac:dyDescent="0.3">
      <c r="C381" s="267"/>
    </row>
    <row r="382" spans="3:3" x14ac:dyDescent="0.3">
      <c r="C382" s="267"/>
    </row>
    <row r="383" spans="3:3" x14ac:dyDescent="0.3">
      <c r="C383" s="267"/>
    </row>
    <row r="384" spans="3:3" x14ac:dyDescent="0.3">
      <c r="C384" s="267"/>
    </row>
    <row r="385" spans="3:3" x14ac:dyDescent="0.3">
      <c r="C385" s="267"/>
    </row>
    <row r="386" spans="3:3" x14ac:dyDescent="0.3">
      <c r="C386" s="267"/>
    </row>
    <row r="387" spans="3:3" x14ac:dyDescent="0.3">
      <c r="C387" s="267"/>
    </row>
    <row r="388" spans="3:3" x14ac:dyDescent="0.3">
      <c r="C388" s="267"/>
    </row>
    <row r="389" spans="3:3" x14ac:dyDescent="0.3">
      <c r="C389" s="267"/>
    </row>
    <row r="390" spans="3:3" x14ac:dyDescent="0.3">
      <c r="C390" s="267"/>
    </row>
    <row r="391" spans="3:3" x14ac:dyDescent="0.3">
      <c r="C391" s="267"/>
    </row>
    <row r="392" spans="3:3" x14ac:dyDescent="0.3">
      <c r="C392" s="267"/>
    </row>
    <row r="393" spans="3:3" x14ac:dyDescent="0.3">
      <c r="C393" s="267"/>
    </row>
    <row r="394" spans="3:3" x14ac:dyDescent="0.3">
      <c r="C394" s="267"/>
    </row>
    <row r="395" spans="3:3" x14ac:dyDescent="0.3">
      <c r="C395" s="267"/>
    </row>
    <row r="396" spans="3:3" x14ac:dyDescent="0.3">
      <c r="C396" s="267"/>
    </row>
    <row r="397" spans="3:3" x14ac:dyDescent="0.3">
      <c r="C397" s="267"/>
    </row>
    <row r="398" spans="3:3" x14ac:dyDescent="0.3">
      <c r="C398" s="267"/>
    </row>
    <row r="399" spans="3:3" x14ac:dyDescent="0.3">
      <c r="C399" s="267"/>
    </row>
    <row r="400" spans="3:3" x14ac:dyDescent="0.3">
      <c r="C400" s="267"/>
    </row>
    <row r="401" spans="3:3" x14ac:dyDescent="0.3">
      <c r="C401" s="267"/>
    </row>
    <row r="402" spans="3:3" x14ac:dyDescent="0.3">
      <c r="C402" s="267"/>
    </row>
    <row r="403" spans="3:3" x14ac:dyDescent="0.3">
      <c r="C403" s="267"/>
    </row>
    <row r="404" spans="3:3" x14ac:dyDescent="0.3">
      <c r="C404" s="267"/>
    </row>
    <row r="405" spans="3:3" x14ac:dyDescent="0.3">
      <c r="C405" s="267"/>
    </row>
    <row r="406" spans="3:3" x14ac:dyDescent="0.3">
      <c r="C406" s="267"/>
    </row>
    <row r="407" spans="3:3" x14ac:dyDescent="0.3">
      <c r="C407" s="267"/>
    </row>
    <row r="408" spans="3:3" x14ac:dyDescent="0.3">
      <c r="C408" s="267"/>
    </row>
    <row r="409" spans="3:3" x14ac:dyDescent="0.3">
      <c r="C409" s="267"/>
    </row>
    <row r="410" spans="3:3" x14ac:dyDescent="0.3">
      <c r="C410" s="267"/>
    </row>
    <row r="411" spans="3:3" x14ac:dyDescent="0.3">
      <c r="C411" s="267"/>
    </row>
    <row r="412" spans="3:3" x14ac:dyDescent="0.3">
      <c r="C412" s="267"/>
    </row>
    <row r="413" spans="3:3" x14ac:dyDescent="0.3">
      <c r="C413" s="267"/>
    </row>
    <row r="414" spans="3:3" x14ac:dyDescent="0.3">
      <c r="C414" s="267"/>
    </row>
    <row r="415" spans="3:3" x14ac:dyDescent="0.3">
      <c r="C415" s="267"/>
    </row>
    <row r="416" spans="3:3" x14ac:dyDescent="0.3">
      <c r="C416" s="267"/>
    </row>
    <row r="417" spans="3:3" x14ac:dyDescent="0.3">
      <c r="C417" s="267"/>
    </row>
    <row r="418" spans="3:3" x14ac:dyDescent="0.3">
      <c r="C418" s="267"/>
    </row>
    <row r="419" spans="3:3" x14ac:dyDescent="0.3">
      <c r="C419" s="267"/>
    </row>
    <row r="420" spans="3:3" x14ac:dyDescent="0.3">
      <c r="C420" s="267"/>
    </row>
    <row r="421" spans="3:3" x14ac:dyDescent="0.3">
      <c r="C421" s="267"/>
    </row>
    <row r="422" spans="3:3" x14ac:dyDescent="0.3">
      <c r="C422" s="267"/>
    </row>
    <row r="423" spans="3:3" x14ac:dyDescent="0.3">
      <c r="C423" s="267"/>
    </row>
    <row r="424" spans="3:3" x14ac:dyDescent="0.3">
      <c r="C424" s="267"/>
    </row>
    <row r="425" spans="3:3" x14ac:dyDescent="0.3">
      <c r="C425" s="267"/>
    </row>
    <row r="426" spans="3:3" x14ac:dyDescent="0.3">
      <c r="C426" s="267"/>
    </row>
    <row r="427" spans="3:3" x14ac:dyDescent="0.3">
      <c r="C427" s="267"/>
    </row>
    <row r="428" spans="3:3" x14ac:dyDescent="0.3">
      <c r="C428" s="267"/>
    </row>
    <row r="429" spans="3:3" x14ac:dyDescent="0.3">
      <c r="C429" s="267"/>
    </row>
    <row r="430" spans="3:3" x14ac:dyDescent="0.3">
      <c r="C430" s="267"/>
    </row>
    <row r="431" spans="3:3" x14ac:dyDescent="0.3">
      <c r="C431" s="267"/>
    </row>
    <row r="432" spans="3:3" x14ac:dyDescent="0.3">
      <c r="C432" s="267"/>
    </row>
    <row r="433" spans="3:3" x14ac:dyDescent="0.3">
      <c r="C433" s="267"/>
    </row>
    <row r="434" spans="3:3" x14ac:dyDescent="0.3">
      <c r="C434" s="267"/>
    </row>
    <row r="435" spans="3:3" x14ac:dyDescent="0.3">
      <c r="C435" s="267"/>
    </row>
    <row r="436" spans="3:3" x14ac:dyDescent="0.3">
      <c r="C436" s="267"/>
    </row>
    <row r="437" spans="3:3" x14ac:dyDescent="0.3">
      <c r="C437" s="267"/>
    </row>
    <row r="438" spans="3:3" x14ac:dyDescent="0.3">
      <c r="C438" s="267"/>
    </row>
    <row r="439" spans="3:3" x14ac:dyDescent="0.3">
      <c r="C439" s="267"/>
    </row>
    <row r="440" spans="3:3" x14ac:dyDescent="0.3">
      <c r="C440" s="267"/>
    </row>
    <row r="441" spans="3:3" x14ac:dyDescent="0.3">
      <c r="C441" s="267"/>
    </row>
    <row r="442" spans="3:3" x14ac:dyDescent="0.3">
      <c r="C442" s="267"/>
    </row>
    <row r="443" spans="3:3" x14ac:dyDescent="0.3">
      <c r="C443" s="267"/>
    </row>
    <row r="444" spans="3:3" x14ac:dyDescent="0.3">
      <c r="C444" s="267"/>
    </row>
    <row r="445" spans="3:3" x14ac:dyDescent="0.3">
      <c r="C445" s="267"/>
    </row>
    <row r="446" spans="3:3" x14ac:dyDescent="0.3">
      <c r="C446" s="267"/>
    </row>
    <row r="447" spans="3:3" x14ac:dyDescent="0.3">
      <c r="C447" s="267"/>
    </row>
    <row r="448" spans="3:3" x14ac:dyDescent="0.3">
      <c r="C448" s="267"/>
    </row>
    <row r="449" spans="3:3" x14ac:dyDescent="0.3">
      <c r="C449" s="267"/>
    </row>
    <row r="450" spans="3:3" x14ac:dyDescent="0.3">
      <c r="C450" s="267"/>
    </row>
    <row r="451" spans="3:3" x14ac:dyDescent="0.3">
      <c r="C451" s="267"/>
    </row>
    <row r="452" spans="3:3" x14ac:dyDescent="0.3">
      <c r="C452" s="267"/>
    </row>
    <row r="453" spans="3:3" x14ac:dyDescent="0.3">
      <c r="C453" s="267"/>
    </row>
    <row r="454" spans="3:3" x14ac:dyDescent="0.3">
      <c r="C454" s="267"/>
    </row>
    <row r="455" spans="3:3" x14ac:dyDescent="0.3">
      <c r="C455" s="267"/>
    </row>
    <row r="456" spans="3:3" x14ac:dyDescent="0.3">
      <c r="C456" s="267"/>
    </row>
    <row r="457" spans="3:3" x14ac:dyDescent="0.3">
      <c r="C457" s="267"/>
    </row>
    <row r="458" spans="3:3" x14ac:dyDescent="0.3">
      <c r="C458" s="267"/>
    </row>
    <row r="459" spans="3:3" x14ac:dyDescent="0.3">
      <c r="C459" s="267"/>
    </row>
    <row r="460" spans="3:3" x14ac:dyDescent="0.3">
      <c r="C460" s="267"/>
    </row>
    <row r="461" spans="3:3" x14ac:dyDescent="0.3">
      <c r="C461" s="267"/>
    </row>
    <row r="462" spans="3:3" x14ac:dyDescent="0.3">
      <c r="C462" s="267"/>
    </row>
    <row r="463" spans="3:3" x14ac:dyDescent="0.3">
      <c r="C463" s="267"/>
    </row>
    <row r="464" spans="3:3" x14ac:dyDescent="0.3">
      <c r="C464" s="267"/>
    </row>
    <row r="465" spans="3:3" x14ac:dyDescent="0.3">
      <c r="C465" s="267"/>
    </row>
    <row r="466" spans="3:3" x14ac:dyDescent="0.3">
      <c r="C466" s="267"/>
    </row>
    <row r="467" spans="3:3" x14ac:dyDescent="0.3">
      <c r="C467" s="267"/>
    </row>
    <row r="468" spans="3:3" x14ac:dyDescent="0.3">
      <c r="C468" s="267"/>
    </row>
    <row r="469" spans="3:3" x14ac:dyDescent="0.3">
      <c r="C469" s="267"/>
    </row>
    <row r="470" spans="3:3" x14ac:dyDescent="0.3">
      <c r="C470" s="267"/>
    </row>
    <row r="471" spans="3:3" x14ac:dyDescent="0.3">
      <c r="C471" s="267"/>
    </row>
    <row r="472" spans="3:3" x14ac:dyDescent="0.3">
      <c r="C472" s="267"/>
    </row>
    <row r="473" spans="3:3" x14ac:dyDescent="0.3">
      <c r="C473" s="267"/>
    </row>
    <row r="474" spans="3:3" x14ac:dyDescent="0.3">
      <c r="C474" s="267"/>
    </row>
    <row r="475" spans="3:3" x14ac:dyDescent="0.3">
      <c r="C475" s="267"/>
    </row>
    <row r="476" spans="3:3" x14ac:dyDescent="0.3">
      <c r="C476" s="267"/>
    </row>
    <row r="477" spans="3:3" x14ac:dyDescent="0.3">
      <c r="C477" s="267"/>
    </row>
    <row r="478" spans="3:3" x14ac:dyDescent="0.3">
      <c r="C478" s="267"/>
    </row>
    <row r="479" spans="3:3" x14ac:dyDescent="0.3">
      <c r="C479" s="267"/>
    </row>
    <row r="480" spans="3:3" x14ac:dyDescent="0.3">
      <c r="C480" s="267"/>
    </row>
    <row r="481" spans="3:3" x14ac:dyDescent="0.3">
      <c r="C481" s="267"/>
    </row>
    <row r="482" spans="3:3" x14ac:dyDescent="0.3">
      <c r="C482" s="267"/>
    </row>
    <row r="483" spans="3:3" x14ac:dyDescent="0.3">
      <c r="C483" s="267"/>
    </row>
    <row r="484" spans="3:3" x14ac:dyDescent="0.3">
      <c r="C484" s="267"/>
    </row>
    <row r="485" spans="3:3" x14ac:dyDescent="0.3">
      <c r="C485" s="267"/>
    </row>
    <row r="486" spans="3:3" x14ac:dyDescent="0.3">
      <c r="C486" s="267"/>
    </row>
    <row r="487" spans="3:3" x14ac:dyDescent="0.3">
      <c r="C487" s="267"/>
    </row>
    <row r="488" spans="3:3" x14ac:dyDescent="0.3">
      <c r="C488" s="267"/>
    </row>
    <row r="489" spans="3:3" x14ac:dyDescent="0.3">
      <c r="C489" s="267"/>
    </row>
    <row r="490" spans="3:3" x14ac:dyDescent="0.3">
      <c r="C490" s="267"/>
    </row>
    <row r="491" spans="3:3" x14ac:dyDescent="0.3">
      <c r="C491" s="267"/>
    </row>
    <row r="492" spans="3:3" x14ac:dyDescent="0.3">
      <c r="C492" s="267"/>
    </row>
    <row r="493" spans="3:3" x14ac:dyDescent="0.3">
      <c r="C493" s="267"/>
    </row>
    <row r="494" spans="3:3" x14ac:dyDescent="0.3">
      <c r="C494" s="267"/>
    </row>
    <row r="495" spans="3:3" x14ac:dyDescent="0.3">
      <c r="C495" s="267"/>
    </row>
    <row r="496" spans="3:3" x14ac:dyDescent="0.3">
      <c r="C496" s="267"/>
    </row>
    <row r="497" spans="3:3" x14ac:dyDescent="0.3">
      <c r="C497" s="267"/>
    </row>
    <row r="498" spans="3:3" x14ac:dyDescent="0.3">
      <c r="C498" s="267"/>
    </row>
    <row r="499" spans="3:3" x14ac:dyDescent="0.3">
      <c r="C499" s="267"/>
    </row>
    <row r="500" spans="3:3" x14ac:dyDescent="0.3">
      <c r="C500" s="267"/>
    </row>
    <row r="501" spans="3:3" x14ac:dyDescent="0.3">
      <c r="C501" s="267"/>
    </row>
    <row r="502" spans="3:3" x14ac:dyDescent="0.3">
      <c r="C502" s="267"/>
    </row>
    <row r="503" spans="3:3" x14ac:dyDescent="0.3">
      <c r="C503" s="267"/>
    </row>
    <row r="504" spans="3:3" x14ac:dyDescent="0.3">
      <c r="C504" s="267"/>
    </row>
    <row r="505" spans="3:3" x14ac:dyDescent="0.3">
      <c r="C505" s="267"/>
    </row>
    <row r="506" spans="3:3" x14ac:dyDescent="0.3">
      <c r="C506" s="267"/>
    </row>
    <row r="507" spans="3:3" x14ac:dyDescent="0.3">
      <c r="C507" s="267"/>
    </row>
    <row r="508" spans="3:3" x14ac:dyDescent="0.3">
      <c r="C508" s="267"/>
    </row>
    <row r="509" spans="3:3" x14ac:dyDescent="0.3">
      <c r="C509" s="267"/>
    </row>
    <row r="510" spans="3:3" x14ac:dyDescent="0.3">
      <c r="C510" s="267"/>
    </row>
    <row r="511" spans="3:3" x14ac:dyDescent="0.3">
      <c r="C511" s="267"/>
    </row>
    <row r="512" spans="3:3" x14ac:dyDescent="0.3">
      <c r="C512" s="267"/>
    </row>
    <row r="513" spans="3:3" x14ac:dyDescent="0.3">
      <c r="C513" s="267"/>
    </row>
    <row r="514" spans="3:3" x14ac:dyDescent="0.3">
      <c r="C514" s="267"/>
    </row>
    <row r="515" spans="3:3" x14ac:dyDescent="0.3">
      <c r="C515" s="267"/>
    </row>
    <row r="516" spans="3:3" x14ac:dyDescent="0.3">
      <c r="C516" s="267"/>
    </row>
    <row r="517" spans="3:3" x14ac:dyDescent="0.3">
      <c r="C517" s="267"/>
    </row>
    <row r="518" spans="3:3" x14ac:dyDescent="0.3">
      <c r="C518" s="267"/>
    </row>
    <row r="519" spans="3:3" x14ac:dyDescent="0.3">
      <c r="C519" s="267"/>
    </row>
    <row r="520" spans="3:3" x14ac:dyDescent="0.3">
      <c r="C520" s="267"/>
    </row>
    <row r="521" spans="3:3" x14ac:dyDescent="0.3">
      <c r="C521" s="267"/>
    </row>
    <row r="522" spans="3:3" x14ac:dyDescent="0.3">
      <c r="C522" s="267"/>
    </row>
    <row r="523" spans="3:3" x14ac:dyDescent="0.3">
      <c r="C523" s="267"/>
    </row>
    <row r="524" spans="3:3" x14ac:dyDescent="0.3">
      <c r="C524" s="267"/>
    </row>
    <row r="525" spans="3:3" x14ac:dyDescent="0.3">
      <c r="C525" s="267"/>
    </row>
    <row r="526" spans="3:3" x14ac:dyDescent="0.3">
      <c r="C526" s="267"/>
    </row>
    <row r="527" spans="3:3" x14ac:dyDescent="0.3">
      <c r="C527" s="267"/>
    </row>
    <row r="528" spans="3:3" x14ac:dyDescent="0.3">
      <c r="C528" s="267"/>
    </row>
    <row r="529" spans="3:3" x14ac:dyDescent="0.3">
      <c r="C529" s="267"/>
    </row>
    <row r="530" spans="3:3" x14ac:dyDescent="0.3">
      <c r="C530" s="267"/>
    </row>
    <row r="531" spans="3:3" x14ac:dyDescent="0.3">
      <c r="C531" s="267"/>
    </row>
    <row r="532" spans="3:3" x14ac:dyDescent="0.3">
      <c r="C532" s="267"/>
    </row>
    <row r="533" spans="3:3" x14ac:dyDescent="0.3">
      <c r="C533" s="267"/>
    </row>
    <row r="534" spans="3:3" x14ac:dyDescent="0.3">
      <c r="C534" s="267"/>
    </row>
    <row r="535" spans="3:3" x14ac:dyDescent="0.3">
      <c r="C535" s="267"/>
    </row>
    <row r="536" spans="3:3" x14ac:dyDescent="0.3">
      <c r="C536" s="267"/>
    </row>
    <row r="537" spans="3:3" x14ac:dyDescent="0.3">
      <c r="C537" s="267"/>
    </row>
    <row r="538" spans="3:3" x14ac:dyDescent="0.3">
      <c r="C538" s="267"/>
    </row>
    <row r="539" spans="3:3" x14ac:dyDescent="0.3">
      <c r="C539" s="267"/>
    </row>
    <row r="540" spans="3:3" x14ac:dyDescent="0.3">
      <c r="C540" s="267"/>
    </row>
    <row r="541" spans="3:3" x14ac:dyDescent="0.3">
      <c r="C541" s="267"/>
    </row>
    <row r="542" spans="3:3" x14ac:dyDescent="0.3">
      <c r="C542" s="267"/>
    </row>
    <row r="543" spans="3:3" x14ac:dyDescent="0.3">
      <c r="C543" s="267"/>
    </row>
    <row r="544" spans="3:3" x14ac:dyDescent="0.3">
      <c r="C544" s="267"/>
    </row>
    <row r="545" spans="3:3" x14ac:dyDescent="0.3">
      <c r="C545" s="267"/>
    </row>
    <row r="546" spans="3:3" x14ac:dyDescent="0.3">
      <c r="C546" s="267"/>
    </row>
    <row r="547" spans="3:3" x14ac:dyDescent="0.3">
      <c r="C547" s="267"/>
    </row>
    <row r="548" spans="3:3" x14ac:dyDescent="0.3">
      <c r="C548" s="267"/>
    </row>
    <row r="549" spans="3:3" x14ac:dyDescent="0.3">
      <c r="C549" s="267"/>
    </row>
    <row r="550" spans="3:3" x14ac:dyDescent="0.3">
      <c r="C550" s="267"/>
    </row>
    <row r="551" spans="3:3" x14ac:dyDescent="0.3">
      <c r="C551" s="267"/>
    </row>
    <row r="552" spans="3:3" x14ac:dyDescent="0.3">
      <c r="C552" s="267"/>
    </row>
    <row r="553" spans="3:3" x14ac:dyDescent="0.3">
      <c r="C553" s="267"/>
    </row>
    <row r="554" spans="3:3" x14ac:dyDescent="0.3">
      <c r="C554" s="267"/>
    </row>
    <row r="555" spans="3:3" x14ac:dyDescent="0.3">
      <c r="C555" s="267"/>
    </row>
    <row r="556" spans="3:3" x14ac:dyDescent="0.3">
      <c r="C556" s="267"/>
    </row>
    <row r="557" spans="3:3" x14ac:dyDescent="0.3">
      <c r="C557" s="267"/>
    </row>
    <row r="558" spans="3:3" x14ac:dyDescent="0.3">
      <c r="C558" s="267"/>
    </row>
    <row r="559" spans="3:3" x14ac:dyDescent="0.3">
      <c r="C559" s="267"/>
    </row>
    <row r="560" spans="3:3" x14ac:dyDescent="0.3">
      <c r="C560" s="267"/>
    </row>
    <row r="561" spans="3:3" x14ac:dyDescent="0.3">
      <c r="C561" s="267"/>
    </row>
    <row r="562" spans="3:3" x14ac:dyDescent="0.3">
      <c r="C562" s="267"/>
    </row>
    <row r="563" spans="3:3" x14ac:dyDescent="0.3">
      <c r="C563" s="267"/>
    </row>
    <row r="564" spans="3:3" x14ac:dyDescent="0.3">
      <c r="C564" s="267"/>
    </row>
    <row r="565" spans="3:3" x14ac:dyDescent="0.3">
      <c r="C565" s="267"/>
    </row>
    <row r="566" spans="3:3" x14ac:dyDescent="0.3">
      <c r="C566" s="267"/>
    </row>
    <row r="567" spans="3:3" x14ac:dyDescent="0.3">
      <c r="C567" s="267"/>
    </row>
    <row r="568" spans="3:3" x14ac:dyDescent="0.3">
      <c r="C568" s="267"/>
    </row>
    <row r="569" spans="3:3" x14ac:dyDescent="0.3">
      <c r="C569" s="267"/>
    </row>
    <row r="570" spans="3:3" x14ac:dyDescent="0.3">
      <c r="C570" s="267"/>
    </row>
    <row r="571" spans="3:3" x14ac:dyDescent="0.3">
      <c r="C571" s="267"/>
    </row>
    <row r="572" spans="3:3" x14ac:dyDescent="0.3">
      <c r="C572" s="267"/>
    </row>
    <row r="573" spans="3:3" x14ac:dyDescent="0.3">
      <c r="C573" s="267"/>
    </row>
    <row r="574" spans="3:3" x14ac:dyDescent="0.3">
      <c r="C574" s="267"/>
    </row>
    <row r="575" spans="3:3" x14ac:dyDescent="0.3">
      <c r="C575" s="267"/>
    </row>
    <row r="576" spans="3:3" x14ac:dyDescent="0.3">
      <c r="C576" s="267"/>
    </row>
    <row r="577" spans="3:3" x14ac:dyDescent="0.3">
      <c r="C577" s="267"/>
    </row>
    <row r="578" spans="3:3" x14ac:dyDescent="0.3">
      <c r="C578" s="267"/>
    </row>
    <row r="579" spans="3:3" x14ac:dyDescent="0.3">
      <c r="C579" s="267"/>
    </row>
    <row r="580" spans="3:3" x14ac:dyDescent="0.3">
      <c r="C580" s="267"/>
    </row>
    <row r="581" spans="3:3" x14ac:dyDescent="0.3">
      <c r="C581" s="267"/>
    </row>
    <row r="582" spans="3:3" x14ac:dyDescent="0.3">
      <c r="C582" s="267"/>
    </row>
    <row r="583" spans="3:3" x14ac:dyDescent="0.3">
      <c r="C583" s="267"/>
    </row>
    <row r="584" spans="3:3" x14ac:dyDescent="0.3">
      <c r="C584" s="267"/>
    </row>
    <row r="585" spans="3:3" x14ac:dyDescent="0.3">
      <c r="C585" s="267"/>
    </row>
    <row r="586" spans="3:3" x14ac:dyDescent="0.3">
      <c r="C586" s="267"/>
    </row>
    <row r="587" spans="3:3" x14ac:dyDescent="0.3">
      <c r="C587" s="267"/>
    </row>
    <row r="588" spans="3:3" x14ac:dyDescent="0.3">
      <c r="C588" s="267"/>
    </row>
    <row r="589" spans="3:3" x14ac:dyDescent="0.3">
      <c r="C589" s="267"/>
    </row>
    <row r="590" spans="3:3" x14ac:dyDescent="0.3">
      <c r="C590" s="267"/>
    </row>
    <row r="591" spans="3:3" x14ac:dyDescent="0.3">
      <c r="C591" s="267"/>
    </row>
    <row r="592" spans="3:3" x14ac:dyDescent="0.3">
      <c r="C592" s="267"/>
    </row>
    <row r="593" spans="3:3" x14ac:dyDescent="0.3">
      <c r="C593" s="267"/>
    </row>
    <row r="594" spans="3:3" x14ac:dyDescent="0.3">
      <c r="C594" s="267"/>
    </row>
    <row r="595" spans="3:3" x14ac:dyDescent="0.3">
      <c r="C595" s="267"/>
    </row>
    <row r="596" spans="3:3" x14ac:dyDescent="0.3">
      <c r="C596" s="267"/>
    </row>
    <row r="597" spans="3:3" x14ac:dyDescent="0.3">
      <c r="C597" s="267"/>
    </row>
    <row r="598" spans="3:3" x14ac:dyDescent="0.3">
      <c r="C598" s="267"/>
    </row>
    <row r="599" spans="3:3" x14ac:dyDescent="0.3">
      <c r="C599" s="267"/>
    </row>
    <row r="600" spans="3:3" x14ac:dyDescent="0.3">
      <c r="C600" s="267"/>
    </row>
    <row r="601" spans="3:3" x14ac:dyDescent="0.3">
      <c r="C601" s="267"/>
    </row>
    <row r="602" spans="3:3" x14ac:dyDescent="0.3">
      <c r="C602" s="267"/>
    </row>
    <row r="603" spans="3:3" x14ac:dyDescent="0.3">
      <c r="C603" s="267"/>
    </row>
    <row r="604" spans="3:3" x14ac:dyDescent="0.3">
      <c r="C604" s="267"/>
    </row>
    <row r="605" spans="3:3" x14ac:dyDescent="0.3">
      <c r="C605" s="267"/>
    </row>
    <row r="606" spans="3:3" x14ac:dyDescent="0.3">
      <c r="C606" s="267"/>
    </row>
    <row r="607" spans="3:3" x14ac:dyDescent="0.3">
      <c r="C607" s="267"/>
    </row>
    <row r="608" spans="3:3" x14ac:dyDescent="0.3">
      <c r="C608" s="267"/>
    </row>
    <row r="609" spans="3:3" x14ac:dyDescent="0.3">
      <c r="C609" s="267"/>
    </row>
    <row r="610" spans="3:3" x14ac:dyDescent="0.3">
      <c r="C610" s="267"/>
    </row>
    <row r="611" spans="3:3" x14ac:dyDescent="0.3">
      <c r="C611" s="267"/>
    </row>
    <row r="612" spans="3:3" x14ac:dyDescent="0.3">
      <c r="C612" s="267"/>
    </row>
    <row r="613" spans="3:3" x14ac:dyDescent="0.3">
      <c r="C613" s="267"/>
    </row>
    <row r="614" spans="3:3" x14ac:dyDescent="0.3">
      <c r="C614" s="267"/>
    </row>
    <row r="615" spans="3:3" x14ac:dyDescent="0.3">
      <c r="C615" s="267"/>
    </row>
    <row r="616" spans="3:3" x14ac:dyDescent="0.3">
      <c r="C616" s="267"/>
    </row>
    <row r="617" spans="3:3" x14ac:dyDescent="0.3">
      <c r="C617" s="267"/>
    </row>
    <row r="618" spans="3:3" x14ac:dyDescent="0.3">
      <c r="C618" s="267"/>
    </row>
    <row r="619" spans="3:3" x14ac:dyDescent="0.3">
      <c r="C619" s="267"/>
    </row>
    <row r="620" spans="3:3" x14ac:dyDescent="0.3">
      <c r="C620" s="267"/>
    </row>
    <row r="621" spans="3:3" x14ac:dyDescent="0.3">
      <c r="C621" s="267"/>
    </row>
    <row r="622" spans="3:3" x14ac:dyDescent="0.3">
      <c r="C622" s="267"/>
    </row>
    <row r="623" spans="3:3" x14ac:dyDescent="0.3">
      <c r="C623" s="267"/>
    </row>
    <row r="624" spans="3:3" x14ac:dyDescent="0.3">
      <c r="C624" s="267"/>
    </row>
    <row r="625" spans="3:3" x14ac:dyDescent="0.3">
      <c r="C625" s="267"/>
    </row>
    <row r="626" spans="3:3" x14ac:dyDescent="0.3">
      <c r="C626" s="267"/>
    </row>
    <row r="627" spans="3:3" x14ac:dyDescent="0.3">
      <c r="C627" s="267"/>
    </row>
    <row r="628" spans="3:3" x14ac:dyDescent="0.3">
      <c r="C628" s="267"/>
    </row>
    <row r="629" spans="3:3" x14ac:dyDescent="0.3">
      <c r="C629" s="267"/>
    </row>
    <row r="630" spans="3:3" x14ac:dyDescent="0.3">
      <c r="C630" s="267"/>
    </row>
    <row r="631" spans="3:3" x14ac:dyDescent="0.3">
      <c r="C631" s="267"/>
    </row>
    <row r="632" spans="3:3" x14ac:dyDescent="0.3">
      <c r="C632" s="267"/>
    </row>
    <row r="633" spans="3:3" x14ac:dyDescent="0.3">
      <c r="C633" s="267"/>
    </row>
    <row r="634" spans="3:3" x14ac:dyDescent="0.3">
      <c r="C634" s="267"/>
    </row>
    <row r="635" spans="3:3" x14ac:dyDescent="0.3">
      <c r="C635" s="267"/>
    </row>
    <row r="636" spans="3:3" x14ac:dyDescent="0.3">
      <c r="C636" s="267"/>
    </row>
    <row r="637" spans="3:3" x14ac:dyDescent="0.3">
      <c r="C637" s="267"/>
    </row>
    <row r="638" spans="3:3" x14ac:dyDescent="0.3">
      <c r="C638" s="267"/>
    </row>
    <row r="639" spans="3:3" x14ac:dyDescent="0.3">
      <c r="C639" s="267"/>
    </row>
    <row r="640" spans="3:3" x14ac:dyDescent="0.3">
      <c r="C640" s="267"/>
    </row>
    <row r="641" spans="3:3" x14ac:dyDescent="0.3">
      <c r="C641" s="267"/>
    </row>
    <row r="642" spans="3:3" x14ac:dyDescent="0.3">
      <c r="C642" s="267"/>
    </row>
    <row r="643" spans="3:3" x14ac:dyDescent="0.3">
      <c r="C643" s="267"/>
    </row>
    <row r="644" spans="3:3" x14ac:dyDescent="0.3">
      <c r="C644" s="267"/>
    </row>
    <row r="645" spans="3:3" x14ac:dyDescent="0.3">
      <c r="C645" s="267"/>
    </row>
    <row r="646" spans="3:3" x14ac:dyDescent="0.3">
      <c r="C646" s="267"/>
    </row>
    <row r="647" spans="3:3" x14ac:dyDescent="0.3">
      <c r="C647" s="267"/>
    </row>
    <row r="648" spans="3:3" x14ac:dyDescent="0.3">
      <c r="C648" s="267"/>
    </row>
    <row r="649" spans="3:3" x14ac:dyDescent="0.3">
      <c r="C649" s="267"/>
    </row>
    <row r="650" spans="3:3" x14ac:dyDescent="0.3">
      <c r="C650" s="267"/>
    </row>
    <row r="651" spans="3:3" x14ac:dyDescent="0.3">
      <c r="C651" s="267"/>
    </row>
    <row r="652" spans="3:3" x14ac:dyDescent="0.3">
      <c r="C652" s="267"/>
    </row>
    <row r="653" spans="3:3" x14ac:dyDescent="0.3">
      <c r="C653" s="267"/>
    </row>
    <row r="654" spans="3:3" x14ac:dyDescent="0.3">
      <c r="C654" s="267"/>
    </row>
    <row r="655" spans="3:3" x14ac:dyDescent="0.3">
      <c r="C655" s="267"/>
    </row>
    <row r="656" spans="3:3" x14ac:dyDescent="0.3">
      <c r="C656" s="267"/>
    </row>
    <row r="657" spans="3:3" x14ac:dyDescent="0.3">
      <c r="C657" s="267"/>
    </row>
    <row r="658" spans="3:3" x14ac:dyDescent="0.3">
      <c r="C658" s="267"/>
    </row>
    <row r="659" spans="3:3" x14ac:dyDescent="0.3">
      <c r="C659" s="267"/>
    </row>
    <row r="660" spans="3:3" x14ac:dyDescent="0.3">
      <c r="C660" s="267"/>
    </row>
    <row r="661" spans="3:3" x14ac:dyDescent="0.3">
      <c r="C661" s="267"/>
    </row>
    <row r="662" spans="3:3" x14ac:dyDescent="0.3">
      <c r="C662" s="267"/>
    </row>
    <row r="663" spans="3:3" x14ac:dyDescent="0.3">
      <c r="C663" s="267"/>
    </row>
    <row r="664" spans="3:3" x14ac:dyDescent="0.3">
      <c r="C664" s="267"/>
    </row>
    <row r="665" spans="3:3" x14ac:dyDescent="0.3">
      <c r="C665" s="267"/>
    </row>
    <row r="666" spans="3:3" x14ac:dyDescent="0.3">
      <c r="C666" s="267"/>
    </row>
    <row r="667" spans="3:3" x14ac:dyDescent="0.3">
      <c r="C667" s="267"/>
    </row>
    <row r="668" spans="3:3" x14ac:dyDescent="0.3">
      <c r="C668" s="267"/>
    </row>
    <row r="669" spans="3:3" x14ac:dyDescent="0.3">
      <c r="C669" s="267"/>
    </row>
    <row r="670" spans="3:3" x14ac:dyDescent="0.3">
      <c r="C670" s="267"/>
    </row>
    <row r="671" spans="3:3" x14ac:dyDescent="0.3">
      <c r="C671" s="267"/>
    </row>
    <row r="672" spans="3:3" x14ac:dyDescent="0.3">
      <c r="C672" s="267"/>
    </row>
    <row r="673" spans="3:3" x14ac:dyDescent="0.3">
      <c r="C673" s="267"/>
    </row>
    <row r="674" spans="3:3" x14ac:dyDescent="0.3">
      <c r="C674" s="267"/>
    </row>
    <row r="675" spans="3:3" x14ac:dyDescent="0.3">
      <c r="C675" s="267"/>
    </row>
    <row r="676" spans="3:3" x14ac:dyDescent="0.3">
      <c r="C676" s="267"/>
    </row>
    <row r="677" spans="3:3" x14ac:dyDescent="0.3">
      <c r="C677" s="267"/>
    </row>
    <row r="678" spans="3:3" x14ac:dyDescent="0.3">
      <c r="C678" s="267"/>
    </row>
    <row r="679" spans="3:3" x14ac:dyDescent="0.3">
      <c r="C679" s="267"/>
    </row>
    <row r="680" spans="3:3" x14ac:dyDescent="0.3">
      <c r="C680" s="267"/>
    </row>
    <row r="681" spans="3:3" x14ac:dyDescent="0.3">
      <c r="C681" s="267"/>
    </row>
    <row r="682" spans="3:3" x14ac:dyDescent="0.3">
      <c r="C682" s="267"/>
    </row>
    <row r="683" spans="3:3" x14ac:dyDescent="0.3">
      <c r="C683" s="267"/>
    </row>
    <row r="684" spans="3:3" x14ac:dyDescent="0.3">
      <c r="C684" s="267"/>
    </row>
    <row r="685" spans="3:3" x14ac:dyDescent="0.3">
      <c r="C685" s="267"/>
    </row>
    <row r="686" spans="3:3" x14ac:dyDescent="0.3">
      <c r="C686" s="267"/>
    </row>
    <row r="687" spans="3:3" x14ac:dyDescent="0.3">
      <c r="C687" s="267"/>
    </row>
    <row r="688" spans="3:3" x14ac:dyDescent="0.3">
      <c r="C688" s="267"/>
    </row>
    <row r="689" spans="3:3" x14ac:dyDescent="0.3">
      <c r="C689" s="267"/>
    </row>
    <row r="690" spans="3:3" x14ac:dyDescent="0.3">
      <c r="C690" s="267"/>
    </row>
    <row r="691" spans="3:3" x14ac:dyDescent="0.3">
      <c r="C691" s="267"/>
    </row>
    <row r="692" spans="3:3" x14ac:dyDescent="0.3">
      <c r="C692" s="267"/>
    </row>
    <row r="693" spans="3:3" x14ac:dyDescent="0.3">
      <c r="C693" s="267"/>
    </row>
    <row r="694" spans="3:3" x14ac:dyDescent="0.3">
      <c r="C694" s="267"/>
    </row>
    <row r="695" spans="3:3" x14ac:dyDescent="0.3">
      <c r="C695" s="267"/>
    </row>
    <row r="696" spans="3:3" x14ac:dyDescent="0.3">
      <c r="C696" s="267"/>
    </row>
    <row r="697" spans="3:3" x14ac:dyDescent="0.3">
      <c r="C697" s="267"/>
    </row>
    <row r="698" spans="3:3" x14ac:dyDescent="0.3">
      <c r="C698" s="267"/>
    </row>
    <row r="699" spans="3:3" x14ac:dyDescent="0.3">
      <c r="C699" s="267"/>
    </row>
    <row r="700" spans="3:3" x14ac:dyDescent="0.3">
      <c r="C700" s="267"/>
    </row>
    <row r="701" spans="3:3" x14ac:dyDescent="0.3">
      <c r="C701" s="267"/>
    </row>
    <row r="702" spans="3:3" x14ac:dyDescent="0.3">
      <c r="C702" s="267"/>
    </row>
    <row r="703" spans="3:3" x14ac:dyDescent="0.3">
      <c r="C703" s="267"/>
    </row>
    <row r="704" spans="3:3" x14ac:dyDescent="0.3">
      <c r="C704" s="267"/>
    </row>
    <row r="705" spans="3:3" x14ac:dyDescent="0.3">
      <c r="C705" s="267"/>
    </row>
    <row r="706" spans="3:3" x14ac:dyDescent="0.3">
      <c r="C706" s="267"/>
    </row>
    <row r="707" spans="3:3" x14ac:dyDescent="0.3">
      <c r="C707" s="267"/>
    </row>
    <row r="708" spans="3:3" x14ac:dyDescent="0.3">
      <c r="C708" s="267"/>
    </row>
    <row r="709" spans="3:3" x14ac:dyDescent="0.3">
      <c r="C709" s="267"/>
    </row>
    <row r="710" spans="3:3" x14ac:dyDescent="0.3">
      <c r="C710" s="267"/>
    </row>
    <row r="711" spans="3:3" x14ac:dyDescent="0.3">
      <c r="C711" s="267"/>
    </row>
    <row r="712" spans="3:3" x14ac:dyDescent="0.3">
      <c r="C712" s="267"/>
    </row>
    <row r="713" spans="3:3" x14ac:dyDescent="0.3">
      <c r="C713" s="267"/>
    </row>
    <row r="714" spans="3:3" x14ac:dyDescent="0.3">
      <c r="C714" s="267"/>
    </row>
    <row r="715" spans="3:3" x14ac:dyDescent="0.3">
      <c r="C715" s="267"/>
    </row>
    <row r="716" spans="3:3" x14ac:dyDescent="0.3">
      <c r="C716" s="267"/>
    </row>
    <row r="717" spans="3:3" x14ac:dyDescent="0.3">
      <c r="C717" s="267"/>
    </row>
    <row r="718" spans="3:3" x14ac:dyDescent="0.3">
      <c r="C718" s="267"/>
    </row>
    <row r="719" spans="3:3" x14ac:dyDescent="0.3">
      <c r="C719" s="267"/>
    </row>
    <row r="720" spans="3:3" x14ac:dyDescent="0.3">
      <c r="C720" s="267"/>
    </row>
    <row r="721" spans="3:3" x14ac:dyDescent="0.3">
      <c r="C721" s="267"/>
    </row>
    <row r="722" spans="3:3" x14ac:dyDescent="0.3">
      <c r="C722" s="267"/>
    </row>
    <row r="723" spans="3:3" x14ac:dyDescent="0.3">
      <c r="C723" s="267"/>
    </row>
    <row r="724" spans="3:3" x14ac:dyDescent="0.3">
      <c r="C724" s="267"/>
    </row>
    <row r="725" spans="3:3" x14ac:dyDescent="0.3">
      <c r="C725" s="267"/>
    </row>
    <row r="726" spans="3:3" x14ac:dyDescent="0.3">
      <c r="C726" s="267"/>
    </row>
    <row r="727" spans="3:3" x14ac:dyDescent="0.3">
      <c r="C727" s="267"/>
    </row>
    <row r="728" spans="3:3" x14ac:dyDescent="0.3">
      <c r="C728" s="267"/>
    </row>
    <row r="729" spans="3:3" x14ac:dyDescent="0.3">
      <c r="C729" s="267"/>
    </row>
    <row r="730" spans="3:3" x14ac:dyDescent="0.3">
      <c r="C730" s="267"/>
    </row>
    <row r="731" spans="3:3" x14ac:dyDescent="0.3">
      <c r="C731" s="267"/>
    </row>
    <row r="732" spans="3:3" x14ac:dyDescent="0.3">
      <c r="C732" s="267"/>
    </row>
    <row r="733" spans="3:3" x14ac:dyDescent="0.3">
      <c r="C733" s="267"/>
    </row>
    <row r="734" spans="3:3" x14ac:dyDescent="0.3">
      <c r="C734" s="267"/>
    </row>
    <row r="735" spans="3:3" x14ac:dyDescent="0.3">
      <c r="C735" s="267"/>
    </row>
    <row r="736" spans="3:3" x14ac:dyDescent="0.3">
      <c r="C736" s="267"/>
    </row>
    <row r="737" spans="3:3" x14ac:dyDescent="0.3">
      <c r="C737" s="267"/>
    </row>
    <row r="738" spans="3:3" x14ac:dyDescent="0.3">
      <c r="C738" s="267"/>
    </row>
    <row r="739" spans="3:3" x14ac:dyDescent="0.3">
      <c r="C739" s="267"/>
    </row>
    <row r="740" spans="3:3" x14ac:dyDescent="0.3">
      <c r="C740" s="267"/>
    </row>
    <row r="741" spans="3:3" x14ac:dyDescent="0.3">
      <c r="C741" s="267"/>
    </row>
    <row r="742" spans="3:3" x14ac:dyDescent="0.3">
      <c r="C742" s="267"/>
    </row>
    <row r="743" spans="3:3" x14ac:dyDescent="0.3">
      <c r="C743" s="267"/>
    </row>
    <row r="744" spans="3:3" x14ac:dyDescent="0.3">
      <c r="C744" s="267"/>
    </row>
    <row r="745" spans="3:3" x14ac:dyDescent="0.3">
      <c r="C745" s="267"/>
    </row>
    <row r="746" spans="3:3" x14ac:dyDescent="0.3">
      <c r="C746" s="267"/>
    </row>
    <row r="747" spans="3:3" x14ac:dyDescent="0.3">
      <c r="C747" s="267"/>
    </row>
    <row r="748" spans="3:3" x14ac:dyDescent="0.3">
      <c r="C748" s="267"/>
    </row>
    <row r="749" spans="3:3" x14ac:dyDescent="0.3">
      <c r="C749" s="267"/>
    </row>
    <row r="750" spans="3:3" x14ac:dyDescent="0.3">
      <c r="C750" s="267"/>
    </row>
    <row r="751" spans="3:3" x14ac:dyDescent="0.3">
      <c r="C751" s="267"/>
    </row>
    <row r="752" spans="3:3" x14ac:dyDescent="0.3">
      <c r="C752" s="267"/>
    </row>
    <row r="753" spans="3:3" x14ac:dyDescent="0.3">
      <c r="C753" s="267"/>
    </row>
    <row r="754" spans="3:3" x14ac:dyDescent="0.3">
      <c r="C754" s="267"/>
    </row>
    <row r="755" spans="3:3" x14ac:dyDescent="0.3">
      <c r="C755" s="267"/>
    </row>
    <row r="756" spans="3:3" x14ac:dyDescent="0.3">
      <c r="C756" s="267"/>
    </row>
    <row r="757" spans="3:3" x14ac:dyDescent="0.3">
      <c r="C757" s="267"/>
    </row>
    <row r="758" spans="3:3" x14ac:dyDescent="0.3">
      <c r="C758" s="267"/>
    </row>
    <row r="759" spans="3:3" x14ac:dyDescent="0.3">
      <c r="C759" s="267"/>
    </row>
    <row r="760" spans="3:3" x14ac:dyDescent="0.3">
      <c r="C760" s="267"/>
    </row>
    <row r="761" spans="3:3" x14ac:dyDescent="0.3">
      <c r="C761" s="267"/>
    </row>
    <row r="762" spans="3:3" x14ac:dyDescent="0.3">
      <c r="C762" s="267"/>
    </row>
    <row r="763" spans="3:3" x14ac:dyDescent="0.3">
      <c r="C763" s="267"/>
    </row>
    <row r="764" spans="3:3" x14ac:dyDescent="0.3">
      <c r="C764" s="267"/>
    </row>
    <row r="765" spans="3:3" x14ac:dyDescent="0.3">
      <c r="C765" s="267"/>
    </row>
    <row r="766" spans="3:3" x14ac:dyDescent="0.3">
      <c r="C766" s="267"/>
    </row>
    <row r="767" spans="3:3" x14ac:dyDescent="0.3">
      <c r="C767" s="267"/>
    </row>
    <row r="768" spans="3:3" x14ac:dyDescent="0.3">
      <c r="C768" s="267"/>
    </row>
    <row r="769" spans="3:3" x14ac:dyDescent="0.3">
      <c r="C769" s="267"/>
    </row>
    <row r="770" spans="3:3" x14ac:dyDescent="0.3">
      <c r="C770" s="267"/>
    </row>
    <row r="771" spans="3:3" x14ac:dyDescent="0.3">
      <c r="C771" s="267"/>
    </row>
    <row r="772" spans="3:3" x14ac:dyDescent="0.3">
      <c r="C772" s="267"/>
    </row>
    <row r="773" spans="3:3" x14ac:dyDescent="0.3">
      <c r="C773" s="267"/>
    </row>
    <row r="774" spans="3:3" x14ac:dyDescent="0.3">
      <c r="C774" s="267"/>
    </row>
    <row r="775" spans="3:3" x14ac:dyDescent="0.3">
      <c r="C775" s="267"/>
    </row>
    <row r="776" spans="3:3" x14ac:dyDescent="0.3">
      <c r="C776" s="267"/>
    </row>
    <row r="777" spans="3:3" x14ac:dyDescent="0.3">
      <c r="C777" s="267"/>
    </row>
    <row r="778" spans="3:3" x14ac:dyDescent="0.3">
      <c r="C778" s="267"/>
    </row>
    <row r="779" spans="3:3" x14ac:dyDescent="0.3">
      <c r="C779" s="267"/>
    </row>
    <row r="780" spans="3:3" x14ac:dyDescent="0.3">
      <c r="C780" s="267"/>
    </row>
    <row r="781" spans="3:3" x14ac:dyDescent="0.3">
      <c r="C781" s="267"/>
    </row>
    <row r="782" spans="3:3" x14ac:dyDescent="0.3">
      <c r="C782" s="267"/>
    </row>
    <row r="783" spans="3:3" x14ac:dyDescent="0.3">
      <c r="C783" s="267"/>
    </row>
    <row r="784" spans="3:3" x14ac:dyDescent="0.3">
      <c r="C784" s="267"/>
    </row>
    <row r="785" spans="3:3" x14ac:dyDescent="0.3">
      <c r="C785" s="267"/>
    </row>
    <row r="786" spans="3:3" x14ac:dyDescent="0.3">
      <c r="C786" s="267"/>
    </row>
    <row r="787" spans="3:3" x14ac:dyDescent="0.3">
      <c r="C787" s="267"/>
    </row>
    <row r="788" spans="3:3" x14ac:dyDescent="0.3">
      <c r="C788" s="267"/>
    </row>
    <row r="789" spans="3:3" x14ac:dyDescent="0.3">
      <c r="C789" s="267"/>
    </row>
    <row r="790" spans="3:3" x14ac:dyDescent="0.3">
      <c r="C790" s="267"/>
    </row>
    <row r="791" spans="3:3" x14ac:dyDescent="0.3">
      <c r="C791" s="267"/>
    </row>
    <row r="792" spans="3:3" x14ac:dyDescent="0.3">
      <c r="C792" s="267"/>
    </row>
    <row r="793" spans="3:3" x14ac:dyDescent="0.3">
      <c r="C793" s="267"/>
    </row>
    <row r="794" spans="3:3" x14ac:dyDescent="0.3">
      <c r="C794" s="267"/>
    </row>
    <row r="795" spans="3:3" x14ac:dyDescent="0.3">
      <c r="C795" s="267"/>
    </row>
    <row r="796" spans="3:3" x14ac:dyDescent="0.3">
      <c r="C796" s="267"/>
    </row>
    <row r="797" spans="3:3" x14ac:dyDescent="0.3">
      <c r="C797" s="267"/>
    </row>
    <row r="798" spans="3:3" x14ac:dyDescent="0.3">
      <c r="C798" s="267"/>
    </row>
    <row r="799" spans="3:3" x14ac:dyDescent="0.3">
      <c r="C799" s="267"/>
    </row>
    <row r="800" spans="3:3" x14ac:dyDescent="0.3">
      <c r="C800" s="267"/>
    </row>
    <row r="801" spans="3:3" x14ac:dyDescent="0.3">
      <c r="C801" s="267"/>
    </row>
    <row r="802" spans="3:3" x14ac:dyDescent="0.3">
      <c r="C802" s="267"/>
    </row>
    <row r="803" spans="3:3" x14ac:dyDescent="0.3">
      <c r="C803" s="267"/>
    </row>
    <row r="804" spans="3:3" x14ac:dyDescent="0.3">
      <c r="C804" s="267"/>
    </row>
    <row r="805" spans="3:3" x14ac:dyDescent="0.3">
      <c r="C805" s="267"/>
    </row>
    <row r="806" spans="3:3" x14ac:dyDescent="0.3">
      <c r="C806" s="267"/>
    </row>
    <row r="807" spans="3:3" x14ac:dyDescent="0.3">
      <c r="C807" s="267"/>
    </row>
    <row r="808" spans="3:3" x14ac:dyDescent="0.3">
      <c r="C808" s="267"/>
    </row>
    <row r="809" spans="3:3" x14ac:dyDescent="0.3">
      <c r="C809" s="267"/>
    </row>
    <row r="810" spans="3:3" x14ac:dyDescent="0.3">
      <c r="C810" s="267"/>
    </row>
    <row r="811" spans="3:3" x14ac:dyDescent="0.3">
      <c r="C811" s="267"/>
    </row>
    <row r="812" spans="3:3" x14ac:dyDescent="0.3">
      <c r="C812" s="267"/>
    </row>
    <row r="813" spans="3:3" x14ac:dyDescent="0.3">
      <c r="C813" s="267"/>
    </row>
    <row r="814" spans="3:3" x14ac:dyDescent="0.3">
      <c r="C814" s="267"/>
    </row>
    <row r="815" spans="3:3" x14ac:dyDescent="0.3">
      <c r="C815" s="267"/>
    </row>
    <row r="816" spans="3:3" x14ac:dyDescent="0.3">
      <c r="C816" s="267"/>
    </row>
    <row r="817" spans="3:3" x14ac:dyDescent="0.3">
      <c r="C817" s="267"/>
    </row>
    <row r="818" spans="3:3" x14ac:dyDescent="0.3">
      <c r="C818" s="267"/>
    </row>
    <row r="819" spans="3:3" x14ac:dyDescent="0.3">
      <c r="C819" s="267"/>
    </row>
    <row r="820" spans="3:3" x14ac:dyDescent="0.3">
      <c r="C820" s="267"/>
    </row>
    <row r="821" spans="3:3" x14ac:dyDescent="0.3">
      <c r="C821" s="267"/>
    </row>
    <row r="822" spans="3:3" x14ac:dyDescent="0.3">
      <c r="C822" s="267"/>
    </row>
    <row r="823" spans="3:3" x14ac:dyDescent="0.3">
      <c r="C823" s="267"/>
    </row>
    <row r="824" spans="3:3" x14ac:dyDescent="0.3">
      <c r="C824" s="267"/>
    </row>
    <row r="825" spans="3:3" x14ac:dyDescent="0.3">
      <c r="C825" s="267"/>
    </row>
    <row r="826" spans="3:3" x14ac:dyDescent="0.3">
      <c r="C826" s="267"/>
    </row>
    <row r="827" spans="3:3" x14ac:dyDescent="0.3">
      <c r="C827" s="267"/>
    </row>
    <row r="828" spans="3:3" x14ac:dyDescent="0.3">
      <c r="C828" s="267"/>
    </row>
    <row r="829" spans="3:3" x14ac:dyDescent="0.3">
      <c r="C829" s="267"/>
    </row>
    <row r="830" spans="3:3" x14ac:dyDescent="0.3">
      <c r="C830" s="267"/>
    </row>
    <row r="831" spans="3:3" x14ac:dyDescent="0.3">
      <c r="C831" s="267"/>
    </row>
    <row r="832" spans="3:3" x14ac:dyDescent="0.3">
      <c r="C832" s="267"/>
    </row>
    <row r="833" spans="3:3" x14ac:dyDescent="0.3">
      <c r="C833" s="267"/>
    </row>
    <row r="834" spans="3:3" x14ac:dyDescent="0.3">
      <c r="C834" s="267"/>
    </row>
    <row r="835" spans="3:3" x14ac:dyDescent="0.3">
      <c r="C835" s="267"/>
    </row>
    <row r="836" spans="3:3" x14ac:dyDescent="0.3">
      <c r="C836" s="267"/>
    </row>
    <row r="837" spans="3:3" x14ac:dyDescent="0.3">
      <c r="C837" s="267"/>
    </row>
    <row r="838" spans="3:3" x14ac:dyDescent="0.3">
      <c r="C838" s="267"/>
    </row>
    <row r="839" spans="3:3" x14ac:dyDescent="0.3">
      <c r="C839" s="267"/>
    </row>
    <row r="840" spans="3:3" x14ac:dyDescent="0.3">
      <c r="C840" s="267"/>
    </row>
    <row r="841" spans="3:3" x14ac:dyDescent="0.3">
      <c r="C841" s="267"/>
    </row>
    <row r="842" spans="3:3" x14ac:dyDescent="0.3">
      <c r="C842" s="267"/>
    </row>
    <row r="843" spans="3:3" x14ac:dyDescent="0.3">
      <c r="C843" s="267"/>
    </row>
    <row r="844" spans="3:3" x14ac:dyDescent="0.3">
      <c r="C844" s="267"/>
    </row>
    <row r="845" spans="3:3" x14ac:dyDescent="0.3">
      <c r="C845" s="267"/>
    </row>
    <row r="846" spans="3:3" x14ac:dyDescent="0.3">
      <c r="C846" s="267"/>
    </row>
    <row r="847" spans="3:3" x14ac:dyDescent="0.3">
      <c r="C847" s="267"/>
    </row>
    <row r="848" spans="3:3" x14ac:dyDescent="0.3">
      <c r="C848" s="267"/>
    </row>
    <row r="849" spans="3:3" x14ac:dyDescent="0.3">
      <c r="C849" s="267"/>
    </row>
    <row r="850" spans="3:3" x14ac:dyDescent="0.3">
      <c r="C850" s="267"/>
    </row>
    <row r="851" spans="3:3" x14ac:dyDescent="0.3">
      <c r="C851" s="267"/>
    </row>
    <row r="852" spans="3:3" x14ac:dyDescent="0.3">
      <c r="C852" s="267"/>
    </row>
    <row r="853" spans="3:3" x14ac:dyDescent="0.3">
      <c r="C853" s="267"/>
    </row>
    <row r="854" spans="3:3" x14ac:dyDescent="0.3">
      <c r="C854" s="267"/>
    </row>
    <row r="855" spans="3:3" x14ac:dyDescent="0.3">
      <c r="C855" s="267"/>
    </row>
    <row r="856" spans="3:3" x14ac:dyDescent="0.3">
      <c r="C856" s="267"/>
    </row>
    <row r="857" spans="3:3" x14ac:dyDescent="0.3">
      <c r="C857" s="267"/>
    </row>
    <row r="858" spans="3:3" x14ac:dyDescent="0.3">
      <c r="C858" s="267"/>
    </row>
    <row r="859" spans="3:3" x14ac:dyDescent="0.3">
      <c r="C859" s="267"/>
    </row>
    <row r="860" spans="3:3" x14ac:dyDescent="0.3">
      <c r="C860" s="267"/>
    </row>
    <row r="861" spans="3:3" x14ac:dyDescent="0.3">
      <c r="C861" s="267"/>
    </row>
    <row r="862" spans="3:3" x14ac:dyDescent="0.3">
      <c r="C862" s="267"/>
    </row>
    <row r="863" spans="3:3" x14ac:dyDescent="0.3">
      <c r="C863" s="267"/>
    </row>
    <row r="864" spans="3:3" x14ac:dyDescent="0.3">
      <c r="C864" s="267"/>
    </row>
    <row r="865" spans="3:3" x14ac:dyDescent="0.3">
      <c r="C865" s="267"/>
    </row>
    <row r="866" spans="3:3" x14ac:dyDescent="0.3">
      <c r="C866" s="267"/>
    </row>
    <row r="867" spans="3:3" x14ac:dyDescent="0.3">
      <c r="C867" s="267"/>
    </row>
    <row r="868" spans="3:3" x14ac:dyDescent="0.3">
      <c r="C868" s="267"/>
    </row>
    <row r="869" spans="3:3" x14ac:dyDescent="0.3">
      <c r="C869" s="267"/>
    </row>
    <row r="870" spans="3:3" x14ac:dyDescent="0.3">
      <c r="C870" s="267"/>
    </row>
    <row r="871" spans="3:3" x14ac:dyDescent="0.3">
      <c r="C871" s="267"/>
    </row>
    <row r="872" spans="3:3" x14ac:dyDescent="0.3">
      <c r="C872" s="267"/>
    </row>
    <row r="873" spans="3:3" x14ac:dyDescent="0.3">
      <c r="C873" s="267"/>
    </row>
    <row r="874" spans="3:3" x14ac:dyDescent="0.3">
      <c r="C874" s="267"/>
    </row>
    <row r="875" spans="3:3" x14ac:dyDescent="0.3">
      <c r="C875" s="267"/>
    </row>
    <row r="876" spans="3:3" x14ac:dyDescent="0.3">
      <c r="C876" s="267"/>
    </row>
    <row r="877" spans="3:3" x14ac:dyDescent="0.3">
      <c r="C877" s="267"/>
    </row>
    <row r="878" spans="3:3" x14ac:dyDescent="0.3">
      <c r="C878" s="267"/>
    </row>
    <row r="879" spans="3:3" x14ac:dyDescent="0.3">
      <c r="C879" s="267"/>
    </row>
    <row r="880" spans="3:3" x14ac:dyDescent="0.3">
      <c r="C880" s="267"/>
    </row>
    <row r="881" spans="3:3" x14ac:dyDescent="0.3">
      <c r="C881" s="267"/>
    </row>
    <row r="882" spans="3:3" x14ac:dyDescent="0.3">
      <c r="C882" s="267"/>
    </row>
    <row r="883" spans="3:3" x14ac:dyDescent="0.3">
      <c r="C883" s="267"/>
    </row>
    <row r="884" spans="3:3" x14ac:dyDescent="0.3">
      <c r="C884" s="267"/>
    </row>
    <row r="885" spans="3:3" x14ac:dyDescent="0.3">
      <c r="C885" s="267"/>
    </row>
    <row r="886" spans="3:3" x14ac:dyDescent="0.3">
      <c r="C886" s="267"/>
    </row>
    <row r="887" spans="3:3" x14ac:dyDescent="0.3">
      <c r="C887" s="267"/>
    </row>
    <row r="888" spans="3:3" x14ac:dyDescent="0.3">
      <c r="C888" s="267"/>
    </row>
    <row r="889" spans="3:3" x14ac:dyDescent="0.3">
      <c r="C889" s="267"/>
    </row>
    <row r="890" spans="3:3" x14ac:dyDescent="0.3">
      <c r="C890" s="267"/>
    </row>
    <row r="891" spans="3:3" x14ac:dyDescent="0.3">
      <c r="C891" s="267"/>
    </row>
    <row r="892" spans="3:3" x14ac:dyDescent="0.3">
      <c r="C892" s="267"/>
    </row>
    <row r="893" spans="3:3" x14ac:dyDescent="0.3">
      <c r="C893" s="267"/>
    </row>
    <row r="894" spans="3:3" x14ac:dyDescent="0.3">
      <c r="C894" s="267"/>
    </row>
    <row r="895" spans="3:3" x14ac:dyDescent="0.3">
      <c r="C895" s="267"/>
    </row>
    <row r="896" spans="3:3" x14ac:dyDescent="0.3">
      <c r="C896" s="267"/>
    </row>
    <row r="897" spans="3:3" x14ac:dyDescent="0.3">
      <c r="C897" s="267"/>
    </row>
    <row r="898" spans="3:3" x14ac:dyDescent="0.3">
      <c r="C898" s="267"/>
    </row>
    <row r="899" spans="3:3" x14ac:dyDescent="0.3">
      <c r="C899" s="267"/>
    </row>
    <row r="900" spans="3:3" x14ac:dyDescent="0.3">
      <c r="C900" s="267"/>
    </row>
    <row r="901" spans="3:3" x14ac:dyDescent="0.3">
      <c r="C901" s="267"/>
    </row>
    <row r="902" spans="3:3" x14ac:dyDescent="0.3">
      <c r="C902" s="267"/>
    </row>
    <row r="903" spans="3:3" x14ac:dyDescent="0.3">
      <c r="C903" s="267"/>
    </row>
    <row r="904" spans="3:3" x14ac:dyDescent="0.3">
      <c r="C904" s="267"/>
    </row>
    <row r="905" spans="3:3" x14ac:dyDescent="0.3">
      <c r="C905" s="267"/>
    </row>
    <row r="906" spans="3:3" x14ac:dyDescent="0.3">
      <c r="C906" s="267"/>
    </row>
    <row r="907" spans="3:3" x14ac:dyDescent="0.3">
      <c r="C907" s="267"/>
    </row>
    <row r="908" spans="3:3" x14ac:dyDescent="0.3">
      <c r="C908" s="267"/>
    </row>
    <row r="909" spans="3:3" x14ac:dyDescent="0.3">
      <c r="C909" s="267"/>
    </row>
    <row r="910" spans="3:3" x14ac:dyDescent="0.3">
      <c r="C910" s="267"/>
    </row>
    <row r="911" spans="3:3" x14ac:dyDescent="0.3">
      <c r="C911" s="267"/>
    </row>
    <row r="912" spans="3:3" x14ac:dyDescent="0.3">
      <c r="C912" s="267"/>
    </row>
    <row r="913" spans="3:3" x14ac:dyDescent="0.3">
      <c r="C913" s="267"/>
    </row>
    <row r="914" spans="3:3" x14ac:dyDescent="0.3">
      <c r="C914" s="267"/>
    </row>
    <row r="915" spans="3:3" x14ac:dyDescent="0.3">
      <c r="C915" s="267"/>
    </row>
    <row r="916" spans="3:3" x14ac:dyDescent="0.3">
      <c r="C916" s="267"/>
    </row>
    <row r="917" spans="3:3" x14ac:dyDescent="0.3">
      <c r="C917" s="267"/>
    </row>
    <row r="918" spans="3:3" x14ac:dyDescent="0.3">
      <c r="C918" s="267"/>
    </row>
    <row r="919" spans="3:3" x14ac:dyDescent="0.3">
      <c r="C919" s="267"/>
    </row>
    <row r="920" spans="3:3" x14ac:dyDescent="0.3">
      <c r="C920" s="267"/>
    </row>
    <row r="921" spans="3:3" x14ac:dyDescent="0.3">
      <c r="C921" s="267"/>
    </row>
    <row r="922" spans="3:3" x14ac:dyDescent="0.3">
      <c r="C922" s="267"/>
    </row>
    <row r="923" spans="3:3" x14ac:dyDescent="0.3">
      <c r="C923" s="267"/>
    </row>
    <row r="924" spans="3:3" x14ac:dyDescent="0.3">
      <c r="C924" s="267"/>
    </row>
    <row r="925" spans="3:3" x14ac:dyDescent="0.3">
      <c r="C925" s="267"/>
    </row>
    <row r="926" spans="3:3" x14ac:dyDescent="0.3">
      <c r="C926" s="267"/>
    </row>
    <row r="927" spans="3:3" x14ac:dyDescent="0.3">
      <c r="C927" s="267"/>
    </row>
    <row r="928" spans="3:3" x14ac:dyDescent="0.3">
      <c r="C928" s="267"/>
    </row>
    <row r="929" spans="3:3" x14ac:dyDescent="0.3">
      <c r="C929" s="267"/>
    </row>
    <row r="930" spans="3:3" x14ac:dyDescent="0.3">
      <c r="C930" s="267"/>
    </row>
    <row r="931" spans="3:3" x14ac:dyDescent="0.3">
      <c r="C931" s="267"/>
    </row>
    <row r="932" spans="3:3" x14ac:dyDescent="0.3">
      <c r="C932" s="267"/>
    </row>
    <row r="933" spans="3:3" x14ac:dyDescent="0.3">
      <c r="C933" s="267"/>
    </row>
    <row r="934" spans="3:3" x14ac:dyDescent="0.3">
      <c r="C934" s="267"/>
    </row>
    <row r="935" spans="3:3" x14ac:dyDescent="0.3">
      <c r="C935" s="267"/>
    </row>
    <row r="936" spans="3:3" x14ac:dyDescent="0.3">
      <c r="C936" s="267"/>
    </row>
    <row r="937" spans="3:3" x14ac:dyDescent="0.3">
      <c r="C937" s="267"/>
    </row>
    <row r="938" spans="3:3" x14ac:dyDescent="0.3">
      <c r="C938" s="267"/>
    </row>
    <row r="939" spans="3:3" x14ac:dyDescent="0.3">
      <c r="C939" s="267"/>
    </row>
    <row r="940" spans="3:3" x14ac:dyDescent="0.3">
      <c r="C940" s="267"/>
    </row>
    <row r="941" spans="3:3" x14ac:dyDescent="0.3">
      <c r="C941" s="267"/>
    </row>
    <row r="942" spans="3:3" x14ac:dyDescent="0.3">
      <c r="C942" s="267"/>
    </row>
    <row r="943" spans="3:3" x14ac:dyDescent="0.3">
      <c r="C943" s="267"/>
    </row>
    <row r="944" spans="3:3" x14ac:dyDescent="0.3">
      <c r="C944" s="267"/>
    </row>
    <row r="945" spans="3:3" x14ac:dyDescent="0.3">
      <c r="C945" s="267"/>
    </row>
    <row r="946" spans="3:3" x14ac:dyDescent="0.3">
      <c r="C946" s="267"/>
    </row>
    <row r="947" spans="3:3" x14ac:dyDescent="0.3">
      <c r="C947" s="267"/>
    </row>
    <row r="948" spans="3:3" x14ac:dyDescent="0.3">
      <c r="C948" s="267"/>
    </row>
    <row r="949" spans="3:3" x14ac:dyDescent="0.3">
      <c r="C949" s="267"/>
    </row>
    <row r="950" spans="3:3" x14ac:dyDescent="0.3">
      <c r="C950" s="267"/>
    </row>
    <row r="951" spans="3:3" x14ac:dyDescent="0.3">
      <c r="C951" s="267"/>
    </row>
    <row r="952" spans="3:3" x14ac:dyDescent="0.3">
      <c r="C952" s="267"/>
    </row>
    <row r="953" spans="3:3" x14ac:dyDescent="0.3">
      <c r="C953" s="267"/>
    </row>
    <row r="954" spans="3:3" x14ac:dyDescent="0.3">
      <c r="C954" s="267"/>
    </row>
    <row r="955" spans="3:3" x14ac:dyDescent="0.3">
      <c r="C955" s="267"/>
    </row>
    <row r="956" spans="3:3" x14ac:dyDescent="0.3">
      <c r="C956" s="267"/>
    </row>
    <row r="957" spans="3:3" x14ac:dyDescent="0.3">
      <c r="C957" s="267"/>
    </row>
    <row r="958" spans="3:3" x14ac:dyDescent="0.3">
      <c r="C958" s="267"/>
    </row>
    <row r="959" spans="3:3" x14ac:dyDescent="0.3">
      <c r="C959" s="267"/>
    </row>
    <row r="960" spans="3:3" x14ac:dyDescent="0.3">
      <c r="C960" s="267"/>
    </row>
    <row r="961" spans="3:3" x14ac:dyDescent="0.3">
      <c r="C961" s="267"/>
    </row>
    <row r="962" spans="3:3" x14ac:dyDescent="0.3">
      <c r="C962" s="267"/>
    </row>
    <row r="963" spans="3:3" x14ac:dyDescent="0.3">
      <c r="C963" s="267"/>
    </row>
    <row r="964" spans="3:3" x14ac:dyDescent="0.3">
      <c r="C964" s="267"/>
    </row>
    <row r="965" spans="3:3" x14ac:dyDescent="0.3">
      <c r="C965" s="267"/>
    </row>
    <row r="966" spans="3:3" x14ac:dyDescent="0.3">
      <c r="C966" s="267"/>
    </row>
    <row r="967" spans="3:3" x14ac:dyDescent="0.3">
      <c r="C967" s="267"/>
    </row>
    <row r="968" spans="3:3" x14ac:dyDescent="0.3">
      <c r="C968" s="267"/>
    </row>
    <row r="969" spans="3:3" x14ac:dyDescent="0.3">
      <c r="C969" s="267"/>
    </row>
    <row r="970" spans="3:3" x14ac:dyDescent="0.3">
      <c r="C970" s="267"/>
    </row>
    <row r="971" spans="3:3" x14ac:dyDescent="0.3">
      <c r="C971" s="267"/>
    </row>
    <row r="972" spans="3:3" x14ac:dyDescent="0.3">
      <c r="C972" s="267"/>
    </row>
    <row r="973" spans="3:3" x14ac:dyDescent="0.3">
      <c r="C973" s="267"/>
    </row>
    <row r="974" spans="3:3" x14ac:dyDescent="0.3">
      <c r="C974" s="267"/>
    </row>
    <row r="975" spans="3:3" x14ac:dyDescent="0.3">
      <c r="C975" s="267"/>
    </row>
    <row r="976" spans="3:3" x14ac:dyDescent="0.3">
      <c r="C976" s="267"/>
    </row>
    <row r="977" spans="3:3" x14ac:dyDescent="0.3">
      <c r="C977" s="267"/>
    </row>
    <row r="978" spans="3:3" x14ac:dyDescent="0.3">
      <c r="C978" s="267"/>
    </row>
    <row r="979" spans="3:3" x14ac:dyDescent="0.3">
      <c r="C979" s="267"/>
    </row>
    <row r="980" spans="3:3" x14ac:dyDescent="0.3">
      <c r="C980" s="267"/>
    </row>
    <row r="981" spans="3:3" x14ac:dyDescent="0.3">
      <c r="C981" s="267"/>
    </row>
    <row r="982" spans="3:3" x14ac:dyDescent="0.3">
      <c r="C982" s="267"/>
    </row>
    <row r="983" spans="3:3" x14ac:dyDescent="0.3">
      <c r="C983" s="267"/>
    </row>
    <row r="984" spans="3:3" x14ac:dyDescent="0.3">
      <c r="C984" s="267"/>
    </row>
    <row r="985" spans="3:3" x14ac:dyDescent="0.3">
      <c r="C985" s="267"/>
    </row>
    <row r="986" spans="3:3" x14ac:dyDescent="0.3">
      <c r="C986" s="267"/>
    </row>
    <row r="987" spans="3:3" x14ac:dyDescent="0.3">
      <c r="C987" s="267"/>
    </row>
    <row r="988" spans="3:3" x14ac:dyDescent="0.3">
      <c r="C988" s="267"/>
    </row>
    <row r="989" spans="3:3" x14ac:dyDescent="0.3">
      <c r="C989" s="267"/>
    </row>
    <row r="990" spans="3:3" x14ac:dyDescent="0.3">
      <c r="C990" s="267"/>
    </row>
    <row r="991" spans="3:3" x14ac:dyDescent="0.3">
      <c r="C991" s="267"/>
    </row>
    <row r="992" spans="3:3" x14ac:dyDescent="0.3">
      <c r="C992" s="267"/>
    </row>
    <row r="993" spans="3:3" x14ac:dyDescent="0.3">
      <c r="C993" s="267"/>
    </row>
    <row r="994" spans="3:3" x14ac:dyDescent="0.3">
      <c r="C994" s="267"/>
    </row>
    <row r="995" spans="3:3" x14ac:dyDescent="0.3">
      <c r="C995" s="267"/>
    </row>
    <row r="996" spans="3:3" x14ac:dyDescent="0.3">
      <c r="C996" s="267"/>
    </row>
    <row r="997" spans="3:3" x14ac:dyDescent="0.3">
      <c r="C997" s="267"/>
    </row>
    <row r="998" spans="3:3" x14ac:dyDescent="0.3">
      <c r="C998" s="267"/>
    </row>
    <row r="999" spans="3:3" x14ac:dyDescent="0.3">
      <c r="C999" s="267"/>
    </row>
  </sheetData>
  <autoFilter ref="A1:H19" xr:uid="{97F10251-FDCB-4286-A465-C747F863DD76}">
    <sortState xmlns:xlrd2="http://schemas.microsoft.com/office/spreadsheetml/2017/richdata2" ref="A2:H19">
      <sortCondition ref="A2:A19"/>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9">
    <cfRule type="colorScale" priority="336">
      <colorScale>
        <cfvo type="min"/>
        <cfvo type="percentile" val="50"/>
        <cfvo type="max"/>
        <color rgb="FFF8696B"/>
        <color rgb="FFFFEB84"/>
        <color rgb="FF63BE7B"/>
      </colorScale>
    </cfRule>
  </conditionalFormatting>
  <conditionalFormatting sqref="H2:H19">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9" xr:uid="{512806FB-9C28-446C-B2DB-622B7C79F8B0}">
      <formula1>"Базовая часть, Вариативная часть"</formula1>
    </dataValidation>
    <dataValidation allowBlank="1" showErrorMessage="1" sqref="A2:B19" xr:uid="{E8375786-9A05-4111-A84F-4498FE73F77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951AC9A-63DE-459B-8840-C6EA872F63B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3" sqref="A3"/>
      <selection pane="bottomLeft" activeCell="A3" sqref="A3"/>
    </sheetView>
  </sheetViews>
  <sheetFormatPr defaultColWidth="9.109375" defaultRowHeight="15.6" x14ac:dyDescent="0.3"/>
  <cols>
    <col min="1" max="1" width="32.6640625" style="266" customWidth="1"/>
    <col min="2" max="2" width="100.6640625" style="55" customWidth="1"/>
    <col min="3" max="3" width="29.33203125" style="271" customWidth="1"/>
    <col min="4" max="4" width="14.44140625" style="271" customWidth="1"/>
    <col min="5" max="5" width="25.6640625" style="271" customWidth="1"/>
    <col min="6" max="6" width="14.33203125" style="271" customWidth="1"/>
    <col min="7" max="7" width="13.88671875" style="10" customWidth="1"/>
    <col min="8" max="8" width="20.88671875" style="10" customWidth="1"/>
    <col min="9" max="16384" width="9.109375" style="55"/>
  </cols>
  <sheetData>
    <row r="1" spans="1:8" ht="31.2" x14ac:dyDescent="0.3">
      <c r="A1" s="241" t="s">
        <v>1</v>
      </c>
      <c r="B1" s="242" t="s">
        <v>10</v>
      </c>
      <c r="C1" s="243" t="s">
        <v>2</v>
      </c>
      <c r="D1" s="241" t="s">
        <v>4</v>
      </c>
      <c r="E1" s="241" t="s">
        <v>3</v>
      </c>
      <c r="F1" s="241" t="s">
        <v>8</v>
      </c>
      <c r="G1" s="241" t="s">
        <v>33</v>
      </c>
      <c r="H1" s="241" t="s">
        <v>34</v>
      </c>
    </row>
    <row r="2" spans="1:8" x14ac:dyDescent="0.3">
      <c r="A2" s="14" t="s">
        <v>20</v>
      </c>
      <c r="B2" s="247" t="s">
        <v>441</v>
      </c>
      <c r="C2" s="11" t="s">
        <v>9</v>
      </c>
      <c r="D2" s="56">
        <v>1</v>
      </c>
      <c r="E2" s="252" t="s">
        <v>114</v>
      </c>
      <c r="F2" s="251">
        <v>1</v>
      </c>
      <c r="G2" s="10">
        <f t="shared" ref="G2:G23" si="0">COUNTIF($A$2:$A$999,A2)</f>
        <v>3</v>
      </c>
      <c r="H2" s="10" t="s">
        <v>37</v>
      </c>
    </row>
    <row r="3" spans="1:8" x14ac:dyDescent="0.3">
      <c r="A3" s="253" t="s">
        <v>20</v>
      </c>
      <c r="B3" s="270" t="s">
        <v>234</v>
      </c>
      <c r="C3" s="11" t="s">
        <v>9</v>
      </c>
      <c r="D3" s="243">
        <v>1</v>
      </c>
      <c r="E3" s="255" t="s">
        <v>114</v>
      </c>
      <c r="F3" s="255">
        <f>D3</f>
        <v>1</v>
      </c>
      <c r="G3" s="10">
        <f t="shared" si="0"/>
        <v>3</v>
      </c>
      <c r="H3" s="10" t="s">
        <v>37</v>
      </c>
    </row>
    <row r="4" spans="1:8" x14ac:dyDescent="0.3">
      <c r="A4" s="248" t="s">
        <v>20</v>
      </c>
      <c r="B4" s="247" t="s">
        <v>380</v>
      </c>
      <c r="C4" s="11" t="s">
        <v>9</v>
      </c>
      <c r="D4" s="250">
        <v>1</v>
      </c>
      <c r="E4" s="250" t="s">
        <v>6</v>
      </c>
      <c r="F4" s="56">
        <f>D4</f>
        <v>1</v>
      </c>
      <c r="G4" s="10">
        <f t="shared" si="0"/>
        <v>3</v>
      </c>
      <c r="H4" s="10" t="s">
        <v>37</v>
      </c>
    </row>
    <row r="5" spans="1:8" x14ac:dyDescent="0.3">
      <c r="A5" s="17" t="s">
        <v>395</v>
      </c>
      <c r="B5" s="256" t="s">
        <v>396</v>
      </c>
      <c r="C5" s="11" t="s">
        <v>32</v>
      </c>
      <c r="D5" s="56">
        <v>10</v>
      </c>
      <c r="E5" s="250" t="s">
        <v>6</v>
      </c>
      <c r="F5" s="56">
        <v>10</v>
      </c>
      <c r="G5" s="10">
        <f t="shared" si="0"/>
        <v>1</v>
      </c>
      <c r="H5" s="10" t="s">
        <v>37</v>
      </c>
    </row>
    <row r="6" spans="1:8" x14ac:dyDescent="0.3">
      <c r="A6" s="14" t="s">
        <v>384</v>
      </c>
      <c r="B6" s="247" t="s">
        <v>385</v>
      </c>
      <c r="C6" s="11" t="s">
        <v>32</v>
      </c>
      <c r="D6" s="56">
        <v>10</v>
      </c>
      <c r="E6" s="250" t="s">
        <v>6</v>
      </c>
      <c r="F6" s="56">
        <v>10</v>
      </c>
      <c r="G6" s="10">
        <f t="shared" si="0"/>
        <v>1</v>
      </c>
      <c r="H6" s="10" t="s">
        <v>37</v>
      </c>
    </row>
    <row r="7" spans="1:8" x14ac:dyDescent="0.3">
      <c r="A7" s="17" t="s">
        <v>247</v>
      </c>
      <c r="B7" s="260" t="s">
        <v>248</v>
      </c>
      <c r="C7" s="11" t="s">
        <v>32</v>
      </c>
      <c r="D7" s="56">
        <v>15</v>
      </c>
      <c r="E7" s="16" t="s">
        <v>114</v>
      </c>
      <c r="F7" s="56">
        <v>15</v>
      </c>
      <c r="G7" s="10">
        <f t="shared" si="0"/>
        <v>1</v>
      </c>
      <c r="H7" s="10" t="s">
        <v>37</v>
      </c>
    </row>
    <row r="8" spans="1:8" x14ac:dyDescent="0.3">
      <c r="A8" s="14" t="s">
        <v>239</v>
      </c>
      <c r="B8" s="261" t="s">
        <v>240</v>
      </c>
      <c r="C8" s="11" t="s">
        <v>32</v>
      </c>
      <c r="D8" s="56">
        <v>15</v>
      </c>
      <c r="E8" s="16" t="s">
        <v>114</v>
      </c>
      <c r="F8" s="56">
        <v>15</v>
      </c>
      <c r="G8" s="10">
        <f t="shared" si="0"/>
        <v>2</v>
      </c>
      <c r="H8" s="10" t="s">
        <v>37</v>
      </c>
    </row>
    <row r="9" spans="1:8" x14ac:dyDescent="0.3">
      <c r="A9" s="14" t="s">
        <v>239</v>
      </c>
      <c r="B9" s="247" t="s">
        <v>386</v>
      </c>
      <c r="C9" s="11" t="s">
        <v>32</v>
      </c>
      <c r="D9" s="56">
        <v>10</v>
      </c>
      <c r="E9" s="56" t="s">
        <v>6</v>
      </c>
      <c r="F9" s="56">
        <v>10</v>
      </c>
      <c r="G9" s="10">
        <f t="shared" si="0"/>
        <v>2</v>
      </c>
      <c r="H9" s="10" t="s">
        <v>37</v>
      </c>
    </row>
    <row r="10" spans="1:8" x14ac:dyDescent="0.3">
      <c r="A10" s="17" t="s">
        <v>249</v>
      </c>
      <c r="B10" s="260" t="s">
        <v>250</v>
      </c>
      <c r="C10" s="11" t="s">
        <v>32</v>
      </c>
      <c r="D10" s="56">
        <v>15</v>
      </c>
      <c r="E10" s="16" t="s">
        <v>114</v>
      </c>
      <c r="F10" s="56">
        <v>15</v>
      </c>
      <c r="G10" s="10">
        <f t="shared" si="0"/>
        <v>1</v>
      </c>
      <c r="H10" s="10" t="s">
        <v>37</v>
      </c>
    </row>
    <row r="11" spans="1:8" x14ac:dyDescent="0.3">
      <c r="A11" s="14" t="s">
        <v>391</v>
      </c>
      <c r="B11" s="247" t="s">
        <v>392</v>
      </c>
      <c r="C11" s="11" t="s">
        <v>32</v>
      </c>
      <c r="D11" s="56">
        <v>10</v>
      </c>
      <c r="E11" s="56" t="s">
        <v>6</v>
      </c>
      <c r="F11" s="56">
        <v>10</v>
      </c>
      <c r="G11" s="10">
        <f t="shared" si="0"/>
        <v>1</v>
      </c>
      <c r="H11" s="10" t="s">
        <v>37</v>
      </c>
    </row>
    <row r="12" spans="1:8" x14ac:dyDescent="0.3">
      <c r="A12" s="14" t="s">
        <v>442</v>
      </c>
      <c r="B12" s="261" t="s">
        <v>238</v>
      </c>
      <c r="C12" s="11" t="s">
        <v>9</v>
      </c>
      <c r="D12" s="56">
        <v>1</v>
      </c>
      <c r="E12" s="56" t="s">
        <v>114</v>
      </c>
      <c r="F12" s="56">
        <f>D12</f>
        <v>1</v>
      </c>
      <c r="G12" s="10">
        <f t="shared" si="0"/>
        <v>1</v>
      </c>
      <c r="H12" s="10" t="s">
        <v>37</v>
      </c>
    </row>
    <row r="13" spans="1:8" x14ac:dyDescent="0.3">
      <c r="A13" s="248" t="s">
        <v>443</v>
      </c>
      <c r="B13" s="247" t="s">
        <v>389</v>
      </c>
      <c r="C13" s="11" t="s">
        <v>32</v>
      </c>
      <c r="D13" s="250">
        <v>10</v>
      </c>
      <c r="E13" s="250" t="s">
        <v>6</v>
      </c>
      <c r="F13" s="56">
        <v>10</v>
      </c>
      <c r="G13" s="10">
        <f t="shared" si="0"/>
        <v>1</v>
      </c>
      <c r="H13" s="10" t="s">
        <v>37</v>
      </c>
    </row>
    <row r="14" spans="1:8" x14ac:dyDescent="0.3">
      <c r="A14" s="14" t="s">
        <v>444</v>
      </c>
      <c r="B14" s="247" t="s">
        <v>394</v>
      </c>
      <c r="C14" s="11" t="s">
        <v>32</v>
      </c>
      <c r="D14" s="56">
        <v>10</v>
      </c>
      <c r="E14" s="56" t="s">
        <v>6</v>
      </c>
      <c r="F14" s="56">
        <v>10</v>
      </c>
      <c r="G14" s="10">
        <f t="shared" si="0"/>
        <v>1</v>
      </c>
      <c r="H14" s="10" t="s">
        <v>37</v>
      </c>
    </row>
    <row r="15" spans="1:8" x14ac:dyDescent="0.3">
      <c r="A15" s="14" t="s">
        <v>21</v>
      </c>
      <c r="B15" s="247" t="s">
        <v>162</v>
      </c>
      <c r="C15" s="11" t="s">
        <v>9</v>
      </c>
      <c r="D15" s="56">
        <v>1</v>
      </c>
      <c r="E15" s="56" t="s">
        <v>114</v>
      </c>
      <c r="F15" s="56">
        <v>1</v>
      </c>
      <c r="G15" s="10">
        <f t="shared" si="0"/>
        <v>4</v>
      </c>
      <c r="H15" s="10" t="s">
        <v>37</v>
      </c>
    </row>
    <row r="16" spans="1:8" x14ac:dyDescent="0.3">
      <c r="A16" s="258" t="s">
        <v>21</v>
      </c>
      <c r="B16" s="269" t="s">
        <v>236</v>
      </c>
      <c r="C16" s="11" t="s">
        <v>9</v>
      </c>
      <c r="D16" s="250">
        <v>1</v>
      </c>
      <c r="E16" s="56" t="s">
        <v>114</v>
      </c>
      <c r="F16" s="56">
        <f>D16</f>
        <v>1</v>
      </c>
      <c r="G16" s="10">
        <f t="shared" si="0"/>
        <v>4</v>
      </c>
      <c r="H16" s="10" t="s">
        <v>37</v>
      </c>
    </row>
    <row r="17" spans="1:8" x14ac:dyDescent="0.3">
      <c r="A17" s="17" t="s">
        <v>21</v>
      </c>
      <c r="B17" s="247" t="s">
        <v>382</v>
      </c>
      <c r="C17" s="11" t="s">
        <v>9</v>
      </c>
      <c r="D17" s="250">
        <v>1</v>
      </c>
      <c r="E17" s="56" t="s">
        <v>6</v>
      </c>
      <c r="F17" s="56">
        <f>D17</f>
        <v>1</v>
      </c>
      <c r="G17" s="10">
        <f t="shared" si="0"/>
        <v>4</v>
      </c>
      <c r="H17" s="10" t="s">
        <v>37</v>
      </c>
    </row>
    <row r="18" spans="1:8" x14ac:dyDescent="0.3">
      <c r="A18" s="17" t="s">
        <v>21</v>
      </c>
      <c r="B18" s="247" t="s">
        <v>383</v>
      </c>
      <c r="C18" s="11" t="s">
        <v>9</v>
      </c>
      <c r="D18" s="250">
        <v>1</v>
      </c>
      <c r="E18" s="56" t="s">
        <v>6</v>
      </c>
      <c r="F18" s="56">
        <f>D18</f>
        <v>1</v>
      </c>
      <c r="G18" s="10">
        <f t="shared" si="0"/>
        <v>4</v>
      </c>
      <c r="H18" s="10" t="s">
        <v>37</v>
      </c>
    </row>
    <row r="19" spans="1:8" x14ac:dyDescent="0.3">
      <c r="A19" s="14" t="s">
        <v>40</v>
      </c>
      <c r="B19" s="247" t="s">
        <v>387</v>
      </c>
      <c r="C19" s="11" t="s">
        <v>32</v>
      </c>
      <c r="D19" s="250">
        <v>10</v>
      </c>
      <c r="E19" s="56" t="s">
        <v>6</v>
      </c>
      <c r="F19" s="56">
        <v>10</v>
      </c>
      <c r="G19" s="10">
        <f t="shared" si="0"/>
        <v>1</v>
      </c>
      <c r="H19" s="10" t="s">
        <v>37</v>
      </c>
    </row>
    <row r="20" spans="1:8" x14ac:dyDescent="0.3">
      <c r="A20" s="17" t="s">
        <v>245</v>
      </c>
      <c r="B20" s="260" t="s">
        <v>246</v>
      </c>
      <c r="C20" s="11" t="s">
        <v>32</v>
      </c>
      <c r="D20" s="250">
        <v>15</v>
      </c>
      <c r="E20" s="16" t="s">
        <v>114</v>
      </c>
      <c r="F20" s="56">
        <v>15</v>
      </c>
      <c r="G20" s="10">
        <f t="shared" si="0"/>
        <v>1</v>
      </c>
      <c r="H20" s="10" t="s">
        <v>37</v>
      </c>
    </row>
    <row r="21" spans="1:8" ht="31.2" x14ac:dyDescent="0.3">
      <c r="A21" s="14" t="s">
        <v>241</v>
      </c>
      <c r="B21" s="261" t="s">
        <v>242</v>
      </c>
      <c r="C21" s="11" t="s">
        <v>32</v>
      </c>
      <c r="D21" s="250">
        <v>15</v>
      </c>
      <c r="E21" s="16" t="s">
        <v>114</v>
      </c>
      <c r="F21" s="56">
        <v>15</v>
      </c>
      <c r="G21" s="10">
        <f t="shared" si="0"/>
        <v>1</v>
      </c>
      <c r="H21" s="10" t="s">
        <v>37</v>
      </c>
    </row>
    <row r="22" spans="1:8" x14ac:dyDescent="0.3">
      <c r="A22" s="14" t="s">
        <v>243</v>
      </c>
      <c r="B22" s="261" t="s">
        <v>244</v>
      </c>
      <c r="C22" s="11" t="s">
        <v>32</v>
      </c>
      <c r="D22" s="250">
        <v>15</v>
      </c>
      <c r="E22" s="16" t="s">
        <v>114</v>
      </c>
      <c r="F22" s="56">
        <v>15</v>
      </c>
      <c r="G22" s="10">
        <f t="shared" si="0"/>
        <v>2</v>
      </c>
      <c r="H22" s="10" t="s">
        <v>37</v>
      </c>
    </row>
    <row r="23" spans="1:8" x14ac:dyDescent="0.3">
      <c r="A23" s="14" t="s">
        <v>243</v>
      </c>
      <c r="B23" s="247" t="s">
        <v>390</v>
      </c>
      <c r="C23" s="11" t="s">
        <v>32</v>
      </c>
      <c r="D23" s="250">
        <v>10</v>
      </c>
      <c r="E23" s="56" t="s">
        <v>6</v>
      </c>
      <c r="F23" s="56">
        <v>10</v>
      </c>
      <c r="G23" s="10">
        <f t="shared" si="0"/>
        <v>2</v>
      </c>
      <c r="H23" s="10" t="s">
        <v>37</v>
      </c>
    </row>
    <row r="24" spans="1:8" x14ac:dyDescent="0.3">
      <c r="A24" s="259"/>
      <c r="B24" s="279"/>
      <c r="C24" s="267"/>
      <c r="D24" s="296"/>
      <c r="E24" s="296"/>
      <c r="F24" s="296"/>
    </row>
    <row r="25" spans="1:8" x14ac:dyDescent="0.3">
      <c r="A25" s="259"/>
      <c r="B25" s="279"/>
      <c r="C25" s="267"/>
      <c r="D25" s="296"/>
      <c r="E25" s="296"/>
      <c r="F25" s="296"/>
    </row>
    <row r="26" spans="1:8" x14ac:dyDescent="0.3">
      <c r="A26" s="259"/>
      <c r="B26" s="279"/>
      <c r="C26" s="267"/>
      <c r="D26" s="296"/>
      <c r="E26" s="296"/>
      <c r="F26" s="296"/>
    </row>
    <row r="27" spans="1:8" x14ac:dyDescent="0.3">
      <c r="A27" s="259"/>
      <c r="B27" s="279"/>
      <c r="C27" s="267"/>
      <c r="D27" s="296"/>
      <c r="E27" s="296"/>
      <c r="F27" s="296"/>
    </row>
    <row r="28" spans="1:8" x14ac:dyDescent="0.3">
      <c r="A28" s="259"/>
      <c r="B28" s="279"/>
      <c r="C28" s="267"/>
      <c r="D28" s="296"/>
      <c r="E28" s="296"/>
      <c r="F28" s="296"/>
    </row>
    <row r="29" spans="1:8" x14ac:dyDescent="0.3">
      <c r="A29" s="259"/>
      <c r="B29" s="279"/>
      <c r="C29" s="267"/>
      <c r="D29" s="296"/>
      <c r="E29" s="296"/>
      <c r="F29" s="296"/>
    </row>
    <row r="30" spans="1:8" x14ac:dyDescent="0.3">
      <c r="A30" s="259"/>
      <c r="B30" s="279"/>
      <c r="C30" s="267"/>
      <c r="D30" s="296"/>
      <c r="E30" s="296"/>
      <c r="F30" s="296"/>
    </row>
    <row r="31" spans="1:8" x14ac:dyDescent="0.3">
      <c r="A31" s="259"/>
      <c r="B31" s="279"/>
      <c r="C31" s="267"/>
      <c r="D31" s="296"/>
      <c r="E31" s="296"/>
      <c r="F31" s="296"/>
    </row>
    <row r="32" spans="1:8" x14ac:dyDescent="0.3">
      <c r="A32" s="259"/>
      <c r="B32" s="279"/>
      <c r="C32" s="267"/>
      <c r="D32" s="296"/>
      <c r="E32" s="296"/>
      <c r="F32" s="296"/>
    </row>
    <row r="33" spans="1:6" x14ac:dyDescent="0.3">
      <c r="A33" s="259"/>
      <c r="B33" s="279"/>
      <c r="C33" s="267"/>
      <c r="D33" s="296"/>
      <c r="E33" s="296"/>
      <c r="F33" s="296"/>
    </row>
    <row r="34" spans="1:6" x14ac:dyDescent="0.3">
      <c r="A34" s="259"/>
      <c r="B34" s="279"/>
      <c r="C34" s="267"/>
      <c r="D34" s="296"/>
      <c r="E34" s="296"/>
      <c r="F34" s="296"/>
    </row>
    <row r="35" spans="1:6" x14ac:dyDescent="0.3">
      <c r="A35" s="259"/>
      <c r="B35" s="279"/>
      <c r="C35" s="267"/>
      <c r="D35" s="296"/>
      <c r="E35" s="296"/>
      <c r="F35" s="296"/>
    </row>
    <row r="36" spans="1:6" x14ac:dyDescent="0.3">
      <c r="A36" s="259"/>
      <c r="B36" s="279"/>
      <c r="C36" s="267"/>
      <c r="D36" s="296"/>
      <c r="E36" s="296"/>
      <c r="F36" s="296"/>
    </row>
    <row r="37" spans="1:6" x14ac:dyDescent="0.3">
      <c r="A37" s="259"/>
      <c r="B37" s="279"/>
      <c r="C37" s="267"/>
      <c r="D37" s="296"/>
      <c r="E37" s="296"/>
      <c r="F37" s="296"/>
    </row>
    <row r="38" spans="1:6" x14ac:dyDescent="0.3">
      <c r="A38" s="259"/>
      <c r="B38" s="279"/>
      <c r="C38" s="267"/>
      <c r="D38" s="296"/>
      <c r="E38" s="296"/>
      <c r="F38" s="296"/>
    </row>
    <row r="39" spans="1:6" x14ac:dyDescent="0.3">
      <c r="A39" s="259"/>
      <c r="B39" s="268"/>
      <c r="C39" s="267"/>
      <c r="D39" s="296"/>
      <c r="E39" s="296"/>
      <c r="F39" s="296"/>
    </row>
    <row r="40" spans="1:6" x14ac:dyDescent="0.3">
      <c r="A40" s="259"/>
      <c r="B40" s="268"/>
      <c r="C40" s="267"/>
      <c r="D40" s="296"/>
      <c r="E40" s="296"/>
      <c r="F40" s="296"/>
    </row>
    <row r="41" spans="1:6" x14ac:dyDescent="0.3">
      <c r="A41" s="259"/>
      <c r="B41" s="268"/>
      <c r="C41" s="267"/>
      <c r="D41" s="296"/>
      <c r="E41" s="296"/>
      <c r="F41" s="296"/>
    </row>
    <row r="42" spans="1:6" x14ac:dyDescent="0.3">
      <c r="C42" s="267"/>
    </row>
    <row r="43" spans="1:6" x14ac:dyDescent="0.3">
      <c r="C43" s="267"/>
    </row>
    <row r="44" spans="1:6" x14ac:dyDescent="0.3">
      <c r="C44" s="267"/>
    </row>
    <row r="45" spans="1:6" x14ac:dyDescent="0.3">
      <c r="C45" s="267"/>
    </row>
    <row r="46" spans="1:6" x14ac:dyDescent="0.3">
      <c r="C46" s="267"/>
    </row>
    <row r="47" spans="1:6" x14ac:dyDescent="0.3">
      <c r="C47" s="267"/>
    </row>
    <row r="48" spans="1:6" x14ac:dyDescent="0.3">
      <c r="C48" s="267"/>
    </row>
    <row r="49" spans="3:3" x14ac:dyDescent="0.3">
      <c r="C49" s="267"/>
    </row>
    <row r="50" spans="3:3" x14ac:dyDescent="0.3">
      <c r="C50" s="267"/>
    </row>
    <row r="51" spans="3:3" x14ac:dyDescent="0.3">
      <c r="C51" s="267"/>
    </row>
    <row r="52" spans="3:3" x14ac:dyDescent="0.3">
      <c r="C52" s="267"/>
    </row>
    <row r="53" spans="3:3" x14ac:dyDescent="0.3">
      <c r="C53" s="267"/>
    </row>
    <row r="54" spans="3:3" x14ac:dyDescent="0.3">
      <c r="C54" s="267"/>
    </row>
    <row r="55" spans="3:3" x14ac:dyDescent="0.3">
      <c r="C55" s="267"/>
    </row>
    <row r="56" spans="3:3" x14ac:dyDescent="0.3">
      <c r="C56" s="267"/>
    </row>
    <row r="57" spans="3:3" x14ac:dyDescent="0.3">
      <c r="C57" s="267"/>
    </row>
    <row r="58" spans="3:3" x14ac:dyDescent="0.3">
      <c r="C58" s="267"/>
    </row>
    <row r="59" spans="3:3" x14ac:dyDescent="0.3">
      <c r="C59" s="267"/>
    </row>
    <row r="60" spans="3:3" x14ac:dyDescent="0.3">
      <c r="C60" s="267"/>
    </row>
    <row r="61" spans="3:3" x14ac:dyDescent="0.3">
      <c r="C61" s="267"/>
    </row>
    <row r="62" spans="3:3" x14ac:dyDescent="0.3">
      <c r="C62" s="267"/>
    </row>
    <row r="63" spans="3:3" x14ac:dyDescent="0.3">
      <c r="C63" s="267"/>
    </row>
    <row r="64" spans="3:3" x14ac:dyDescent="0.3">
      <c r="C64" s="267"/>
    </row>
    <row r="65" spans="3:3" x14ac:dyDescent="0.3">
      <c r="C65" s="267"/>
    </row>
    <row r="66" spans="3:3" x14ac:dyDescent="0.3">
      <c r="C66" s="267"/>
    </row>
    <row r="67" spans="3:3" x14ac:dyDescent="0.3">
      <c r="C67" s="267"/>
    </row>
    <row r="68" spans="3:3" x14ac:dyDescent="0.3">
      <c r="C68" s="267"/>
    </row>
    <row r="69" spans="3:3" x14ac:dyDescent="0.3">
      <c r="C69" s="267"/>
    </row>
    <row r="70" spans="3:3" x14ac:dyDescent="0.3">
      <c r="C70" s="267"/>
    </row>
    <row r="71" spans="3:3" x14ac:dyDescent="0.3">
      <c r="C71" s="267"/>
    </row>
    <row r="72" spans="3:3" x14ac:dyDescent="0.3">
      <c r="C72" s="267"/>
    </row>
    <row r="73" spans="3:3" x14ac:dyDescent="0.3">
      <c r="C73" s="267"/>
    </row>
    <row r="74" spans="3:3" x14ac:dyDescent="0.3">
      <c r="C74" s="267"/>
    </row>
    <row r="75" spans="3:3" x14ac:dyDescent="0.3">
      <c r="C75" s="267"/>
    </row>
    <row r="76" spans="3:3" x14ac:dyDescent="0.3">
      <c r="C76" s="267"/>
    </row>
    <row r="77" spans="3:3" x14ac:dyDescent="0.3">
      <c r="C77" s="267"/>
    </row>
    <row r="78" spans="3:3" x14ac:dyDescent="0.3">
      <c r="C78" s="267"/>
    </row>
    <row r="79" spans="3:3" x14ac:dyDescent="0.3">
      <c r="C79" s="267"/>
    </row>
    <row r="80" spans="3:3" x14ac:dyDescent="0.3">
      <c r="C80" s="267"/>
    </row>
    <row r="81" spans="3:3" x14ac:dyDescent="0.3">
      <c r="C81" s="267"/>
    </row>
    <row r="82" spans="3:3" x14ac:dyDescent="0.3">
      <c r="C82" s="267"/>
    </row>
    <row r="83" spans="3:3" x14ac:dyDescent="0.3">
      <c r="C83" s="267"/>
    </row>
    <row r="84" spans="3:3" x14ac:dyDescent="0.3">
      <c r="C84" s="267"/>
    </row>
    <row r="85" spans="3:3" x14ac:dyDescent="0.3">
      <c r="C85" s="267"/>
    </row>
    <row r="86" spans="3:3" x14ac:dyDescent="0.3">
      <c r="C86" s="267"/>
    </row>
    <row r="87" spans="3:3" x14ac:dyDescent="0.3">
      <c r="C87" s="267"/>
    </row>
    <row r="88" spans="3:3" x14ac:dyDescent="0.3">
      <c r="C88" s="267"/>
    </row>
    <row r="89" spans="3:3" x14ac:dyDescent="0.3">
      <c r="C89" s="267"/>
    </row>
    <row r="90" spans="3:3" x14ac:dyDescent="0.3">
      <c r="C90" s="267"/>
    </row>
    <row r="91" spans="3:3" x14ac:dyDescent="0.3">
      <c r="C91" s="267"/>
    </row>
    <row r="92" spans="3:3" x14ac:dyDescent="0.3">
      <c r="C92" s="267"/>
    </row>
    <row r="93" spans="3:3" x14ac:dyDescent="0.3">
      <c r="C93" s="267"/>
    </row>
    <row r="94" spans="3:3" x14ac:dyDescent="0.3">
      <c r="C94" s="267"/>
    </row>
    <row r="95" spans="3:3" x14ac:dyDescent="0.3">
      <c r="C95" s="267"/>
    </row>
    <row r="96" spans="3:3" x14ac:dyDescent="0.3">
      <c r="C96" s="267"/>
    </row>
    <row r="97" spans="3:3" x14ac:dyDescent="0.3">
      <c r="C97" s="267"/>
    </row>
    <row r="98" spans="3:3" x14ac:dyDescent="0.3">
      <c r="C98" s="267"/>
    </row>
    <row r="99" spans="3:3" x14ac:dyDescent="0.3">
      <c r="C99" s="267"/>
    </row>
    <row r="100" spans="3:3" x14ac:dyDescent="0.3">
      <c r="C100" s="267"/>
    </row>
    <row r="101" spans="3:3" x14ac:dyDescent="0.3">
      <c r="C101" s="267"/>
    </row>
    <row r="102" spans="3:3" x14ac:dyDescent="0.3">
      <c r="C102" s="267"/>
    </row>
    <row r="103" spans="3:3" x14ac:dyDescent="0.3">
      <c r="C103" s="267"/>
    </row>
    <row r="104" spans="3:3" x14ac:dyDescent="0.3">
      <c r="C104" s="267"/>
    </row>
    <row r="105" spans="3:3" x14ac:dyDescent="0.3">
      <c r="C105" s="267"/>
    </row>
    <row r="106" spans="3:3" x14ac:dyDescent="0.3">
      <c r="C106" s="267"/>
    </row>
    <row r="107" spans="3:3" x14ac:dyDescent="0.3">
      <c r="C107" s="267"/>
    </row>
    <row r="108" spans="3:3" x14ac:dyDescent="0.3">
      <c r="C108" s="267"/>
    </row>
    <row r="109" spans="3:3" x14ac:dyDescent="0.3">
      <c r="C109" s="267"/>
    </row>
    <row r="110" spans="3:3" x14ac:dyDescent="0.3">
      <c r="C110" s="267"/>
    </row>
    <row r="111" spans="3:3" x14ac:dyDescent="0.3">
      <c r="C111" s="267"/>
    </row>
    <row r="112" spans="3:3" x14ac:dyDescent="0.3">
      <c r="C112" s="267"/>
    </row>
    <row r="113" spans="3:3" x14ac:dyDescent="0.3">
      <c r="C113" s="267"/>
    </row>
    <row r="114" spans="3:3" x14ac:dyDescent="0.3">
      <c r="C114" s="267"/>
    </row>
    <row r="115" spans="3:3" x14ac:dyDescent="0.3">
      <c r="C115" s="267"/>
    </row>
    <row r="116" spans="3:3" x14ac:dyDescent="0.3">
      <c r="C116" s="267"/>
    </row>
    <row r="117" spans="3:3" x14ac:dyDescent="0.3">
      <c r="C117" s="267"/>
    </row>
    <row r="118" spans="3:3" x14ac:dyDescent="0.3">
      <c r="C118" s="267"/>
    </row>
    <row r="119" spans="3:3" x14ac:dyDescent="0.3">
      <c r="C119" s="267"/>
    </row>
    <row r="120" spans="3:3" x14ac:dyDescent="0.3">
      <c r="C120" s="267"/>
    </row>
    <row r="121" spans="3:3" x14ac:dyDescent="0.3">
      <c r="C121" s="267"/>
    </row>
    <row r="122" spans="3:3" x14ac:dyDescent="0.3">
      <c r="C122" s="267"/>
    </row>
    <row r="123" spans="3:3" x14ac:dyDescent="0.3">
      <c r="C123" s="267"/>
    </row>
    <row r="124" spans="3:3" x14ac:dyDescent="0.3">
      <c r="C124" s="267"/>
    </row>
    <row r="125" spans="3:3" x14ac:dyDescent="0.3">
      <c r="C125" s="267"/>
    </row>
    <row r="126" spans="3:3" x14ac:dyDescent="0.3">
      <c r="C126" s="267"/>
    </row>
    <row r="127" spans="3:3" x14ac:dyDescent="0.3">
      <c r="C127" s="267"/>
    </row>
    <row r="128" spans="3:3" x14ac:dyDescent="0.3">
      <c r="C128" s="267"/>
    </row>
    <row r="129" spans="3:3" x14ac:dyDescent="0.3">
      <c r="C129" s="267"/>
    </row>
    <row r="130" spans="3:3" x14ac:dyDescent="0.3">
      <c r="C130" s="267"/>
    </row>
    <row r="131" spans="3:3" x14ac:dyDescent="0.3">
      <c r="C131" s="267"/>
    </row>
    <row r="132" spans="3:3" x14ac:dyDescent="0.3">
      <c r="C132" s="267"/>
    </row>
    <row r="133" spans="3:3" x14ac:dyDescent="0.3">
      <c r="C133" s="267"/>
    </row>
    <row r="134" spans="3:3" x14ac:dyDescent="0.3">
      <c r="C134" s="267"/>
    </row>
    <row r="135" spans="3:3" x14ac:dyDescent="0.3">
      <c r="C135" s="267"/>
    </row>
    <row r="136" spans="3:3" x14ac:dyDescent="0.3">
      <c r="C136" s="267"/>
    </row>
    <row r="137" spans="3:3" x14ac:dyDescent="0.3">
      <c r="C137" s="267"/>
    </row>
    <row r="138" spans="3:3" x14ac:dyDescent="0.3">
      <c r="C138" s="267"/>
    </row>
    <row r="139" spans="3:3" x14ac:dyDescent="0.3">
      <c r="C139" s="267"/>
    </row>
    <row r="140" spans="3:3" x14ac:dyDescent="0.3">
      <c r="C140" s="267"/>
    </row>
    <row r="141" spans="3:3" x14ac:dyDescent="0.3">
      <c r="C141" s="267"/>
    </row>
    <row r="142" spans="3:3" x14ac:dyDescent="0.3">
      <c r="C142" s="267"/>
    </row>
    <row r="143" spans="3:3" x14ac:dyDescent="0.3">
      <c r="C143" s="267"/>
    </row>
    <row r="144" spans="3:3" x14ac:dyDescent="0.3">
      <c r="C144" s="267"/>
    </row>
    <row r="145" spans="3:3" x14ac:dyDescent="0.3">
      <c r="C145" s="267"/>
    </row>
    <row r="146" spans="3:3" x14ac:dyDescent="0.3">
      <c r="C146" s="267"/>
    </row>
    <row r="147" spans="3:3" x14ac:dyDescent="0.3">
      <c r="C147" s="267"/>
    </row>
    <row r="148" spans="3:3" x14ac:dyDescent="0.3">
      <c r="C148" s="267"/>
    </row>
    <row r="149" spans="3:3" x14ac:dyDescent="0.3">
      <c r="C149" s="267"/>
    </row>
    <row r="150" spans="3:3" x14ac:dyDescent="0.3">
      <c r="C150" s="267"/>
    </row>
    <row r="151" spans="3:3" x14ac:dyDescent="0.3">
      <c r="C151" s="267"/>
    </row>
    <row r="152" spans="3:3" x14ac:dyDescent="0.3">
      <c r="C152" s="267"/>
    </row>
    <row r="153" spans="3:3" x14ac:dyDescent="0.3">
      <c r="C153" s="267"/>
    </row>
    <row r="154" spans="3:3" x14ac:dyDescent="0.3">
      <c r="C154" s="267"/>
    </row>
    <row r="155" spans="3:3" x14ac:dyDescent="0.3">
      <c r="C155" s="267"/>
    </row>
    <row r="156" spans="3:3" x14ac:dyDescent="0.3">
      <c r="C156" s="267"/>
    </row>
    <row r="157" spans="3:3" x14ac:dyDescent="0.3">
      <c r="C157" s="267"/>
    </row>
    <row r="158" spans="3:3" x14ac:dyDescent="0.3">
      <c r="C158" s="267"/>
    </row>
    <row r="159" spans="3:3" x14ac:dyDescent="0.3">
      <c r="C159" s="267"/>
    </row>
    <row r="160" spans="3:3" x14ac:dyDescent="0.3">
      <c r="C160" s="267"/>
    </row>
    <row r="161" spans="3:3" x14ac:dyDescent="0.3">
      <c r="C161" s="267"/>
    </row>
    <row r="162" spans="3:3" x14ac:dyDescent="0.3">
      <c r="C162" s="267"/>
    </row>
    <row r="163" spans="3:3" x14ac:dyDescent="0.3">
      <c r="C163" s="267"/>
    </row>
    <row r="164" spans="3:3" x14ac:dyDescent="0.3">
      <c r="C164" s="267"/>
    </row>
    <row r="165" spans="3:3" x14ac:dyDescent="0.3">
      <c r="C165" s="267"/>
    </row>
    <row r="166" spans="3:3" x14ac:dyDescent="0.3">
      <c r="C166" s="267"/>
    </row>
    <row r="167" spans="3:3" x14ac:dyDescent="0.3">
      <c r="C167" s="267"/>
    </row>
    <row r="168" spans="3:3" x14ac:dyDescent="0.3">
      <c r="C168" s="267"/>
    </row>
    <row r="169" spans="3:3" x14ac:dyDescent="0.3">
      <c r="C169" s="267"/>
    </row>
    <row r="170" spans="3:3" x14ac:dyDescent="0.3">
      <c r="C170" s="267"/>
    </row>
    <row r="171" spans="3:3" x14ac:dyDescent="0.3">
      <c r="C171" s="267"/>
    </row>
    <row r="172" spans="3:3" x14ac:dyDescent="0.3">
      <c r="C172" s="267"/>
    </row>
    <row r="173" spans="3:3" x14ac:dyDescent="0.3">
      <c r="C173" s="267"/>
    </row>
    <row r="174" spans="3:3" x14ac:dyDescent="0.3">
      <c r="C174" s="267"/>
    </row>
    <row r="175" spans="3:3" x14ac:dyDescent="0.3">
      <c r="C175" s="267"/>
    </row>
    <row r="176" spans="3:3" x14ac:dyDescent="0.3">
      <c r="C176" s="267"/>
    </row>
    <row r="177" spans="3:3" x14ac:dyDescent="0.3">
      <c r="C177" s="267"/>
    </row>
    <row r="178" spans="3:3" x14ac:dyDescent="0.3">
      <c r="C178" s="267"/>
    </row>
    <row r="179" spans="3:3" x14ac:dyDescent="0.3">
      <c r="C179" s="267"/>
    </row>
    <row r="180" spans="3:3" x14ac:dyDescent="0.3">
      <c r="C180" s="267"/>
    </row>
    <row r="181" spans="3:3" x14ac:dyDescent="0.3">
      <c r="C181" s="267"/>
    </row>
    <row r="182" spans="3:3" x14ac:dyDescent="0.3">
      <c r="C182" s="267"/>
    </row>
    <row r="183" spans="3:3" x14ac:dyDescent="0.3">
      <c r="C183" s="267"/>
    </row>
    <row r="184" spans="3:3" x14ac:dyDescent="0.3">
      <c r="C184" s="267"/>
    </row>
    <row r="185" spans="3:3" x14ac:dyDescent="0.3">
      <c r="C185" s="267"/>
    </row>
    <row r="186" spans="3:3" x14ac:dyDescent="0.3">
      <c r="C186" s="267"/>
    </row>
    <row r="187" spans="3:3" x14ac:dyDescent="0.3">
      <c r="C187" s="267"/>
    </row>
    <row r="188" spans="3:3" x14ac:dyDescent="0.3">
      <c r="C188" s="267"/>
    </row>
    <row r="189" spans="3:3" x14ac:dyDescent="0.3">
      <c r="C189" s="267"/>
    </row>
    <row r="190" spans="3:3" x14ac:dyDescent="0.3">
      <c r="C190" s="267"/>
    </row>
    <row r="191" spans="3:3" x14ac:dyDescent="0.3">
      <c r="C191" s="267"/>
    </row>
    <row r="192" spans="3:3" x14ac:dyDescent="0.3">
      <c r="C192" s="267"/>
    </row>
    <row r="193" spans="3:3" x14ac:dyDescent="0.3">
      <c r="C193" s="267"/>
    </row>
    <row r="194" spans="3:3" x14ac:dyDescent="0.3">
      <c r="C194" s="267"/>
    </row>
    <row r="195" spans="3:3" x14ac:dyDescent="0.3">
      <c r="C195" s="267"/>
    </row>
    <row r="196" spans="3:3" x14ac:dyDescent="0.3">
      <c r="C196" s="267"/>
    </row>
    <row r="197" spans="3:3" x14ac:dyDescent="0.3">
      <c r="C197" s="267"/>
    </row>
    <row r="198" spans="3:3" x14ac:dyDescent="0.3">
      <c r="C198" s="267"/>
    </row>
    <row r="199" spans="3:3" x14ac:dyDescent="0.3">
      <c r="C199" s="267"/>
    </row>
    <row r="200" spans="3:3" x14ac:dyDescent="0.3">
      <c r="C200" s="267"/>
    </row>
    <row r="201" spans="3:3" x14ac:dyDescent="0.3">
      <c r="C201" s="267"/>
    </row>
    <row r="202" spans="3:3" x14ac:dyDescent="0.3">
      <c r="C202" s="267"/>
    </row>
    <row r="203" spans="3:3" x14ac:dyDescent="0.3">
      <c r="C203" s="267"/>
    </row>
    <row r="204" spans="3:3" x14ac:dyDescent="0.3">
      <c r="C204" s="267"/>
    </row>
    <row r="205" spans="3:3" x14ac:dyDescent="0.3">
      <c r="C205" s="267"/>
    </row>
    <row r="206" spans="3:3" x14ac:dyDescent="0.3">
      <c r="C206" s="267"/>
    </row>
    <row r="207" spans="3:3" x14ac:dyDescent="0.3">
      <c r="C207" s="267"/>
    </row>
    <row r="208" spans="3:3" x14ac:dyDescent="0.3">
      <c r="C208" s="267"/>
    </row>
    <row r="209" spans="3:3" x14ac:dyDescent="0.3">
      <c r="C209" s="267"/>
    </row>
    <row r="210" spans="3:3" x14ac:dyDescent="0.3">
      <c r="C210" s="267"/>
    </row>
    <row r="211" spans="3:3" x14ac:dyDescent="0.3">
      <c r="C211" s="267"/>
    </row>
    <row r="212" spans="3:3" x14ac:dyDescent="0.3">
      <c r="C212" s="267"/>
    </row>
    <row r="213" spans="3:3" x14ac:dyDescent="0.3">
      <c r="C213" s="267"/>
    </row>
    <row r="214" spans="3:3" x14ac:dyDescent="0.3">
      <c r="C214" s="267"/>
    </row>
    <row r="215" spans="3:3" x14ac:dyDescent="0.3">
      <c r="C215" s="267"/>
    </row>
    <row r="216" spans="3:3" x14ac:dyDescent="0.3">
      <c r="C216" s="267"/>
    </row>
    <row r="217" spans="3:3" x14ac:dyDescent="0.3">
      <c r="C217" s="267"/>
    </row>
    <row r="218" spans="3:3" x14ac:dyDescent="0.3">
      <c r="C218" s="267"/>
    </row>
    <row r="219" spans="3:3" x14ac:dyDescent="0.3">
      <c r="C219" s="267"/>
    </row>
    <row r="220" spans="3:3" x14ac:dyDescent="0.3">
      <c r="C220" s="267"/>
    </row>
    <row r="221" spans="3:3" x14ac:dyDescent="0.3">
      <c r="C221" s="267"/>
    </row>
    <row r="222" spans="3:3" x14ac:dyDescent="0.3">
      <c r="C222" s="267"/>
    </row>
    <row r="223" spans="3:3" x14ac:dyDescent="0.3">
      <c r="C223" s="267"/>
    </row>
    <row r="224" spans="3:3" x14ac:dyDescent="0.3">
      <c r="C224" s="267"/>
    </row>
    <row r="225" spans="3:3" x14ac:dyDescent="0.3">
      <c r="C225" s="267"/>
    </row>
    <row r="226" spans="3:3" x14ac:dyDescent="0.3">
      <c r="C226" s="267"/>
    </row>
    <row r="227" spans="3:3" x14ac:dyDescent="0.3">
      <c r="C227" s="267"/>
    </row>
    <row r="228" spans="3:3" x14ac:dyDescent="0.3">
      <c r="C228" s="267"/>
    </row>
    <row r="229" spans="3:3" x14ac:dyDescent="0.3">
      <c r="C229" s="267"/>
    </row>
    <row r="230" spans="3:3" x14ac:dyDescent="0.3">
      <c r="C230" s="267"/>
    </row>
    <row r="231" spans="3:3" x14ac:dyDescent="0.3">
      <c r="C231" s="267"/>
    </row>
    <row r="232" spans="3:3" x14ac:dyDescent="0.3">
      <c r="C232" s="267"/>
    </row>
    <row r="233" spans="3:3" x14ac:dyDescent="0.3">
      <c r="C233" s="267"/>
    </row>
    <row r="234" spans="3:3" x14ac:dyDescent="0.3">
      <c r="C234" s="267"/>
    </row>
    <row r="235" spans="3:3" x14ac:dyDescent="0.3">
      <c r="C235" s="267"/>
    </row>
    <row r="236" spans="3:3" x14ac:dyDescent="0.3">
      <c r="C236" s="267"/>
    </row>
    <row r="237" spans="3:3" x14ac:dyDescent="0.3">
      <c r="C237" s="267"/>
    </row>
    <row r="238" spans="3:3" x14ac:dyDescent="0.3">
      <c r="C238" s="267"/>
    </row>
    <row r="239" spans="3:3" x14ac:dyDescent="0.3">
      <c r="C239" s="267"/>
    </row>
    <row r="240" spans="3:3" x14ac:dyDescent="0.3">
      <c r="C240" s="267"/>
    </row>
    <row r="241" spans="3:3" x14ac:dyDescent="0.3">
      <c r="C241" s="267"/>
    </row>
    <row r="242" spans="3:3" x14ac:dyDescent="0.3">
      <c r="C242" s="267"/>
    </row>
    <row r="243" spans="3:3" x14ac:dyDescent="0.3">
      <c r="C243" s="267"/>
    </row>
    <row r="244" spans="3:3" x14ac:dyDescent="0.3">
      <c r="C244" s="267"/>
    </row>
    <row r="245" spans="3:3" x14ac:dyDescent="0.3">
      <c r="C245" s="267"/>
    </row>
    <row r="246" spans="3:3" x14ac:dyDescent="0.3">
      <c r="C246" s="267"/>
    </row>
    <row r="247" spans="3:3" x14ac:dyDescent="0.3">
      <c r="C247" s="267"/>
    </row>
    <row r="248" spans="3:3" x14ac:dyDescent="0.3">
      <c r="C248" s="267"/>
    </row>
    <row r="249" spans="3:3" x14ac:dyDescent="0.3">
      <c r="C249" s="267"/>
    </row>
    <row r="250" spans="3:3" x14ac:dyDescent="0.3">
      <c r="C250" s="267"/>
    </row>
    <row r="251" spans="3:3" x14ac:dyDescent="0.3">
      <c r="C251" s="267"/>
    </row>
    <row r="252" spans="3:3" x14ac:dyDescent="0.3">
      <c r="C252" s="267"/>
    </row>
    <row r="253" spans="3:3" x14ac:dyDescent="0.3">
      <c r="C253" s="267"/>
    </row>
    <row r="254" spans="3:3" x14ac:dyDescent="0.3">
      <c r="C254" s="267"/>
    </row>
    <row r="255" spans="3:3" x14ac:dyDescent="0.3">
      <c r="C255" s="267"/>
    </row>
    <row r="256" spans="3:3" x14ac:dyDescent="0.3">
      <c r="C256" s="267"/>
    </row>
    <row r="257" spans="3:3" x14ac:dyDescent="0.3">
      <c r="C257" s="267"/>
    </row>
    <row r="258" spans="3:3" x14ac:dyDescent="0.3">
      <c r="C258" s="267"/>
    </row>
    <row r="259" spans="3:3" x14ac:dyDescent="0.3">
      <c r="C259" s="267"/>
    </row>
    <row r="260" spans="3:3" x14ac:dyDescent="0.3">
      <c r="C260" s="267"/>
    </row>
    <row r="261" spans="3:3" x14ac:dyDescent="0.3">
      <c r="C261" s="267"/>
    </row>
    <row r="262" spans="3:3" x14ac:dyDescent="0.3">
      <c r="C262" s="267"/>
    </row>
    <row r="263" spans="3:3" x14ac:dyDescent="0.3">
      <c r="C263" s="267"/>
    </row>
    <row r="264" spans="3:3" x14ac:dyDescent="0.3">
      <c r="C264" s="267"/>
    </row>
    <row r="265" spans="3:3" x14ac:dyDescent="0.3">
      <c r="C265" s="267"/>
    </row>
    <row r="266" spans="3:3" x14ac:dyDescent="0.3">
      <c r="C266" s="267"/>
    </row>
    <row r="267" spans="3:3" x14ac:dyDescent="0.3">
      <c r="C267" s="267"/>
    </row>
    <row r="268" spans="3:3" x14ac:dyDescent="0.3">
      <c r="C268" s="267"/>
    </row>
    <row r="269" spans="3:3" x14ac:dyDescent="0.3">
      <c r="C269" s="267"/>
    </row>
    <row r="270" spans="3:3" x14ac:dyDescent="0.3">
      <c r="C270" s="267"/>
    </row>
    <row r="271" spans="3:3" x14ac:dyDescent="0.3">
      <c r="C271" s="267"/>
    </row>
    <row r="272" spans="3:3" x14ac:dyDescent="0.3">
      <c r="C272" s="267"/>
    </row>
    <row r="273" spans="3:3" x14ac:dyDescent="0.3">
      <c r="C273" s="267"/>
    </row>
    <row r="274" spans="3:3" x14ac:dyDescent="0.3">
      <c r="C274" s="267"/>
    </row>
    <row r="275" spans="3:3" x14ac:dyDescent="0.3">
      <c r="C275" s="267"/>
    </row>
    <row r="276" spans="3:3" x14ac:dyDescent="0.3">
      <c r="C276" s="267"/>
    </row>
    <row r="277" spans="3:3" x14ac:dyDescent="0.3">
      <c r="C277" s="267"/>
    </row>
    <row r="278" spans="3:3" x14ac:dyDescent="0.3">
      <c r="C278" s="267"/>
    </row>
    <row r="279" spans="3:3" x14ac:dyDescent="0.3">
      <c r="C279" s="267"/>
    </row>
    <row r="280" spans="3:3" x14ac:dyDescent="0.3">
      <c r="C280" s="267"/>
    </row>
    <row r="281" spans="3:3" x14ac:dyDescent="0.3">
      <c r="C281" s="267"/>
    </row>
    <row r="282" spans="3:3" x14ac:dyDescent="0.3">
      <c r="C282" s="267"/>
    </row>
    <row r="283" spans="3:3" x14ac:dyDescent="0.3">
      <c r="C283" s="267"/>
    </row>
    <row r="284" spans="3:3" x14ac:dyDescent="0.3">
      <c r="C284" s="267"/>
    </row>
    <row r="285" spans="3:3" x14ac:dyDescent="0.3">
      <c r="C285" s="267"/>
    </row>
    <row r="286" spans="3:3" x14ac:dyDescent="0.3">
      <c r="C286" s="267"/>
    </row>
    <row r="287" spans="3:3" x14ac:dyDescent="0.3">
      <c r="C287" s="267"/>
    </row>
    <row r="288" spans="3:3" x14ac:dyDescent="0.3">
      <c r="C288" s="267"/>
    </row>
    <row r="289" spans="3:3" x14ac:dyDescent="0.3">
      <c r="C289" s="267"/>
    </row>
    <row r="290" spans="3:3" x14ac:dyDescent="0.3">
      <c r="C290" s="267"/>
    </row>
    <row r="291" spans="3:3" x14ac:dyDescent="0.3">
      <c r="C291" s="267"/>
    </row>
    <row r="292" spans="3:3" x14ac:dyDescent="0.3">
      <c r="C292" s="267"/>
    </row>
    <row r="293" spans="3:3" x14ac:dyDescent="0.3">
      <c r="C293" s="267"/>
    </row>
    <row r="294" spans="3:3" x14ac:dyDescent="0.3">
      <c r="C294" s="267"/>
    </row>
    <row r="295" spans="3:3" x14ac:dyDescent="0.3">
      <c r="C295" s="267"/>
    </row>
    <row r="296" spans="3:3" x14ac:dyDescent="0.3">
      <c r="C296" s="267"/>
    </row>
    <row r="297" spans="3:3" x14ac:dyDescent="0.3">
      <c r="C297" s="267"/>
    </row>
    <row r="298" spans="3:3" x14ac:dyDescent="0.3">
      <c r="C298" s="267"/>
    </row>
    <row r="299" spans="3:3" x14ac:dyDescent="0.3">
      <c r="C299" s="267"/>
    </row>
    <row r="300" spans="3:3" x14ac:dyDescent="0.3">
      <c r="C300" s="267"/>
    </row>
    <row r="301" spans="3:3" x14ac:dyDescent="0.3">
      <c r="C301" s="267"/>
    </row>
    <row r="302" spans="3:3" x14ac:dyDescent="0.3">
      <c r="C302" s="267"/>
    </row>
    <row r="303" spans="3:3" x14ac:dyDescent="0.3">
      <c r="C303" s="267"/>
    </row>
    <row r="304" spans="3:3" x14ac:dyDescent="0.3">
      <c r="C304" s="267"/>
    </row>
    <row r="305" spans="3:3" x14ac:dyDescent="0.3">
      <c r="C305" s="267"/>
    </row>
    <row r="306" spans="3:3" x14ac:dyDescent="0.3">
      <c r="C306" s="267"/>
    </row>
    <row r="307" spans="3:3" x14ac:dyDescent="0.3">
      <c r="C307" s="267"/>
    </row>
    <row r="308" spans="3:3" x14ac:dyDescent="0.3">
      <c r="C308" s="267"/>
    </row>
    <row r="309" spans="3:3" x14ac:dyDescent="0.3">
      <c r="C309" s="267"/>
    </row>
    <row r="310" spans="3:3" x14ac:dyDescent="0.3">
      <c r="C310" s="267"/>
    </row>
    <row r="311" spans="3:3" x14ac:dyDescent="0.3">
      <c r="C311" s="267"/>
    </row>
    <row r="312" spans="3:3" x14ac:dyDescent="0.3">
      <c r="C312" s="267"/>
    </row>
    <row r="313" spans="3:3" x14ac:dyDescent="0.3">
      <c r="C313" s="267"/>
    </row>
    <row r="314" spans="3:3" x14ac:dyDescent="0.3">
      <c r="C314" s="267"/>
    </row>
    <row r="315" spans="3:3" x14ac:dyDescent="0.3">
      <c r="C315" s="267"/>
    </row>
    <row r="316" spans="3:3" x14ac:dyDescent="0.3">
      <c r="C316" s="267"/>
    </row>
    <row r="317" spans="3:3" x14ac:dyDescent="0.3">
      <c r="C317" s="267"/>
    </row>
    <row r="318" spans="3:3" x14ac:dyDescent="0.3">
      <c r="C318" s="267"/>
    </row>
    <row r="319" spans="3:3" x14ac:dyDescent="0.3">
      <c r="C319" s="267"/>
    </row>
    <row r="320" spans="3:3" x14ac:dyDescent="0.3">
      <c r="C320" s="267"/>
    </row>
    <row r="321" spans="3:3" x14ac:dyDescent="0.3">
      <c r="C321" s="267"/>
    </row>
    <row r="322" spans="3:3" x14ac:dyDescent="0.3">
      <c r="C322" s="267"/>
    </row>
    <row r="323" spans="3:3" x14ac:dyDescent="0.3">
      <c r="C323" s="267"/>
    </row>
    <row r="324" spans="3:3" x14ac:dyDescent="0.3">
      <c r="C324" s="267"/>
    </row>
    <row r="325" spans="3:3" x14ac:dyDescent="0.3">
      <c r="C325" s="267"/>
    </row>
    <row r="326" spans="3:3" x14ac:dyDescent="0.3">
      <c r="C326" s="267"/>
    </row>
    <row r="327" spans="3:3" x14ac:dyDescent="0.3">
      <c r="C327" s="267"/>
    </row>
    <row r="328" spans="3:3" x14ac:dyDescent="0.3">
      <c r="C328" s="267"/>
    </row>
    <row r="329" spans="3:3" x14ac:dyDescent="0.3">
      <c r="C329" s="267"/>
    </row>
    <row r="330" spans="3:3" x14ac:dyDescent="0.3">
      <c r="C330" s="267"/>
    </row>
    <row r="331" spans="3:3" x14ac:dyDescent="0.3">
      <c r="C331" s="267"/>
    </row>
    <row r="332" spans="3:3" x14ac:dyDescent="0.3">
      <c r="C332" s="267"/>
    </row>
    <row r="333" spans="3:3" x14ac:dyDescent="0.3">
      <c r="C333" s="267"/>
    </row>
    <row r="334" spans="3:3" x14ac:dyDescent="0.3">
      <c r="C334" s="267"/>
    </row>
    <row r="335" spans="3:3" x14ac:dyDescent="0.3">
      <c r="C335" s="267"/>
    </row>
    <row r="336" spans="3:3" x14ac:dyDescent="0.3">
      <c r="C336" s="267"/>
    </row>
    <row r="337" spans="3:3" x14ac:dyDescent="0.3">
      <c r="C337" s="267"/>
    </row>
    <row r="338" spans="3:3" x14ac:dyDescent="0.3">
      <c r="C338" s="267"/>
    </row>
    <row r="339" spans="3:3" x14ac:dyDescent="0.3">
      <c r="C339" s="267"/>
    </row>
    <row r="340" spans="3:3" x14ac:dyDescent="0.3">
      <c r="C340" s="267"/>
    </row>
    <row r="341" spans="3:3" x14ac:dyDescent="0.3">
      <c r="C341" s="267"/>
    </row>
    <row r="342" spans="3:3" x14ac:dyDescent="0.3">
      <c r="C342" s="267"/>
    </row>
    <row r="343" spans="3:3" x14ac:dyDescent="0.3">
      <c r="C343" s="267"/>
    </row>
    <row r="344" spans="3:3" x14ac:dyDescent="0.3">
      <c r="C344" s="267"/>
    </row>
    <row r="345" spans="3:3" x14ac:dyDescent="0.3">
      <c r="C345" s="267"/>
    </row>
    <row r="346" spans="3:3" x14ac:dyDescent="0.3">
      <c r="C346" s="267"/>
    </row>
    <row r="347" spans="3:3" x14ac:dyDescent="0.3">
      <c r="C347" s="267"/>
    </row>
    <row r="348" spans="3:3" x14ac:dyDescent="0.3">
      <c r="C348" s="267"/>
    </row>
    <row r="349" spans="3:3" x14ac:dyDescent="0.3">
      <c r="C349" s="267"/>
    </row>
    <row r="350" spans="3:3" x14ac:dyDescent="0.3">
      <c r="C350" s="267"/>
    </row>
    <row r="351" spans="3:3" x14ac:dyDescent="0.3">
      <c r="C351" s="267"/>
    </row>
    <row r="352" spans="3:3" x14ac:dyDescent="0.3">
      <c r="C352" s="267"/>
    </row>
    <row r="353" spans="3:3" x14ac:dyDescent="0.3">
      <c r="C353" s="267"/>
    </row>
    <row r="354" spans="3:3" x14ac:dyDescent="0.3">
      <c r="C354" s="267"/>
    </row>
    <row r="355" spans="3:3" x14ac:dyDescent="0.3">
      <c r="C355" s="267"/>
    </row>
    <row r="356" spans="3:3" x14ac:dyDescent="0.3">
      <c r="C356" s="267"/>
    </row>
    <row r="357" spans="3:3" x14ac:dyDescent="0.3">
      <c r="C357" s="267"/>
    </row>
    <row r="358" spans="3:3" x14ac:dyDescent="0.3">
      <c r="C358" s="267"/>
    </row>
    <row r="359" spans="3:3" x14ac:dyDescent="0.3">
      <c r="C359" s="267"/>
    </row>
    <row r="360" spans="3:3" x14ac:dyDescent="0.3">
      <c r="C360" s="267"/>
    </row>
    <row r="361" spans="3:3" x14ac:dyDescent="0.3">
      <c r="C361" s="267"/>
    </row>
    <row r="362" spans="3:3" x14ac:dyDescent="0.3">
      <c r="C362" s="267"/>
    </row>
    <row r="363" spans="3:3" x14ac:dyDescent="0.3">
      <c r="C363" s="267"/>
    </row>
    <row r="364" spans="3:3" x14ac:dyDescent="0.3">
      <c r="C364" s="267"/>
    </row>
    <row r="365" spans="3:3" x14ac:dyDescent="0.3">
      <c r="C365" s="267"/>
    </row>
    <row r="366" spans="3:3" x14ac:dyDescent="0.3">
      <c r="C366" s="267"/>
    </row>
    <row r="367" spans="3:3" x14ac:dyDescent="0.3">
      <c r="C367" s="267"/>
    </row>
    <row r="368" spans="3:3" x14ac:dyDescent="0.3">
      <c r="C368" s="267"/>
    </row>
    <row r="369" spans="3:3" x14ac:dyDescent="0.3">
      <c r="C369" s="267"/>
    </row>
    <row r="370" spans="3:3" x14ac:dyDescent="0.3">
      <c r="C370" s="267"/>
    </row>
    <row r="371" spans="3:3" x14ac:dyDescent="0.3">
      <c r="C371" s="267"/>
    </row>
    <row r="372" spans="3:3" x14ac:dyDescent="0.3">
      <c r="C372" s="267"/>
    </row>
    <row r="373" spans="3:3" x14ac:dyDescent="0.3">
      <c r="C373" s="267"/>
    </row>
    <row r="374" spans="3:3" x14ac:dyDescent="0.3">
      <c r="C374" s="267"/>
    </row>
    <row r="375" spans="3:3" x14ac:dyDescent="0.3">
      <c r="C375" s="267"/>
    </row>
    <row r="376" spans="3:3" x14ac:dyDescent="0.3">
      <c r="C376" s="267"/>
    </row>
    <row r="377" spans="3:3" x14ac:dyDescent="0.3">
      <c r="C377" s="267"/>
    </row>
    <row r="378" spans="3:3" x14ac:dyDescent="0.3">
      <c r="C378" s="267"/>
    </row>
    <row r="379" spans="3:3" x14ac:dyDescent="0.3">
      <c r="C379" s="267"/>
    </row>
    <row r="380" spans="3:3" x14ac:dyDescent="0.3">
      <c r="C380" s="267"/>
    </row>
    <row r="381" spans="3:3" x14ac:dyDescent="0.3">
      <c r="C381" s="267"/>
    </row>
    <row r="382" spans="3:3" x14ac:dyDescent="0.3">
      <c r="C382" s="267"/>
    </row>
    <row r="383" spans="3:3" x14ac:dyDescent="0.3">
      <c r="C383" s="267"/>
    </row>
    <row r="384" spans="3:3" x14ac:dyDescent="0.3">
      <c r="C384" s="267"/>
    </row>
    <row r="385" spans="3:3" x14ac:dyDescent="0.3">
      <c r="C385" s="267"/>
    </row>
    <row r="386" spans="3:3" x14ac:dyDescent="0.3">
      <c r="C386" s="267"/>
    </row>
    <row r="387" spans="3:3" x14ac:dyDescent="0.3">
      <c r="C387" s="267"/>
    </row>
    <row r="388" spans="3:3" x14ac:dyDescent="0.3">
      <c r="C388" s="267"/>
    </row>
    <row r="389" spans="3:3" x14ac:dyDescent="0.3">
      <c r="C389" s="267"/>
    </row>
    <row r="390" spans="3:3" x14ac:dyDescent="0.3">
      <c r="C390" s="267"/>
    </row>
    <row r="391" spans="3:3" x14ac:dyDescent="0.3">
      <c r="C391" s="267"/>
    </row>
    <row r="392" spans="3:3" x14ac:dyDescent="0.3">
      <c r="C392" s="267"/>
    </row>
    <row r="393" spans="3:3" x14ac:dyDescent="0.3">
      <c r="C393" s="267"/>
    </row>
    <row r="394" spans="3:3" x14ac:dyDescent="0.3">
      <c r="C394" s="267"/>
    </row>
    <row r="395" spans="3:3" x14ac:dyDescent="0.3">
      <c r="C395" s="267"/>
    </row>
    <row r="396" spans="3:3" x14ac:dyDescent="0.3">
      <c r="C396" s="267"/>
    </row>
    <row r="397" spans="3:3" x14ac:dyDescent="0.3">
      <c r="C397" s="267"/>
    </row>
    <row r="398" spans="3:3" x14ac:dyDescent="0.3">
      <c r="C398" s="267"/>
    </row>
    <row r="399" spans="3:3" x14ac:dyDescent="0.3">
      <c r="C399" s="267"/>
    </row>
    <row r="400" spans="3:3" x14ac:dyDescent="0.3">
      <c r="C400" s="267"/>
    </row>
    <row r="401" spans="3:3" x14ac:dyDescent="0.3">
      <c r="C401" s="267"/>
    </row>
    <row r="402" spans="3:3" x14ac:dyDescent="0.3">
      <c r="C402" s="267"/>
    </row>
    <row r="403" spans="3:3" x14ac:dyDescent="0.3">
      <c r="C403" s="267"/>
    </row>
    <row r="404" spans="3:3" x14ac:dyDescent="0.3">
      <c r="C404" s="267"/>
    </row>
    <row r="405" spans="3:3" x14ac:dyDescent="0.3">
      <c r="C405" s="267"/>
    </row>
    <row r="406" spans="3:3" x14ac:dyDescent="0.3">
      <c r="C406" s="267"/>
    </row>
    <row r="407" spans="3:3" x14ac:dyDescent="0.3">
      <c r="C407" s="267"/>
    </row>
    <row r="408" spans="3:3" x14ac:dyDescent="0.3">
      <c r="C408" s="267"/>
    </row>
    <row r="409" spans="3:3" x14ac:dyDescent="0.3">
      <c r="C409" s="267"/>
    </row>
    <row r="410" spans="3:3" x14ac:dyDescent="0.3">
      <c r="C410" s="267"/>
    </row>
    <row r="411" spans="3:3" x14ac:dyDescent="0.3">
      <c r="C411" s="267"/>
    </row>
    <row r="412" spans="3:3" x14ac:dyDescent="0.3">
      <c r="C412" s="267"/>
    </row>
    <row r="413" spans="3:3" x14ac:dyDescent="0.3">
      <c r="C413" s="267"/>
    </row>
    <row r="414" spans="3:3" x14ac:dyDescent="0.3">
      <c r="C414" s="267"/>
    </row>
    <row r="415" spans="3:3" x14ac:dyDescent="0.3">
      <c r="C415" s="267"/>
    </row>
    <row r="416" spans="3:3" x14ac:dyDescent="0.3">
      <c r="C416" s="267"/>
    </row>
    <row r="417" spans="3:3" x14ac:dyDescent="0.3">
      <c r="C417" s="267"/>
    </row>
    <row r="418" spans="3:3" x14ac:dyDescent="0.3">
      <c r="C418" s="267"/>
    </row>
    <row r="419" spans="3:3" x14ac:dyDescent="0.3">
      <c r="C419" s="267"/>
    </row>
    <row r="420" spans="3:3" x14ac:dyDescent="0.3">
      <c r="C420" s="267"/>
    </row>
    <row r="421" spans="3:3" x14ac:dyDescent="0.3">
      <c r="C421" s="267"/>
    </row>
    <row r="422" spans="3:3" x14ac:dyDescent="0.3">
      <c r="C422" s="267"/>
    </row>
    <row r="423" spans="3:3" x14ac:dyDescent="0.3">
      <c r="C423" s="267"/>
    </row>
    <row r="424" spans="3:3" x14ac:dyDescent="0.3">
      <c r="C424" s="267"/>
    </row>
    <row r="425" spans="3:3" x14ac:dyDescent="0.3">
      <c r="C425" s="267"/>
    </row>
    <row r="426" spans="3:3" x14ac:dyDescent="0.3">
      <c r="C426" s="267"/>
    </row>
    <row r="427" spans="3:3" x14ac:dyDescent="0.3">
      <c r="C427" s="267"/>
    </row>
    <row r="428" spans="3:3" x14ac:dyDescent="0.3">
      <c r="C428" s="267"/>
    </row>
    <row r="429" spans="3:3" x14ac:dyDescent="0.3">
      <c r="C429" s="267"/>
    </row>
    <row r="430" spans="3:3" x14ac:dyDescent="0.3">
      <c r="C430" s="267"/>
    </row>
    <row r="431" spans="3:3" x14ac:dyDescent="0.3">
      <c r="C431" s="267"/>
    </row>
    <row r="432" spans="3:3" x14ac:dyDescent="0.3">
      <c r="C432" s="267"/>
    </row>
    <row r="433" spans="3:3" x14ac:dyDescent="0.3">
      <c r="C433" s="267"/>
    </row>
    <row r="434" spans="3:3" x14ac:dyDescent="0.3">
      <c r="C434" s="267"/>
    </row>
    <row r="435" spans="3:3" x14ac:dyDescent="0.3">
      <c r="C435" s="267"/>
    </row>
    <row r="436" spans="3:3" x14ac:dyDescent="0.3">
      <c r="C436" s="267"/>
    </row>
    <row r="437" spans="3:3" x14ac:dyDescent="0.3">
      <c r="C437" s="267"/>
    </row>
    <row r="438" spans="3:3" x14ac:dyDescent="0.3">
      <c r="C438" s="267"/>
    </row>
    <row r="439" spans="3:3" x14ac:dyDescent="0.3">
      <c r="C439" s="267"/>
    </row>
    <row r="440" spans="3:3" x14ac:dyDescent="0.3">
      <c r="C440" s="267"/>
    </row>
    <row r="441" spans="3:3" x14ac:dyDescent="0.3">
      <c r="C441" s="267"/>
    </row>
    <row r="442" spans="3:3" x14ac:dyDescent="0.3">
      <c r="C442" s="267"/>
    </row>
    <row r="443" spans="3:3" x14ac:dyDescent="0.3">
      <c r="C443" s="267"/>
    </row>
    <row r="444" spans="3:3" x14ac:dyDescent="0.3">
      <c r="C444" s="267"/>
    </row>
    <row r="445" spans="3:3" x14ac:dyDescent="0.3">
      <c r="C445" s="267"/>
    </row>
    <row r="446" spans="3:3" x14ac:dyDescent="0.3">
      <c r="C446" s="267"/>
    </row>
    <row r="447" spans="3:3" x14ac:dyDescent="0.3">
      <c r="C447" s="267"/>
    </row>
    <row r="448" spans="3:3" x14ac:dyDescent="0.3">
      <c r="C448" s="267"/>
    </row>
    <row r="449" spans="3:3" x14ac:dyDescent="0.3">
      <c r="C449" s="267"/>
    </row>
    <row r="450" spans="3:3" x14ac:dyDescent="0.3">
      <c r="C450" s="267"/>
    </row>
    <row r="451" spans="3:3" x14ac:dyDescent="0.3">
      <c r="C451" s="267"/>
    </row>
    <row r="452" spans="3:3" x14ac:dyDescent="0.3">
      <c r="C452" s="267"/>
    </row>
    <row r="453" spans="3:3" x14ac:dyDescent="0.3">
      <c r="C453" s="267"/>
    </row>
    <row r="454" spans="3:3" x14ac:dyDescent="0.3">
      <c r="C454" s="267"/>
    </row>
    <row r="455" spans="3:3" x14ac:dyDescent="0.3">
      <c r="C455" s="267"/>
    </row>
    <row r="456" spans="3:3" x14ac:dyDescent="0.3">
      <c r="C456" s="267"/>
    </row>
    <row r="457" spans="3:3" x14ac:dyDescent="0.3">
      <c r="C457" s="267"/>
    </row>
    <row r="458" spans="3:3" x14ac:dyDescent="0.3">
      <c r="C458" s="267"/>
    </row>
    <row r="459" spans="3:3" x14ac:dyDescent="0.3">
      <c r="C459" s="267"/>
    </row>
    <row r="460" spans="3:3" x14ac:dyDescent="0.3">
      <c r="C460" s="267"/>
    </row>
    <row r="461" spans="3:3" x14ac:dyDescent="0.3">
      <c r="C461" s="267"/>
    </row>
    <row r="462" spans="3:3" x14ac:dyDescent="0.3">
      <c r="C462" s="267"/>
    </row>
    <row r="463" spans="3:3" x14ac:dyDescent="0.3">
      <c r="C463" s="267"/>
    </row>
    <row r="464" spans="3:3" x14ac:dyDescent="0.3">
      <c r="C464" s="267"/>
    </row>
    <row r="465" spans="3:3" x14ac:dyDescent="0.3">
      <c r="C465" s="267"/>
    </row>
    <row r="466" spans="3:3" x14ac:dyDescent="0.3">
      <c r="C466" s="267"/>
    </row>
    <row r="467" spans="3:3" x14ac:dyDescent="0.3">
      <c r="C467" s="267"/>
    </row>
    <row r="468" spans="3:3" x14ac:dyDescent="0.3">
      <c r="C468" s="267"/>
    </row>
    <row r="469" spans="3:3" x14ac:dyDescent="0.3">
      <c r="C469" s="267"/>
    </row>
    <row r="470" spans="3:3" x14ac:dyDescent="0.3">
      <c r="C470" s="267"/>
    </row>
    <row r="471" spans="3:3" x14ac:dyDescent="0.3">
      <c r="C471" s="267"/>
    </row>
    <row r="472" spans="3:3" x14ac:dyDescent="0.3">
      <c r="C472" s="267"/>
    </row>
    <row r="473" spans="3:3" x14ac:dyDescent="0.3">
      <c r="C473" s="267"/>
    </row>
    <row r="474" spans="3:3" x14ac:dyDescent="0.3">
      <c r="C474" s="267"/>
    </row>
    <row r="475" spans="3:3" x14ac:dyDescent="0.3">
      <c r="C475" s="267"/>
    </row>
    <row r="476" spans="3:3" x14ac:dyDescent="0.3">
      <c r="C476" s="267"/>
    </row>
    <row r="477" spans="3:3" x14ac:dyDescent="0.3">
      <c r="C477" s="267"/>
    </row>
    <row r="478" spans="3:3" x14ac:dyDescent="0.3">
      <c r="C478" s="267"/>
    </row>
    <row r="479" spans="3:3" x14ac:dyDescent="0.3">
      <c r="C479" s="267"/>
    </row>
    <row r="480" spans="3:3" x14ac:dyDescent="0.3">
      <c r="C480" s="267"/>
    </row>
    <row r="481" spans="3:3" x14ac:dyDescent="0.3">
      <c r="C481" s="267"/>
    </row>
    <row r="482" spans="3:3" x14ac:dyDescent="0.3">
      <c r="C482" s="267"/>
    </row>
    <row r="483" spans="3:3" x14ac:dyDescent="0.3">
      <c r="C483" s="267"/>
    </row>
    <row r="484" spans="3:3" x14ac:dyDescent="0.3">
      <c r="C484" s="267"/>
    </row>
    <row r="485" spans="3:3" x14ac:dyDescent="0.3">
      <c r="C485" s="267"/>
    </row>
    <row r="486" spans="3:3" x14ac:dyDescent="0.3">
      <c r="C486" s="267"/>
    </row>
    <row r="487" spans="3:3" x14ac:dyDescent="0.3">
      <c r="C487" s="267"/>
    </row>
    <row r="488" spans="3:3" x14ac:dyDescent="0.3">
      <c r="C488" s="267"/>
    </row>
    <row r="489" spans="3:3" x14ac:dyDescent="0.3">
      <c r="C489" s="267"/>
    </row>
    <row r="490" spans="3:3" x14ac:dyDescent="0.3">
      <c r="C490" s="267"/>
    </row>
    <row r="491" spans="3:3" x14ac:dyDescent="0.3">
      <c r="C491" s="267"/>
    </row>
    <row r="492" spans="3:3" x14ac:dyDescent="0.3">
      <c r="C492" s="267"/>
    </row>
    <row r="493" spans="3:3" x14ac:dyDescent="0.3">
      <c r="C493" s="267"/>
    </row>
    <row r="494" spans="3:3" x14ac:dyDescent="0.3">
      <c r="C494" s="267"/>
    </row>
    <row r="495" spans="3:3" x14ac:dyDescent="0.3">
      <c r="C495" s="267"/>
    </row>
    <row r="496" spans="3:3" x14ac:dyDescent="0.3">
      <c r="C496" s="267"/>
    </row>
    <row r="497" spans="3:3" x14ac:dyDescent="0.3">
      <c r="C497" s="267"/>
    </row>
    <row r="498" spans="3:3" x14ac:dyDescent="0.3">
      <c r="C498" s="267"/>
    </row>
    <row r="499" spans="3:3" x14ac:dyDescent="0.3">
      <c r="C499" s="267"/>
    </row>
    <row r="500" spans="3:3" x14ac:dyDescent="0.3">
      <c r="C500" s="267"/>
    </row>
    <row r="501" spans="3:3" x14ac:dyDescent="0.3">
      <c r="C501" s="267"/>
    </row>
    <row r="502" spans="3:3" x14ac:dyDescent="0.3">
      <c r="C502" s="267"/>
    </row>
    <row r="503" spans="3:3" x14ac:dyDescent="0.3">
      <c r="C503" s="267"/>
    </row>
    <row r="504" spans="3:3" x14ac:dyDescent="0.3">
      <c r="C504" s="267"/>
    </row>
    <row r="505" spans="3:3" x14ac:dyDescent="0.3">
      <c r="C505" s="267"/>
    </row>
    <row r="506" spans="3:3" x14ac:dyDescent="0.3">
      <c r="C506" s="267"/>
    </row>
    <row r="507" spans="3:3" x14ac:dyDescent="0.3">
      <c r="C507" s="267"/>
    </row>
    <row r="508" spans="3:3" x14ac:dyDescent="0.3">
      <c r="C508" s="267"/>
    </row>
    <row r="509" spans="3:3" x14ac:dyDescent="0.3">
      <c r="C509" s="267"/>
    </row>
    <row r="510" spans="3:3" x14ac:dyDescent="0.3">
      <c r="C510" s="267"/>
    </row>
    <row r="511" spans="3:3" x14ac:dyDescent="0.3">
      <c r="C511" s="267"/>
    </row>
    <row r="512" spans="3:3" x14ac:dyDescent="0.3">
      <c r="C512" s="267"/>
    </row>
    <row r="513" spans="3:3" x14ac:dyDescent="0.3">
      <c r="C513" s="267"/>
    </row>
    <row r="514" spans="3:3" x14ac:dyDescent="0.3">
      <c r="C514" s="267"/>
    </row>
    <row r="515" spans="3:3" x14ac:dyDescent="0.3">
      <c r="C515" s="267"/>
    </row>
    <row r="516" spans="3:3" x14ac:dyDescent="0.3">
      <c r="C516" s="267"/>
    </row>
    <row r="517" spans="3:3" x14ac:dyDescent="0.3">
      <c r="C517" s="267"/>
    </row>
    <row r="518" spans="3:3" x14ac:dyDescent="0.3">
      <c r="C518" s="267"/>
    </row>
    <row r="519" spans="3:3" x14ac:dyDescent="0.3">
      <c r="C519" s="267"/>
    </row>
    <row r="520" spans="3:3" x14ac:dyDescent="0.3">
      <c r="C520" s="267"/>
    </row>
    <row r="521" spans="3:3" x14ac:dyDescent="0.3">
      <c r="C521" s="267"/>
    </row>
    <row r="522" spans="3:3" x14ac:dyDescent="0.3">
      <c r="C522" s="267"/>
    </row>
    <row r="523" spans="3:3" x14ac:dyDescent="0.3">
      <c r="C523" s="267"/>
    </row>
    <row r="524" spans="3:3" x14ac:dyDescent="0.3">
      <c r="C524" s="267"/>
    </row>
    <row r="525" spans="3:3" x14ac:dyDescent="0.3">
      <c r="C525" s="267"/>
    </row>
    <row r="526" spans="3:3" x14ac:dyDescent="0.3">
      <c r="C526" s="267"/>
    </row>
    <row r="527" spans="3:3" x14ac:dyDescent="0.3">
      <c r="C527" s="267"/>
    </row>
    <row r="528" spans="3:3" x14ac:dyDescent="0.3">
      <c r="C528" s="267"/>
    </row>
    <row r="529" spans="3:3" x14ac:dyDescent="0.3">
      <c r="C529" s="267"/>
    </row>
    <row r="530" spans="3:3" x14ac:dyDescent="0.3">
      <c r="C530" s="267"/>
    </row>
    <row r="531" spans="3:3" x14ac:dyDescent="0.3">
      <c r="C531" s="267"/>
    </row>
    <row r="532" spans="3:3" x14ac:dyDescent="0.3">
      <c r="C532" s="267"/>
    </row>
    <row r="533" spans="3:3" x14ac:dyDescent="0.3">
      <c r="C533" s="267"/>
    </row>
    <row r="534" spans="3:3" x14ac:dyDescent="0.3">
      <c r="C534" s="267"/>
    </row>
    <row r="535" spans="3:3" x14ac:dyDescent="0.3">
      <c r="C535" s="267"/>
    </row>
    <row r="536" spans="3:3" x14ac:dyDescent="0.3">
      <c r="C536" s="267"/>
    </row>
    <row r="537" spans="3:3" x14ac:dyDescent="0.3">
      <c r="C537" s="267"/>
    </row>
    <row r="538" spans="3:3" x14ac:dyDescent="0.3">
      <c r="C538" s="267"/>
    </row>
    <row r="539" spans="3:3" x14ac:dyDescent="0.3">
      <c r="C539" s="267"/>
    </row>
    <row r="540" spans="3:3" x14ac:dyDescent="0.3">
      <c r="C540" s="267"/>
    </row>
    <row r="541" spans="3:3" x14ac:dyDescent="0.3">
      <c r="C541" s="267"/>
    </row>
    <row r="542" spans="3:3" x14ac:dyDescent="0.3">
      <c r="C542" s="267"/>
    </row>
    <row r="543" spans="3:3" x14ac:dyDescent="0.3">
      <c r="C543" s="267"/>
    </row>
    <row r="544" spans="3:3" x14ac:dyDescent="0.3">
      <c r="C544" s="267"/>
    </row>
    <row r="545" spans="3:3" x14ac:dyDescent="0.3">
      <c r="C545" s="267"/>
    </row>
    <row r="546" spans="3:3" x14ac:dyDescent="0.3">
      <c r="C546" s="267"/>
    </row>
    <row r="547" spans="3:3" x14ac:dyDescent="0.3">
      <c r="C547" s="267"/>
    </row>
    <row r="548" spans="3:3" x14ac:dyDescent="0.3">
      <c r="C548" s="267"/>
    </row>
    <row r="549" spans="3:3" x14ac:dyDescent="0.3">
      <c r="C549" s="267"/>
    </row>
    <row r="550" spans="3:3" x14ac:dyDescent="0.3">
      <c r="C550" s="267"/>
    </row>
    <row r="551" spans="3:3" x14ac:dyDescent="0.3">
      <c r="C551" s="267"/>
    </row>
    <row r="552" spans="3:3" x14ac:dyDescent="0.3">
      <c r="C552" s="267"/>
    </row>
    <row r="553" spans="3:3" x14ac:dyDescent="0.3">
      <c r="C553" s="267"/>
    </row>
    <row r="554" spans="3:3" x14ac:dyDescent="0.3">
      <c r="C554" s="267"/>
    </row>
    <row r="555" spans="3:3" x14ac:dyDescent="0.3">
      <c r="C555" s="267"/>
    </row>
    <row r="556" spans="3:3" x14ac:dyDescent="0.3">
      <c r="C556" s="267"/>
    </row>
    <row r="557" spans="3:3" x14ac:dyDescent="0.3">
      <c r="C557" s="267"/>
    </row>
    <row r="558" spans="3:3" x14ac:dyDescent="0.3">
      <c r="C558" s="267"/>
    </row>
    <row r="559" spans="3:3" x14ac:dyDescent="0.3">
      <c r="C559" s="267"/>
    </row>
    <row r="560" spans="3:3" x14ac:dyDescent="0.3">
      <c r="C560" s="267"/>
    </row>
    <row r="561" spans="3:3" x14ac:dyDescent="0.3">
      <c r="C561" s="267"/>
    </row>
    <row r="562" spans="3:3" x14ac:dyDescent="0.3">
      <c r="C562" s="267"/>
    </row>
    <row r="563" spans="3:3" x14ac:dyDescent="0.3">
      <c r="C563" s="267"/>
    </row>
    <row r="564" spans="3:3" x14ac:dyDescent="0.3">
      <c r="C564" s="267"/>
    </row>
    <row r="565" spans="3:3" x14ac:dyDescent="0.3">
      <c r="C565" s="267"/>
    </row>
    <row r="566" spans="3:3" x14ac:dyDescent="0.3">
      <c r="C566" s="267"/>
    </row>
    <row r="567" spans="3:3" x14ac:dyDescent="0.3">
      <c r="C567" s="267"/>
    </row>
    <row r="568" spans="3:3" x14ac:dyDescent="0.3">
      <c r="C568" s="267"/>
    </row>
    <row r="569" spans="3:3" x14ac:dyDescent="0.3">
      <c r="C569" s="267"/>
    </row>
    <row r="570" spans="3:3" x14ac:dyDescent="0.3">
      <c r="C570" s="267"/>
    </row>
    <row r="571" spans="3:3" x14ac:dyDescent="0.3">
      <c r="C571" s="267"/>
    </row>
    <row r="572" spans="3:3" x14ac:dyDescent="0.3">
      <c r="C572" s="267"/>
    </row>
    <row r="573" spans="3:3" x14ac:dyDescent="0.3">
      <c r="C573" s="267"/>
    </row>
    <row r="574" spans="3:3" x14ac:dyDescent="0.3">
      <c r="C574" s="267"/>
    </row>
    <row r="575" spans="3:3" x14ac:dyDescent="0.3">
      <c r="C575" s="267"/>
    </row>
    <row r="576" spans="3:3" x14ac:dyDescent="0.3">
      <c r="C576" s="267"/>
    </row>
    <row r="577" spans="3:3" x14ac:dyDescent="0.3">
      <c r="C577" s="267"/>
    </row>
    <row r="578" spans="3:3" x14ac:dyDescent="0.3">
      <c r="C578" s="267"/>
    </row>
    <row r="579" spans="3:3" x14ac:dyDescent="0.3">
      <c r="C579" s="267"/>
    </row>
    <row r="580" spans="3:3" x14ac:dyDescent="0.3">
      <c r="C580" s="267"/>
    </row>
    <row r="581" spans="3:3" x14ac:dyDescent="0.3">
      <c r="C581" s="267"/>
    </row>
    <row r="582" spans="3:3" x14ac:dyDescent="0.3">
      <c r="C582" s="267"/>
    </row>
    <row r="583" spans="3:3" x14ac:dyDescent="0.3">
      <c r="C583" s="267"/>
    </row>
    <row r="584" spans="3:3" x14ac:dyDescent="0.3">
      <c r="C584" s="267"/>
    </row>
    <row r="585" spans="3:3" x14ac:dyDescent="0.3">
      <c r="C585" s="267"/>
    </row>
    <row r="586" spans="3:3" x14ac:dyDescent="0.3">
      <c r="C586" s="267"/>
    </row>
    <row r="587" spans="3:3" x14ac:dyDescent="0.3">
      <c r="C587" s="267"/>
    </row>
    <row r="588" spans="3:3" x14ac:dyDescent="0.3">
      <c r="C588" s="267"/>
    </row>
    <row r="589" spans="3:3" x14ac:dyDescent="0.3">
      <c r="C589" s="267"/>
    </row>
    <row r="590" spans="3:3" x14ac:dyDescent="0.3">
      <c r="C590" s="267"/>
    </row>
    <row r="591" spans="3:3" x14ac:dyDescent="0.3">
      <c r="C591" s="267"/>
    </row>
    <row r="592" spans="3:3" x14ac:dyDescent="0.3">
      <c r="C592" s="267"/>
    </row>
    <row r="593" spans="3:3" x14ac:dyDescent="0.3">
      <c r="C593" s="267"/>
    </row>
    <row r="594" spans="3:3" x14ac:dyDescent="0.3">
      <c r="C594" s="267"/>
    </row>
    <row r="595" spans="3:3" x14ac:dyDescent="0.3">
      <c r="C595" s="267"/>
    </row>
    <row r="596" spans="3:3" x14ac:dyDescent="0.3">
      <c r="C596" s="267"/>
    </row>
    <row r="597" spans="3:3" x14ac:dyDescent="0.3">
      <c r="C597" s="267"/>
    </row>
    <row r="598" spans="3:3" x14ac:dyDescent="0.3">
      <c r="C598" s="267"/>
    </row>
    <row r="599" spans="3:3" x14ac:dyDescent="0.3">
      <c r="C599" s="267"/>
    </row>
    <row r="600" spans="3:3" x14ac:dyDescent="0.3">
      <c r="C600" s="267"/>
    </row>
    <row r="601" spans="3:3" x14ac:dyDescent="0.3">
      <c r="C601" s="267"/>
    </row>
    <row r="602" spans="3:3" x14ac:dyDescent="0.3">
      <c r="C602" s="267"/>
    </row>
    <row r="603" spans="3:3" x14ac:dyDescent="0.3">
      <c r="C603" s="267"/>
    </row>
    <row r="604" spans="3:3" x14ac:dyDescent="0.3">
      <c r="C604" s="267"/>
    </row>
    <row r="605" spans="3:3" x14ac:dyDescent="0.3">
      <c r="C605" s="267"/>
    </row>
    <row r="606" spans="3:3" x14ac:dyDescent="0.3">
      <c r="C606" s="267"/>
    </row>
    <row r="607" spans="3:3" x14ac:dyDescent="0.3">
      <c r="C607" s="267"/>
    </row>
    <row r="608" spans="3:3" x14ac:dyDescent="0.3">
      <c r="C608" s="267"/>
    </row>
    <row r="609" spans="3:3" x14ac:dyDescent="0.3">
      <c r="C609" s="267"/>
    </row>
    <row r="610" spans="3:3" x14ac:dyDescent="0.3">
      <c r="C610" s="267"/>
    </row>
    <row r="611" spans="3:3" x14ac:dyDescent="0.3">
      <c r="C611" s="267"/>
    </row>
    <row r="612" spans="3:3" x14ac:dyDescent="0.3">
      <c r="C612" s="267"/>
    </row>
    <row r="613" spans="3:3" x14ac:dyDescent="0.3">
      <c r="C613" s="267"/>
    </row>
    <row r="614" spans="3:3" x14ac:dyDescent="0.3">
      <c r="C614" s="267"/>
    </row>
    <row r="615" spans="3:3" x14ac:dyDescent="0.3">
      <c r="C615" s="267"/>
    </row>
    <row r="616" spans="3:3" x14ac:dyDescent="0.3">
      <c r="C616" s="267"/>
    </row>
    <row r="617" spans="3:3" x14ac:dyDescent="0.3">
      <c r="C617" s="267"/>
    </row>
    <row r="618" spans="3:3" x14ac:dyDescent="0.3">
      <c r="C618" s="267"/>
    </row>
    <row r="619" spans="3:3" x14ac:dyDescent="0.3">
      <c r="C619" s="267"/>
    </row>
    <row r="620" spans="3:3" x14ac:dyDescent="0.3">
      <c r="C620" s="267"/>
    </row>
    <row r="621" spans="3:3" x14ac:dyDescent="0.3">
      <c r="C621" s="267"/>
    </row>
    <row r="622" spans="3:3" x14ac:dyDescent="0.3">
      <c r="C622" s="267"/>
    </row>
    <row r="623" spans="3:3" x14ac:dyDescent="0.3">
      <c r="C623" s="267"/>
    </row>
    <row r="624" spans="3:3" x14ac:dyDescent="0.3">
      <c r="C624" s="267"/>
    </row>
    <row r="625" spans="3:3" x14ac:dyDescent="0.3">
      <c r="C625" s="267"/>
    </row>
    <row r="626" spans="3:3" x14ac:dyDescent="0.3">
      <c r="C626" s="267"/>
    </row>
    <row r="627" spans="3:3" x14ac:dyDescent="0.3">
      <c r="C627" s="267"/>
    </row>
    <row r="628" spans="3:3" x14ac:dyDescent="0.3">
      <c r="C628" s="267"/>
    </row>
    <row r="629" spans="3:3" x14ac:dyDescent="0.3">
      <c r="C629" s="267"/>
    </row>
    <row r="630" spans="3:3" x14ac:dyDescent="0.3">
      <c r="C630" s="267"/>
    </row>
    <row r="631" spans="3:3" x14ac:dyDescent="0.3">
      <c r="C631" s="267"/>
    </row>
    <row r="632" spans="3:3" x14ac:dyDescent="0.3">
      <c r="C632" s="267"/>
    </row>
    <row r="633" spans="3:3" x14ac:dyDescent="0.3">
      <c r="C633" s="267"/>
    </row>
    <row r="634" spans="3:3" x14ac:dyDescent="0.3">
      <c r="C634" s="267"/>
    </row>
    <row r="635" spans="3:3" x14ac:dyDescent="0.3">
      <c r="C635" s="267"/>
    </row>
    <row r="636" spans="3:3" x14ac:dyDescent="0.3">
      <c r="C636" s="267"/>
    </row>
    <row r="637" spans="3:3" x14ac:dyDescent="0.3">
      <c r="C637" s="267"/>
    </row>
    <row r="638" spans="3:3" x14ac:dyDescent="0.3">
      <c r="C638" s="267"/>
    </row>
    <row r="639" spans="3:3" x14ac:dyDescent="0.3">
      <c r="C639" s="267"/>
    </row>
    <row r="640" spans="3:3" x14ac:dyDescent="0.3">
      <c r="C640" s="267"/>
    </row>
    <row r="641" spans="3:3" x14ac:dyDescent="0.3">
      <c r="C641" s="267"/>
    </row>
    <row r="642" spans="3:3" x14ac:dyDescent="0.3">
      <c r="C642" s="267"/>
    </row>
    <row r="643" spans="3:3" x14ac:dyDescent="0.3">
      <c r="C643" s="267"/>
    </row>
    <row r="644" spans="3:3" x14ac:dyDescent="0.3">
      <c r="C644" s="267"/>
    </row>
    <row r="645" spans="3:3" x14ac:dyDescent="0.3">
      <c r="C645" s="267"/>
    </row>
    <row r="646" spans="3:3" x14ac:dyDescent="0.3">
      <c r="C646" s="267"/>
    </row>
    <row r="647" spans="3:3" x14ac:dyDescent="0.3">
      <c r="C647" s="267"/>
    </row>
    <row r="648" spans="3:3" x14ac:dyDescent="0.3">
      <c r="C648" s="267"/>
    </row>
    <row r="649" spans="3:3" x14ac:dyDescent="0.3">
      <c r="C649" s="267"/>
    </row>
    <row r="650" spans="3:3" x14ac:dyDescent="0.3">
      <c r="C650" s="267"/>
    </row>
    <row r="651" spans="3:3" x14ac:dyDescent="0.3">
      <c r="C651" s="267"/>
    </row>
    <row r="652" spans="3:3" x14ac:dyDescent="0.3">
      <c r="C652" s="267"/>
    </row>
    <row r="653" spans="3:3" x14ac:dyDescent="0.3">
      <c r="C653" s="267"/>
    </row>
    <row r="654" spans="3:3" x14ac:dyDescent="0.3">
      <c r="C654" s="267"/>
    </row>
    <row r="655" spans="3:3" x14ac:dyDescent="0.3">
      <c r="C655" s="267"/>
    </row>
    <row r="656" spans="3:3" x14ac:dyDescent="0.3">
      <c r="C656" s="267"/>
    </row>
    <row r="657" spans="3:3" x14ac:dyDescent="0.3">
      <c r="C657" s="267"/>
    </row>
    <row r="658" spans="3:3" x14ac:dyDescent="0.3">
      <c r="C658" s="267"/>
    </row>
    <row r="659" spans="3:3" x14ac:dyDescent="0.3">
      <c r="C659" s="267"/>
    </row>
    <row r="660" spans="3:3" x14ac:dyDescent="0.3">
      <c r="C660" s="267"/>
    </row>
    <row r="661" spans="3:3" x14ac:dyDescent="0.3">
      <c r="C661" s="267"/>
    </row>
    <row r="662" spans="3:3" x14ac:dyDescent="0.3">
      <c r="C662" s="267"/>
    </row>
    <row r="663" spans="3:3" x14ac:dyDescent="0.3">
      <c r="C663" s="267"/>
    </row>
    <row r="664" spans="3:3" x14ac:dyDescent="0.3">
      <c r="C664" s="267"/>
    </row>
    <row r="665" spans="3:3" x14ac:dyDescent="0.3">
      <c r="C665" s="267"/>
    </row>
    <row r="666" spans="3:3" x14ac:dyDescent="0.3">
      <c r="C666" s="267"/>
    </row>
    <row r="667" spans="3:3" x14ac:dyDescent="0.3">
      <c r="C667" s="267"/>
    </row>
    <row r="668" spans="3:3" x14ac:dyDescent="0.3">
      <c r="C668" s="267"/>
    </row>
    <row r="669" spans="3:3" x14ac:dyDescent="0.3">
      <c r="C669" s="267"/>
    </row>
    <row r="670" spans="3:3" x14ac:dyDescent="0.3">
      <c r="C670" s="267"/>
    </row>
    <row r="671" spans="3:3" x14ac:dyDescent="0.3">
      <c r="C671" s="267"/>
    </row>
    <row r="672" spans="3:3" x14ac:dyDescent="0.3">
      <c r="C672" s="267"/>
    </row>
    <row r="673" spans="3:3" x14ac:dyDescent="0.3">
      <c r="C673" s="267"/>
    </row>
    <row r="674" spans="3:3" x14ac:dyDescent="0.3">
      <c r="C674" s="267"/>
    </row>
    <row r="675" spans="3:3" x14ac:dyDescent="0.3">
      <c r="C675" s="267"/>
    </row>
    <row r="676" spans="3:3" x14ac:dyDescent="0.3">
      <c r="C676" s="267"/>
    </row>
    <row r="677" spans="3:3" x14ac:dyDescent="0.3">
      <c r="C677" s="267"/>
    </row>
    <row r="678" spans="3:3" x14ac:dyDescent="0.3">
      <c r="C678" s="267"/>
    </row>
    <row r="679" spans="3:3" x14ac:dyDescent="0.3">
      <c r="C679" s="267"/>
    </row>
    <row r="680" spans="3:3" x14ac:dyDescent="0.3">
      <c r="C680" s="267"/>
    </row>
    <row r="681" spans="3:3" x14ac:dyDescent="0.3">
      <c r="C681" s="267"/>
    </row>
    <row r="682" spans="3:3" x14ac:dyDescent="0.3">
      <c r="C682" s="267"/>
    </row>
    <row r="683" spans="3:3" x14ac:dyDescent="0.3">
      <c r="C683" s="267"/>
    </row>
    <row r="684" spans="3:3" x14ac:dyDescent="0.3">
      <c r="C684" s="267"/>
    </row>
    <row r="685" spans="3:3" x14ac:dyDescent="0.3">
      <c r="C685" s="267"/>
    </row>
    <row r="686" spans="3:3" x14ac:dyDescent="0.3">
      <c r="C686" s="267"/>
    </row>
    <row r="687" spans="3:3" x14ac:dyDescent="0.3">
      <c r="C687" s="267"/>
    </row>
    <row r="688" spans="3:3" x14ac:dyDescent="0.3">
      <c r="C688" s="267"/>
    </row>
    <row r="689" spans="3:3" x14ac:dyDescent="0.3">
      <c r="C689" s="267"/>
    </row>
    <row r="690" spans="3:3" x14ac:dyDescent="0.3">
      <c r="C690" s="267"/>
    </row>
    <row r="691" spans="3:3" x14ac:dyDescent="0.3">
      <c r="C691" s="267"/>
    </row>
    <row r="692" spans="3:3" x14ac:dyDescent="0.3">
      <c r="C692" s="267"/>
    </row>
    <row r="693" spans="3:3" x14ac:dyDescent="0.3">
      <c r="C693" s="267"/>
    </row>
    <row r="694" spans="3:3" x14ac:dyDescent="0.3">
      <c r="C694" s="267"/>
    </row>
    <row r="695" spans="3:3" x14ac:dyDescent="0.3">
      <c r="C695" s="267"/>
    </row>
    <row r="696" spans="3:3" x14ac:dyDescent="0.3">
      <c r="C696" s="267"/>
    </row>
    <row r="697" spans="3:3" x14ac:dyDescent="0.3">
      <c r="C697" s="267"/>
    </row>
    <row r="698" spans="3:3" x14ac:dyDescent="0.3">
      <c r="C698" s="267"/>
    </row>
    <row r="699" spans="3:3" x14ac:dyDescent="0.3">
      <c r="C699" s="267"/>
    </row>
    <row r="700" spans="3:3" x14ac:dyDescent="0.3">
      <c r="C700" s="267"/>
    </row>
    <row r="701" spans="3:3" x14ac:dyDescent="0.3">
      <c r="C701" s="267"/>
    </row>
    <row r="702" spans="3:3" x14ac:dyDescent="0.3">
      <c r="C702" s="267"/>
    </row>
    <row r="703" spans="3:3" x14ac:dyDescent="0.3">
      <c r="C703" s="267"/>
    </row>
    <row r="704" spans="3:3" x14ac:dyDescent="0.3">
      <c r="C704" s="267"/>
    </row>
    <row r="705" spans="3:3" x14ac:dyDescent="0.3">
      <c r="C705" s="267"/>
    </row>
    <row r="706" spans="3:3" x14ac:dyDescent="0.3">
      <c r="C706" s="267"/>
    </row>
    <row r="707" spans="3:3" x14ac:dyDescent="0.3">
      <c r="C707" s="267"/>
    </row>
    <row r="708" spans="3:3" x14ac:dyDescent="0.3">
      <c r="C708" s="267"/>
    </row>
    <row r="709" spans="3:3" x14ac:dyDescent="0.3">
      <c r="C709" s="267"/>
    </row>
    <row r="710" spans="3:3" x14ac:dyDescent="0.3">
      <c r="C710" s="267"/>
    </row>
    <row r="711" spans="3:3" x14ac:dyDescent="0.3">
      <c r="C711" s="267"/>
    </row>
    <row r="712" spans="3:3" x14ac:dyDescent="0.3">
      <c r="C712" s="267"/>
    </row>
    <row r="713" spans="3:3" x14ac:dyDescent="0.3">
      <c r="C713" s="267"/>
    </row>
    <row r="714" spans="3:3" x14ac:dyDescent="0.3">
      <c r="C714" s="267"/>
    </row>
    <row r="715" spans="3:3" x14ac:dyDescent="0.3">
      <c r="C715" s="267"/>
    </row>
    <row r="716" spans="3:3" x14ac:dyDescent="0.3">
      <c r="C716" s="267"/>
    </row>
    <row r="717" spans="3:3" x14ac:dyDescent="0.3">
      <c r="C717" s="267"/>
    </row>
    <row r="718" spans="3:3" x14ac:dyDescent="0.3">
      <c r="C718" s="267"/>
    </row>
    <row r="719" spans="3:3" x14ac:dyDescent="0.3">
      <c r="C719" s="267"/>
    </row>
    <row r="720" spans="3:3" x14ac:dyDescent="0.3">
      <c r="C720" s="267"/>
    </row>
    <row r="721" spans="3:3" x14ac:dyDescent="0.3">
      <c r="C721" s="267"/>
    </row>
    <row r="722" spans="3:3" x14ac:dyDescent="0.3">
      <c r="C722" s="267"/>
    </row>
    <row r="723" spans="3:3" x14ac:dyDescent="0.3">
      <c r="C723" s="267"/>
    </row>
    <row r="724" spans="3:3" x14ac:dyDescent="0.3">
      <c r="C724" s="267"/>
    </row>
    <row r="725" spans="3:3" x14ac:dyDescent="0.3">
      <c r="C725" s="267"/>
    </row>
    <row r="726" spans="3:3" x14ac:dyDescent="0.3">
      <c r="C726" s="267"/>
    </row>
    <row r="727" spans="3:3" x14ac:dyDescent="0.3">
      <c r="C727" s="267"/>
    </row>
    <row r="728" spans="3:3" x14ac:dyDescent="0.3">
      <c r="C728" s="267"/>
    </row>
    <row r="729" spans="3:3" x14ac:dyDescent="0.3">
      <c r="C729" s="267"/>
    </row>
    <row r="730" spans="3:3" x14ac:dyDescent="0.3">
      <c r="C730" s="267"/>
    </row>
    <row r="731" spans="3:3" x14ac:dyDescent="0.3">
      <c r="C731" s="267"/>
    </row>
    <row r="732" spans="3:3" x14ac:dyDescent="0.3">
      <c r="C732" s="267"/>
    </row>
    <row r="733" spans="3:3" x14ac:dyDescent="0.3">
      <c r="C733" s="267"/>
    </row>
    <row r="734" spans="3:3" x14ac:dyDescent="0.3">
      <c r="C734" s="267"/>
    </row>
    <row r="735" spans="3:3" x14ac:dyDescent="0.3">
      <c r="C735" s="267"/>
    </row>
    <row r="736" spans="3:3" x14ac:dyDescent="0.3">
      <c r="C736" s="267"/>
    </row>
    <row r="737" spans="3:3" x14ac:dyDescent="0.3">
      <c r="C737" s="267"/>
    </row>
    <row r="738" spans="3:3" x14ac:dyDescent="0.3">
      <c r="C738" s="267"/>
    </row>
    <row r="739" spans="3:3" x14ac:dyDescent="0.3">
      <c r="C739" s="267"/>
    </row>
    <row r="740" spans="3:3" x14ac:dyDescent="0.3">
      <c r="C740" s="267"/>
    </row>
    <row r="741" spans="3:3" x14ac:dyDescent="0.3">
      <c r="C741" s="267"/>
    </row>
    <row r="742" spans="3:3" x14ac:dyDescent="0.3">
      <c r="C742" s="267"/>
    </row>
    <row r="743" spans="3:3" x14ac:dyDescent="0.3">
      <c r="C743" s="267"/>
    </row>
    <row r="744" spans="3:3" x14ac:dyDescent="0.3">
      <c r="C744" s="267"/>
    </row>
    <row r="745" spans="3:3" x14ac:dyDescent="0.3">
      <c r="C745" s="267"/>
    </row>
    <row r="746" spans="3:3" x14ac:dyDescent="0.3">
      <c r="C746" s="267"/>
    </row>
    <row r="747" spans="3:3" x14ac:dyDescent="0.3">
      <c r="C747" s="267"/>
    </row>
    <row r="748" spans="3:3" x14ac:dyDescent="0.3">
      <c r="C748" s="267"/>
    </row>
    <row r="749" spans="3:3" x14ac:dyDescent="0.3">
      <c r="C749" s="267"/>
    </row>
    <row r="750" spans="3:3" x14ac:dyDescent="0.3">
      <c r="C750" s="267"/>
    </row>
    <row r="751" spans="3:3" x14ac:dyDescent="0.3">
      <c r="C751" s="267"/>
    </row>
    <row r="752" spans="3:3" x14ac:dyDescent="0.3">
      <c r="C752" s="267"/>
    </row>
    <row r="753" spans="3:3" x14ac:dyDescent="0.3">
      <c r="C753" s="267"/>
    </row>
    <row r="754" spans="3:3" x14ac:dyDescent="0.3">
      <c r="C754" s="267"/>
    </row>
    <row r="755" spans="3:3" x14ac:dyDescent="0.3">
      <c r="C755" s="267"/>
    </row>
    <row r="756" spans="3:3" x14ac:dyDescent="0.3">
      <c r="C756" s="267"/>
    </row>
    <row r="757" spans="3:3" x14ac:dyDescent="0.3">
      <c r="C757" s="267"/>
    </row>
    <row r="758" spans="3:3" x14ac:dyDescent="0.3">
      <c r="C758" s="267"/>
    </row>
    <row r="759" spans="3:3" x14ac:dyDescent="0.3">
      <c r="C759" s="267"/>
    </row>
    <row r="760" spans="3:3" x14ac:dyDescent="0.3">
      <c r="C760" s="267"/>
    </row>
    <row r="761" spans="3:3" x14ac:dyDescent="0.3">
      <c r="C761" s="267"/>
    </row>
    <row r="762" spans="3:3" x14ac:dyDescent="0.3">
      <c r="C762" s="267"/>
    </row>
    <row r="763" spans="3:3" x14ac:dyDescent="0.3">
      <c r="C763" s="267"/>
    </row>
    <row r="764" spans="3:3" x14ac:dyDescent="0.3">
      <c r="C764" s="267"/>
    </row>
    <row r="765" spans="3:3" x14ac:dyDescent="0.3">
      <c r="C765" s="267"/>
    </row>
    <row r="766" spans="3:3" x14ac:dyDescent="0.3">
      <c r="C766" s="267"/>
    </row>
    <row r="767" spans="3:3" x14ac:dyDescent="0.3">
      <c r="C767" s="267"/>
    </row>
    <row r="768" spans="3:3" x14ac:dyDescent="0.3">
      <c r="C768" s="267"/>
    </row>
    <row r="769" spans="3:3" x14ac:dyDescent="0.3">
      <c r="C769" s="267"/>
    </row>
    <row r="770" spans="3:3" x14ac:dyDescent="0.3">
      <c r="C770" s="267"/>
    </row>
    <row r="771" spans="3:3" x14ac:dyDescent="0.3">
      <c r="C771" s="267"/>
    </row>
    <row r="772" spans="3:3" x14ac:dyDescent="0.3">
      <c r="C772" s="267"/>
    </row>
    <row r="773" spans="3:3" x14ac:dyDescent="0.3">
      <c r="C773" s="267"/>
    </row>
    <row r="774" spans="3:3" x14ac:dyDescent="0.3">
      <c r="C774" s="267"/>
    </row>
    <row r="775" spans="3:3" x14ac:dyDescent="0.3">
      <c r="C775" s="267"/>
    </row>
    <row r="776" spans="3:3" x14ac:dyDescent="0.3">
      <c r="C776" s="267"/>
    </row>
    <row r="777" spans="3:3" x14ac:dyDescent="0.3">
      <c r="C777" s="267"/>
    </row>
    <row r="778" spans="3:3" x14ac:dyDescent="0.3">
      <c r="C778" s="267"/>
    </row>
    <row r="779" spans="3:3" x14ac:dyDescent="0.3">
      <c r="C779" s="267"/>
    </row>
    <row r="780" spans="3:3" x14ac:dyDescent="0.3">
      <c r="C780" s="267"/>
    </row>
    <row r="781" spans="3:3" x14ac:dyDescent="0.3">
      <c r="C781" s="267"/>
    </row>
    <row r="782" spans="3:3" x14ac:dyDescent="0.3">
      <c r="C782" s="267"/>
    </row>
    <row r="783" spans="3:3" x14ac:dyDescent="0.3">
      <c r="C783" s="267"/>
    </row>
    <row r="784" spans="3:3" x14ac:dyDescent="0.3">
      <c r="C784" s="267"/>
    </row>
    <row r="785" spans="3:3" x14ac:dyDescent="0.3">
      <c r="C785" s="267"/>
    </row>
    <row r="786" spans="3:3" x14ac:dyDescent="0.3">
      <c r="C786" s="267"/>
    </row>
    <row r="787" spans="3:3" x14ac:dyDescent="0.3">
      <c r="C787" s="267"/>
    </row>
    <row r="788" spans="3:3" x14ac:dyDescent="0.3">
      <c r="C788" s="267"/>
    </row>
    <row r="789" spans="3:3" x14ac:dyDescent="0.3">
      <c r="C789" s="267"/>
    </row>
    <row r="790" spans="3:3" x14ac:dyDescent="0.3">
      <c r="C790" s="267"/>
    </row>
    <row r="791" spans="3:3" x14ac:dyDescent="0.3">
      <c r="C791" s="267"/>
    </row>
    <row r="792" spans="3:3" x14ac:dyDescent="0.3">
      <c r="C792" s="267"/>
    </row>
    <row r="793" spans="3:3" x14ac:dyDescent="0.3">
      <c r="C793" s="267"/>
    </row>
    <row r="794" spans="3:3" x14ac:dyDescent="0.3">
      <c r="C794" s="267"/>
    </row>
    <row r="795" spans="3:3" x14ac:dyDescent="0.3">
      <c r="C795" s="267"/>
    </row>
    <row r="796" spans="3:3" x14ac:dyDescent="0.3">
      <c r="C796" s="267"/>
    </row>
    <row r="797" spans="3:3" x14ac:dyDescent="0.3">
      <c r="C797" s="267"/>
    </row>
    <row r="798" spans="3:3" x14ac:dyDescent="0.3">
      <c r="C798" s="267"/>
    </row>
    <row r="799" spans="3:3" x14ac:dyDescent="0.3">
      <c r="C799" s="267"/>
    </row>
    <row r="800" spans="3:3" x14ac:dyDescent="0.3">
      <c r="C800" s="267"/>
    </row>
    <row r="801" spans="3:3" x14ac:dyDescent="0.3">
      <c r="C801" s="267"/>
    </row>
    <row r="802" spans="3:3" x14ac:dyDescent="0.3">
      <c r="C802" s="267"/>
    </row>
    <row r="803" spans="3:3" x14ac:dyDescent="0.3">
      <c r="C803" s="267"/>
    </row>
    <row r="804" spans="3:3" x14ac:dyDescent="0.3">
      <c r="C804" s="267"/>
    </row>
    <row r="805" spans="3:3" x14ac:dyDescent="0.3">
      <c r="C805" s="267"/>
    </row>
    <row r="806" spans="3:3" x14ac:dyDescent="0.3">
      <c r="C806" s="267"/>
    </row>
    <row r="807" spans="3:3" x14ac:dyDescent="0.3">
      <c r="C807" s="267"/>
    </row>
    <row r="808" spans="3:3" x14ac:dyDescent="0.3">
      <c r="C808" s="267"/>
    </row>
    <row r="809" spans="3:3" x14ac:dyDescent="0.3">
      <c r="C809" s="267"/>
    </row>
    <row r="810" spans="3:3" x14ac:dyDescent="0.3">
      <c r="C810" s="267"/>
    </row>
    <row r="811" spans="3:3" x14ac:dyDescent="0.3">
      <c r="C811" s="267"/>
    </row>
    <row r="812" spans="3:3" x14ac:dyDescent="0.3">
      <c r="C812" s="267"/>
    </row>
    <row r="813" spans="3:3" x14ac:dyDescent="0.3">
      <c r="C813" s="267"/>
    </row>
    <row r="814" spans="3:3" x14ac:dyDescent="0.3">
      <c r="C814" s="267"/>
    </row>
    <row r="815" spans="3:3" x14ac:dyDescent="0.3">
      <c r="C815" s="267"/>
    </row>
    <row r="816" spans="3:3" x14ac:dyDescent="0.3">
      <c r="C816" s="267"/>
    </row>
    <row r="817" spans="3:3" x14ac:dyDescent="0.3">
      <c r="C817" s="267"/>
    </row>
    <row r="818" spans="3:3" x14ac:dyDescent="0.3">
      <c r="C818" s="267"/>
    </row>
    <row r="819" spans="3:3" x14ac:dyDescent="0.3">
      <c r="C819" s="267"/>
    </row>
    <row r="820" spans="3:3" x14ac:dyDescent="0.3">
      <c r="C820" s="267"/>
    </row>
    <row r="821" spans="3:3" x14ac:dyDescent="0.3">
      <c r="C821" s="267"/>
    </row>
    <row r="822" spans="3:3" x14ac:dyDescent="0.3">
      <c r="C822" s="267"/>
    </row>
    <row r="823" spans="3:3" x14ac:dyDescent="0.3">
      <c r="C823" s="267"/>
    </row>
    <row r="824" spans="3:3" x14ac:dyDescent="0.3">
      <c r="C824" s="267"/>
    </row>
    <row r="825" spans="3:3" x14ac:dyDescent="0.3">
      <c r="C825" s="267"/>
    </row>
    <row r="826" spans="3:3" x14ac:dyDescent="0.3">
      <c r="C826" s="267"/>
    </row>
    <row r="827" spans="3:3" x14ac:dyDescent="0.3">
      <c r="C827" s="267"/>
    </row>
    <row r="828" spans="3:3" x14ac:dyDescent="0.3">
      <c r="C828" s="267"/>
    </row>
    <row r="829" spans="3:3" x14ac:dyDescent="0.3">
      <c r="C829" s="267"/>
    </row>
    <row r="830" spans="3:3" x14ac:dyDescent="0.3">
      <c r="C830" s="267"/>
    </row>
    <row r="831" spans="3:3" x14ac:dyDescent="0.3">
      <c r="C831" s="267"/>
    </row>
    <row r="832" spans="3:3" x14ac:dyDescent="0.3">
      <c r="C832" s="267"/>
    </row>
    <row r="833" spans="3:3" x14ac:dyDescent="0.3">
      <c r="C833" s="267"/>
    </row>
    <row r="834" spans="3:3" x14ac:dyDescent="0.3">
      <c r="C834" s="267"/>
    </row>
    <row r="835" spans="3:3" x14ac:dyDescent="0.3">
      <c r="C835" s="267"/>
    </row>
    <row r="836" spans="3:3" x14ac:dyDescent="0.3">
      <c r="C836" s="267"/>
    </row>
    <row r="837" spans="3:3" x14ac:dyDescent="0.3">
      <c r="C837" s="267"/>
    </row>
    <row r="838" spans="3:3" x14ac:dyDescent="0.3">
      <c r="C838" s="267"/>
    </row>
    <row r="839" spans="3:3" x14ac:dyDescent="0.3">
      <c r="C839" s="267"/>
    </row>
    <row r="840" spans="3:3" x14ac:dyDescent="0.3">
      <c r="C840" s="267"/>
    </row>
    <row r="841" spans="3:3" x14ac:dyDescent="0.3">
      <c r="C841" s="267"/>
    </row>
    <row r="842" spans="3:3" x14ac:dyDescent="0.3">
      <c r="C842" s="267"/>
    </row>
    <row r="843" spans="3:3" x14ac:dyDescent="0.3">
      <c r="C843" s="267"/>
    </row>
    <row r="844" spans="3:3" x14ac:dyDescent="0.3">
      <c r="C844" s="267"/>
    </row>
    <row r="845" spans="3:3" x14ac:dyDescent="0.3">
      <c r="C845" s="267"/>
    </row>
    <row r="846" spans="3:3" x14ac:dyDescent="0.3">
      <c r="C846" s="267"/>
    </row>
    <row r="847" spans="3:3" x14ac:dyDescent="0.3">
      <c r="C847" s="267"/>
    </row>
    <row r="848" spans="3:3" x14ac:dyDescent="0.3">
      <c r="C848" s="267"/>
    </row>
    <row r="849" spans="3:3" x14ac:dyDescent="0.3">
      <c r="C849" s="267"/>
    </row>
    <row r="850" spans="3:3" x14ac:dyDescent="0.3">
      <c r="C850" s="267"/>
    </row>
    <row r="851" spans="3:3" x14ac:dyDescent="0.3">
      <c r="C851" s="267"/>
    </row>
    <row r="852" spans="3:3" x14ac:dyDescent="0.3">
      <c r="C852" s="267"/>
    </row>
    <row r="853" spans="3:3" x14ac:dyDescent="0.3">
      <c r="C853" s="267"/>
    </row>
    <row r="854" spans="3:3" x14ac:dyDescent="0.3">
      <c r="C854" s="267"/>
    </row>
    <row r="855" spans="3:3" x14ac:dyDescent="0.3">
      <c r="C855" s="267"/>
    </row>
    <row r="856" spans="3:3" x14ac:dyDescent="0.3">
      <c r="C856" s="267"/>
    </row>
    <row r="857" spans="3:3" x14ac:dyDescent="0.3">
      <c r="C857" s="267"/>
    </row>
    <row r="858" spans="3:3" x14ac:dyDescent="0.3">
      <c r="C858" s="267"/>
    </row>
    <row r="859" spans="3:3" x14ac:dyDescent="0.3">
      <c r="C859" s="267"/>
    </row>
    <row r="860" spans="3:3" x14ac:dyDescent="0.3">
      <c r="C860" s="267"/>
    </row>
    <row r="861" spans="3:3" x14ac:dyDescent="0.3">
      <c r="C861" s="267"/>
    </row>
    <row r="862" spans="3:3" x14ac:dyDescent="0.3">
      <c r="C862" s="267"/>
    </row>
    <row r="863" spans="3:3" x14ac:dyDescent="0.3">
      <c r="C863" s="267"/>
    </row>
    <row r="864" spans="3:3" x14ac:dyDescent="0.3">
      <c r="C864" s="267"/>
    </row>
    <row r="865" spans="3:3" x14ac:dyDescent="0.3">
      <c r="C865" s="267"/>
    </row>
    <row r="866" spans="3:3" x14ac:dyDescent="0.3">
      <c r="C866" s="267"/>
    </row>
    <row r="867" spans="3:3" x14ac:dyDescent="0.3">
      <c r="C867" s="267"/>
    </row>
    <row r="868" spans="3:3" x14ac:dyDescent="0.3">
      <c r="C868" s="267"/>
    </row>
    <row r="869" spans="3:3" x14ac:dyDescent="0.3">
      <c r="C869" s="267"/>
    </row>
    <row r="870" spans="3:3" x14ac:dyDescent="0.3">
      <c r="C870" s="267"/>
    </row>
    <row r="871" spans="3:3" x14ac:dyDescent="0.3">
      <c r="C871" s="267"/>
    </row>
    <row r="872" spans="3:3" x14ac:dyDescent="0.3">
      <c r="C872" s="267"/>
    </row>
    <row r="873" spans="3:3" x14ac:dyDescent="0.3">
      <c r="C873" s="267"/>
    </row>
    <row r="874" spans="3:3" x14ac:dyDescent="0.3">
      <c r="C874" s="267"/>
    </row>
    <row r="875" spans="3:3" x14ac:dyDescent="0.3">
      <c r="C875" s="267"/>
    </row>
    <row r="876" spans="3:3" x14ac:dyDescent="0.3">
      <c r="C876" s="267"/>
    </row>
    <row r="877" spans="3:3" x14ac:dyDescent="0.3">
      <c r="C877" s="267"/>
    </row>
    <row r="878" spans="3:3" x14ac:dyDescent="0.3">
      <c r="C878" s="267"/>
    </row>
    <row r="879" spans="3:3" x14ac:dyDescent="0.3">
      <c r="C879" s="267"/>
    </row>
    <row r="880" spans="3:3" x14ac:dyDescent="0.3">
      <c r="C880" s="267"/>
    </row>
    <row r="881" spans="3:3" x14ac:dyDescent="0.3">
      <c r="C881" s="267"/>
    </row>
    <row r="882" spans="3:3" x14ac:dyDescent="0.3">
      <c r="C882" s="267"/>
    </row>
    <row r="883" spans="3:3" x14ac:dyDescent="0.3">
      <c r="C883" s="267"/>
    </row>
    <row r="884" spans="3:3" x14ac:dyDescent="0.3">
      <c r="C884" s="267"/>
    </row>
    <row r="885" spans="3:3" x14ac:dyDescent="0.3">
      <c r="C885" s="267"/>
    </row>
    <row r="886" spans="3:3" x14ac:dyDescent="0.3">
      <c r="C886" s="267"/>
    </row>
    <row r="887" spans="3:3" x14ac:dyDescent="0.3">
      <c r="C887" s="267"/>
    </row>
    <row r="888" spans="3:3" x14ac:dyDescent="0.3">
      <c r="C888" s="267"/>
    </row>
    <row r="889" spans="3:3" x14ac:dyDescent="0.3">
      <c r="C889" s="267"/>
    </row>
    <row r="890" spans="3:3" x14ac:dyDescent="0.3">
      <c r="C890" s="267"/>
    </row>
    <row r="891" spans="3:3" x14ac:dyDescent="0.3">
      <c r="C891" s="267"/>
    </row>
    <row r="892" spans="3:3" x14ac:dyDescent="0.3">
      <c r="C892" s="267"/>
    </row>
    <row r="893" spans="3:3" x14ac:dyDescent="0.3">
      <c r="C893" s="267"/>
    </row>
    <row r="894" spans="3:3" x14ac:dyDescent="0.3">
      <c r="C894" s="267"/>
    </row>
    <row r="895" spans="3:3" x14ac:dyDescent="0.3">
      <c r="C895" s="267"/>
    </row>
    <row r="896" spans="3:3" x14ac:dyDescent="0.3">
      <c r="C896" s="267"/>
    </row>
    <row r="897" spans="3:3" x14ac:dyDescent="0.3">
      <c r="C897" s="267"/>
    </row>
    <row r="898" spans="3:3" x14ac:dyDescent="0.3">
      <c r="C898" s="267"/>
    </row>
    <row r="899" spans="3:3" x14ac:dyDescent="0.3">
      <c r="C899" s="267"/>
    </row>
    <row r="900" spans="3:3" x14ac:dyDescent="0.3">
      <c r="C900" s="267"/>
    </row>
    <row r="901" spans="3:3" x14ac:dyDescent="0.3">
      <c r="C901" s="267"/>
    </row>
    <row r="902" spans="3:3" x14ac:dyDescent="0.3">
      <c r="C902" s="267"/>
    </row>
    <row r="903" spans="3:3" x14ac:dyDescent="0.3">
      <c r="C903" s="267"/>
    </row>
    <row r="904" spans="3:3" x14ac:dyDescent="0.3">
      <c r="C904" s="267"/>
    </row>
    <row r="905" spans="3:3" x14ac:dyDescent="0.3">
      <c r="C905" s="267"/>
    </row>
    <row r="906" spans="3:3" x14ac:dyDescent="0.3">
      <c r="C906" s="267"/>
    </row>
    <row r="907" spans="3:3" x14ac:dyDescent="0.3">
      <c r="C907" s="267"/>
    </row>
    <row r="908" spans="3:3" x14ac:dyDescent="0.3">
      <c r="C908" s="267"/>
    </row>
    <row r="909" spans="3:3" x14ac:dyDescent="0.3">
      <c r="C909" s="267"/>
    </row>
    <row r="910" spans="3:3" x14ac:dyDescent="0.3">
      <c r="C910" s="267"/>
    </row>
    <row r="911" spans="3:3" x14ac:dyDescent="0.3">
      <c r="C911" s="267"/>
    </row>
    <row r="912" spans="3:3" x14ac:dyDescent="0.3">
      <c r="C912" s="267"/>
    </row>
    <row r="913" spans="3:3" x14ac:dyDescent="0.3">
      <c r="C913" s="267"/>
    </row>
    <row r="914" spans="3:3" x14ac:dyDescent="0.3">
      <c r="C914" s="267"/>
    </row>
    <row r="915" spans="3:3" x14ac:dyDescent="0.3">
      <c r="C915" s="267"/>
    </row>
    <row r="916" spans="3:3" x14ac:dyDescent="0.3">
      <c r="C916" s="267"/>
    </row>
    <row r="917" spans="3:3" x14ac:dyDescent="0.3">
      <c r="C917" s="267"/>
    </row>
    <row r="918" spans="3:3" x14ac:dyDescent="0.3">
      <c r="C918" s="267"/>
    </row>
    <row r="919" spans="3:3" x14ac:dyDescent="0.3">
      <c r="C919" s="267"/>
    </row>
    <row r="920" spans="3:3" x14ac:dyDescent="0.3">
      <c r="C920" s="267"/>
    </row>
    <row r="921" spans="3:3" x14ac:dyDescent="0.3">
      <c r="C921" s="267"/>
    </row>
    <row r="922" spans="3:3" x14ac:dyDescent="0.3">
      <c r="C922" s="267"/>
    </row>
    <row r="923" spans="3:3" x14ac:dyDescent="0.3">
      <c r="C923" s="267"/>
    </row>
    <row r="924" spans="3:3" x14ac:dyDescent="0.3">
      <c r="C924" s="267"/>
    </row>
    <row r="925" spans="3:3" x14ac:dyDescent="0.3">
      <c r="C925" s="267"/>
    </row>
    <row r="926" spans="3:3" x14ac:dyDescent="0.3">
      <c r="C926" s="267"/>
    </row>
    <row r="927" spans="3:3" x14ac:dyDescent="0.3">
      <c r="C927" s="267"/>
    </row>
    <row r="928" spans="3:3" x14ac:dyDescent="0.3">
      <c r="C928" s="267"/>
    </row>
    <row r="929" spans="3:3" x14ac:dyDescent="0.3">
      <c r="C929" s="267"/>
    </row>
    <row r="930" spans="3:3" x14ac:dyDescent="0.3">
      <c r="C930" s="267"/>
    </row>
    <row r="931" spans="3:3" x14ac:dyDescent="0.3">
      <c r="C931" s="267"/>
    </row>
    <row r="932" spans="3:3" x14ac:dyDescent="0.3">
      <c r="C932" s="267"/>
    </row>
    <row r="933" spans="3:3" x14ac:dyDescent="0.3">
      <c r="C933" s="267"/>
    </row>
    <row r="934" spans="3:3" x14ac:dyDescent="0.3">
      <c r="C934" s="267"/>
    </row>
    <row r="935" spans="3:3" x14ac:dyDescent="0.3">
      <c r="C935" s="267"/>
    </row>
    <row r="936" spans="3:3" x14ac:dyDescent="0.3">
      <c r="C936" s="267"/>
    </row>
    <row r="937" spans="3:3" x14ac:dyDescent="0.3">
      <c r="C937" s="267"/>
    </row>
    <row r="938" spans="3:3" x14ac:dyDescent="0.3">
      <c r="C938" s="267"/>
    </row>
    <row r="939" spans="3:3" x14ac:dyDescent="0.3">
      <c r="C939" s="267"/>
    </row>
    <row r="940" spans="3:3" x14ac:dyDescent="0.3">
      <c r="C940" s="267"/>
    </row>
    <row r="941" spans="3:3" x14ac:dyDescent="0.3">
      <c r="C941" s="267"/>
    </row>
    <row r="942" spans="3:3" x14ac:dyDescent="0.3">
      <c r="C942" s="267"/>
    </row>
    <row r="943" spans="3:3" x14ac:dyDescent="0.3">
      <c r="C943" s="267"/>
    </row>
    <row r="944" spans="3:3" x14ac:dyDescent="0.3">
      <c r="C944" s="267"/>
    </row>
    <row r="945" spans="3:3" x14ac:dyDescent="0.3">
      <c r="C945" s="267"/>
    </row>
    <row r="946" spans="3:3" x14ac:dyDescent="0.3">
      <c r="C946" s="267"/>
    </row>
    <row r="947" spans="3:3" x14ac:dyDescent="0.3">
      <c r="C947" s="267"/>
    </row>
    <row r="948" spans="3:3" x14ac:dyDescent="0.3">
      <c r="C948" s="267"/>
    </row>
    <row r="949" spans="3:3" x14ac:dyDescent="0.3">
      <c r="C949" s="267"/>
    </row>
    <row r="950" spans="3:3" x14ac:dyDescent="0.3">
      <c r="C950" s="267"/>
    </row>
    <row r="951" spans="3:3" x14ac:dyDescent="0.3">
      <c r="C951" s="267"/>
    </row>
    <row r="952" spans="3:3" x14ac:dyDescent="0.3">
      <c r="C952" s="267"/>
    </row>
    <row r="953" spans="3:3" x14ac:dyDescent="0.3">
      <c r="C953" s="267"/>
    </row>
    <row r="954" spans="3:3" x14ac:dyDescent="0.3">
      <c r="C954" s="267"/>
    </row>
    <row r="955" spans="3:3" x14ac:dyDescent="0.3">
      <c r="C955" s="267"/>
    </row>
    <row r="956" spans="3:3" x14ac:dyDescent="0.3">
      <c r="C956" s="267"/>
    </row>
    <row r="957" spans="3:3" x14ac:dyDescent="0.3">
      <c r="C957" s="267"/>
    </row>
    <row r="958" spans="3:3" x14ac:dyDescent="0.3">
      <c r="C958" s="267"/>
    </row>
    <row r="959" spans="3:3" x14ac:dyDescent="0.3">
      <c r="C959" s="267"/>
    </row>
    <row r="960" spans="3:3" x14ac:dyDescent="0.3">
      <c r="C960" s="267"/>
    </row>
    <row r="961" spans="3:3" x14ac:dyDescent="0.3">
      <c r="C961" s="267"/>
    </row>
    <row r="962" spans="3:3" x14ac:dyDescent="0.3">
      <c r="C962" s="267"/>
    </row>
    <row r="963" spans="3:3" x14ac:dyDescent="0.3">
      <c r="C963" s="267"/>
    </row>
    <row r="964" spans="3:3" x14ac:dyDescent="0.3">
      <c r="C964" s="267"/>
    </row>
    <row r="965" spans="3:3" x14ac:dyDescent="0.3">
      <c r="C965" s="267"/>
    </row>
    <row r="966" spans="3:3" x14ac:dyDescent="0.3">
      <c r="C966" s="267"/>
    </row>
    <row r="967" spans="3:3" x14ac:dyDescent="0.3">
      <c r="C967" s="267"/>
    </row>
    <row r="968" spans="3:3" x14ac:dyDescent="0.3">
      <c r="C968" s="267"/>
    </row>
    <row r="969" spans="3:3" x14ac:dyDescent="0.3">
      <c r="C969" s="267"/>
    </row>
    <row r="970" spans="3:3" x14ac:dyDescent="0.3">
      <c r="C970" s="267"/>
    </row>
    <row r="971" spans="3:3" x14ac:dyDescent="0.3">
      <c r="C971" s="267"/>
    </row>
    <row r="972" spans="3:3" x14ac:dyDescent="0.3">
      <c r="C972" s="267"/>
    </row>
    <row r="973" spans="3:3" x14ac:dyDescent="0.3">
      <c r="C973" s="267"/>
    </row>
    <row r="974" spans="3:3" x14ac:dyDescent="0.3">
      <c r="C974" s="267"/>
    </row>
    <row r="975" spans="3:3" x14ac:dyDescent="0.3">
      <c r="C975" s="267"/>
    </row>
    <row r="976" spans="3:3" x14ac:dyDescent="0.3">
      <c r="C976" s="267"/>
    </row>
    <row r="977" spans="3:3" x14ac:dyDescent="0.3">
      <c r="C977" s="267"/>
    </row>
    <row r="978" spans="3:3" x14ac:dyDescent="0.3">
      <c r="C978" s="267"/>
    </row>
    <row r="979" spans="3:3" x14ac:dyDescent="0.3">
      <c r="C979" s="267"/>
    </row>
    <row r="980" spans="3:3" x14ac:dyDescent="0.3">
      <c r="C980" s="267"/>
    </row>
    <row r="981" spans="3:3" x14ac:dyDescent="0.3">
      <c r="C981" s="267"/>
    </row>
    <row r="982" spans="3:3" x14ac:dyDescent="0.3">
      <c r="C982" s="267"/>
    </row>
    <row r="983" spans="3:3" x14ac:dyDescent="0.3">
      <c r="C983" s="267"/>
    </row>
    <row r="984" spans="3:3" x14ac:dyDescent="0.3">
      <c r="C984" s="267"/>
    </row>
    <row r="985" spans="3:3" x14ac:dyDescent="0.3">
      <c r="C985" s="267"/>
    </row>
    <row r="986" spans="3:3" x14ac:dyDescent="0.3">
      <c r="C986" s="267"/>
    </row>
    <row r="987" spans="3:3" x14ac:dyDescent="0.3">
      <c r="C987" s="267"/>
    </row>
    <row r="988" spans="3:3" x14ac:dyDescent="0.3">
      <c r="C988" s="267"/>
    </row>
    <row r="989" spans="3:3" x14ac:dyDescent="0.3">
      <c r="C989" s="267"/>
    </row>
    <row r="990" spans="3:3" x14ac:dyDescent="0.3">
      <c r="C990" s="267"/>
    </row>
    <row r="991" spans="3:3" x14ac:dyDescent="0.3">
      <c r="C991" s="267"/>
    </row>
    <row r="992" spans="3:3" x14ac:dyDescent="0.3">
      <c r="C992" s="267"/>
    </row>
    <row r="993" spans="3:3" x14ac:dyDescent="0.3">
      <c r="C993" s="267"/>
    </row>
    <row r="994" spans="3:3" x14ac:dyDescent="0.3">
      <c r="C994" s="267"/>
    </row>
    <row r="995" spans="3:3" x14ac:dyDescent="0.3">
      <c r="C995" s="267"/>
    </row>
    <row r="996" spans="3:3" x14ac:dyDescent="0.3">
      <c r="C996" s="267"/>
    </row>
    <row r="997" spans="3:3" x14ac:dyDescent="0.3">
      <c r="C997" s="267"/>
    </row>
    <row r="998" spans="3:3" x14ac:dyDescent="0.3">
      <c r="C998" s="267"/>
    </row>
    <row r="999" spans="3:3" x14ac:dyDescent="0.3">
      <c r="C999" s="267"/>
    </row>
  </sheetData>
  <autoFilter ref="A1:H23" xr:uid="{6E043B89-60E6-4362-A6B7-D2324202873B}">
    <sortState xmlns:xlrd2="http://schemas.microsoft.com/office/spreadsheetml/2017/richdata2" ref="A2:H23">
      <sortCondition ref="A2:A23"/>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3">
    <cfRule type="colorScale" priority="337">
      <colorScale>
        <cfvo type="min"/>
        <cfvo type="percentile" val="50"/>
        <cfvo type="max"/>
        <color rgb="FFF8696B"/>
        <color rgb="FFFFEB84"/>
        <color rgb="FF63BE7B"/>
      </colorScale>
    </cfRule>
  </conditionalFormatting>
  <conditionalFormatting sqref="H2:H2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2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3" xr:uid="{7BEE03BE-C96A-4A3D-AE36-9DBE62C7542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7A19289-5B47-4F28-992C-266CC426DFA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4"/>
  <sheetViews>
    <sheetView workbookViewId="0">
      <selection activeCell="A3" sqref="A3"/>
    </sheetView>
  </sheetViews>
  <sheetFormatPr defaultColWidth="9.109375" defaultRowHeight="13.8" x14ac:dyDescent="0.3"/>
  <cols>
    <col min="1" max="1" width="22" style="12" customWidth="1"/>
    <col min="2" max="2" width="9" style="12"/>
    <col min="3" max="3" width="19.88671875" style="99" customWidth="1"/>
    <col min="4" max="4" width="54.88671875" style="12" customWidth="1"/>
    <col min="5" max="5" width="49.33203125" style="12" customWidth="1"/>
    <col min="6" max="6" width="68.5546875" style="12" customWidth="1"/>
    <col min="7" max="7" width="31.44140625" style="12" customWidth="1"/>
    <col min="8" max="16384" width="9.109375" style="12"/>
  </cols>
  <sheetData>
    <row r="1" spans="1:7" ht="14.4" x14ac:dyDescent="0.3">
      <c r="A1" s="28" t="s">
        <v>71</v>
      </c>
      <c r="B1" s="28" t="s">
        <v>64</v>
      </c>
      <c r="C1" s="28" t="s">
        <v>65</v>
      </c>
      <c r="D1" s="28" t="s">
        <v>66</v>
      </c>
      <c r="E1" s="28" t="s">
        <v>47</v>
      </c>
      <c r="F1" s="28" t="s">
        <v>67</v>
      </c>
      <c r="G1" s="28" t="s">
        <v>68</v>
      </c>
    </row>
    <row r="2" spans="1:7" ht="57.6" x14ac:dyDescent="0.3">
      <c r="A2" s="81" t="s">
        <v>74</v>
      </c>
      <c r="B2" s="82">
        <v>2024</v>
      </c>
      <c r="C2" s="96" t="s">
        <v>75</v>
      </c>
      <c r="D2" s="83" t="s">
        <v>76</v>
      </c>
      <c r="E2" s="84" t="s">
        <v>77</v>
      </c>
      <c r="F2" s="85" t="s">
        <v>78</v>
      </c>
      <c r="G2" s="86" t="s">
        <v>79</v>
      </c>
    </row>
    <row r="3" spans="1:7" ht="57.6" x14ac:dyDescent="0.3">
      <c r="A3" s="81" t="s">
        <v>74</v>
      </c>
      <c r="B3" s="87">
        <v>2024</v>
      </c>
      <c r="C3" s="97" t="s">
        <v>80</v>
      </c>
      <c r="D3" s="88" t="s">
        <v>81</v>
      </c>
      <c r="E3" s="89" t="s">
        <v>82</v>
      </c>
      <c r="F3" s="90" t="s">
        <v>78</v>
      </c>
      <c r="G3" s="86" t="s">
        <v>79</v>
      </c>
    </row>
    <row r="4" spans="1:7" ht="72" x14ac:dyDescent="0.3">
      <c r="A4" s="91" t="s">
        <v>83</v>
      </c>
      <c r="B4" s="92">
        <v>2023</v>
      </c>
      <c r="C4" s="98" t="s">
        <v>84</v>
      </c>
      <c r="D4" s="93" t="s">
        <v>85</v>
      </c>
      <c r="E4" s="94" t="s">
        <v>86</v>
      </c>
      <c r="F4" s="95" t="s">
        <v>87</v>
      </c>
      <c r="G4" s="86"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N261"/>
  <sheetViews>
    <sheetView topLeftCell="A246" workbookViewId="0">
      <selection activeCell="A3" sqref="A3"/>
    </sheetView>
  </sheetViews>
  <sheetFormatPr defaultColWidth="0" defaultRowHeight="14.4" x14ac:dyDescent="0.3"/>
  <cols>
    <col min="1" max="1" width="5.109375" customWidth="1"/>
    <col min="2" max="2" width="42.5546875" customWidth="1"/>
    <col min="3" max="3" width="39.5546875" customWidth="1"/>
    <col min="4" max="4" width="22.109375" customWidth="1"/>
    <col min="5" max="5" width="15.5546875" customWidth="1"/>
    <col min="6" max="6" width="20.44140625" customWidth="1"/>
    <col min="7" max="7" width="14.44140625" customWidth="1"/>
    <col min="8" max="8" width="16" customWidth="1"/>
    <col min="9" max="9" width="5.33203125" customWidth="1"/>
  </cols>
  <sheetData>
    <row r="1" spans="1:9" s="100" customFormat="1" ht="55.5" customHeight="1" thickBot="1" x14ac:dyDescent="0.35">
      <c r="A1" s="409" t="s">
        <v>88</v>
      </c>
      <c r="B1" s="410"/>
      <c r="C1" s="410"/>
      <c r="D1" s="410"/>
      <c r="E1" s="410"/>
      <c r="F1" s="410"/>
      <c r="G1" s="410"/>
      <c r="H1" s="411"/>
      <c r="I1"/>
    </row>
    <row r="2" spans="1:9" s="100" customFormat="1" x14ac:dyDescent="0.3">
      <c r="A2" s="412" t="s">
        <v>89</v>
      </c>
      <c r="B2" s="413"/>
      <c r="C2" s="413"/>
      <c r="D2" s="413"/>
      <c r="E2" s="413"/>
      <c r="F2" s="413"/>
      <c r="G2" s="413"/>
      <c r="H2" s="414"/>
      <c r="I2"/>
    </row>
    <row r="3" spans="1:9" s="100" customFormat="1" x14ac:dyDescent="0.3">
      <c r="A3" s="415" t="s">
        <v>90</v>
      </c>
      <c r="B3" s="363"/>
      <c r="C3" s="363"/>
      <c r="D3" s="363"/>
      <c r="E3" s="363"/>
      <c r="F3" s="363"/>
      <c r="G3" s="363"/>
      <c r="H3" s="416"/>
      <c r="I3"/>
    </row>
    <row r="4" spans="1:9" s="100" customFormat="1" x14ac:dyDescent="0.3">
      <c r="A4" s="417" t="s">
        <v>91</v>
      </c>
      <c r="B4" s="418"/>
      <c r="C4" s="418"/>
      <c r="D4" s="418"/>
      <c r="E4" s="418"/>
      <c r="F4" s="418"/>
      <c r="G4" s="418"/>
      <c r="H4" s="419"/>
      <c r="I4"/>
    </row>
    <row r="5" spans="1:9" s="100" customFormat="1" ht="24.75" customHeight="1" thickBot="1" x14ac:dyDescent="0.35">
      <c r="A5" s="420" t="s">
        <v>92</v>
      </c>
      <c r="B5" s="421"/>
      <c r="C5" s="421"/>
      <c r="D5" s="421"/>
      <c r="E5" s="421"/>
      <c r="F5" s="421"/>
      <c r="G5" s="421"/>
      <c r="H5" s="422"/>
      <c r="I5"/>
    </row>
    <row r="6" spans="1:9" ht="18.600000000000001" thickBot="1" x14ac:dyDescent="0.35">
      <c r="A6" s="423" t="s">
        <v>93</v>
      </c>
      <c r="B6" s="424"/>
      <c r="C6" s="424"/>
      <c r="D6" s="424"/>
      <c r="E6" s="424"/>
      <c r="F6" s="424"/>
      <c r="G6" s="424"/>
      <c r="H6" s="425"/>
    </row>
    <row r="7" spans="1:9" ht="18.600000000000001" thickBot="1" x14ac:dyDescent="0.35">
      <c r="A7" s="401" t="s">
        <v>94</v>
      </c>
      <c r="B7" s="402"/>
      <c r="C7" s="403" t="s">
        <v>95</v>
      </c>
      <c r="D7" s="404"/>
      <c r="E7" s="404"/>
      <c r="F7" s="404"/>
      <c r="G7" s="404"/>
      <c r="H7" s="405"/>
    </row>
    <row r="8" spans="1:9" ht="21.6" thickBot="1" x14ac:dyDescent="0.35">
      <c r="A8" s="389" t="s">
        <v>12</v>
      </c>
      <c r="B8" s="390"/>
      <c r="C8" s="390"/>
      <c r="D8" s="390"/>
      <c r="E8" s="390"/>
      <c r="F8" s="390"/>
      <c r="G8" s="390"/>
      <c r="H8" s="391"/>
    </row>
    <row r="9" spans="1:9" x14ac:dyDescent="0.3">
      <c r="A9" s="406" t="s">
        <v>13</v>
      </c>
      <c r="B9" s="407"/>
      <c r="C9" s="407"/>
      <c r="D9" s="407"/>
      <c r="E9" s="407"/>
      <c r="F9" s="407"/>
      <c r="G9" s="407"/>
      <c r="H9" s="408"/>
    </row>
    <row r="10" spans="1:9" x14ac:dyDescent="0.3">
      <c r="A10" s="392" t="s">
        <v>96</v>
      </c>
      <c r="B10" s="393"/>
      <c r="C10" s="393"/>
      <c r="D10" s="393"/>
      <c r="E10" s="393"/>
      <c r="F10" s="393"/>
      <c r="G10" s="393"/>
      <c r="H10" s="394"/>
    </row>
    <row r="11" spans="1:9" x14ac:dyDescent="0.3">
      <c r="A11" s="392" t="s">
        <v>97</v>
      </c>
      <c r="B11" s="393"/>
      <c r="C11" s="393"/>
      <c r="D11" s="393"/>
      <c r="E11" s="393"/>
      <c r="F11" s="393"/>
      <c r="G11" s="393"/>
      <c r="H11" s="394"/>
    </row>
    <row r="12" spans="1:9" x14ac:dyDescent="0.3">
      <c r="A12" s="392" t="s">
        <v>98</v>
      </c>
      <c r="B12" s="393"/>
      <c r="C12" s="393"/>
      <c r="D12" s="393"/>
      <c r="E12" s="393"/>
      <c r="F12" s="393"/>
      <c r="G12" s="393"/>
      <c r="H12" s="394"/>
    </row>
    <row r="13" spans="1:9" x14ac:dyDescent="0.3">
      <c r="A13" s="392" t="s">
        <v>99</v>
      </c>
      <c r="B13" s="393"/>
      <c r="C13" s="393"/>
      <c r="D13" s="393"/>
      <c r="E13" s="393"/>
      <c r="F13" s="393"/>
      <c r="G13" s="393"/>
      <c r="H13" s="394"/>
    </row>
    <row r="14" spans="1:9" x14ac:dyDescent="0.3">
      <c r="A14" s="392" t="s">
        <v>100</v>
      </c>
      <c r="B14" s="393"/>
      <c r="C14" s="393"/>
      <c r="D14" s="393"/>
      <c r="E14" s="393"/>
      <c r="F14" s="393"/>
      <c r="G14" s="393"/>
      <c r="H14" s="394"/>
    </row>
    <row r="15" spans="1:9" x14ac:dyDescent="0.3">
      <c r="A15" s="383" t="s">
        <v>101</v>
      </c>
      <c r="B15" s="384"/>
      <c r="C15" s="384"/>
      <c r="D15" s="384"/>
      <c r="E15" s="384"/>
      <c r="F15" s="384"/>
      <c r="G15" s="384"/>
      <c r="H15" s="385"/>
    </row>
    <row r="16" spans="1:9" x14ac:dyDescent="0.3">
      <c r="A16" s="383" t="s">
        <v>102</v>
      </c>
      <c r="B16" s="384"/>
      <c r="C16" s="384"/>
      <c r="D16" s="384"/>
      <c r="E16" s="384"/>
      <c r="F16" s="384"/>
      <c r="G16" s="384"/>
      <c r="H16" s="385"/>
    </row>
    <row r="17" spans="1:8" ht="15" thickBot="1" x14ac:dyDescent="0.35">
      <c r="A17" s="386" t="s">
        <v>103</v>
      </c>
      <c r="B17" s="387"/>
      <c r="C17" s="387"/>
      <c r="D17" s="387"/>
      <c r="E17" s="387"/>
      <c r="F17" s="387"/>
      <c r="G17" s="387"/>
      <c r="H17" s="388"/>
    </row>
    <row r="18" spans="1:8" ht="28.2" thickBot="1" x14ac:dyDescent="0.35">
      <c r="A18" s="102" t="s">
        <v>0</v>
      </c>
      <c r="B18" s="103" t="s">
        <v>1</v>
      </c>
      <c r="C18" s="103" t="s">
        <v>10</v>
      </c>
      <c r="D18" s="103" t="s">
        <v>2</v>
      </c>
      <c r="E18" s="103" t="s">
        <v>4</v>
      </c>
      <c r="F18" s="103" t="s">
        <v>3</v>
      </c>
      <c r="G18" s="103" t="s">
        <v>8</v>
      </c>
      <c r="H18" s="104" t="s">
        <v>104</v>
      </c>
    </row>
    <row r="19" spans="1:8" ht="55.2" x14ac:dyDescent="0.3">
      <c r="A19" s="105">
        <v>1</v>
      </c>
      <c r="B19" s="106" t="s">
        <v>105</v>
      </c>
      <c r="C19" s="106" t="s">
        <v>106</v>
      </c>
      <c r="D19" s="107" t="s">
        <v>107</v>
      </c>
      <c r="E19" s="107">
        <v>3</v>
      </c>
      <c r="F19" s="107" t="s">
        <v>6</v>
      </c>
      <c r="G19" s="107">
        <v>3</v>
      </c>
      <c r="H19" s="108" t="s">
        <v>108</v>
      </c>
    </row>
    <row r="20" spans="1:8" ht="110.4" x14ac:dyDescent="0.3">
      <c r="A20" s="109">
        <v>2</v>
      </c>
      <c r="B20" s="110" t="s">
        <v>109</v>
      </c>
      <c r="C20" s="110" t="s">
        <v>110</v>
      </c>
      <c r="D20" s="111" t="s">
        <v>107</v>
      </c>
      <c r="E20" s="111">
        <v>5</v>
      </c>
      <c r="F20" s="111" t="s">
        <v>6</v>
      </c>
      <c r="G20" s="112">
        <v>5</v>
      </c>
      <c r="H20" s="108" t="s">
        <v>111</v>
      </c>
    </row>
    <row r="21" spans="1:8" ht="110.4" x14ac:dyDescent="0.3">
      <c r="A21" s="113">
        <v>3</v>
      </c>
      <c r="B21" s="114" t="s">
        <v>112</v>
      </c>
      <c r="C21" s="114" t="s">
        <v>113</v>
      </c>
      <c r="D21" s="115" t="s">
        <v>107</v>
      </c>
      <c r="E21" s="116">
        <v>1</v>
      </c>
      <c r="F21" s="117" t="s">
        <v>114</v>
      </c>
      <c r="G21" s="116">
        <v>1</v>
      </c>
      <c r="H21" s="108" t="s">
        <v>108</v>
      </c>
    </row>
    <row r="22" spans="1:8" ht="409.6" x14ac:dyDescent="0.3">
      <c r="A22" s="113">
        <v>4</v>
      </c>
      <c r="B22" s="110" t="s">
        <v>115</v>
      </c>
      <c r="C22" s="110" t="s">
        <v>116</v>
      </c>
      <c r="D22" s="117" t="s">
        <v>107</v>
      </c>
      <c r="E22" s="117">
        <v>1</v>
      </c>
      <c r="F22" s="118" t="s">
        <v>114</v>
      </c>
      <c r="G22" s="116">
        <v>1</v>
      </c>
      <c r="H22" s="108" t="s">
        <v>111</v>
      </c>
    </row>
    <row r="23" spans="1:8" ht="331.2" x14ac:dyDescent="0.3">
      <c r="A23" s="113">
        <v>5</v>
      </c>
      <c r="B23" s="110" t="s">
        <v>117</v>
      </c>
      <c r="C23" s="110" t="s">
        <v>118</v>
      </c>
      <c r="D23" s="118" t="s">
        <v>107</v>
      </c>
      <c r="E23" s="118">
        <v>1</v>
      </c>
      <c r="F23" s="118" t="s">
        <v>6</v>
      </c>
      <c r="G23" s="119">
        <v>1</v>
      </c>
      <c r="H23" s="108" t="s">
        <v>111</v>
      </c>
    </row>
    <row r="24" spans="1:8" ht="207" x14ac:dyDescent="0.3">
      <c r="A24" s="113">
        <v>6</v>
      </c>
      <c r="B24" s="110" t="s">
        <v>119</v>
      </c>
      <c r="C24" s="110" t="s">
        <v>120</v>
      </c>
      <c r="D24" s="118" t="s">
        <v>107</v>
      </c>
      <c r="E24" s="118">
        <v>1</v>
      </c>
      <c r="F24" s="118" t="s">
        <v>121</v>
      </c>
      <c r="G24" s="119">
        <v>1</v>
      </c>
      <c r="H24" s="108" t="s">
        <v>111</v>
      </c>
    </row>
    <row r="25" spans="1:8" ht="151.80000000000001" x14ac:dyDescent="0.3">
      <c r="A25" s="113">
        <v>7</v>
      </c>
      <c r="B25" s="110" t="s">
        <v>122</v>
      </c>
      <c r="C25" s="110" t="s">
        <v>123</v>
      </c>
      <c r="D25" s="118" t="s">
        <v>107</v>
      </c>
      <c r="E25" s="118">
        <v>1</v>
      </c>
      <c r="F25" s="118" t="s">
        <v>114</v>
      </c>
      <c r="G25" s="119">
        <v>1</v>
      </c>
      <c r="H25" s="108" t="s">
        <v>111</v>
      </c>
    </row>
    <row r="26" spans="1:8" ht="96.6" x14ac:dyDescent="0.3">
      <c r="A26" s="113">
        <v>8</v>
      </c>
      <c r="B26" s="120" t="s">
        <v>124</v>
      </c>
      <c r="C26" s="120" t="s">
        <v>125</v>
      </c>
      <c r="D26" s="121" t="s">
        <v>107</v>
      </c>
      <c r="E26" s="121">
        <v>1</v>
      </c>
      <c r="F26" s="122" t="s">
        <v>114</v>
      </c>
      <c r="G26" s="121">
        <v>1</v>
      </c>
      <c r="H26" s="123" t="s">
        <v>111</v>
      </c>
    </row>
    <row r="27" spans="1:8" ht="124.2" x14ac:dyDescent="0.3">
      <c r="A27" s="113">
        <v>9</v>
      </c>
      <c r="B27" s="110" t="s">
        <v>126</v>
      </c>
      <c r="C27" s="110" t="s">
        <v>127</v>
      </c>
      <c r="D27" s="117" t="s">
        <v>107</v>
      </c>
      <c r="E27" s="117">
        <v>1</v>
      </c>
      <c r="F27" s="118" t="s">
        <v>114</v>
      </c>
      <c r="G27" s="116">
        <v>1</v>
      </c>
      <c r="H27" s="108" t="s">
        <v>111</v>
      </c>
    </row>
    <row r="28" spans="1:8" ht="69.599999999999994" thickBot="1" x14ac:dyDescent="0.35">
      <c r="A28" s="113">
        <v>10</v>
      </c>
      <c r="B28" s="114" t="s">
        <v>128</v>
      </c>
      <c r="C28" s="114" t="s">
        <v>129</v>
      </c>
      <c r="D28" s="117" t="s">
        <v>107</v>
      </c>
      <c r="E28" s="117">
        <v>3</v>
      </c>
      <c r="F28" s="117" t="s">
        <v>6</v>
      </c>
      <c r="G28" s="116">
        <v>3</v>
      </c>
      <c r="H28" s="124" t="s">
        <v>111</v>
      </c>
    </row>
    <row r="29" spans="1:8" ht="21.6" thickBot="1" x14ac:dyDescent="0.35">
      <c r="A29" s="389" t="s">
        <v>130</v>
      </c>
      <c r="B29" s="390"/>
      <c r="C29" s="390"/>
      <c r="D29" s="390"/>
      <c r="E29" s="390"/>
      <c r="F29" s="390"/>
      <c r="G29" s="390"/>
      <c r="H29" s="391"/>
    </row>
    <row r="30" spans="1:8" x14ac:dyDescent="0.3">
      <c r="A30" s="398" t="s">
        <v>13</v>
      </c>
      <c r="B30" s="399"/>
      <c r="C30" s="399"/>
      <c r="D30" s="399"/>
      <c r="E30" s="399"/>
      <c r="F30" s="399"/>
      <c r="G30" s="399"/>
      <c r="H30" s="400"/>
    </row>
    <row r="31" spans="1:8" x14ac:dyDescent="0.3">
      <c r="A31" s="392" t="s">
        <v>131</v>
      </c>
      <c r="B31" s="393"/>
      <c r="C31" s="393"/>
      <c r="D31" s="393"/>
      <c r="E31" s="393"/>
      <c r="F31" s="393"/>
      <c r="G31" s="393"/>
      <c r="H31" s="394"/>
    </row>
    <row r="32" spans="1:8" x14ac:dyDescent="0.3">
      <c r="A32" s="392" t="s">
        <v>132</v>
      </c>
      <c r="B32" s="393"/>
      <c r="C32" s="393"/>
      <c r="D32" s="393"/>
      <c r="E32" s="393"/>
      <c r="F32" s="393"/>
      <c r="G32" s="393"/>
      <c r="H32" s="394"/>
    </row>
    <row r="33" spans="1:8" x14ac:dyDescent="0.3">
      <c r="A33" s="392" t="s">
        <v>133</v>
      </c>
      <c r="B33" s="393"/>
      <c r="C33" s="393"/>
      <c r="D33" s="393"/>
      <c r="E33" s="393"/>
      <c r="F33" s="393"/>
      <c r="G33" s="393"/>
      <c r="H33" s="394"/>
    </row>
    <row r="34" spans="1:8" x14ac:dyDescent="0.3">
      <c r="A34" s="392" t="s">
        <v>134</v>
      </c>
      <c r="B34" s="393"/>
      <c r="C34" s="393"/>
      <c r="D34" s="393"/>
      <c r="E34" s="393"/>
      <c r="F34" s="393"/>
      <c r="G34" s="393"/>
      <c r="H34" s="394"/>
    </row>
    <row r="35" spans="1:8" x14ac:dyDescent="0.3">
      <c r="A35" s="392" t="s">
        <v>135</v>
      </c>
      <c r="B35" s="393"/>
      <c r="C35" s="393"/>
      <c r="D35" s="393"/>
      <c r="E35" s="393"/>
      <c r="F35" s="393"/>
      <c r="G35" s="393"/>
      <c r="H35" s="394"/>
    </row>
    <row r="36" spans="1:8" x14ac:dyDescent="0.3">
      <c r="A36" s="392" t="s">
        <v>136</v>
      </c>
      <c r="B36" s="393"/>
      <c r="C36" s="393"/>
      <c r="D36" s="393"/>
      <c r="E36" s="393"/>
      <c r="F36" s="393"/>
      <c r="G36" s="393"/>
      <c r="H36" s="394"/>
    </row>
    <row r="37" spans="1:8" x14ac:dyDescent="0.3">
      <c r="A37" s="392" t="s">
        <v>137</v>
      </c>
      <c r="B37" s="393"/>
      <c r="C37" s="393"/>
      <c r="D37" s="393"/>
      <c r="E37" s="393"/>
      <c r="F37" s="393"/>
      <c r="G37" s="393"/>
      <c r="H37" s="394"/>
    </row>
    <row r="38" spans="1:8" ht="15" thickBot="1" x14ac:dyDescent="0.35">
      <c r="A38" s="395" t="s">
        <v>103</v>
      </c>
      <c r="B38" s="396"/>
      <c r="C38" s="396"/>
      <c r="D38" s="396"/>
      <c r="E38" s="396"/>
      <c r="F38" s="396"/>
      <c r="G38" s="396"/>
      <c r="H38" s="397"/>
    </row>
    <row r="39" spans="1:8" ht="28.2" thickBot="1" x14ac:dyDescent="0.35">
      <c r="A39" s="102" t="s">
        <v>0</v>
      </c>
      <c r="B39" s="103" t="s">
        <v>1</v>
      </c>
      <c r="C39" s="103" t="s">
        <v>10</v>
      </c>
      <c r="D39" s="103" t="s">
        <v>2</v>
      </c>
      <c r="E39" s="103" t="s">
        <v>4</v>
      </c>
      <c r="F39" s="103" t="s">
        <v>3</v>
      </c>
      <c r="G39" s="103" t="s">
        <v>8</v>
      </c>
      <c r="H39" s="104" t="s">
        <v>104</v>
      </c>
    </row>
    <row r="40" spans="1:8" ht="96.6" x14ac:dyDescent="0.3">
      <c r="A40" s="109">
        <v>1</v>
      </c>
      <c r="B40" s="110" t="s">
        <v>138</v>
      </c>
      <c r="C40" s="110" t="s">
        <v>139</v>
      </c>
      <c r="D40" s="116" t="s">
        <v>107</v>
      </c>
      <c r="E40" s="117">
        <v>1</v>
      </c>
      <c r="F40" s="116" t="s">
        <v>140</v>
      </c>
      <c r="G40" s="116">
        <v>13</v>
      </c>
      <c r="H40" s="108" t="s">
        <v>111</v>
      </c>
    </row>
    <row r="41" spans="1:8" ht="317.39999999999998" x14ac:dyDescent="0.3">
      <c r="A41" s="109">
        <v>2</v>
      </c>
      <c r="B41" s="110" t="s">
        <v>141</v>
      </c>
      <c r="C41" s="110" t="s">
        <v>142</v>
      </c>
      <c r="D41" s="118" t="s">
        <v>11</v>
      </c>
      <c r="E41" s="117">
        <v>1</v>
      </c>
      <c r="F41" s="117" t="s">
        <v>140</v>
      </c>
      <c r="G41" s="116">
        <v>13</v>
      </c>
      <c r="H41" s="108" t="s">
        <v>111</v>
      </c>
    </row>
    <row r="42" spans="1:8" ht="234.6" x14ac:dyDescent="0.3">
      <c r="A42" s="109">
        <v>3</v>
      </c>
      <c r="B42" s="110" t="s">
        <v>143</v>
      </c>
      <c r="C42" s="110" t="s">
        <v>144</v>
      </c>
      <c r="D42" s="118" t="s">
        <v>11</v>
      </c>
      <c r="E42" s="117">
        <v>1</v>
      </c>
      <c r="F42" s="117" t="s">
        <v>140</v>
      </c>
      <c r="G42" s="116">
        <v>13</v>
      </c>
      <c r="H42" s="108" t="s">
        <v>111</v>
      </c>
    </row>
    <row r="43" spans="1:8" ht="220.8" x14ac:dyDescent="0.3">
      <c r="A43" s="109">
        <v>4</v>
      </c>
      <c r="B43" s="110" t="s">
        <v>145</v>
      </c>
      <c r="C43" s="110" t="s">
        <v>146</v>
      </c>
      <c r="D43" s="118" t="s">
        <v>11</v>
      </c>
      <c r="E43" s="118">
        <v>1</v>
      </c>
      <c r="F43" s="118" t="s">
        <v>140</v>
      </c>
      <c r="G43" s="119">
        <v>13</v>
      </c>
      <c r="H43" s="108" t="s">
        <v>147</v>
      </c>
    </row>
    <row r="44" spans="1:8" ht="124.8" thickBot="1" x14ac:dyDescent="0.35">
      <c r="A44" s="109">
        <v>5</v>
      </c>
      <c r="B44" s="110" t="s">
        <v>148</v>
      </c>
      <c r="C44" s="110" t="s">
        <v>149</v>
      </c>
      <c r="D44" s="118" t="s">
        <v>107</v>
      </c>
      <c r="E44" s="118">
        <v>1</v>
      </c>
      <c r="F44" s="118" t="s">
        <v>140</v>
      </c>
      <c r="G44" s="119">
        <v>13</v>
      </c>
      <c r="H44" s="108" t="s">
        <v>111</v>
      </c>
    </row>
    <row r="45" spans="1:8" ht="21.6" thickBot="1" x14ac:dyDescent="0.35">
      <c r="A45" s="389" t="s">
        <v>15</v>
      </c>
      <c r="B45" s="390"/>
      <c r="C45" s="390"/>
      <c r="D45" s="390"/>
      <c r="E45" s="390"/>
      <c r="F45" s="390"/>
      <c r="G45" s="390"/>
      <c r="H45" s="391"/>
    </row>
    <row r="46" spans="1:8" x14ac:dyDescent="0.3">
      <c r="A46" s="398" t="s">
        <v>13</v>
      </c>
      <c r="B46" s="399"/>
      <c r="C46" s="399"/>
      <c r="D46" s="399"/>
      <c r="E46" s="399"/>
      <c r="F46" s="399"/>
      <c r="G46" s="399"/>
      <c r="H46" s="400"/>
    </row>
    <row r="47" spans="1:8" x14ac:dyDescent="0.3">
      <c r="A47" s="392" t="s">
        <v>131</v>
      </c>
      <c r="B47" s="393"/>
      <c r="C47" s="393"/>
      <c r="D47" s="393"/>
      <c r="E47" s="393"/>
      <c r="F47" s="393"/>
      <c r="G47" s="393"/>
      <c r="H47" s="394"/>
    </row>
    <row r="48" spans="1:8" x14ac:dyDescent="0.3">
      <c r="A48" s="392" t="s">
        <v>150</v>
      </c>
      <c r="B48" s="393"/>
      <c r="C48" s="393"/>
      <c r="D48" s="393"/>
      <c r="E48" s="393"/>
      <c r="F48" s="393"/>
      <c r="G48" s="393"/>
      <c r="H48" s="394"/>
    </row>
    <row r="49" spans="1:14" x14ac:dyDescent="0.3">
      <c r="A49" s="392" t="s">
        <v>151</v>
      </c>
      <c r="B49" s="393"/>
      <c r="C49" s="393"/>
      <c r="D49" s="393"/>
      <c r="E49" s="393"/>
      <c r="F49" s="393"/>
      <c r="G49" s="393"/>
      <c r="H49" s="394"/>
    </row>
    <row r="50" spans="1:14" x14ac:dyDescent="0.3">
      <c r="A50" s="392" t="s">
        <v>134</v>
      </c>
      <c r="B50" s="393"/>
      <c r="C50" s="393"/>
      <c r="D50" s="393"/>
      <c r="E50" s="393"/>
      <c r="F50" s="393"/>
      <c r="G50" s="393"/>
      <c r="H50" s="394"/>
    </row>
    <row r="51" spans="1:14" x14ac:dyDescent="0.3">
      <c r="A51" s="383" t="s">
        <v>135</v>
      </c>
      <c r="B51" s="384"/>
      <c r="C51" s="384"/>
      <c r="D51" s="384"/>
      <c r="E51" s="384"/>
      <c r="F51" s="384"/>
      <c r="G51" s="384"/>
      <c r="H51" s="385"/>
    </row>
    <row r="52" spans="1:14" x14ac:dyDescent="0.3">
      <c r="A52" s="383" t="s">
        <v>152</v>
      </c>
      <c r="B52" s="384"/>
      <c r="C52" s="384"/>
      <c r="D52" s="384"/>
      <c r="E52" s="384"/>
      <c r="F52" s="384"/>
      <c r="G52" s="384"/>
      <c r="H52" s="385"/>
    </row>
    <row r="53" spans="1:14" x14ac:dyDescent="0.3">
      <c r="A53" s="383" t="s">
        <v>137</v>
      </c>
      <c r="B53" s="384"/>
      <c r="C53" s="384"/>
      <c r="D53" s="384"/>
      <c r="E53" s="384"/>
      <c r="F53" s="384"/>
      <c r="G53" s="384"/>
      <c r="H53" s="385"/>
    </row>
    <row r="54" spans="1:14" ht="15" thickBot="1" x14ac:dyDescent="0.35">
      <c r="A54" s="386" t="s">
        <v>103</v>
      </c>
      <c r="B54" s="387"/>
      <c r="C54" s="387"/>
      <c r="D54" s="387"/>
      <c r="E54" s="387"/>
      <c r="F54" s="387"/>
      <c r="G54" s="387"/>
      <c r="H54" s="388"/>
    </row>
    <row r="55" spans="1:14" ht="28.2" thickBot="1" x14ac:dyDescent="0.35">
      <c r="A55" s="102" t="s">
        <v>0</v>
      </c>
      <c r="B55" s="103" t="s">
        <v>1</v>
      </c>
      <c r="C55" s="103" t="s">
        <v>10</v>
      </c>
      <c r="D55" s="103" t="s">
        <v>2</v>
      </c>
      <c r="E55" s="103" t="s">
        <v>4</v>
      </c>
      <c r="F55" s="103" t="s">
        <v>3</v>
      </c>
      <c r="G55" s="103" t="s">
        <v>8</v>
      </c>
      <c r="H55" s="104" t="s">
        <v>104</v>
      </c>
    </row>
    <row r="56" spans="1:14" ht="41.4" x14ac:dyDescent="0.3">
      <c r="A56" s="125">
        <v>1</v>
      </c>
      <c r="B56" s="114" t="s">
        <v>153</v>
      </c>
      <c r="C56" s="114" t="s">
        <v>154</v>
      </c>
      <c r="D56" s="126" t="s">
        <v>5</v>
      </c>
      <c r="E56" s="9">
        <v>1</v>
      </c>
      <c r="F56" s="126" t="s">
        <v>6</v>
      </c>
      <c r="G56" s="126">
        <v>1</v>
      </c>
      <c r="H56" s="108" t="s">
        <v>108</v>
      </c>
    </row>
    <row r="57" spans="1:14" ht="41.4" x14ac:dyDescent="0.3">
      <c r="A57" s="127">
        <v>2</v>
      </c>
      <c r="B57" s="110" t="s">
        <v>155</v>
      </c>
      <c r="C57" s="110" t="s">
        <v>156</v>
      </c>
      <c r="D57" s="128" t="s">
        <v>7</v>
      </c>
      <c r="E57" s="129">
        <v>1</v>
      </c>
      <c r="F57" s="111" t="s">
        <v>6</v>
      </c>
      <c r="G57" s="129">
        <v>1</v>
      </c>
      <c r="H57" s="130" t="s">
        <v>111</v>
      </c>
    </row>
    <row r="58" spans="1:14" ht="41.4" x14ac:dyDescent="0.3">
      <c r="A58" s="131">
        <v>3</v>
      </c>
      <c r="B58" s="120" t="s">
        <v>157</v>
      </c>
      <c r="C58" s="120" t="s">
        <v>158</v>
      </c>
      <c r="D58" s="132" t="s">
        <v>18</v>
      </c>
      <c r="E58" s="133">
        <v>1</v>
      </c>
      <c r="F58" s="134" t="s">
        <v>114</v>
      </c>
      <c r="G58" s="133">
        <v>1</v>
      </c>
      <c r="H58" s="135" t="s">
        <v>108</v>
      </c>
    </row>
    <row r="59" spans="1:14" ht="83.4" thickBot="1" x14ac:dyDescent="0.35">
      <c r="A59" s="131">
        <v>4</v>
      </c>
      <c r="B59" s="120" t="s">
        <v>159</v>
      </c>
      <c r="C59" s="120" t="s">
        <v>160</v>
      </c>
      <c r="D59" s="132" t="s">
        <v>7</v>
      </c>
      <c r="E59" s="133">
        <v>1</v>
      </c>
      <c r="F59" s="134" t="s">
        <v>6</v>
      </c>
      <c r="G59" s="133">
        <v>1</v>
      </c>
      <c r="H59" s="135" t="s">
        <v>111</v>
      </c>
    </row>
    <row r="60" spans="1:14" ht="21.6" thickBot="1" x14ac:dyDescent="0.35">
      <c r="A60" s="389" t="s">
        <v>14</v>
      </c>
      <c r="B60" s="390"/>
      <c r="C60" s="390"/>
      <c r="D60" s="390"/>
      <c r="E60" s="390"/>
      <c r="F60" s="390"/>
      <c r="G60" s="390"/>
      <c r="H60" s="391"/>
    </row>
    <row r="61" spans="1:14" ht="27.6" x14ac:dyDescent="0.3">
      <c r="A61" s="136" t="s">
        <v>0</v>
      </c>
      <c r="B61" s="137" t="s">
        <v>1</v>
      </c>
      <c r="C61" s="138" t="s">
        <v>10</v>
      </c>
      <c r="D61" s="138" t="s">
        <v>2</v>
      </c>
      <c r="E61" s="138" t="s">
        <v>4</v>
      </c>
      <c r="F61" s="138" t="s">
        <v>3</v>
      </c>
      <c r="G61" s="137" t="s">
        <v>8</v>
      </c>
      <c r="H61" s="139" t="s">
        <v>104</v>
      </c>
    </row>
    <row r="62" spans="1:14" ht="27.6" x14ac:dyDescent="0.3">
      <c r="A62" s="140">
        <v>1</v>
      </c>
      <c r="B62" s="110" t="s">
        <v>20</v>
      </c>
      <c r="C62" s="110" t="s">
        <v>161</v>
      </c>
      <c r="D62" s="141" t="s">
        <v>9</v>
      </c>
      <c r="E62" s="142">
        <v>1</v>
      </c>
      <c r="F62" s="143" t="s">
        <v>114</v>
      </c>
      <c r="G62" s="80">
        <v>1</v>
      </c>
      <c r="H62" s="108" t="s">
        <v>108</v>
      </c>
    </row>
    <row r="63" spans="1:14" x14ac:dyDescent="0.3">
      <c r="A63" s="144">
        <v>2</v>
      </c>
      <c r="B63" s="120" t="s">
        <v>21</v>
      </c>
      <c r="C63" s="120" t="s">
        <v>162</v>
      </c>
      <c r="D63" s="145" t="s">
        <v>9</v>
      </c>
      <c r="E63" s="146">
        <v>1</v>
      </c>
      <c r="F63" s="147" t="s">
        <v>114</v>
      </c>
      <c r="G63" s="148">
        <v>1</v>
      </c>
      <c r="H63" s="108" t="s">
        <v>108</v>
      </c>
    </row>
    <row r="64" spans="1:14" ht="72" customHeight="1" thickBot="1" x14ac:dyDescent="0.35">
      <c r="A64" s="372" t="s">
        <v>251</v>
      </c>
      <c r="B64" s="372"/>
      <c r="C64" s="372"/>
      <c r="D64" s="372"/>
      <c r="E64" s="372"/>
      <c r="F64" s="372"/>
      <c r="G64" s="372"/>
      <c r="H64" s="372"/>
      <c r="N64" s="201"/>
    </row>
    <row r="65" spans="1:14" ht="15.6" x14ac:dyDescent="0.3">
      <c r="A65" s="373" t="s">
        <v>252</v>
      </c>
      <c r="B65" s="374"/>
      <c r="C65" s="374"/>
      <c r="D65" s="374"/>
      <c r="E65" s="374"/>
      <c r="F65" s="374"/>
      <c r="G65" s="374"/>
      <c r="H65" s="375"/>
      <c r="N65" s="201"/>
    </row>
    <row r="66" spans="1:14" ht="15.6" x14ac:dyDescent="0.3">
      <c r="A66" s="376" t="s">
        <v>253</v>
      </c>
      <c r="B66" s="377"/>
      <c r="C66" s="377"/>
      <c r="D66" s="377"/>
      <c r="E66" s="377"/>
      <c r="F66" s="377"/>
      <c r="G66" s="377"/>
      <c r="H66" s="378"/>
      <c r="N66" s="201"/>
    </row>
    <row r="67" spans="1:14" x14ac:dyDescent="0.3">
      <c r="A67" s="379" t="s">
        <v>254</v>
      </c>
      <c r="B67" s="380"/>
      <c r="C67" s="380"/>
      <c r="D67" s="380"/>
      <c r="E67" s="380"/>
      <c r="F67" s="380"/>
      <c r="G67" s="380"/>
      <c r="H67" s="381"/>
      <c r="N67" s="201"/>
    </row>
    <row r="68" spans="1:14" x14ac:dyDescent="0.3">
      <c r="A68" s="379" t="s">
        <v>255</v>
      </c>
      <c r="B68" s="380"/>
      <c r="C68" s="380"/>
      <c r="D68" s="380"/>
      <c r="E68" s="380"/>
      <c r="F68" s="380"/>
      <c r="G68" s="380"/>
      <c r="H68" s="381"/>
      <c r="N68" s="201"/>
    </row>
    <row r="69" spans="1:14" ht="21" x14ac:dyDescent="0.3">
      <c r="A69" s="382" t="s">
        <v>256</v>
      </c>
      <c r="B69" s="382"/>
      <c r="C69" s="382"/>
      <c r="D69" s="382"/>
      <c r="E69" s="382"/>
      <c r="F69" s="382"/>
      <c r="G69" s="382"/>
      <c r="H69" s="382"/>
    </row>
    <row r="70" spans="1:14" ht="21.6" thickBot="1" x14ac:dyDescent="0.35">
      <c r="A70" s="350" t="s">
        <v>12</v>
      </c>
      <c r="B70" s="351"/>
      <c r="C70" s="351"/>
      <c r="D70" s="351"/>
      <c r="E70" s="351"/>
      <c r="F70" s="351"/>
      <c r="G70" s="351"/>
      <c r="H70" s="351"/>
    </row>
    <row r="71" spans="1:14" x14ac:dyDescent="0.3">
      <c r="A71" s="369" t="s">
        <v>13</v>
      </c>
      <c r="B71" s="370"/>
      <c r="C71" s="370"/>
      <c r="D71" s="370"/>
      <c r="E71" s="370"/>
      <c r="F71" s="370"/>
      <c r="G71" s="370"/>
      <c r="H71" s="371"/>
    </row>
    <row r="72" spans="1:14" x14ac:dyDescent="0.3">
      <c r="A72" s="355" t="s">
        <v>257</v>
      </c>
      <c r="B72" s="356"/>
      <c r="C72" s="356"/>
      <c r="D72" s="356"/>
      <c r="E72" s="356"/>
      <c r="F72" s="356"/>
      <c r="G72" s="356"/>
      <c r="H72" s="357"/>
    </row>
    <row r="73" spans="1:14" x14ac:dyDescent="0.3">
      <c r="A73" s="355" t="s">
        <v>258</v>
      </c>
      <c r="B73" s="356"/>
      <c r="C73" s="356"/>
      <c r="D73" s="356"/>
      <c r="E73" s="356"/>
      <c r="F73" s="356"/>
      <c r="G73" s="356"/>
      <c r="H73" s="357"/>
    </row>
    <row r="74" spans="1:14" x14ac:dyDescent="0.3">
      <c r="A74" s="343" t="s">
        <v>259</v>
      </c>
      <c r="B74" s="340"/>
      <c r="C74" s="340"/>
      <c r="D74" s="340"/>
      <c r="E74" s="340"/>
      <c r="F74" s="340"/>
      <c r="G74" s="340"/>
      <c r="H74" s="344"/>
    </row>
    <row r="75" spans="1:14" x14ac:dyDescent="0.3">
      <c r="A75" s="343" t="s">
        <v>260</v>
      </c>
      <c r="B75" s="340"/>
      <c r="C75" s="340"/>
      <c r="D75" s="340"/>
      <c r="E75" s="340"/>
      <c r="F75" s="340"/>
      <c r="G75" s="340"/>
      <c r="H75" s="344"/>
    </row>
    <row r="76" spans="1:14" x14ac:dyDescent="0.3">
      <c r="A76" s="355" t="s">
        <v>135</v>
      </c>
      <c r="B76" s="356"/>
      <c r="C76" s="356"/>
      <c r="D76" s="356"/>
      <c r="E76" s="356"/>
      <c r="F76" s="356"/>
      <c r="G76" s="356"/>
      <c r="H76" s="357"/>
    </row>
    <row r="77" spans="1:14" x14ac:dyDescent="0.3">
      <c r="A77" s="355" t="s">
        <v>261</v>
      </c>
      <c r="B77" s="356"/>
      <c r="C77" s="356"/>
      <c r="D77" s="356"/>
      <c r="E77" s="356"/>
      <c r="F77" s="356"/>
      <c r="G77" s="356"/>
      <c r="H77" s="357"/>
    </row>
    <row r="78" spans="1:14" x14ac:dyDescent="0.3">
      <c r="A78" s="355" t="s">
        <v>137</v>
      </c>
      <c r="B78" s="356"/>
      <c r="C78" s="356"/>
      <c r="D78" s="356"/>
      <c r="E78" s="356"/>
      <c r="F78" s="356"/>
      <c r="G78" s="356"/>
      <c r="H78" s="357"/>
    </row>
    <row r="79" spans="1:14" ht="15" thickBot="1" x14ac:dyDescent="0.35">
      <c r="A79" s="366" t="s">
        <v>103</v>
      </c>
      <c r="B79" s="367"/>
      <c r="C79" s="367"/>
      <c r="D79" s="367"/>
      <c r="E79" s="367"/>
      <c r="F79" s="367"/>
      <c r="G79" s="367"/>
      <c r="H79" s="368"/>
    </row>
    <row r="80" spans="1:14" ht="27.6" x14ac:dyDescent="0.3">
      <c r="A80" s="202" t="s">
        <v>0</v>
      </c>
      <c r="B80" s="203" t="s">
        <v>1</v>
      </c>
      <c r="C80" s="203" t="s">
        <v>10</v>
      </c>
      <c r="D80" s="137" t="s">
        <v>2</v>
      </c>
      <c r="E80" s="137" t="s">
        <v>4</v>
      </c>
      <c r="F80" s="137" t="s">
        <v>3</v>
      </c>
      <c r="G80" s="137" t="s">
        <v>8</v>
      </c>
      <c r="H80" s="137" t="s">
        <v>104</v>
      </c>
    </row>
    <row r="81" spans="1:8" x14ac:dyDescent="0.3">
      <c r="A81" s="202">
        <v>1</v>
      </c>
      <c r="B81" s="204" t="s">
        <v>262</v>
      </c>
      <c r="C81" s="205" t="s">
        <v>263</v>
      </c>
      <c r="D81" s="57" t="s">
        <v>11</v>
      </c>
      <c r="E81" s="57">
        <v>1</v>
      </c>
      <c r="F81" s="7" t="s">
        <v>6</v>
      </c>
      <c r="G81" s="57">
        <v>1</v>
      </c>
      <c r="H81" s="5" t="s">
        <v>111</v>
      </c>
    </row>
    <row r="82" spans="1:8" ht="96.6" x14ac:dyDescent="0.3">
      <c r="A82" s="202">
        <v>2</v>
      </c>
      <c r="B82" s="206" t="s">
        <v>264</v>
      </c>
      <c r="C82" s="207" t="s">
        <v>265</v>
      </c>
      <c r="D82" s="6" t="s">
        <v>5</v>
      </c>
      <c r="E82" s="57">
        <v>1</v>
      </c>
      <c r="F82" s="7" t="s">
        <v>6</v>
      </c>
      <c r="G82" s="57">
        <v>1</v>
      </c>
      <c r="H82" s="7" t="s">
        <v>111</v>
      </c>
    </row>
    <row r="83" spans="1:8" ht="27.6" x14ac:dyDescent="0.3">
      <c r="A83" s="208">
        <v>3</v>
      </c>
      <c r="B83" s="191" t="s">
        <v>39</v>
      </c>
      <c r="C83" s="186" t="s">
        <v>266</v>
      </c>
      <c r="D83" s="57" t="s">
        <v>7</v>
      </c>
      <c r="E83" s="57">
        <v>3</v>
      </c>
      <c r="F83" s="209" t="s">
        <v>6</v>
      </c>
      <c r="G83" s="57">
        <v>3</v>
      </c>
      <c r="H83" s="7" t="s">
        <v>111</v>
      </c>
    </row>
    <row r="84" spans="1:8" ht="249" x14ac:dyDescent="0.3">
      <c r="A84" s="208">
        <v>4</v>
      </c>
      <c r="B84" s="210" t="s">
        <v>267</v>
      </c>
      <c r="C84" s="211" t="s">
        <v>268</v>
      </c>
      <c r="D84" s="115" t="s">
        <v>11</v>
      </c>
      <c r="E84" s="115">
        <v>1</v>
      </c>
      <c r="F84" s="209" t="s">
        <v>6</v>
      </c>
      <c r="G84" s="112">
        <v>1</v>
      </c>
      <c r="H84" s="7" t="s">
        <v>111</v>
      </c>
    </row>
    <row r="85" spans="1:8" ht="262.8" x14ac:dyDescent="0.3">
      <c r="A85" s="208">
        <v>5</v>
      </c>
      <c r="B85" s="210" t="s">
        <v>269</v>
      </c>
      <c r="C85" s="211" t="s">
        <v>270</v>
      </c>
      <c r="D85" s="115" t="s">
        <v>11</v>
      </c>
      <c r="E85" s="115">
        <v>1</v>
      </c>
      <c r="F85" s="209" t="s">
        <v>6</v>
      </c>
      <c r="G85" s="112">
        <v>1</v>
      </c>
      <c r="H85" s="7" t="s">
        <v>111</v>
      </c>
    </row>
    <row r="86" spans="1:8" ht="193.8" x14ac:dyDescent="0.3">
      <c r="A86" s="208">
        <v>6</v>
      </c>
      <c r="B86" s="210" t="s">
        <v>271</v>
      </c>
      <c r="C86" s="211" t="s">
        <v>272</v>
      </c>
      <c r="D86" s="115" t="s">
        <v>11</v>
      </c>
      <c r="E86" s="115">
        <v>2</v>
      </c>
      <c r="F86" s="209" t="s">
        <v>6</v>
      </c>
      <c r="G86" s="112">
        <v>2</v>
      </c>
      <c r="H86" s="7" t="s">
        <v>111</v>
      </c>
    </row>
    <row r="87" spans="1:8" ht="138.6" x14ac:dyDescent="0.3">
      <c r="A87" s="208">
        <v>7</v>
      </c>
      <c r="B87" s="210" t="s">
        <v>273</v>
      </c>
      <c r="C87" s="211" t="s">
        <v>274</v>
      </c>
      <c r="D87" s="115" t="s">
        <v>11</v>
      </c>
      <c r="E87" s="115">
        <v>1</v>
      </c>
      <c r="F87" s="209" t="s">
        <v>6</v>
      </c>
      <c r="G87" s="112">
        <v>1</v>
      </c>
      <c r="H87" s="7" t="s">
        <v>111</v>
      </c>
    </row>
    <row r="88" spans="1:8" ht="166.2" x14ac:dyDescent="0.3">
      <c r="A88" s="208">
        <v>8</v>
      </c>
      <c r="B88" s="212" t="s">
        <v>275</v>
      </c>
      <c r="C88" s="211" t="s">
        <v>276</v>
      </c>
      <c r="D88" s="115" t="s">
        <v>11</v>
      </c>
      <c r="E88" s="115">
        <v>1</v>
      </c>
      <c r="F88" s="209" t="s">
        <v>6</v>
      </c>
      <c r="G88" s="112">
        <v>1</v>
      </c>
      <c r="H88" s="7" t="s">
        <v>111</v>
      </c>
    </row>
    <row r="89" spans="1:8" ht="96.6" x14ac:dyDescent="0.3">
      <c r="A89" s="208">
        <v>9</v>
      </c>
      <c r="B89" s="204" t="s">
        <v>277</v>
      </c>
      <c r="C89" s="205" t="s">
        <v>278</v>
      </c>
      <c r="D89" s="115" t="s">
        <v>11</v>
      </c>
      <c r="E89" s="115">
        <v>2</v>
      </c>
      <c r="F89" s="209" t="s">
        <v>6</v>
      </c>
      <c r="G89" s="112">
        <v>2</v>
      </c>
      <c r="H89" s="7" t="s">
        <v>111</v>
      </c>
    </row>
    <row r="90" spans="1:8" ht="151.80000000000001" x14ac:dyDescent="0.3">
      <c r="A90" s="208">
        <v>10</v>
      </c>
      <c r="B90" s="204" t="s">
        <v>279</v>
      </c>
      <c r="C90" s="205" t="s">
        <v>280</v>
      </c>
      <c r="D90" s="115" t="s">
        <v>11</v>
      </c>
      <c r="E90" s="115">
        <v>1</v>
      </c>
      <c r="F90" s="209" t="s">
        <v>6</v>
      </c>
      <c r="G90" s="112">
        <v>1</v>
      </c>
      <c r="H90" s="7" t="s">
        <v>111</v>
      </c>
    </row>
    <row r="91" spans="1:8" ht="207" x14ac:dyDescent="0.3">
      <c r="A91" s="208">
        <v>11</v>
      </c>
      <c r="B91" s="204" t="s">
        <v>281</v>
      </c>
      <c r="C91" s="205" t="s">
        <v>282</v>
      </c>
      <c r="D91" s="115" t="s">
        <v>11</v>
      </c>
      <c r="E91" s="115">
        <v>1</v>
      </c>
      <c r="F91" s="209" t="s">
        <v>6</v>
      </c>
      <c r="G91" s="112">
        <v>1</v>
      </c>
      <c r="H91" s="7" t="s">
        <v>111</v>
      </c>
    </row>
    <row r="92" spans="1:8" ht="55.2" x14ac:dyDescent="0.3">
      <c r="A92" s="208">
        <v>12</v>
      </c>
      <c r="B92" s="204" t="s">
        <v>283</v>
      </c>
      <c r="C92" s="191" t="s">
        <v>284</v>
      </c>
      <c r="D92" s="115" t="s">
        <v>7</v>
      </c>
      <c r="E92" s="57">
        <v>10</v>
      </c>
      <c r="F92" s="209" t="s">
        <v>6</v>
      </c>
      <c r="G92" s="112">
        <v>10</v>
      </c>
      <c r="H92" s="5" t="s">
        <v>111</v>
      </c>
    </row>
    <row r="93" spans="1:8" ht="82.8" x14ac:dyDescent="0.3">
      <c r="A93" s="208">
        <v>13</v>
      </c>
      <c r="B93" s="213" t="s">
        <v>285</v>
      </c>
      <c r="C93" s="204" t="s">
        <v>286</v>
      </c>
      <c r="D93" s="112" t="s">
        <v>11</v>
      </c>
      <c r="E93" s="112">
        <v>2</v>
      </c>
      <c r="F93" s="209" t="s">
        <v>6</v>
      </c>
      <c r="G93" s="190">
        <v>2</v>
      </c>
      <c r="H93" s="214" t="s">
        <v>111</v>
      </c>
    </row>
    <row r="94" spans="1:8" x14ac:dyDescent="0.3">
      <c r="A94" s="208">
        <v>14</v>
      </c>
      <c r="B94" s="210" t="s">
        <v>287</v>
      </c>
      <c r="C94" s="191" t="s">
        <v>288</v>
      </c>
      <c r="D94" s="112" t="s">
        <v>11</v>
      </c>
      <c r="E94" s="112">
        <v>2</v>
      </c>
      <c r="F94" s="209" t="s">
        <v>6</v>
      </c>
      <c r="G94" s="190">
        <v>2</v>
      </c>
      <c r="H94" s="214" t="s">
        <v>111</v>
      </c>
    </row>
    <row r="95" spans="1:8" x14ac:dyDescent="0.3">
      <c r="A95" s="208">
        <v>15</v>
      </c>
      <c r="B95" s="210" t="s">
        <v>287</v>
      </c>
      <c r="C95" s="191" t="s">
        <v>289</v>
      </c>
      <c r="D95" s="112" t="s">
        <v>11</v>
      </c>
      <c r="E95" s="112">
        <v>2</v>
      </c>
      <c r="F95" s="209" t="s">
        <v>6</v>
      </c>
      <c r="G95" s="190">
        <v>2</v>
      </c>
      <c r="H95" s="214" t="s">
        <v>111</v>
      </c>
    </row>
    <row r="96" spans="1:8" x14ac:dyDescent="0.3">
      <c r="A96" s="208">
        <v>16</v>
      </c>
      <c r="B96" s="210" t="s">
        <v>287</v>
      </c>
      <c r="C96" s="191" t="s">
        <v>290</v>
      </c>
      <c r="D96" s="112" t="s">
        <v>11</v>
      </c>
      <c r="E96" s="112">
        <v>2</v>
      </c>
      <c r="F96" s="209" t="s">
        <v>6</v>
      </c>
      <c r="G96" s="190">
        <v>2</v>
      </c>
      <c r="H96" s="214" t="s">
        <v>111</v>
      </c>
    </row>
    <row r="97" spans="1:8" ht="28.2" x14ac:dyDescent="0.3">
      <c r="A97" s="208">
        <v>17</v>
      </c>
      <c r="B97" s="210" t="s">
        <v>291</v>
      </c>
      <c r="C97" s="215" t="s">
        <v>292</v>
      </c>
      <c r="D97" s="112" t="s">
        <v>11</v>
      </c>
      <c r="E97" s="112">
        <v>2</v>
      </c>
      <c r="F97" s="209" t="s">
        <v>6</v>
      </c>
      <c r="G97" s="190">
        <v>2</v>
      </c>
      <c r="H97" s="214" t="s">
        <v>111</v>
      </c>
    </row>
    <row r="98" spans="1:8" x14ac:dyDescent="0.3">
      <c r="A98" s="208">
        <v>18</v>
      </c>
      <c r="B98" s="210" t="s">
        <v>293</v>
      </c>
      <c r="C98" s="191" t="s">
        <v>294</v>
      </c>
      <c r="D98" s="112" t="s">
        <v>11</v>
      </c>
      <c r="E98" s="112">
        <v>2</v>
      </c>
      <c r="F98" s="209" t="s">
        <v>6</v>
      </c>
      <c r="G98" s="190">
        <v>2</v>
      </c>
      <c r="H98" s="214" t="s">
        <v>111</v>
      </c>
    </row>
    <row r="99" spans="1:8" ht="27.6" x14ac:dyDescent="0.3">
      <c r="A99" s="208">
        <v>19</v>
      </c>
      <c r="B99" s="210" t="s">
        <v>295</v>
      </c>
      <c r="C99" s="191" t="s">
        <v>296</v>
      </c>
      <c r="D99" s="112" t="s">
        <v>11</v>
      </c>
      <c r="E99" s="112">
        <v>2</v>
      </c>
      <c r="F99" s="209" t="s">
        <v>6</v>
      </c>
      <c r="G99" s="190">
        <v>2</v>
      </c>
      <c r="H99" s="214" t="s">
        <v>111</v>
      </c>
    </row>
    <row r="100" spans="1:8" ht="27.6" x14ac:dyDescent="0.3">
      <c r="A100" s="208">
        <v>20</v>
      </c>
      <c r="B100" s="210" t="s">
        <v>297</v>
      </c>
      <c r="C100" s="191" t="s">
        <v>298</v>
      </c>
      <c r="D100" s="112" t="s">
        <v>11</v>
      </c>
      <c r="E100" s="115">
        <v>1</v>
      </c>
      <c r="F100" s="209" t="s">
        <v>6</v>
      </c>
      <c r="G100" s="112">
        <v>1</v>
      </c>
      <c r="H100" s="7" t="s">
        <v>111</v>
      </c>
    </row>
    <row r="101" spans="1:8" ht="27.6" x14ac:dyDescent="0.3">
      <c r="A101" s="208">
        <v>21</v>
      </c>
      <c r="B101" s="210" t="s">
        <v>299</v>
      </c>
      <c r="C101" s="191" t="s">
        <v>300</v>
      </c>
      <c r="D101" s="112" t="s">
        <v>11</v>
      </c>
      <c r="E101" s="115">
        <v>1</v>
      </c>
      <c r="F101" s="209" t="s">
        <v>6</v>
      </c>
      <c r="G101" s="112">
        <v>1</v>
      </c>
      <c r="H101" s="7" t="s">
        <v>111</v>
      </c>
    </row>
    <row r="102" spans="1:8" ht="27.6" x14ac:dyDescent="0.3">
      <c r="A102" s="208">
        <v>22</v>
      </c>
      <c r="B102" s="210" t="s">
        <v>301</v>
      </c>
      <c r="C102" s="191" t="s">
        <v>302</v>
      </c>
      <c r="D102" s="112" t="s">
        <v>11</v>
      </c>
      <c r="E102" s="57">
        <v>1</v>
      </c>
      <c r="F102" s="209" t="s">
        <v>6</v>
      </c>
      <c r="G102" s="57">
        <v>1</v>
      </c>
      <c r="H102" s="7" t="s">
        <v>111</v>
      </c>
    </row>
    <row r="103" spans="1:8" ht="69" x14ac:dyDescent="0.3">
      <c r="A103" s="208">
        <v>23</v>
      </c>
      <c r="B103" s="191" t="s">
        <v>303</v>
      </c>
      <c r="C103" s="191" t="s">
        <v>304</v>
      </c>
      <c r="D103" s="112" t="s">
        <v>11</v>
      </c>
      <c r="E103" s="57">
        <v>1</v>
      </c>
      <c r="F103" s="209" t="s">
        <v>6</v>
      </c>
      <c r="G103" s="57">
        <v>1</v>
      </c>
      <c r="H103" s="7" t="s">
        <v>111</v>
      </c>
    </row>
    <row r="104" spans="1:8" ht="69" x14ac:dyDescent="0.3">
      <c r="A104" s="208">
        <v>24</v>
      </c>
      <c r="B104" s="191" t="s">
        <v>305</v>
      </c>
      <c r="C104" s="191" t="s">
        <v>306</v>
      </c>
      <c r="D104" s="112" t="s">
        <v>11</v>
      </c>
      <c r="E104" s="57">
        <v>1</v>
      </c>
      <c r="F104" s="209" t="s">
        <v>6</v>
      </c>
      <c r="G104" s="57">
        <v>1</v>
      </c>
      <c r="H104" s="7" t="s">
        <v>111</v>
      </c>
    </row>
    <row r="105" spans="1:8" ht="41.4" x14ac:dyDescent="0.3">
      <c r="A105" s="216">
        <v>25</v>
      </c>
      <c r="B105" s="217" t="s">
        <v>307</v>
      </c>
      <c r="C105" s="217" t="s">
        <v>308</v>
      </c>
      <c r="D105" s="175" t="s">
        <v>11</v>
      </c>
      <c r="E105" s="175">
        <v>1</v>
      </c>
      <c r="F105" s="8" t="s">
        <v>6</v>
      </c>
      <c r="G105" s="168">
        <v>1</v>
      </c>
      <c r="H105" s="8" t="s">
        <v>111</v>
      </c>
    </row>
    <row r="106" spans="1:8" ht="27.6" x14ac:dyDescent="0.3">
      <c r="A106" s="218">
        <v>26</v>
      </c>
      <c r="B106" s="217" t="s">
        <v>309</v>
      </c>
      <c r="C106" s="217" t="s">
        <v>310</v>
      </c>
      <c r="D106" s="175" t="s">
        <v>11</v>
      </c>
      <c r="E106" s="175">
        <v>1</v>
      </c>
      <c r="F106" s="8" t="s">
        <v>6</v>
      </c>
      <c r="G106" s="168">
        <v>1</v>
      </c>
      <c r="H106" s="8" t="s">
        <v>111</v>
      </c>
    </row>
    <row r="107" spans="1:8" ht="21.6" thickBot="1" x14ac:dyDescent="0.35">
      <c r="A107" s="350" t="s">
        <v>130</v>
      </c>
      <c r="B107" s="351"/>
      <c r="C107" s="351"/>
      <c r="D107" s="351"/>
      <c r="E107" s="351"/>
      <c r="F107" s="351"/>
      <c r="G107" s="351"/>
      <c r="H107" s="351"/>
    </row>
    <row r="108" spans="1:8" x14ac:dyDescent="0.3">
      <c r="A108" s="369" t="s">
        <v>13</v>
      </c>
      <c r="B108" s="370"/>
      <c r="C108" s="370"/>
      <c r="D108" s="370"/>
      <c r="E108" s="370"/>
      <c r="F108" s="370"/>
      <c r="G108" s="370"/>
      <c r="H108" s="371"/>
    </row>
    <row r="109" spans="1:8" x14ac:dyDescent="0.3">
      <c r="A109" s="355" t="s">
        <v>257</v>
      </c>
      <c r="B109" s="356"/>
      <c r="C109" s="356"/>
      <c r="D109" s="356"/>
      <c r="E109" s="356"/>
      <c r="F109" s="356"/>
      <c r="G109" s="356"/>
      <c r="H109" s="357"/>
    </row>
    <row r="110" spans="1:8" x14ac:dyDescent="0.3">
      <c r="A110" s="355" t="s">
        <v>258</v>
      </c>
      <c r="B110" s="356"/>
      <c r="C110" s="356"/>
      <c r="D110" s="356"/>
      <c r="E110" s="356"/>
      <c r="F110" s="356"/>
      <c r="G110" s="356"/>
      <c r="H110" s="357"/>
    </row>
    <row r="111" spans="1:8" x14ac:dyDescent="0.3">
      <c r="A111" s="343" t="s">
        <v>259</v>
      </c>
      <c r="B111" s="340"/>
      <c r="C111" s="340"/>
      <c r="D111" s="340"/>
      <c r="E111" s="340"/>
      <c r="F111" s="340"/>
      <c r="G111" s="340"/>
      <c r="H111" s="344"/>
    </row>
    <row r="112" spans="1:8" x14ac:dyDescent="0.3">
      <c r="A112" s="343" t="s">
        <v>311</v>
      </c>
      <c r="B112" s="340"/>
      <c r="C112" s="340"/>
      <c r="D112" s="340"/>
      <c r="E112" s="340"/>
      <c r="F112" s="340"/>
      <c r="G112" s="340"/>
      <c r="H112" s="344"/>
    </row>
    <row r="113" spans="1:8" x14ac:dyDescent="0.3">
      <c r="A113" s="355" t="s">
        <v>135</v>
      </c>
      <c r="B113" s="356"/>
      <c r="C113" s="356"/>
      <c r="D113" s="356"/>
      <c r="E113" s="356"/>
      <c r="F113" s="356"/>
      <c r="G113" s="356"/>
      <c r="H113" s="357"/>
    </row>
    <row r="114" spans="1:8" x14ac:dyDescent="0.3">
      <c r="A114" s="355" t="s">
        <v>261</v>
      </c>
      <c r="B114" s="356"/>
      <c r="C114" s="356"/>
      <c r="D114" s="356"/>
      <c r="E114" s="356"/>
      <c r="F114" s="356"/>
      <c r="G114" s="356"/>
      <c r="H114" s="357"/>
    </row>
    <row r="115" spans="1:8" x14ac:dyDescent="0.3">
      <c r="A115" s="355" t="s">
        <v>137</v>
      </c>
      <c r="B115" s="356"/>
      <c r="C115" s="356"/>
      <c r="D115" s="356"/>
      <c r="E115" s="356"/>
      <c r="F115" s="356"/>
      <c r="G115" s="356"/>
      <c r="H115" s="357"/>
    </row>
    <row r="116" spans="1:8" ht="15" thickBot="1" x14ac:dyDescent="0.35">
      <c r="A116" s="366" t="s">
        <v>103</v>
      </c>
      <c r="B116" s="367"/>
      <c r="C116" s="367"/>
      <c r="D116" s="367"/>
      <c r="E116" s="367"/>
      <c r="F116" s="367"/>
      <c r="G116" s="367"/>
      <c r="H116" s="368"/>
    </row>
    <row r="117" spans="1:8" ht="27.6" x14ac:dyDescent="0.3">
      <c r="A117" s="209" t="s">
        <v>0</v>
      </c>
      <c r="B117" s="209" t="s">
        <v>1</v>
      </c>
      <c r="C117" s="203" t="s">
        <v>10</v>
      </c>
      <c r="D117" s="209" t="s">
        <v>2</v>
      </c>
      <c r="E117" s="209" t="s">
        <v>4</v>
      </c>
      <c r="F117" s="209" t="s">
        <v>3</v>
      </c>
      <c r="G117" s="209" t="s">
        <v>8</v>
      </c>
      <c r="H117" s="209" t="s">
        <v>104</v>
      </c>
    </row>
    <row r="118" spans="1:8" ht="41.4" x14ac:dyDescent="0.3">
      <c r="A118" s="137">
        <v>1</v>
      </c>
      <c r="B118" s="219" t="s">
        <v>312</v>
      </c>
      <c r="C118" s="220" t="s">
        <v>313</v>
      </c>
      <c r="D118" s="209" t="s">
        <v>7</v>
      </c>
      <c r="E118" s="209">
        <v>1</v>
      </c>
      <c r="F118" s="112" t="s">
        <v>314</v>
      </c>
      <c r="G118" s="57">
        <v>5</v>
      </c>
      <c r="H118" s="7" t="s">
        <v>111</v>
      </c>
    </row>
    <row r="119" spans="1:8" ht="41.4" x14ac:dyDescent="0.3">
      <c r="A119" s="137">
        <v>2</v>
      </c>
      <c r="B119" s="202" t="s">
        <v>217</v>
      </c>
      <c r="C119" s="220" t="s">
        <v>315</v>
      </c>
      <c r="D119" s="209" t="s">
        <v>7</v>
      </c>
      <c r="E119" s="209">
        <v>1</v>
      </c>
      <c r="F119" s="115" t="s">
        <v>316</v>
      </c>
      <c r="G119" s="57">
        <v>10</v>
      </c>
      <c r="H119" s="7" t="s">
        <v>111</v>
      </c>
    </row>
    <row r="120" spans="1:8" ht="96.6" x14ac:dyDescent="0.3">
      <c r="A120" s="115">
        <v>3</v>
      </c>
      <c r="B120" s="210" t="s">
        <v>317</v>
      </c>
      <c r="C120" s="221" t="s">
        <v>318</v>
      </c>
      <c r="D120" s="115" t="s">
        <v>11</v>
      </c>
      <c r="E120" s="115">
        <v>1</v>
      </c>
      <c r="F120" s="115" t="s">
        <v>316</v>
      </c>
      <c r="G120" s="112">
        <v>10</v>
      </c>
      <c r="H120" s="7" t="s">
        <v>111</v>
      </c>
    </row>
    <row r="121" spans="1:8" ht="220.8" x14ac:dyDescent="0.3">
      <c r="A121" s="137">
        <v>4</v>
      </c>
      <c r="B121" s="210" t="s">
        <v>319</v>
      </c>
      <c r="C121" s="191" t="s">
        <v>320</v>
      </c>
      <c r="D121" s="115" t="s">
        <v>11</v>
      </c>
      <c r="E121" s="115">
        <v>1</v>
      </c>
      <c r="F121" s="115" t="s">
        <v>316</v>
      </c>
      <c r="G121" s="112">
        <v>10</v>
      </c>
      <c r="H121" s="7" t="s">
        <v>111</v>
      </c>
    </row>
    <row r="122" spans="1:8" x14ac:dyDescent="0.3">
      <c r="A122" s="137">
        <v>5</v>
      </c>
      <c r="B122" s="222" t="s">
        <v>321</v>
      </c>
      <c r="C122" s="215" t="s">
        <v>322</v>
      </c>
      <c r="D122" s="115" t="s">
        <v>11</v>
      </c>
      <c r="E122" s="115">
        <v>1</v>
      </c>
      <c r="F122" s="115" t="s">
        <v>316</v>
      </c>
      <c r="G122" s="112">
        <v>10</v>
      </c>
      <c r="H122" s="7" t="s">
        <v>111</v>
      </c>
    </row>
    <row r="123" spans="1:8" x14ac:dyDescent="0.3">
      <c r="A123" s="137">
        <v>6</v>
      </c>
      <c r="B123" s="210" t="s">
        <v>323</v>
      </c>
      <c r="C123" s="7" t="s">
        <v>324</v>
      </c>
      <c r="D123" s="115" t="s">
        <v>11</v>
      </c>
      <c r="E123" s="115">
        <v>1</v>
      </c>
      <c r="F123" s="115" t="s">
        <v>316</v>
      </c>
      <c r="G123" s="112">
        <v>10</v>
      </c>
      <c r="H123" s="7" t="s">
        <v>111</v>
      </c>
    </row>
    <row r="124" spans="1:8" x14ac:dyDescent="0.3">
      <c r="A124" s="137">
        <v>7</v>
      </c>
      <c r="B124" s="210" t="s">
        <v>325</v>
      </c>
      <c r="C124" s="7" t="s">
        <v>326</v>
      </c>
      <c r="D124" s="115" t="s">
        <v>11</v>
      </c>
      <c r="E124" s="115">
        <v>1</v>
      </c>
      <c r="F124" s="115" t="s">
        <v>316</v>
      </c>
      <c r="G124" s="112">
        <v>10</v>
      </c>
      <c r="H124" s="7" t="s">
        <v>111</v>
      </c>
    </row>
    <row r="125" spans="1:8" x14ac:dyDescent="0.3">
      <c r="A125" s="137">
        <v>8</v>
      </c>
      <c r="B125" s="210" t="s">
        <v>327</v>
      </c>
      <c r="C125" s="7" t="s">
        <v>326</v>
      </c>
      <c r="D125" s="115" t="s">
        <v>11</v>
      </c>
      <c r="E125" s="115">
        <v>1</v>
      </c>
      <c r="F125" s="115" t="s">
        <v>316</v>
      </c>
      <c r="G125" s="112">
        <v>10</v>
      </c>
      <c r="H125" s="7" t="s">
        <v>111</v>
      </c>
    </row>
    <row r="126" spans="1:8" x14ac:dyDescent="0.3">
      <c r="A126" s="137">
        <v>9</v>
      </c>
      <c r="B126" s="210" t="s">
        <v>328</v>
      </c>
      <c r="C126" s="7" t="s">
        <v>329</v>
      </c>
      <c r="D126" s="115" t="s">
        <v>11</v>
      </c>
      <c r="E126" s="115">
        <v>1</v>
      </c>
      <c r="F126" s="115" t="s">
        <v>316</v>
      </c>
      <c r="G126" s="112">
        <v>10</v>
      </c>
      <c r="H126" s="7" t="s">
        <v>111</v>
      </c>
    </row>
    <row r="127" spans="1:8" x14ac:dyDescent="0.3">
      <c r="A127" s="137">
        <v>10</v>
      </c>
      <c r="B127" s="210" t="s">
        <v>330</v>
      </c>
      <c r="C127" s="59" t="s">
        <v>331</v>
      </c>
      <c r="D127" s="115" t="s">
        <v>11</v>
      </c>
      <c r="E127" s="115">
        <v>1</v>
      </c>
      <c r="F127" s="115" t="s">
        <v>316</v>
      </c>
      <c r="G127" s="112">
        <v>10</v>
      </c>
      <c r="H127" s="7" t="s">
        <v>111</v>
      </c>
    </row>
    <row r="128" spans="1:8" x14ac:dyDescent="0.3">
      <c r="A128" s="137">
        <v>11</v>
      </c>
      <c r="B128" s="210" t="s">
        <v>332</v>
      </c>
      <c r="C128" s="59" t="s">
        <v>333</v>
      </c>
      <c r="D128" s="115" t="s">
        <v>11</v>
      </c>
      <c r="E128" s="115">
        <v>1</v>
      </c>
      <c r="F128" s="115" t="s">
        <v>316</v>
      </c>
      <c r="G128" s="112">
        <v>10</v>
      </c>
      <c r="H128" s="7" t="s">
        <v>111</v>
      </c>
    </row>
    <row r="129" spans="1:8" ht="55.2" x14ac:dyDescent="0.3">
      <c r="A129" s="137">
        <v>12</v>
      </c>
      <c r="B129" s="210" t="s">
        <v>334</v>
      </c>
      <c r="C129" s="191" t="s">
        <v>335</v>
      </c>
      <c r="D129" s="115" t="s">
        <v>11</v>
      </c>
      <c r="E129" s="115">
        <v>1</v>
      </c>
      <c r="F129" s="115" t="s">
        <v>316</v>
      </c>
      <c r="G129" s="112">
        <v>10</v>
      </c>
      <c r="H129" s="7" t="s">
        <v>111</v>
      </c>
    </row>
    <row r="130" spans="1:8" x14ac:dyDescent="0.3">
      <c r="A130" s="137">
        <v>13</v>
      </c>
      <c r="B130" s="210" t="s">
        <v>336</v>
      </c>
      <c r="C130" s="191" t="s">
        <v>337</v>
      </c>
      <c r="D130" s="115" t="s">
        <v>11</v>
      </c>
      <c r="E130" s="115">
        <v>1</v>
      </c>
      <c r="F130" s="115" t="s">
        <v>316</v>
      </c>
      <c r="G130" s="112">
        <v>10</v>
      </c>
      <c r="H130" s="7" t="s">
        <v>111</v>
      </c>
    </row>
    <row r="131" spans="1:8" ht="42" x14ac:dyDescent="0.3">
      <c r="A131" s="137">
        <v>14</v>
      </c>
      <c r="B131" s="210" t="s">
        <v>338</v>
      </c>
      <c r="C131" s="215" t="s">
        <v>339</v>
      </c>
      <c r="D131" s="115" t="s">
        <v>11</v>
      </c>
      <c r="E131" s="115">
        <v>1</v>
      </c>
      <c r="F131" s="115" t="s">
        <v>316</v>
      </c>
      <c r="G131" s="112">
        <v>10</v>
      </c>
      <c r="H131" s="7" t="s">
        <v>111</v>
      </c>
    </row>
    <row r="132" spans="1:8" x14ac:dyDescent="0.3">
      <c r="A132" s="137">
        <v>15</v>
      </c>
      <c r="B132" s="210" t="s">
        <v>340</v>
      </c>
      <c r="C132" s="59" t="s">
        <v>341</v>
      </c>
      <c r="D132" s="115" t="s">
        <v>11</v>
      </c>
      <c r="E132" s="115">
        <v>1</v>
      </c>
      <c r="F132" s="115" t="s">
        <v>316</v>
      </c>
      <c r="G132" s="112">
        <v>10</v>
      </c>
      <c r="H132" s="7" t="s">
        <v>111</v>
      </c>
    </row>
    <row r="133" spans="1:8" x14ac:dyDescent="0.3">
      <c r="A133" s="137">
        <v>16</v>
      </c>
      <c r="B133" s="223" t="s">
        <v>342</v>
      </c>
      <c r="C133" s="221" t="s">
        <v>343</v>
      </c>
      <c r="D133" s="115" t="s">
        <v>11</v>
      </c>
      <c r="E133" s="115">
        <v>1</v>
      </c>
      <c r="F133" s="115" t="s">
        <v>316</v>
      </c>
      <c r="G133" s="112">
        <v>10</v>
      </c>
      <c r="H133" s="7" t="s">
        <v>111</v>
      </c>
    </row>
    <row r="134" spans="1:8" x14ac:dyDescent="0.3">
      <c r="A134" s="137">
        <v>17</v>
      </c>
      <c r="B134" s="210" t="s">
        <v>344</v>
      </c>
      <c r="C134" s="191" t="s">
        <v>345</v>
      </c>
      <c r="D134" s="115" t="s">
        <v>11</v>
      </c>
      <c r="E134" s="115">
        <v>1</v>
      </c>
      <c r="F134" s="115" t="s">
        <v>316</v>
      </c>
      <c r="G134" s="112">
        <v>10</v>
      </c>
      <c r="H134" s="7" t="s">
        <v>111</v>
      </c>
    </row>
    <row r="135" spans="1:8" x14ac:dyDescent="0.3">
      <c r="A135" s="137">
        <v>18</v>
      </c>
      <c r="B135" s="224" t="s">
        <v>346</v>
      </c>
      <c r="C135" s="191" t="s">
        <v>345</v>
      </c>
      <c r="D135" s="115" t="s">
        <v>11</v>
      </c>
      <c r="E135" s="115">
        <v>1</v>
      </c>
      <c r="F135" s="115" t="s">
        <v>316</v>
      </c>
      <c r="G135" s="112">
        <v>10</v>
      </c>
      <c r="H135" s="7" t="s">
        <v>111</v>
      </c>
    </row>
    <row r="136" spans="1:8" x14ac:dyDescent="0.3">
      <c r="A136" s="209">
        <v>19</v>
      </c>
      <c r="B136" s="225" t="s">
        <v>347</v>
      </c>
      <c r="C136" s="191" t="s">
        <v>348</v>
      </c>
      <c r="D136" s="115" t="s">
        <v>11</v>
      </c>
      <c r="E136" s="115">
        <v>1</v>
      </c>
      <c r="F136" s="115" t="s">
        <v>316</v>
      </c>
      <c r="G136" s="112">
        <v>10</v>
      </c>
      <c r="H136" s="7" t="s">
        <v>111</v>
      </c>
    </row>
    <row r="137" spans="1:8" x14ac:dyDescent="0.3">
      <c r="A137" s="209">
        <v>20</v>
      </c>
      <c r="B137" s="225" t="s">
        <v>349</v>
      </c>
      <c r="C137" s="59" t="s">
        <v>350</v>
      </c>
      <c r="D137" s="112" t="s">
        <v>11</v>
      </c>
      <c r="E137" s="57">
        <v>1</v>
      </c>
      <c r="F137" s="209" t="s">
        <v>351</v>
      </c>
      <c r="G137" s="57">
        <v>2</v>
      </c>
      <c r="H137" s="7" t="s">
        <v>111</v>
      </c>
    </row>
    <row r="138" spans="1:8" x14ac:dyDescent="0.3">
      <c r="A138" s="209">
        <v>21</v>
      </c>
      <c r="B138" s="226" t="s">
        <v>352</v>
      </c>
      <c r="C138" s="227" t="s">
        <v>353</v>
      </c>
      <c r="D138" s="190" t="s">
        <v>11</v>
      </c>
      <c r="E138" s="190">
        <v>1</v>
      </c>
      <c r="F138" s="190" t="s">
        <v>314</v>
      </c>
      <c r="G138" s="190">
        <v>5</v>
      </c>
      <c r="H138" s="214" t="s">
        <v>111</v>
      </c>
    </row>
    <row r="139" spans="1:8" ht="41.4" x14ac:dyDescent="0.3">
      <c r="A139" s="175">
        <v>22</v>
      </c>
      <c r="B139" s="228" t="s">
        <v>354</v>
      </c>
      <c r="C139" s="217" t="s">
        <v>355</v>
      </c>
      <c r="D139" s="175" t="s">
        <v>11</v>
      </c>
      <c r="E139" s="175">
        <v>1</v>
      </c>
      <c r="F139" s="111" t="s">
        <v>356</v>
      </c>
      <c r="G139" s="175">
        <v>2</v>
      </c>
      <c r="H139" s="175" t="s">
        <v>111</v>
      </c>
    </row>
    <row r="140" spans="1:8" x14ac:dyDescent="0.3">
      <c r="A140" s="138">
        <v>23</v>
      </c>
      <c r="B140" s="217" t="s">
        <v>357</v>
      </c>
      <c r="C140" s="217" t="s">
        <v>358</v>
      </c>
      <c r="D140" s="175" t="s">
        <v>11</v>
      </c>
      <c r="E140" s="175">
        <v>1</v>
      </c>
      <c r="F140" s="111" t="s">
        <v>356</v>
      </c>
      <c r="G140" s="175">
        <v>2</v>
      </c>
      <c r="H140" s="175" t="s">
        <v>111</v>
      </c>
    </row>
    <row r="141" spans="1:8" x14ac:dyDescent="0.3">
      <c r="A141" s="138">
        <v>24</v>
      </c>
      <c r="B141" s="217" t="s">
        <v>359</v>
      </c>
      <c r="C141" s="217" t="s">
        <v>360</v>
      </c>
      <c r="D141" s="175" t="s">
        <v>11</v>
      </c>
      <c r="E141" s="175">
        <v>1</v>
      </c>
      <c r="F141" s="111" t="s">
        <v>316</v>
      </c>
      <c r="G141" s="175">
        <v>10</v>
      </c>
      <c r="H141" s="175" t="s">
        <v>111</v>
      </c>
    </row>
    <row r="142" spans="1:8" x14ac:dyDescent="0.3">
      <c r="A142" s="138">
        <v>25</v>
      </c>
      <c r="B142" s="217" t="s">
        <v>361</v>
      </c>
      <c r="C142" s="217" t="s">
        <v>362</v>
      </c>
      <c r="D142" s="175" t="s">
        <v>11</v>
      </c>
      <c r="E142" s="229">
        <v>1</v>
      </c>
      <c r="F142" s="111" t="s">
        <v>316</v>
      </c>
      <c r="G142" s="175">
        <v>10</v>
      </c>
      <c r="H142" s="175" t="s">
        <v>111</v>
      </c>
    </row>
    <row r="143" spans="1:8" ht="97.2" x14ac:dyDescent="0.3">
      <c r="A143" s="138">
        <v>26</v>
      </c>
      <c r="B143" s="230" t="s">
        <v>363</v>
      </c>
      <c r="C143" s="231" t="s">
        <v>364</v>
      </c>
      <c r="D143" s="175" t="s">
        <v>11</v>
      </c>
      <c r="E143" s="175">
        <v>1</v>
      </c>
      <c r="F143" s="111" t="s">
        <v>316</v>
      </c>
      <c r="G143" s="175">
        <v>10</v>
      </c>
      <c r="H143" s="175" t="s">
        <v>111</v>
      </c>
    </row>
    <row r="144" spans="1:8" ht="21.6" thickBot="1" x14ac:dyDescent="0.35">
      <c r="A144" s="350" t="s">
        <v>15</v>
      </c>
      <c r="B144" s="351"/>
      <c r="C144" s="351"/>
      <c r="D144" s="351"/>
      <c r="E144" s="351"/>
      <c r="F144" s="351"/>
      <c r="G144" s="351"/>
      <c r="H144" s="351"/>
    </row>
    <row r="145" spans="1:8" x14ac:dyDescent="0.3">
      <c r="A145" s="369" t="s">
        <v>13</v>
      </c>
      <c r="B145" s="370"/>
      <c r="C145" s="370"/>
      <c r="D145" s="370"/>
      <c r="E145" s="370"/>
      <c r="F145" s="370"/>
      <c r="G145" s="370"/>
      <c r="H145" s="371"/>
    </row>
    <row r="146" spans="1:8" x14ac:dyDescent="0.3">
      <c r="A146" s="355" t="s">
        <v>365</v>
      </c>
      <c r="B146" s="356"/>
      <c r="C146" s="356"/>
      <c r="D146" s="356"/>
      <c r="E146" s="356"/>
      <c r="F146" s="356"/>
      <c r="G146" s="356"/>
      <c r="H146" s="357"/>
    </row>
    <row r="147" spans="1:8" x14ac:dyDescent="0.3">
      <c r="A147" s="355" t="s">
        <v>258</v>
      </c>
      <c r="B147" s="356"/>
      <c r="C147" s="356"/>
      <c r="D147" s="356"/>
      <c r="E147" s="356"/>
      <c r="F147" s="356"/>
      <c r="G147" s="356"/>
      <c r="H147" s="357"/>
    </row>
    <row r="148" spans="1:8" x14ac:dyDescent="0.3">
      <c r="A148" s="343" t="s">
        <v>259</v>
      </c>
      <c r="B148" s="340"/>
      <c r="C148" s="340"/>
      <c r="D148" s="340"/>
      <c r="E148" s="340"/>
      <c r="F148" s="340"/>
      <c r="G148" s="340"/>
      <c r="H148" s="344"/>
    </row>
    <row r="149" spans="1:8" x14ac:dyDescent="0.3">
      <c r="A149" s="343" t="s">
        <v>311</v>
      </c>
      <c r="B149" s="340"/>
      <c r="C149" s="340"/>
      <c r="D149" s="340"/>
      <c r="E149" s="340"/>
      <c r="F149" s="340"/>
      <c r="G149" s="340"/>
      <c r="H149" s="344"/>
    </row>
    <row r="150" spans="1:8" x14ac:dyDescent="0.3">
      <c r="A150" s="355" t="s">
        <v>135</v>
      </c>
      <c r="B150" s="356"/>
      <c r="C150" s="356"/>
      <c r="D150" s="356"/>
      <c r="E150" s="356"/>
      <c r="F150" s="356"/>
      <c r="G150" s="356"/>
      <c r="H150" s="357"/>
    </row>
    <row r="151" spans="1:8" x14ac:dyDescent="0.3">
      <c r="A151" s="355" t="s">
        <v>261</v>
      </c>
      <c r="B151" s="356"/>
      <c r="C151" s="356"/>
      <c r="D151" s="356"/>
      <c r="E151" s="356"/>
      <c r="F151" s="356"/>
      <c r="G151" s="356"/>
      <c r="H151" s="357"/>
    </row>
    <row r="152" spans="1:8" x14ac:dyDescent="0.3">
      <c r="A152" s="355" t="s">
        <v>137</v>
      </c>
      <c r="B152" s="356"/>
      <c r="C152" s="356"/>
      <c r="D152" s="356"/>
      <c r="E152" s="356"/>
      <c r="F152" s="356"/>
      <c r="G152" s="356"/>
      <c r="H152" s="357"/>
    </row>
    <row r="153" spans="1:8" ht="15" thickBot="1" x14ac:dyDescent="0.35">
      <c r="A153" s="366" t="s">
        <v>103</v>
      </c>
      <c r="B153" s="367"/>
      <c r="C153" s="367"/>
      <c r="D153" s="367"/>
      <c r="E153" s="367"/>
      <c r="F153" s="367"/>
      <c r="G153" s="367"/>
      <c r="H153" s="368"/>
    </row>
    <row r="154" spans="1:8" ht="27.6" x14ac:dyDescent="0.3">
      <c r="A154" s="219" t="s">
        <v>0</v>
      </c>
      <c r="B154" s="209" t="s">
        <v>1</v>
      </c>
      <c r="C154" s="203" t="s">
        <v>10</v>
      </c>
      <c r="D154" s="209" t="s">
        <v>2</v>
      </c>
      <c r="E154" s="209" t="s">
        <v>4</v>
      </c>
      <c r="F154" s="209" t="s">
        <v>3</v>
      </c>
      <c r="G154" s="209" t="s">
        <v>8</v>
      </c>
      <c r="H154" s="209" t="s">
        <v>104</v>
      </c>
    </row>
    <row r="155" spans="1:8" ht="42" x14ac:dyDescent="0.3">
      <c r="A155" s="232">
        <v>1</v>
      </c>
      <c r="B155" s="58" t="s">
        <v>366</v>
      </c>
      <c r="C155" s="215" t="s">
        <v>367</v>
      </c>
      <c r="D155" s="7" t="s">
        <v>7</v>
      </c>
      <c r="E155" s="6">
        <v>1</v>
      </c>
      <c r="F155" s="6" t="s">
        <v>6</v>
      </c>
      <c r="G155" s="7">
        <f>E155</f>
        <v>1</v>
      </c>
      <c r="H155" s="7" t="s">
        <v>111</v>
      </c>
    </row>
    <row r="156" spans="1:8" ht="42" x14ac:dyDescent="0.3">
      <c r="A156" s="223">
        <v>2</v>
      </c>
      <c r="B156" s="58" t="s">
        <v>368</v>
      </c>
      <c r="C156" s="215" t="s">
        <v>369</v>
      </c>
      <c r="D156" s="7" t="s">
        <v>7</v>
      </c>
      <c r="E156" s="7">
        <v>1</v>
      </c>
      <c r="F156" s="7" t="s">
        <v>6</v>
      </c>
      <c r="G156" s="7">
        <f>E156</f>
        <v>1</v>
      </c>
      <c r="H156" s="7" t="s">
        <v>111</v>
      </c>
    </row>
    <row r="157" spans="1:8" ht="69" x14ac:dyDescent="0.3">
      <c r="A157" s="232">
        <v>3</v>
      </c>
      <c r="B157" s="206" t="s">
        <v>370</v>
      </c>
      <c r="C157" s="221" t="s">
        <v>371</v>
      </c>
      <c r="D157" s="6" t="s">
        <v>5</v>
      </c>
      <c r="E157" s="57">
        <v>1</v>
      </c>
      <c r="F157" s="57" t="s">
        <v>6</v>
      </c>
      <c r="G157" s="57">
        <v>1</v>
      </c>
      <c r="H157" s="7" t="s">
        <v>111</v>
      </c>
    </row>
    <row r="158" spans="1:8" x14ac:dyDescent="0.3">
      <c r="A158" s="223">
        <v>4</v>
      </c>
      <c r="B158" s="233" t="s">
        <v>372</v>
      </c>
      <c r="C158" s="234" t="s">
        <v>373</v>
      </c>
      <c r="D158" s="6" t="s">
        <v>5</v>
      </c>
      <c r="E158" s="112">
        <v>1</v>
      </c>
      <c r="F158" s="7" t="s">
        <v>6</v>
      </c>
      <c r="G158" s="190">
        <v>1</v>
      </c>
      <c r="H158" s="7" t="s">
        <v>111</v>
      </c>
    </row>
    <row r="159" spans="1:8" ht="27.6" x14ac:dyDescent="0.3">
      <c r="A159" s="232">
        <v>5</v>
      </c>
      <c r="B159" s="59" t="s">
        <v>374</v>
      </c>
      <c r="C159" s="235" t="s">
        <v>375</v>
      </c>
      <c r="D159" s="7" t="s">
        <v>7</v>
      </c>
      <c r="E159" s="7">
        <v>2</v>
      </c>
      <c r="F159" s="7" t="s">
        <v>6</v>
      </c>
      <c r="G159" s="7">
        <f>E159</f>
        <v>2</v>
      </c>
      <c r="H159" s="5" t="s">
        <v>111</v>
      </c>
    </row>
    <row r="160" spans="1:8" ht="55.2" x14ac:dyDescent="0.3">
      <c r="A160" s="230">
        <v>6</v>
      </c>
      <c r="B160" s="217" t="s">
        <v>376</v>
      </c>
      <c r="C160" s="217" t="s">
        <v>377</v>
      </c>
      <c r="D160" s="175" t="s">
        <v>11</v>
      </c>
      <c r="E160" s="175">
        <v>1</v>
      </c>
      <c r="F160" s="8" t="s">
        <v>6</v>
      </c>
      <c r="G160" s="168">
        <v>1</v>
      </c>
      <c r="H160" s="8" t="s">
        <v>111</v>
      </c>
    </row>
    <row r="161" spans="1:8" ht="27.6" x14ac:dyDescent="0.3">
      <c r="A161" s="218">
        <v>7</v>
      </c>
      <c r="B161" s="217" t="s">
        <v>378</v>
      </c>
      <c r="C161" s="217" t="s">
        <v>379</v>
      </c>
      <c r="D161" s="175" t="s">
        <v>11</v>
      </c>
      <c r="E161" s="175">
        <v>1</v>
      </c>
      <c r="F161" s="8" t="s">
        <v>6</v>
      </c>
      <c r="G161" s="168">
        <v>1</v>
      </c>
      <c r="H161" s="8" t="s">
        <v>111</v>
      </c>
    </row>
    <row r="162" spans="1:8" ht="21" x14ac:dyDescent="0.3">
      <c r="A162" s="350" t="s">
        <v>14</v>
      </c>
      <c r="B162" s="351"/>
      <c r="C162" s="351"/>
      <c r="D162" s="351"/>
      <c r="E162" s="351"/>
      <c r="F162" s="351"/>
      <c r="G162" s="351"/>
      <c r="H162" s="351"/>
    </row>
    <row r="163" spans="1:8" ht="27.6" x14ac:dyDescent="0.3">
      <c r="A163" s="219" t="s">
        <v>0</v>
      </c>
      <c r="B163" s="209" t="s">
        <v>1</v>
      </c>
      <c r="C163" s="209" t="s">
        <v>10</v>
      </c>
      <c r="D163" s="209" t="s">
        <v>2</v>
      </c>
      <c r="E163" s="209" t="s">
        <v>4</v>
      </c>
      <c r="F163" s="209" t="s">
        <v>3</v>
      </c>
      <c r="G163" s="209" t="s">
        <v>8</v>
      </c>
      <c r="H163" s="209" t="s">
        <v>104</v>
      </c>
    </row>
    <row r="164" spans="1:8" ht="193.2" x14ac:dyDescent="0.3">
      <c r="A164" s="236">
        <v>1</v>
      </c>
      <c r="B164" s="237" t="s">
        <v>20</v>
      </c>
      <c r="C164" s="238" t="s">
        <v>380</v>
      </c>
      <c r="D164" s="112" t="s">
        <v>9</v>
      </c>
      <c r="E164" s="115">
        <v>1</v>
      </c>
      <c r="F164" s="115" t="s">
        <v>6</v>
      </c>
      <c r="G164" s="112">
        <f>E164</f>
        <v>1</v>
      </c>
      <c r="H164" s="7" t="s">
        <v>381</v>
      </c>
    </row>
    <row r="165" spans="1:8" ht="27.6" x14ac:dyDescent="0.3">
      <c r="A165" s="239">
        <v>2</v>
      </c>
      <c r="B165" s="223" t="s">
        <v>21</v>
      </c>
      <c r="C165" s="155" t="s">
        <v>382</v>
      </c>
      <c r="D165" s="5" t="s">
        <v>9</v>
      </c>
      <c r="E165" s="7">
        <v>1</v>
      </c>
      <c r="F165" s="7" t="s">
        <v>6</v>
      </c>
      <c r="G165" s="7">
        <f t="shared" ref="G165:G166" si="0">E165</f>
        <v>1</v>
      </c>
      <c r="H165" s="5" t="s">
        <v>381</v>
      </c>
    </row>
    <row r="166" spans="1:8" ht="27.6" x14ac:dyDescent="0.3">
      <c r="A166" s="239">
        <v>3</v>
      </c>
      <c r="B166" s="223" t="s">
        <v>21</v>
      </c>
      <c r="C166" s="155" t="s">
        <v>383</v>
      </c>
      <c r="D166" s="5" t="s">
        <v>9</v>
      </c>
      <c r="E166" s="7">
        <v>1</v>
      </c>
      <c r="F166" s="7" t="s">
        <v>6</v>
      </c>
      <c r="G166" s="7">
        <f t="shared" si="0"/>
        <v>1</v>
      </c>
      <c r="H166" s="5" t="s">
        <v>381</v>
      </c>
    </row>
    <row r="167" spans="1:8" x14ac:dyDescent="0.3">
      <c r="A167" s="239">
        <v>4</v>
      </c>
      <c r="B167" s="210" t="s">
        <v>384</v>
      </c>
      <c r="C167" s="191" t="s">
        <v>385</v>
      </c>
      <c r="D167" s="115" t="s">
        <v>32</v>
      </c>
      <c r="E167" s="115">
        <v>10</v>
      </c>
      <c r="F167" s="7" t="s">
        <v>6</v>
      </c>
      <c r="G167" s="112">
        <v>10</v>
      </c>
      <c r="H167" s="7" t="s">
        <v>381</v>
      </c>
    </row>
    <row r="168" spans="1:8" x14ac:dyDescent="0.3">
      <c r="A168" s="239">
        <v>5</v>
      </c>
      <c r="B168" s="240" t="s">
        <v>239</v>
      </c>
      <c r="C168" s="240" t="s">
        <v>386</v>
      </c>
      <c r="D168" s="115" t="s">
        <v>32</v>
      </c>
      <c r="E168" s="115">
        <v>10</v>
      </c>
      <c r="F168" s="7" t="s">
        <v>6</v>
      </c>
      <c r="G168" s="112">
        <v>10</v>
      </c>
      <c r="H168" s="7" t="s">
        <v>381</v>
      </c>
    </row>
    <row r="169" spans="1:8" x14ac:dyDescent="0.3">
      <c r="A169" s="239">
        <v>6</v>
      </c>
      <c r="B169" s="240" t="s">
        <v>40</v>
      </c>
      <c r="C169" s="240" t="s">
        <v>387</v>
      </c>
      <c r="D169" s="115" t="s">
        <v>32</v>
      </c>
      <c r="E169" s="115">
        <v>10</v>
      </c>
      <c r="F169" s="7" t="s">
        <v>6</v>
      </c>
      <c r="G169" s="112">
        <v>10</v>
      </c>
      <c r="H169" s="7" t="s">
        <v>381</v>
      </c>
    </row>
    <row r="170" spans="1:8" ht="111" x14ac:dyDescent="0.3">
      <c r="A170" s="239">
        <v>7</v>
      </c>
      <c r="B170" s="240" t="s">
        <v>388</v>
      </c>
      <c r="C170" s="211" t="s">
        <v>389</v>
      </c>
      <c r="D170" s="115" t="s">
        <v>32</v>
      </c>
      <c r="E170" s="115">
        <v>10</v>
      </c>
      <c r="F170" s="7" t="s">
        <v>6</v>
      </c>
      <c r="G170" s="112">
        <v>10</v>
      </c>
      <c r="H170" s="7" t="s">
        <v>381</v>
      </c>
    </row>
    <row r="171" spans="1:8" x14ac:dyDescent="0.3">
      <c r="A171" s="239">
        <v>8</v>
      </c>
      <c r="B171" s="240" t="s">
        <v>243</v>
      </c>
      <c r="C171" s="240" t="s">
        <v>390</v>
      </c>
      <c r="D171" s="115" t="s">
        <v>32</v>
      </c>
      <c r="E171" s="115">
        <v>10</v>
      </c>
      <c r="F171" s="7" t="s">
        <v>6</v>
      </c>
      <c r="G171" s="112">
        <v>10</v>
      </c>
      <c r="H171" s="7" t="s">
        <v>381</v>
      </c>
    </row>
    <row r="172" spans="1:8" x14ac:dyDescent="0.3">
      <c r="A172" s="239">
        <v>9</v>
      </c>
      <c r="B172" s="240" t="s">
        <v>391</v>
      </c>
      <c r="C172" s="240" t="s">
        <v>392</v>
      </c>
      <c r="D172" s="115" t="s">
        <v>32</v>
      </c>
      <c r="E172" s="115">
        <v>10</v>
      </c>
      <c r="F172" s="7" t="s">
        <v>6</v>
      </c>
      <c r="G172" s="112">
        <v>10</v>
      </c>
      <c r="H172" s="7" t="s">
        <v>381</v>
      </c>
    </row>
    <row r="173" spans="1:8" x14ac:dyDescent="0.3">
      <c r="A173" s="239">
        <v>10</v>
      </c>
      <c r="B173" s="240" t="s">
        <v>393</v>
      </c>
      <c r="C173" s="240" t="s">
        <v>394</v>
      </c>
      <c r="D173" s="115" t="s">
        <v>32</v>
      </c>
      <c r="E173" s="115">
        <v>10</v>
      </c>
      <c r="F173" s="7" t="s">
        <v>6</v>
      </c>
      <c r="G173" s="112">
        <v>10</v>
      </c>
      <c r="H173" s="7" t="s">
        <v>381</v>
      </c>
    </row>
    <row r="174" spans="1:8" x14ac:dyDescent="0.3">
      <c r="A174" s="239">
        <v>11</v>
      </c>
      <c r="B174" s="224" t="s">
        <v>395</v>
      </c>
      <c r="C174" s="205" t="s">
        <v>396</v>
      </c>
      <c r="D174" s="115" t="s">
        <v>32</v>
      </c>
      <c r="E174" s="115">
        <v>10</v>
      </c>
      <c r="F174" s="7" t="s">
        <v>6</v>
      </c>
      <c r="G174" s="112">
        <v>10</v>
      </c>
      <c r="H174" s="7" t="s">
        <v>381</v>
      </c>
    </row>
    <row r="175" spans="1:8" ht="90" customHeight="1" thickBot="1" x14ac:dyDescent="0.35">
      <c r="A175" s="358" t="s">
        <v>163</v>
      </c>
      <c r="B175" s="358"/>
      <c r="C175" s="358"/>
      <c r="D175" s="358"/>
      <c r="E175" s="358"/>
      <c r="F175" s="358"/>
      <c r="G175" s="358"/>
      <c r="H175" s="358"/>
    </row>
    <row r="176" spans="1:8" ht="33.75" customHeight="1" x14ac:dyDescent="0.3">
      <c r="A176" s="359" t="s">
        <v>164</v>
      </c>
      <c r="B176" s="360"/>
      <c r="C176" s="360"/>
      <c r="D176" s="360"/>
      <c r="E176" s="360"/>
      <c r="F176" s="360"/>
      <c r="G176" s="360"/>
      <c r="H176" s="361"/>
    </row>
    <row r="177" spans="1:8" x14ac:dyDescent="0.3">
      <c r="A177" s="362" t="s">
        <v>165</v>
      </c>
      <c r="B177" s="363"/>
      <c r="C177" s="363"/>
      <c r="D177" s="363"/>
      <c r="E177" s="363"/>
      <c r="F177" s="363"/>
      <c r="G177" s="363"/>
      <c r="H177" s="364"/>
    </row>
    <row r="178" spans="1:8" s="149" customFormat="1" ht="35.25" customHeight="1" x14ac:dyDescent="0.3">
      <c r="A178" s="365" t="s">
        <v>166</v>
      </c>
      <c r="B178" s="363"/>
      <c r="C178" s="363"/>
      <c r="D178" s="363"/>
      <c r="E178" s="363"/>
      <c r="F178" s="363"/>
      <c r="G178" s="363"/>
      <c r="H178" s="364"/>
    </row>
    <row r="179" spans="1:8" x14ac:dyDescent="0.3">
      <c r="A179" s="365" t="s">
        <v>167</v>
      </c>
      <c r="B179" s="363"/>
      <c r="C179" s="363"/>
      <c r="D179" s="363"/>
      <c r="E179" s="363"/>
      <c r="F179" s="363"/>
      <c r="G179" s="363"/>
      <c r="H179" s="364"/>
    </row>
    <row r="180" spans="1:8" ht="21" x14ac:dyDescent="0.3">
      <c r="A180" s="345" t="s">
        <v>168</v>
      </c>
      <c r="B180" s="345"/>
      <c r="C180" s="345"/>
      <c r="D180" s="345"/>
      <c r="E180" s="345"/>
      <c r="F180" s="345"/>
      <c r="G180" s="345"/>
      <c r="H180" s="345"/>
    </row>
    <row r="181" spans="1:8" ht="21" x14ac:dyDescent="0.3">
      <c r="A181" s="346" t="s">
        <v>94</v>
      </c>
      <c r="B181" s="347"/>
      <c r="C181" s="348" t="s">
        <v>169</v>
      </c>
      <c r="D181" s="349"/>
      <c r="E181" s="349"/>
      <c r="F181" s="349"/>
      <c r="G181" s="349"/>
      <c r="H181" s="349"/>
    </row>
    <row r="182" spans="1:8" ht="21.6" thickBot="1" x14ac:dyDescent="0.35">
      <c r="A182" s="350" t="s">
        <v>12</v>
      </c>
      <c r="B182" s="351"/>
      <c r="C182" s="351"/>
      <c r="D182" s="351"/>
      <c r="E182" s="351"/>
      <c r="F182" s="351"/>
      <c r="G182" s="351"/>
      <c r="H182" s="351"/>
    </row>
    <row r="183" spans="1:8" x14ac:dyDescent="0.3">
      <c r="A183" s="352" t="s">
        <v>170</v>
      </c>
      <c r="B183" s="353"/>
      <c r="C183" s="353"/>
      <c r="D183" s="353"/>
      <c r="E183" s="353"/>
      <c r="F183" s="353"/>
      <c r="G183" s="353"/>
      <c r="H183" s="354"/>
    </row>
    <row r="184" spans="1:8" x14ac:dyDescent="0.3">
      <c r="A184" s="355" t="s">
        <v>171</v>
      </c>
      <c r="B184" s="356"/>
      <c r="C184" s="356"/>
      <c r="D184" s="356"/>
      <c r="E184" s="356"/>
      <c r="F184" s="356"/>
      <c r="G184" s="356"/>
      <c r="H184" s="357"/>
    </row>
    <row r="185" spans="1:8" x14ac:dyDescent="0.3">
      <c r="A185" s="343" t="s">
        <v>172</v>
      </c>
      <c r="B185" s="340"/>
      <c r="C185" s="340"/>
      <c r="D185" s="340"/>
      <c r="E185" s="340"/>
      <c r="F185" s="340"/>
      <c r="G185" s="340"/>
      <c r="H185" s="344"/>
    </row>
    <row r="186" spans="1:8" x14ac:dyDescent="0.3">
      <c r="A186" s="343" t="s">
        <v>173</v>
      </c>
      <c r="B186" s="340"/>
      <c r="C186" s="340"/>
      <c r="D186" s="340"/>
      <c r="E186" s="340"/>
      <c r="F186" s="340"/>
      <c r="G186" s="340"/>
      <c r="H186" s="344"/>
    </row>
    <row r="187" spans="1:8" x14ac:dyDescent="0.3">
      <c r="A187" s="343" t="s">
        <v>174</v>
      </c>
      <c r="B187" s="340"/>
      <c r="C187" s="340"/>
      <c r="D187" s="340"/>
      <c r="E187" s="340"/>
      <c r="F187" s="340"/>
      <c r="G187" s="340"/>
      <c r="H187" s="344"/>
    </row>
    <row r="188" spans="1:8" x14ac:dyDescent="0.3">
      <c r="A188" s="343" t="s">
        <v>175</v>
      </c>
      <c r="B188" s="340"/>
      <c r="C188" s="340"/>
      <c r="D188" s="340"/>
      <c r="E188" s="340"/>
      <c r="F188" s="340"/>
      <c r="G188" s="340"/>
      <c r="H188" s="344"/>
    </row>
    <row r="189" spans="1:8" x14ac:dyDescent="0.3">
      <c r="A189" s="343" t="s">
        <v>176</v>
      </c>
      <c r="B189" s="340"/>
      <c r="C189" s="340"/>
      <c r="D189" s="340"/>
      <c r="E189" s="340"/>
      <c r="F189" s="340"/>
      <c r="G189" s="340"/>
      <c r="H189" s="344"/>
    </row>
    <row r="190" spans="1:8" x14ac:dyDescent="0.3">
      <c r="A190" s="343" t="s">
        <v>177</v>
      </c>
      <c r="B190" s="340"/>
      <c r="C190" s="340"/>
      <c r="D190" s="340"/>
      <c r="E190" s="340"/>
      <c r="F190" s="340"/>
      <c r="G190" s="340"/>
      <c r="H190" s="344"/>
    </row>
    <row r="191" spans="1:8" ht="15" thickBot="1" x14ac:dyDescent="0.35">
      <c r="A191" s="339" t="s">
        <v>178</v>
      </c>
      <c r="B191" s="340"/>
      <c r="C191" s="341"/>
      <c r="D191" s="341"/>
      <c r="E191" s="341"/>
      <c r="F191" s="341"/>
      <c r="G191" s="341"/>
      <c r="H191" s="342"/>
    </row>
    <row r="192" spans="1:8" ht="46.8" x14ac:dyDescent="0.3">
      <c r="A192" s="150" t="s">
        <v>0</v>
      </c>
      <c r="B192" s="151" t="s">
        <v>1</v>
      </c>
      <c r="C192" s="152" t="s">
        <v>10</v>
      </c>
      <c r="D192" s="60" t="s">
        <v>2</v>
      </c>
      <c r="E192" s="60" t="s">
        <v>4</v>
      </c>
      <c r="F192" s="60" t="s">
        <v>3</v>
      </c>
      <c r="G192" s="60" t="s">
        <v>8</v>
      </c>
      <c r="H192" s="60" t="s">
        <v>104</v>
      </c>
    </row>
    <row r="193" spans="1:8" ht="78" x14ac:dyDescent="0.3">
      <c r="A193" s="60">
        <v>1</v>
      </c>
      <c r="B193" s="153" t="s">
        <v>179</v>
      </c>
      <c r="C193" s="154" t="s">
        <v>397</v>
      </c>
      <c r="D193" s="60" t="s">
        <v>7</v>
      </c>
      <c r="E193" s="60">
        <v>1</v>
      </c>
      <c r="F193" s="60" t="s">
        <v>114</v>
      </c>
      <c r="G193" s="60">
        <v>1</v>
      </c>
      <c r="H193" s="60" t="s">
        <v>111</v>
      </c>
    </row>
    <row r="194" spans="1:8" ht="179.4" x14ac:dyDescent="0.3">
      <c r="A194" s="11">
        <v>2</v>
      </c>
      <c r="B194" s="155" t="s">
        <v>115</v>
      </c>
      <c r="C194" s="156" t="s">
        <v>398</v>
      </c>
      <c r="D194" s="112" t="s">
        <v>11</v>
      </c>
      <c r="E194" s="11">
        <v>1</v>
      </c>
      <c r="F194" s="11" t="s">
        <v>114</v>
      </c>
      <c r="G194" s="11">
        <v>1</v>
      </c>
      <c r="H194" s="112" t="s">
        <v>111</v>
      </c>
    </row>
    <row r="195" spans="1:8" ht="110.4" x14ac:dyDescent="0.3">
      <c r="A195" s="60">
        <v>3</v>
      </c>
      <c r="B195" s="155" t="s">
        <v>180</v>
      </c>
      <c r="C195" s="157" t="s">
        <v>399</v>
      </c>
      <c r="D195" s="112" t="s">
        <v>11</v>
      </c>
      <c r="E195" s="11">
        <v>1</v>
      </c>
      <c r="F195" s="11" t="s">
        <v>114</v>
      </c>
      <c r="G195" s="11">
        <v>1</v>
      </c>
      <c r="H195" s="112" t="s">
        <v>111</v>
      </c>
    </row>
    <row r="196" spans="1:8" ht="124.2" x14ac:dyDescent="0.3">
      <c r="A196" s="11">
        <v>4</v>
      </c>
      <c r="B196" s="158" t="s">
        <v>181</v>
      </c>
      <c r="C196" s="159" t="s">
        <v>400</v>
      </c>
      <c r="D196" s="56" t="s">
        <v>11</v>
      </c>
      <c r="E196" s="16">
        <v>1</v>
      </c>
      <c r="F196" s="16" t="s">
        <v>6</v>
      </c>
      <c r="G196" s="78">
        <v>1</v>
      </c>
      <c r="H196" s="160" t="s">
        <v>111</v>
      </c>
    </row>
    <row r="197" spans="1:8" ht="110.4" x14ac:dyDescent="0.3">
      <c r="A197" s="60">
        <v>5</v>
      </c>
      <c r="B197" s="155" t="s">
        <v>182</v>
      </c>
      <c r="C197" s="161" t="s">
        <v>401</v>
      </c>
      <c r="D197" s="112" t="s">
        <v>11</v>
      </c>
      <c r="E197" s="11">
        <v>1</v>
      </c>
      <c r="F197" s="11" t="s">
        <v>114</v>
      </c>
      <c r="G197" s="11">
        <v>1</v>
      </c>
      <c r="H197" s="112" t="s">
        <v>111</v>
      </c>
    </row>
    <row r="198" spans="1:8" ht="179.4" x14ac:dyDescent="0.3">
      <c r="A198" s="11">
        <v>6</v>
      </c>
      <c r="B198" s="110" t="s">
        <v>183</v>
      </c>
      <c r="C198" s="161" t="s">
        <v>402</v>
      </c>
      <c r="D198" s="112" t="s">
        <v>11</v>
      </c>
      <c r="E198" s="11">
        <v>1</v>
      </c>
      <c r="F198" s="11" t="s">
        <v>114</v>
      </c>
      <c r="G198" s="11">
        <v>1</v>
      </c>
      <c r="H198" s="112" t="s">
        <v>111</v>
      </c>
    </row>
    <row r="199" spans="1:8" ht="96.6" x14ac:dyDescent="0.3">
      <c r="A199" s="60">
        <v>7</v>
      </c>
      <c r="B199" s="155" t="s">
        <v>184</v>
      </c>
      <c r="C199" s="161" t="s">
        <v>403</v>
      </c>
      <c r="D199" s="112" t="s">
        <v>11</v>
      </c>
      <c r="E199" s="11">
        <v>1</v>
      </c>
      <c r="F199" s="11" t="s">
        <v>114</v>
      </c>
      <c r="G199" s="11">
        <v>1</v>
      </c>
      <c r="H199" s="112" t="s">
        <v>111</v>
      </c>
    </row>
    <row r="200" spans="1:8" ht="69" x14ac:dyDescent="0.3">
      <c r="A200" s="11">
        <v>8</v>
      </c>
      <c r="B200" s="110" t="s">
        <v>185</v>
      </c>
      <c r="C200" s="162" t="s">
        <v>404</v>
      </c>
      <c r="D200" s="112" t="s">
        <v>11</v>
      </c>
      <c r="E200" s="11">
        <v>5</v>
      </c>
      <c r="F200" s="11" t="s">
        <v>114</v>
      </c>
      <c r="G200" s="11">
        <v>5</v>
      </c>
      <c r="H200" s="11" t="s">
        <v>111</v>
      </c>
    </row>
    <row r="201" spans="1:8" ht="96.6" x14ac:dyDescent="0.3">
      <c r="A201" s="60">
        <v>9</v>
      </c>
      <c r="B201" s="155" t="s">
        <v>186</v>
      </c>
      <c r="C201" s="163" t="s">
        <v>405</v>
      </c>
      <c r="D201" s="112" t="s">
        <v>11</v>
      </c>
      <c r="E201" s="11">
        <v>5</v>
      </c>
      <c r="F201" s="11" t="s">
        <v>114</v>
      </c>
      <c r="G201" s="11">
        <v>5</v>
      </c>
      <c r="H201" s="11" t="s">
        <v>147</v>
      </c>
    </row>
    <row r="202" spans="1:8" ht="27.6" x14ac:dyDescent="0.3">
      <c r="A202" s="11">
        <v>10</v>
      </c>
      <c r="B202" s="155" t="s">
        <v>187</v>
      </c>
      <c r="C202" s="162" t="s">
        <v>406</v>
      </c>
      <c r="D202" s="112" t="s">
        <v>11</v>
      </c>
      <c r="E202" s="11">
        <v>2</v>
      </c>
      <c r="F202" s="11" t="s">
        <v>114</v>
      </c>
      <c r="G202" s="11">
        <v>2</v>
      </c>
      <c r="H202" s="11" t="s">
        <v>147</v>
      </c>
    </row>
    <row r="203" spans="1:8" ht="96.6" x14ac:dyDescent="0.3">
      <c r="A203" s="60">
        <v>11</v>
      </c>
      <c r="B203" s="155" t="s">
        <v>188</v>
      </c>
      <c r="C203" s="162" t="s">
        <v>407</v>
      </c>
      <c r="D203" s="112" t="s">
        <v>11</v>
      </c>
      <c r="E203" s="11">
        <v>2</v>
      </c>
      <c r="F203" s="11" t="s">
        <v>114</v>
      </c>
      <c r="G203" s="11">
        <v>2</v>
      </c>
      <c r="H203" s="11" t="s">
        <v>147</v>
      </c>
    </row>
    <row r="204" spans="1:8" ht="96.6" x14ac:dyDescent="0.3">
      <c r="A204" s="11">
        <v>12</v>
      </c>
      <c r="B204" s="155" t="s">
        <v>189</v>
      </c>
      <c r="C204" s="164" t="s">
        <v>408</v>
      </c>
      <c r="D204" s="115" t="s">
        <v>5</v>
      </c>
      <c r="E204" s="11">
        <v>1</v>
      </c>
      <c r="F204" s="11" t="s">
        <v>114</v>
      </c>
      <c r="G204" s="11">
        <v>1</v>
      </c>
      <c r="H204" s="11" t="s">
        <v>111</v>
      </c>
    </row>
    <row r="205" spans="1:8" ht="69" x14ac:dyDescent="0.3">
      <c r="A205" s="60">
        <v>13</v>
      </c>
      <c r="B205" s="101" t="s">
        <v>190</v>
      </c>
      <c r="C205" s="165" t="s">
        <v>409</v>
      </c>
      <c r="D205" s="57" t="s">
        <v>11</v>
      </c>
      <c r="E205" s="112">
        <v>1</v>
      </c>
      <c r="F205" s="112" t="s">
        <v>6</v>
      </c>
      <c r="G205" s="112">
        <v>1</v>
      </c>
      <c r="H205" s="5" t="s">
        <v>111</v>
      </c>
    </row>
    <row r="206" spans="1:8" ht="27.6" x14ac:dyDescent="0.3">
      <c r="A206" s="11">
        <v>14</v>
      </c>
      <c r="B206" s="155" t="s">
        <v>191</v>
      </c>
      <c r="C206" s="155" t="s">
        <v>410</v>
      </c>
      <c r="D206" s="115" t="s">
        <v>5</v>
      </c>
      <c r="E206" s="11">
        <v>1</v>
      </c>
      <c r="F206" s="11" t="s">
        <v>114</v>
      </c>
      <c r="G206" s="11">
        <v>1</v>
      </c>
      <c r="H206" s="11" t="s">
        <v>147</v>
      </c>
    </row>
    <row r="207" spans="1:8" ht="82.8" x14ac:dyDescent="0.3">
      <c r="A207" s="60">
        <v>15</v>
      </c>
      <c r="B207" s="155" t="s">
        <v>192</v>
      </c>
      <c r="C207" s="162" t="s">
        <v>411</v>
      </c>
      <c r="D207" s="112" t="s">
        <v>7</v>
      </c>
      <c r="E207" s="11">
        <v>8</v>
      </c>
      <c r="F207" s="11" t="s">
        <v>114</v>
      </c>
      <c r="G207" s="11">
        <v>8</v>
      </c>
      <c r="H207" s="11" t="s">
        <v>111</v>
      </c>
    </row>
    <row r="208" spans="1:8" ht="69" x14ac:dyDescent="0.3">
      <c r="A208" s="11">
        <v>16</v>
      </c>
      <c r="B208" s="155" t="s">
        <v>193</v>
      </c>
      <c r="C208" s="162" t="s">
        <v>412</v>
      </c>
      <c r="D208" s="112" t="s">
        <v>7</v>
      </c>
      <c r="E208" s="11">
        <v>3</v>
      </c>
      <c r="F208" s="11" t="s">
        <v>114</v>
      </c>
      <c r="G208" s="11">
        <v>3</v>
      </c>
      <c r="H208" s="11" t="s">
        <v>111</v>
      </c>
    </row>
    <row r="209" spans="1:8" ht="69" x14ac:dyDescent="0.3">
      <c r="A209" s="60">
        <v>17</v>
      </c>
      <c r="B209" s="166" t="s">
        <v>194</v>
      </c>
      <c r="C209" s="167" t="s">
        <v>413</v>
      </c>
      <c r="D209" s="168" t="s">
        <v>11</v>
      </c>
      <c r="E209" s="169">
        <v>5</v>
      </c>
      <c r="F209" s="168" t="s">
        <v>114</v>
      </c>
      <c r="G209" s="170">
        <v>5</v>
      </c>
      <c r="H209" s="171" t="s">
        <v>147</v>
      </c>
    </row>
    <row r="210" spans="1:8" ht="96.6" x14ac:dyDescent="0.3">
      <c r="A210" s="11">
        <v>18</v>
      </c>
      <c r="B210" s="166" t="s">
        <v>195</v>
      </c>
      <c r="C210" s="162" t="s">
        <v>414</v>
      </c>
      <c r="D210" s="168" t="s">
        <v>11</v>
      </c>
      <c r="E210" s="169">
        <v>5</v>
      </c>
      <c r="F210" s="168" t="s">
        <v>6</v>
      </c>
      <c r="G210" s="170">
        <v>5</v>
      </c>
      <c r="H210" s="171" t="s">
        <v>147</v>
      </c>
    </row>
    <row r="211" spans="1:8" ht="96.6" x14ac:dyDescent="0.3">
      <c r="A211" s="60">
        <v>19</v>
      </c>
      <c r="B211" s="166" t="s">
        <v>196</v>
      </c>
      <c r="C211" s="162" t="s">
        <v>415</v>
      </c>
      <c r="D211" s="168" t="s">
        <v>11</v>
      </c>
      <c r="E211" s="169">
        <v>1</v>
      </c>
      <c r="F211" s="168" t="s">
        <v>114</v>
      </c>
      <c r="G211" s="170">
        <v>1</v>
      </c>
      <c r="H211" s="171" t="s">
        <v>147</v>
      </c>
    </row>
    <row r="212" spans="1:8" ht="69" x14ac:dyDescent="0.3">
      <c r="A212" s="11">
        <v>20</v>
      </c>
      <c r="B212" s="166" t="s">
        <v>197</v>
      </c>
      <c r="C212" s="162" t="s">
        <v>416</v>
      </c>
      <c r="D212" s="168" t="s">
        <v>11</v>
      </c>
      <c r="E212" s="169">
        <v>1</v>
      </c>
      <c r="F212" s="168" t="s">
        <v>114</v>
      </c>
      <c r="G212" s="170">
        <v>1</v>
      </c>
      <c r="H212" s="171" t="s">
        <v>147</v>
      </c>
    </row>
    <row r="213" spans="1:8" ht="165.6" x14ac:dyDescent="0.3">
      <c r="A213" s="60">
        <v>21</v>
      </c>
      <c r="B213" s="172" t="s">
        <v>198</v>
      </c>
      <c r="C213" s="173" t="s">
        <v>417</v>
      </c>
      <c r="D213" s="168" t="s">
        <v>11</v>
      </c>
      <c r="E213" s="174">
        <v>5</v>
      </c>
      <c r="F213" s="175" t="s">
        <v>114</v>
      </c>
      <c r="G213" s="176">
        <v>5</v>
      </c>
      <c r="H213" s="171" t="s">
        <v>147</v>
      </c>
    </row>
    <row r="214" spans="1:8" ht="110.4" x14ac:dyDescent="0.3">
      <c r="A214" s="11">
        <v>22</v>
      </c>
      <c r="B214" s="177" t="s">
        <v>199</v>
      </c>
      <c r="C214" s="173" t="s">
        <v>418</v>
      </c>
      <c r="D214" s="168" t="s">
        <v>11</v>
      </c>
      <c r="E214" s="174">
        <v>1</v>
      </c>
      <c r="F214" s="168" t="s">
        <v>114</v>
      </c>
      <c r="G214" s="174">
        <v>1</v>
      </c>
      <c r="H214" s="171" t="s">
        <v>147</v>
      </c>
    </row>
    <row r="215" spans="1:8" ht="69" x14ac:dyDescent="0.3">
      <c r="A215" s="60">
        <v>23</v>
      </c>
      <c r="B215" s="172" t="s">
        <v>200</v>
      </c>
      <c r="C215" s="178" t="s">
        <v>419</v>
      </c>
      <c r="D215" s="168" t="s">
        <v>11</v>
      </c>
      <c r="E215" s="174">
        <v>2</v>
      </c>
      <c r="F215" s="168" t="s">
        <v>114</v>
      </c>
      <c r="G215" s="174">
        <v>2</v>
      </c>
      <c r="H215" s="171" t="s">
        <v>147</v>
      </c>
    </row>
    <row r="216" spans="1:8" ht="55.2" x14ac:dyDescent="0.3">
      <c r="A216" s="11">
        <v>24</v>
      </c>
      <c r="B216" s="179" t="s">
        <v>201</v>
      </c>
      <c r="C216" s="180" t="s">
        <v>420</v>
      </c>
      <c r="D216" s="181" t="s">
        <v>11</v>
      </c>
      <c r="E216" s="182">
        <v>1</v>
      </c>
      <c r="F216" s="181" t="s">
        <v>114</v>
      </c>
      <c r="G216" s="182">
        <v>1</v>
      </c>
      <c r="H216" s="183" t="s">
        <v>147</v>
      </c>
    </row>
    <row r="217" spans="1:8" ht="16.2" thickBot="1" x14ac:dyDescent="0.35">
      <c r="A217" s="329" t="s">
        <v>130</v>
      </c>
      <c r="B217" s="330"/>
      <c r="C217" s="330"/>
      <c r="D217" s="330"/>
      <c r="E217" s="330"/>
      <c r="F217" s="330"/>
      <c r="G217" s="330"/>
      <c r="H217" s="330"/>
    </row>
    <row r="218" spans="1:8" ht="15.6" x14ac:dyDescent="0.3">
      <c r="A218" s="331" t="s">
        <v>170</v>
      </c>
      <c r="B218" s="332"/>
      <c r="C218" s="332"/>
      <c r="D218" s="332"/>
      <c r="E218" s="332"/>
      <c r="F218" s="332"/>
      <c r="G218" s="332"/>
      <c r="H218" s="333"/>
    </row>
    <row r="219" spans="1:8" ht="15.6" x14ac:dyDescent="0.3">
      <c r="A219" s="326" t="s">
        <v>171</v>
      </c>
      <c r="B219" s="327"/>
      <c r="C219" s="327"/>
      <c r="D219" s="327"/>
      <c r="E219" s="327"/>
      <c r="F219" s="327"/>
      <c r="G219" s="327"/>
      <c r="H219" s="328"/>
    </row>
    <row r="220" spans="1:8" ht="15.6" x14ac:dyDescent="0.3">
      <c r="A220" s="326" t="s">
        <v>202</v>
      </c>
      <c r="B220" s="327"/>
      <c r="C220" s="327"/>
      <c r="D220" s="327"/>
      <c r="E220" s="327"/>
      <c r="F220" s="327"/>
      <c r="G220" s="327"/>
      <c r="H220" s="328"/>
    </row>
    <row r="221" spans="1:8" ht="15.6" x14ac:dyDescent="0.3">
      <c r="A221" s="326" t="s">
        <v>173</v>
      </c>
      <c r="B221" s="327"/>
      <c r="C221" s="327"/>
      <c r="D221" s="327"/>
      <c r="E221" s="327"/>
      <c r="F221" s="327"/>
      <c r="G221" s="327"/>
      <c r="H221" s="328"/>
    </row>
    <row r="222" spans="1:8" ht="15.6" x14ac:dyDescent="0.3">
      <c r="A222" s="326" t="s">
        <v>203</v>
      </c>
      <c r="B222" s="327"/>
      <c r="C222" s="327"/>
      <c r="D222" s="327"/>
      <c r="E222" s="327"/>
      <c r="F222" s="327"/>
      <c r="G222" s="327"/>
      <c r="H222" s="328"/>
    </row>
    <row r="223" spans="1:8" ht="15.6" x14ac:dyDescent="0.3">
      <c r="A223" s="326" t="s">
        <v>204</v>
      </c>
      <c r="B223" s="327"/>
      <c r="C223" s="327"/>
      <c r="D223" s="327"/>
      <c r="E223" s="327"/>
      <c r="F223" s="327"/>
      <c r="G223" s="327"/>
      <c r="H223" s="328"/>
    </row>
    <row r="224" spans="1:8" ht="15.6" x14ac:dyDescent="0.3">
      <c r="A224" s="326" t="s">
        <v>205</v>
      </c>
      <c r="B224" s="327"/>
      <c r="C224" s="327"/>
      <c r="D224" s="327"/>
      <c r="E224" s="327"/>
      <c r="F224" s="327"/>
      <c r="G224" s="327"/>
      <c r="H224" s="328"/>
    </row>
    <row r="225" spans="1:8" ht="15.6" x14ac:dyDescent="0.3">
      <c r="A225" s="326" t="s">
        <v>206</v>
      </c>
      <c r="B225" s="327"/>
      <c r="C225" s="327"/>
      <c r="D225" s="327"/>
      <c r="E225" s="327"/>
      <c r="F225" s="327"/>
      <c r="G225" s="327"/>
      <c r="H225" s="328"/>
    </row>
    <row r="226" spans="1:8" ht="16.2" thickBot="1" x14ac:dyDescent="0.35">
      <c r="A226" s="334" t="s">
        <v>207</v>
      </c>
      <c r="B226" s="327"/>
      <c r="C226" s="335"/>
      <c r="D226" s="335"/>
      <c r="E226" s="335"/>
      <c r="F226" s="335"/>
      <c r="G226" s="335"/>
      <c r="H226" s="336"/>
    </row>
    <row r="227" spans="1:8" ht="27.6" x14ac:dyDescent="0.3">
      <c r="A227" s="112" t="s">
        <v>0</v>
      </c>
      <c r="B227" s="184" t="s">
        <v>1</v>
      </c>
      <c r="C227" s="185" t="s">
        <v>10</v>
      </c>
      <c r="D227" s="112" t="s">
        <v>2</v>
      </c>
      <c r="E227" s="112" t="s">
        <v>4</v>
      </c>
      <c r="F227" s="112" t="s">
        <v>208</v>
      </c>
      <c r="G227" s="112" t="s">
        <v>8</v>
      </c>
      <c r="H227" s="112" t="s">
        <v>104</v>
      </c>
    </row>
    <row r="228" spans="1:8" ht="124.2" x14ac:dyDescent="0.3">
      <c r="A228" s="115">
        <v>1</v>
      </c>
      <c r="B228" s="186" t="s">
        <v>209</v>
      </c>
      <c r="C228" s="156" t="s">
        <v>210</v>
      </c>
      <c r="D228" s="115" t="s">
        <v>11</v>
      </c>
      <c r="E228" s="115">
        <v>1</v>
      </c>
      <c r="F228" s="115" t="s">
        <v>211</v>
      </c>
      <c r="G228" s="112">
        <v>15</v>
      </c>
      <c r="H228" s="112" t="s">
        <v>111</v>
      </c>
    </row>
    <row r="229" spans="1:8" ht="124.2" x14ac:dyDescent="0.3">
      <c r="A229" s="115">
        <v>2</v>
      </c>
      <c r="B229" s="186" t="s">
        <v>212</v>
      </c>
      <c r="C229" s="156" t="s">
        <v>213</v>
      </c>
      <c r="D229" s="115" t="s">
        <v>11</v>
      </c>
      <c r="E229" s="115">
        <v>1</v>
      </c>
      <c r="F229" s="115" t="s">
        <v>211</v>
      </c>
      <c r="G229" s="112">
        <v>15</v>
      </c>
      <c r="H229" s="112" t="s">
        <v>111</v>
      </c>
    </row>
    <row r="230" spans="1:8" ht="27.6" x14ac:dyDescent="0.3">
      <c r="A230" s="115">
        <v>3</v>
      </c>
      <c r="B230" s="155" t="s">
        <v>214</v>
      </c>
      <c r="C230" s="110" t="s">
        <v>215</v>
      </c>
      <c r="D230" s="112" t="s">
        <v>7</v>
      </c>
      <c r="E230" s="11">
        <v>1</v>
      </c>
      <c r="F230" s="115" t="s">
        <v>216</v>
      </c>
      <c r="G230" s="187">
        <v>8</v>
      </c>
      <c r="H230" s="11" t="s">
        <v>111</v>
      </c>
    </row>
    <row r="231" spans="1:8" ht="27.6" x14ac:dyDescent="0.3">
      <c r="A231" s="115">
        <v>4</v>
      </c>
      <c r="B231" s="155" t="s">
        <v>217</v>
      </c>
      <c r="C231" s="110" t="s">
        <v>218</v>
      </c>
      <c r="D231" s="112" t="s">
        <v>7</v>
      </c>
      <c r="E231" s="11">
        <v>1</v>
      </c>
      <c r="F231" s="115" t="s">
        <v>211</v>
      </c>
      <c r="G231" s="187">
        <v>16</v>
      </c>
      <c r="H231" s="11" t="s">
        <v>111</v>
      </c>
    </row>
    <row r="232" spans="1:8" ht="193.2" x14ac:dyDescent="0.3">
      <c r="A232" s="115">
        <v>5</v>
      </c>
      <c r="B232" s="186" t="s">
        <v>219</v>
      </c>
      <c r="C232" s="188" t="s">
        <v>220</v>
      </c>
      <c r="D232" s="115" t="s">
        <v>11</v>
      </c>
      <c r="E232" s="189">
        <v>1</v>
      </c>
      <c r="F232" s="189" t="s">
        <v>221</v>
      </c>
      <c r="G232" s="190">
        <v>15</v>
      </c>
      <c r="H232" s="190" t="s">
        <v>147</v>
      </c>
    </row>
    <row r="233" spans="1:8" ht="16.2" thickBot="1" x14ac:dyDescent="0.35">
      <c r="A233" s="337" t="s">
        <v>15</v>
      </c>
      <c r="B233" s="338"/>
      <c r="C233" s="338"/>
      <c r="D233" s="338"/>
      <c r="E233" s="338"/>
      <c r="F233" s="338"/>
      <c r="G233" s="338"/>
      <c r="H233" s="338"/>
    </row>
    <row r="234" spans="1:8" ht="15.6" x14ac:dyDescent="0.3">
      <c r="A234" s="331" t="s">
        <v>170</v>
      </c>
      <c r="B234" s="332"/>
      <c r="C234" s="332"/>
      <c r="D234" s="332"/>
      <c r="E234" s="332"/>
      <c r="F234" s="332"/>
      <c r="G234" s="332"/>
      <c r="H234" s="333"/>
    </row>
    <row r="235" spans="1:8" ht="15.6" x14ac:dyDescent="0.3">
      <c r="A235" s="326" t="s">
        <v>171</v>
      </c>
      <c r="B235" s="327"/>
      <c r="C235" s="327"/>
      <c r="D235" s="327"/>
      <c r="E235" s="327"/>
      <c r="F235" s="327"/>
      <c r="G235" s="327"/>
      <c r="H235" s="328"/>
    </row>
    <row r="236" spans="1:8" ht="15.6" x14ac:dyDescent="0.3">
      <c r="A236" s="326" t="s">
        <v>202</v>
      </c>
      <c r="B236" s="327"/>
      <c r="C236" s="327"/>
      <c r="D236" s="327"/>
      <c r="E236" s="327"/>
      <c r="F236" s="327"/>
      <c r="G236" s="327"/>
      <c r="H236" s="328"/>
    </row>
    <row r="237" spans="1:8" ht="15.6" x14ac:dyDescent="0.3">
      <c r="A237" s="326" t="s">
        <v>173</v>
      </c>
      <c r="B237" s="327"/>
      <c r="C237" s="327"/>
      <c r="D237" s="327"/>
      <c r="E237" s="327"/>
      <c r="F237" s="327"/>
      <c r="G237" s="327"/>
      <c r="H237" s="328"/>
    </row>
    <row r="238" spans="1:8" ht="15.6" x14ac:dyDescent="0.3">
      <c r="A238" s="326" t="s">
        <v>203</v>
      </c>
      <c r="B238" s="327"/>
      <c r="C238" s="327"/>
      <c r="D238" s="327"/>
      <c r="E238" s="327"/>
      <c r="F238" s="327"/>
      <c r="G238" s="327"/>
      <c r="H238" s="328"/>
    </row>
    <row r="239" spans="1:8" ht="15.6" x14ac:dyDescent="0.3">
      <c r="A239" s="326" t="s">
        <v>204</v>
      </c>
      <c r="B239" s="327"/>
      <c r="C239" s="327"/>
      <c r="D239" s="327"/>
      <c r="E239" s="327"/>
      <c r="F239" s="327"/>
      <c r="G239" s="327"/>
      <c r="H239" s="328"/>
    </row>
    <row r="240" spans="1:8" ht="15.6" x14ac:dyDescent="0.3">
      <c r="A240" s="326" t="s">
        <v>222</v>
      </c>
      <c r="B240" s="327"/>
      <c r="C240" s="327"/>
      <c r="D240" s="327"/>
      <c r="E240" s="327"/>
      <c r="F240" s="327"/>
      <c r="G240" s="327"/>
      <c r="H240" s="328"/>
    </row>
    <row r="241" spans="1:8" ht="15.6" x14ac:dyDescent="0.3">
      <c r="A241" s="326" t="s">
        <v>206</v>
      </c>
      <c r="B241" s="327"/>
      <c r="C241" s="327"/>
      <c r="D241" s="327"/>
      <c r="E241" s="327"/>
      <c r="F241" s="327"/>
      <c r="G241" s="327"/>
      <c r="H241" s="328"/>
    </row>
    <row r="242" spans="1:8" ht="15.6" x14ac:dyDescent="0.3">
      <c r="A242" s="326" t="s">
        <v>207</v>
      </c>
      <c r="B242" s="327"/>
      <c r="C242" s="327"/>
      <c r="D242" s="327"/>
      <c r="E242" s="327"/>
      <c r="F242" s="327"/>
      <c r="G242" s="327"/>
      <c r="H242" s="328"/>
    </row>
    <row r="243" spans="1:8" ht="27.6" x14ac:dyDescent="0.3">
      <c r="A243" s="191" t="s">
        <v>0</v>
      </c>
      <c r="B243" s="184" t="s">
        <v>1</v>
      </c>
      <c r="C243" s="184" t="s">
        <v>10</v>
      </c>
      <c r="D243" s="112" t="s">
        <v>2</v>
      </c>
      <c r="E243" s="112" t="s">
        <v>4</v>
      </c>
      <c r="F243" s="112" t="s">
        <v>3</v>
      </c>
      <c r="G243" s="112" t="s">
        <v>8</v>
      </c>
      <c r="H243" s="112" t="s">
        <v>104</v>
      </c>
    </row>
    <row r="244" spans="1:8" ht="207" x14ac:dyDescent="0.3">
      <c r="A244" s="60">
        <v>1</v>
      </c>
      <c r="B244" s="110" t="s">
        <v>28</v>
      </c>
      <c r="C244" s="163" t="s">
        <v>223</v>
      </c>
      <c r="D244" s="115" t="s">
        <v>5</v>
      </c>
      <c r="E244" s="11">
        <v>1</v>
      </c>
      <c r="F244" s="11" t="s">
        <v>114</v>
      </c>
      <c r="G244" s="11">
        <v>1</v>
      </c>
      <c r="H244" s="11" t="s">
        <v>111</v>
      </c>
    </row>
    <row r="245" spans="1:8" ht="69" x14ac:dyDescent="0.3">
      <c r="A245" s="112">
        <v>2</v>
      </c>
      <c r="B245" s="155" t="s">
        <v>224</v>
      </c>
      <c r="C245" s="161" t="s">
        <v>225</v>
      </c>
      <c r="D245" s="112" t="s">
        <v>5</v>
      </c>
      <c r="E245" s="112">
        <v>1</v>
      </c>
      <c r="F245" s="112" t="s">
        <v>6</v>
      </c>
      <c r="G245" s="112">
        <v>1</v>
      </c>
      <c r="H245" s="11" t="s">
        <v>111</v>
      </c>
    </row>
    <row r="246" spans="1:8" ht="55.2" x14ac:dyDescent="0.3">
      <c r="A246" s="112">
        <v>3</v>
      </c>
      <c r="B246" s="155" t="s">
        <v>226</v>
      </c>
      <c r="C246" s="163" t="s">
        <v>227</v>
      </c>
      <c r="D246" s="112" t="s">
        <v>5</v>
      </c>
      <c r="E246" s="11">
        <v>1</v>
      </c>
      <c r="F246" s="11" t="s">
        <v>114</v>
      </c>
      <c r="G246" s="11">
        <v>1</v>
      </c>
      <c r="H246" s="11" t="s">
        <v>111</v>
      </c>
    </row>
    <row r="247" spans="1:8" ht="41.4" x14ac:dyDescent="0.3">
      <c r="A247" s="112">
        <v>4</v>
      </c>
      <c r="B247" s="155" t="s">
        <v>228</v>
      </c>
      <c r="C247" s="192" t="s">
        <v>229</v>
      </c>
      <c r="D247" s="112" t="s">
        <v>7</v>
      </c>
      <c r="E247" s="112">
        <v>1</v>
      </c>
      <c r="F247" s="11" t="s">
        <v>114</v>
      </c>
      <c r="G247" s="112">
        <f>E247</f>
        <v>1</v>
      </c>
      <c r="H247" s="11" t="s">
        <v>111</v>
      </c>
    </row>
    <row r="248" spans="1:8" ht="41.4" x14ac:dyDescent="0.3">
      <c r="A248" s="112">
        <v>5</v>
      </c>
      <c r="B248" s="155" t="s">
        <v>230</v>
      </c>
      <c r="C248" s="192" t="s">
        <v>231</v>
      </c>
      <c r="D248" s="112" t="s">
        <v>7</v>
      </c>
      <c r="E248" s="112">
        <v>1</v>
      </c>
      <c r="F248" s="11" t="s">
        <v>114</v>
      </c>
      <c r="G248" s="112">
        <v>1</v>
      </c>
      <c r="H248" s="11" t="s">
        <v>111</v>
      </c>
    </row>
    <row r="249" spans="1:8" ht="27.6" x14ac:dyDescent="0.3">
      <c r="A249" s="112">
        <v>6</v>
      </c>
      <c r="B249" s="155" t="s">
        <v>232</v>
      </c>
      <c r="C249" s="156" t="s">
        <v>233</v>
      </c>
      <c r="D249" s="112" t="s">
        <v>7</v>
      </c>
      <c r="E249" s="112">
        <v>1</v>
      </c>
      <c r="F249" s="11" t="s">
        <v>114</v>
      </c>
      <c r="G249" s="112">
        <v>1</v>
      </c>
      <c r="H249" s="11" t="s">
        <v>111</v>
      </c>
    </row>
    <row r="250" spans="1:8" ht="27.6" x14ac:dyDescent="0.3">
      <c r="A250" s="112">
        <v>7</v>
      </c>
      <c r="B250" s="155" t="s">
        <v>62</v>
      </c>
      <c r="C250" s="156" t="s">
        <v>233</v>
      </c>
      <c r="D250" s="112" t="s">
        <v>7</v>
      </c>
      <c r="E250" s="112">
        <v>1</v>
      </c>
      <c r="F250" s="11" t="s">
        <v>114</v>
      </c>
      <c r="G250" s="112">
        <v>1</v>
      </c>
      <c r="H250" s="11" t="s">
        <v>111</v>
      </c>
    </row>
    <row r="251" spans="1:8" ht="15.6" x14ac:dyDescent="0.3">
      <c r="A251" s="329" t="s">
        <v>14</v>
      </c>
      <c r="B251" s="330"/>
      <c r="C251" s="330"/>
      <c r="D251" s="330"/>
      <c r="E251" s="330"/>
      <c r="F251" s="330"/>
      <c r="G251" s="330"/>
      <c r="H251" s="330"/>
    </row>
    <row r="252" spans="1:8" ht="27.6" x14ac:dyDescent="0.3">
      <c r="A252" s="112" t="s">
        <v>0</v>
      </c>
      <c r="B252" s="184" t="s">
        <v>1</v>
      </c>
      <c r="C252" s="184" t="s">
        <v>10</v>
      </c>
      <c r="D252" s="112" t="s">
        <v>2</v>
      </c>
      <c r="E252" s="112" t="s">
        <v>4</v>
      </c>
      <c r="F252" s="112" t="s">
        <v>3</v>
      </c>
      <c r="G252" s="112" t="s">
        <v>8</v>
      </c>
      <c r="H252" s="112" t="s">
        <v>104</v>
      </c>
    </row>
    <row r="253" spans="1:8" ht="179.4" x14ac:dyDescent="0.3">
      <c r="A253" s="115">
        <v>1</v>
      </c>
      <c r="B253" s="193" t="s">
        <v>20</v>
      </c>
      <c r="C253" s="194" t="s">
        <v>234</v>
      </c>
      <c r="D253" s="112" t="s">
        <v>9</v>
      </c>
      <c r="E253" s="115">
        <v>1</v>
      </c>
      <c r="F253" s="115" t="s">
        <v>114</v>
      </c>
      <c r="G253" s="112">
        <f>E253</f>
        <v>1</v>
      </c>
      <c r="H253" s="112" t="s">
        <v>235</v>
      </c>
    </row>
    <row r="254" spans="1:8" ht="41.4" x14ac:dyDescent="0.3">
      <c r="A254" s="112">
        <v>2</v>
      </c>
      <c r="B254" s="155" t="s">
        <v>21</v>
      </c>
      <c r="C254" s="194" t="s">
        <v>236</v>
      </c>
      <c r="D254" s="112" t="s">
        <v>9</v>
      </c>
      <c r="E254" s="112">
        <v>1</v>
      </c>
      <c r="F254" s="115" t="s">
        <v>114</v>
      </c>
      <c r="G254" s="112">
        <f>E254</f>
        <v>1</v>
      </c>
      <c r="H254" s="195" t="s">
        <v>235</v>
      </c>
    </row>
    <row r="255" spans="1:8" ht="41.4" x14ac:dyDescent="0.3">
      <c r="A255" s="115">
        <v>3</v>
      </c>
      <c r="B255" s="155" t="s">
        <v>237</v>
      </c>
      <c r="C255" s="196" t="s">
        <v>238</v>
      </c>
      <c r="D255" s="112" t="s">
        <v>9</v>
      </c>
      <c r="E255" s="112">
        <v>1</v>
      </c>
      <c r="F255" s="115" t="s">
        <v>114</v>
      </c>
      <c r="G255" s="112">
        <f>E255</f>
        <v>1</v>
      </c>
      <c r="H255" s="111" t="s">
        <v>235</v>
      </c>
    </row>
    <row r="256" spans="1:8" ht="41.4" x14ac:dyDescent="0.3">
      <c r="A256" s="112">
        <v>4</v>
      </c>
      <c r="B256" s="155" t="s">
        <v>239</v>
      </c>
      <c r="C256" s="197" t="s">
        <v>240</v>
      </c>
      <c r="D256" s="112" t="s">
        <v>32</v>
      </c>
      <c r="E256" s="112">
        <v>15</v>
      </c>
      <c r="F256" s="11" t="s">
        <v>114</v>
      </c>
      <c r="G256" s="112">
        <v>15</v>
      </c>
      <c r="H256" s="111" t="s">
        <v>235</v>
      </c>
    </row>
    <row r="257" spans="1:8" ht="55.2" x14ac:dyDescent="0.3">
      <c r="A257" s="115">
        <v>5</v>
      </c>
      <c r="B257" s="155" t="s">
        <v>241</v>
      </c>
      <c r="C257" s="197" t="s">
        <v>242</v>
      </c>
      <c r="D257" s="112" t="s">
        <v>32</v>
      </c>
      <c r="E257" s="112">
        <v>15</v>
      </c>
      <c r="F257" s="11" t="s">
        <v>114</v>
      </c>
      <c r="G257" s="112">
        <v>15</v>
      </c>
      <c r="H257" s="111" t="s">
        <v>235</v>
      </c>
    </row>
    <row r="258" spans="1:8" ht="27.6" x14ac:dyDescent="0.3">
      <c r="A258" s="112">
        <v>6</v>
      </c>
      <c r="B258" s="155" t="s">
        <v>243</v>
      </c>
      <c r="C258" s="197" t="s">
        <v>244</v>
      </c>
      <c r="D258" s="112" t="s">
        <v>32</v>
      </c>
      <c r="E258" s="112">
        <v>15</v>
      </c>
      <c r="F258" s="11" t="s">
        <v>114</v>
      </c>
      <c r="G258" s="112">
        <v>15</v>
      </c>
      <c r="H258" s="111" t="s">
        <v>235</v>
      </c>
    </row>
    <row r="259" spans="1:8" ht="27.6" x14ac:dyDescent="0.3">
      <c r="A259" s="115">
        <v>7</v>
      </c>
      <c r="B259" s="198" t="s">
        <v>245</v>
      </c>
      <c r="C259" s="198" t="s">
        <v>246</v>
      </c>
      <c r="D259" s="112" t="s">
        <v>32</v>
      </c>
      <c r="E259" s="199">
        <v>15</v>
      </c>
      <c r="F259" s="200" t="s">
        <v>114</v>
      </c>
      <c r="G259" s="112">
        <v>15</v>
      </c>
      <c r="H259" s="171" t="s">
        <v>235</v>
      </c>
    </row>
    <row r="260" spans="1:8" ht="27.6" x14ac:dyDescent="0.3">
      <c r="A260" s="112">
        <v>8</v>
      </c>
      <c r="B260" s="198" t="s">
        <v>247</v>
      </c>
      <c r="C260" s="198" t="s">
        <v>248</v>
      </c>
      <c r="D260" s="112" t="s">
        <v>32</v>
      </c>
      <c r="E260" s="112">
        <v>15</v>
      </c>
      <c r="F260" s="200" t="s">
        <v>114</v>
      </c>
      <c r="G260" s="112">
        <v>15</v>
      </c>
      <c r="H260" s="171" t="s">
        <v>235</v>
      </c>
    </row>
    <row r="261" spans="1:8" ht="41.4" x14ac:dyDescent="0.3">
      <c r="A261" s="115">
        <v>9</v>
      </c>
      <c r="B261" s="198" t="s">
        <v>249</v>
      </c>
      <c r="C261" s="198" t="s">
        <v>250</v>
      </c>
      <c r="D261" s="112" t="s">
        <v>32</v>
      </c>
      <c r="E261" s="112">
        <v>15</v>
      </c>
      <c r="F261" s="200" t="s">
        <v>114</v>
      </c>
      <c r="G261" s="112">
        <v>15</v>
      </c>
      <c r="H261" s="171" t="s">
        <v>235</v>
      </c>
    </row>
  </sheetData>
  <mergeCells count="115">
    <mergeCell ref="A7:B7"/>
    <mergeCell ref="C7:H7"/>
    <mergeCell ref="A8:H8"/>
    <mergeCell ref="A9:H9"/>
    <mergeCell ref="A10:H10"/>
    <mergeCell ref="A11:H11"/>
    <mergeCell ref="A1:H1"/>
    <mergeCell ref="A2:H2"/>
    <mergeCell ref="A3:H3"/>
    <mergeCell ref="A4:H4"/>
    <mergeCell ref="A5:H5"/>
    <mergeCell ref="A6:H6"/>
    <mergeCell ref="A29:H29"/>
    <mergeCell ref="A30:H30"/>
    <mergeCell ref="A31:H31"/>
    <mergeCell ref="A32:H32"/>
    <mergeCell ref="A33:H33"/>
    <mergeCell ref="A34:H34"/>
    <mergeCell ref="A12:H12"/>
    <mergeCell ref="A13:H13"/>
    <mergeCell ref="A14:H14"/>
    <mergeCell ref="A15:H15"/>
    <mergeCell ref="A16:H16"/>
    <mergeCell ref="A17:H17"/>
    <mergeCell ref="A47:H47"/>
    <mergeCell ref="A48:H48"/>
    <mergeCell ref="A49:H49"/>
    <mergeCell ref="A50:H50"/>
    <mergeCell ref="A51:H51"/>
    <mergeCell ref="A52:H52"/>
    <mergeCell ref="A35:H35"/>
    <mergeCell ref="A36:H36"/>
    <mergeCell ref="A37:H37"/>
    <mergeCell ref="A38:H38"/>
    <mergeCell ref="A45:H45"/>
    <mergeCell ref="A46:H46"/>
    <mergeCell ref="A64:H64"/>
    <mergeCell ref="A65:H65"/>
    <mergeCell ref="A66:H66"/>
    <mergeCell ref="A67:H67"/>
    <mergeCell ref="A68:H68"/>
    <mergeCell ref="A69:H69"/>
    <mergeCell ref="A53:H53"/>
    <mergeCell ref="A54:H54"/>
    <mergeCell ref="A60:H60"/>
    <mergeCell ref="A76:H76"/>
    <mergeCell ref="A77:H77"/>
    <mergeCell ref="A78:H78"/>
    <mergeCell ref="A79:H79"/>
    <mergeCell ref="A107:H107"/>
    <mergeCell ref="A108:H108"/>
    <mergeCell ref="A70:H70"/>
    <mergeCell ref="A71:H71"/>
    <mergeCell ref="A72:H72"/>
    <mergeCell ref="A73:H73"/>
    <mergeCell ref="A74:H74"/>
    <mergeCell ref="A75:H75"/>
    <mergeCell ref="A115:H115"/>
    <mergeCell ref="A116:H116"/>
    <mergeCell ref="A144:H144"/>
    <mergeCell ref="A145:H145"/>
    <mergeCell ref="A146:H146"/>
    <mergeCell ref="A147:H147"/>
    <mergeCell ref="A109:H109"/>
    <mergeCell ref="A110:H110"/>
    <mergeCell ref="A111:H111"/>
    <mergeCell ref="A112:H112"/>
    <mergeCell ref="A113:H113"/>
    <mergeCell ref="A114:H114"/>
    <mergeCell ref="A162:H162"/>
    <mergeCell ref="A175:H175"/>
    <mergeCell ref="A176:H176"/>
    <mergeCell ref="A177:H177"/>
    <mergeCell ref="A178:H178"/>
    <mergeCell ref="A179:H179"/>
    <mergeCell ref="A148:H148"/>
    <mergeCell ref="A149:H149"/>
    <mergeCell ref="A150:H150"/>
    <mergeCell ref="A151:H151"/>
    <mergeCell ref="A152:H152"/>
    <mergeCell ref="A153:H153"/>
    <mergeCell ref="A185:H185"/>
    <mergeCell ref="A186:H186"/>
    <mergeCell ref="A187:H187"/>
    <mergeCell ref="A188:H188"/>
    <mergeCell ref="A189:H189"/>
    <mergeCell ref="A190:H190"/>
    <mergeCell ref="A180:H180"/>
    <mergeCell ref="A181:B181"/>
    <mergeCell ref="C181:H181"/>
    <mergeCell ref="A182:H182"/>
    <mergeCell ref="A183:H183"/>
    <mergeCell ref="A184:H184"/>
    <mergeCell ref="A222:H222"/>
    <mergeCell ref="A223:H223"/>
    <mergeCell ref="A224:H224"/>
    <mergeCell ref="A225:H225"/>
    <mergeCell ref="A226:H226"/>
    <mergeCell ref="A233:H233"/>
    <mergeCell ref="A191:H191"/>
    <mergeCell ref="A217:H217"/>
    <mergeCell ref="A218:H218"/>
    <mergeCell ref="A219:H219"/>
    <mergeCell ref="A220:H220"/>
    <mergeCell ref="A221:H221"/>
    <mergeCell ref="A240:H240"/>
    <mergeCell ref="A241:H241"/>
    <mergeCell ref="A242:H242"/>
    <mergeCell ref="A251:H251"/>
    <mergeCell ref="A234:H234"/>
    <mergeCell ref="A235:H235"/>
    <mergeCell ref="A236:H236"/>
    <mergeCell ref="A237:H237"/>
    <mergeCell ref="A238:H238"/>
    <mergeCell ref="A239:H23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5 B28 B19:B20 B120:B123 B167 B158" xr:uid="{2E8AC846-134F-4288-AD11-8846FADA90A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3" sqref="A3"/>
    </sheetView>
  </sheetViews>
  <sheetFormatPr defaultRowHeight="14.4" x14ac:dyDescent="0.3"/>
  <cols>
    <col min="1" max="1" width="28.6640625" style="23" customWidth="1"/>
  </cols>
  <sheetData>
    <row r="1" spans="1:1" x14ac:dyDescent="0.3">
      <c r="A1" s="11" t="s">
        <v>7</v>
      </c>
    </row>
    <row r="2" spans="1:1" x14ac:dyDescent="0.3">
      <c r="A2" s="11" t="s">
        <v>11</v>
      </c>
    </row>
    <row r="3" spans="1:1" x14ac:dyDescent="0.3">
      <c r="A3" s="11" t="s">
        <v>5</v>
      </c>
    </row>
    <row r="4" spans="1:1" x14ac:dyDescent="0.3">
      <c r="A4" s="11" t="s">
        <v>18</v>
      </c>
    </row>
    <row r="5" spans="1:1" x14ac:dyDescent="0.3">
      <c r="A5" s="11" t="s">
        <v>9</v>
      </c>
    </row>
    <row r="6" spans="1:1" x14ac:dyDescent="0.3">
      <c r="A6" s="11" t="s">
        <v>32</v>
      </c>
    </row>
    <row r="7" spans="1:1" x14ac:dyDescent="0.3">
      <c r="A7" s="11" t="s">
        <v>72</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2026-03-27T08:26:48Z</dcterms:modified>
</cp:coreProperties>
</file>