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0.0.20\irpo\Федеральный центр (МТБ)\КЛАСТЕРЫ\𝟐𝟎𝟐𝟐\2. 2022 ИЛ\9. Базовые ИЛы с вариативной частью\Металлургия\Для РЭГ\"/>
    </mc:Choice>
  </mc:AlternateContent>
  <xr:revisionPtr revIDLastSave="0" documentId="13_ncr:1_{9015AC6E-567C-4C58-AE4C-FFC148AAD886}" xr6:coauthVersionLast="47" xr6:coauthVersionMax="47" xr10:uidLastSave="{00000000-0000-0000-0000-000000000000}"/>
  <bookViews>
    <workbookView xWindow="4425" yWindow="7410" windowWidth="35955" windowHeight="12450" xr2:uid="{00000000-000D-0000-FFFF-FFFF00000000}"/>
  </bookViews>
  <sheets>
    <sheet name="Базовый ИЛ" sheetId="6" r:id="rId1"/>
    <sheet name="Вариативная часть" sheetId="7" r:id="rId2"/>
    <sheet name="Перечень кластеров" sheetId="8" state="hidden" r:id="rId3"/>
    <sheet name="Виды" sheetId="9" state="hidden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7" l="1"/>
  <c r="H17" i="7" l="1"/>
  <c r="H41" i="6"/>
  <c r="H40" i="6"/>
  <c r="H39" i="6"/>
  <c r="H38" i="6"/>
  <c r="H37" i="6"/>
  <c r="H36" i="6"/>
  <c r="H35" i="6"/>
  <c r="H33" i="6"/>
  <c r="H34" i="6"/>
  <c r="H32" i="6"/>
  <c r="H4" i="7"/>
  <c r="H5" i="7"/>
  <c r="H6" i="7"/>
  <c r="H11" i="7"/>
  <c r="H12" i="7"/>
  <c r="H13" i="7"/>
  <c r="H14" i="7"/>
  <c r="H15" i="7"/>
  <c r="H16" i="7"/>
  <c r="H19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3" i="7"/>
  <c r="G61" i="6" l="1"/>
  <c r="G59" i="6"/>
  <c r="G60" i="6"/>
  <c r="G58" i="6"/>
  <c r="G53" i="6"/>
</calcChain>
</file>

<file path=xl/sharedStrings.xml><?xml version="1.0" encoding="utf-8"?>
<sst xmlns="http://schemas.openxmlformats.org/spreadsheetml/2006/main" count="397" uniqueCount="115">
  <si>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</si>
  <si>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</si>
  <si>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</si>
  <si>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</si>
  <si>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</si>
  <si>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</si>
  <si>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</si>
  <si>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</si>
  <si>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</si>
  <si>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</si>
  <si>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</si>
  <si>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</si>
  <si>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</si>
  <si>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</si>
  <si>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</si>
  <si>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учащегося</t>
  </si>
  <si>
    <t>Рабочее место преподавателя/мастера производственного обучения</t>
  </si>
  <si>
    <t>шт.</t>
  </si>
  <si>
    <t>шт (на 1  раб. мест)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</si>
  <si>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</si>
  <si>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</si>
  <si>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</si>
  <si>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t>Код и наименование специальности согласно ФГОС СПО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</si>
  <si>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кв.м.</t>
    </r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</si>
  <si>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</si>
  <si>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(</t>
    </r>
    <r>
      <rPr>
        <sz val="11"/>
        <color rgb="FFFF0000"/>
        <rFont val="Times New Roman"/>
        <family val="1"/>
        <charset val="204"/>
      </rPr>
      <t>требуется или не требуется)</t>
    </r>
  </si>
  <si>
    <r>
      <t xml:space="preserve">Контур заземления для электропитания и сети слаботочных подключений 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(</t>
    </r>
    <r>
      <rPr>
        <sz val="11"/>
        <color rgb="FFFF0000"/>
        <rFont val="Times New Roman"/>
        <family val="1"/>
        <charset val="204"/>
      </rPr>
      <t>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</si>
  <si>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  <r>
      <rPr>
        <sz val="11"/>
        <rFont val="Times New Roman"/>
        <family val="1"/>
        <charset val="204"/>
      </rPr>
      <t>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</si>
  <si>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r>
      <t xml:space="preserve">Электричество: Подключения к сети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В </t>
    </r>
    <r>
      <rPr>
        <sz val="11"/>
        <color rgb="FFFF0000"/>
        <rFont val="Times New Roman"/>
        <family val="1"/>
        <charset val="204"/>
      </rPr>
      <t>(220 и/или 380)</t>
    </r>
  </si>
  <si>
    <r>
      <t xml:space="preserve">Интернет : Подключение к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интернету </t>
    </r>
    <r>
      <rPr>
        <sz val="11"/>
        <color rgb="FFFF0000"/>
        <rFont val="Times New Roman"/>
        <family val="1"/>
        <charset val="204"/>
      </rPr>
      <t>(проводному и/или беспроводному)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</si>
  <si>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Допустимо верхнее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(вид освещения и источника)</t>
    </r>
    <r>
      <rPr>
        <sz val="11"/>
        <rFont val="Times New Roman"/>
        <family val="1"/>
        <charset val="204"/>
      </rPr>
      <t xml:space="preserve">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 </t>
    </r>
  </si>
  <si>
    <t>Аптечка</t>
  </si>
  <si>
    <t>Огнетушитель</t>
  </si>
  <si>
    <t>Санитайзер</t>
  </si>
  <si>
    <t>Кулер</t>
  </si>
  <si>
    <t>Экран для проектора</t>
  </si>
  <si>
    <t xml:space="preserve">Проектор </t>
  </si>
  <si>
    <t>Стеллаж для документов</t>
  </si>
  <si>
    <t>Тумба подкатная</t>
  </si>
  <si>
    <t>Подставка под системный блок</t>
  </si>
  <si>
    <t>Стул</t>
  </si>
  <si>
    <t>Веб-камера</t>
  </si>
  <si>
    <t>Интерактивная панель</t>
  </si>
  <si>
    <t>Акустическая система</t>
  </si>
  <si>
    <t>Автономный шлем виртуальной реальности</t>
  </si>
  <si>
    <t>Ноутбук</t>
  </si>
  <si>
    <t>МФУ</t>
  </si>
  <si>
    <t>Мышь компьютерная</t>
  </si>
  <si>
    <t xml:space="preserve">Шкаф </t>
  </si>
  <si>
    <t xml:space="preserve">Стол </t>
  </si>
  <si>
    <t>Липецкая область</t>
  </si>
  <si>
    <t>Вологодская область</t>
  </si>
  <si>
    <t>Волгоградская область</t>
  </si>
  <si>
    <t>Сейф для ноутбуков</t>
  </si>
  <si>
    <t>Доска магнитно-меловая</t>
  </si>
  <si>
    <t xml:space="preserve">Специализированные программные комплексы и тренажеры </t>
  </si>
  <si>
    <t>Доска аудиторная</t>
  </si>
  <si>
    <t>Доска магнитно-маркерная</t>
  </si>
  <si>
    <t>Стол</t>
  </si>
  <si>
    <t>Оренбургская область</t>
  </si>
  <si>
    <t>Интерактивный тренажер (3D Атлас) «Устройство доменной печи»</t>
  </si>
  <si>
    <t>Виртуальный учебный комплекс «Тренажер-имитатор технологии эксплуатации доменной печи»</t>
  </si>
  <si>
    <t>Интерактивный тренажер (3D Атлас) «Устройство редукторов»</t>
  </si>
  <si>
    <t>Интерактивный тренажер (3D Атлас) «Устройство рабочих клетей прокатных станов»</t>
  </si>
  <si>
    <t>Интерактивный тренажер (3D Атлас) «Электронно-лучевая плавильная печь»</t>
  </si>
  <si>
    <t>Интерактивный тренажер (3D Атлас) «Устройство руднотермической печи»</t>
  </si>
  <si>
    <t>Интерактивный тренажер (3D Атлас) «Устройство печи кипящего слоя»</t>
  </si>
  <si>
    <t>Интерактивный тренажер (3D Атлас) «Устройство вакуумно-дуговой печи»</t>
  </si>
  <si>
    <t>Тренажер-имитатор «Сталевар установки внепечной обработки стали: агрегат печь-ковш»</t>
  </si>
  <si>
    <t>Тренажерный комплекс «Сталевар электропечи: дуговая сталеплавильная печь»</t>
  </si>
  <si>
    <t>Тренажер-имитатор «Сталевар электропечи: дуговая сталеплавильная печь»</t>
  </si>
  <si>
    <t>Типовой комплект учебного оборудования «Изучение микроструктуры стали в неравновесном состоянии»</t>
  </si>
  <si>
    <t>Типовой комплект учебного оборудования «Изучение микроструктуры углеродистой стали в равновесном состоянии»</t>
  </si>
  <si>
    <t>Тренажер «Агломератчик»</t>
  </si>
  <si>
    <t>Тренажер-имитатор «Расчет состава шихты для доменной печи»</t>
  </si>
  <si>
    <t>Тренажер-имитатор «Разливщик стали: слябовая машина непрерывного литья заготовок»</t>
  </si>
  <si>
    <t>Тренажерный комплекс «Разливщик стали: слябовая машина непрерывного литья заготовок»</t>
  </si>
  <si>
    <t>Тренажер-имитатор «Сталевар конвертера»</t>
  </si>
  <si>
    <t>Тренажерный комплекс «Сталевар конвертера»</t>
  </si>
  <si>
    <t>Интерактивный тренажер (3D Атлас) «Устройство агрегата вакуумирования стали»</t>
  </si>
  <si>
    <t>Интерактивный тренажер (3D Атлас) «Устройство слябовой машины непрерывного литья заготовок»</t>
  </si>
  <si>
    <t>Интерактивный тренажер (3D Атлас) «Устройство агрегата печь-ковш однопозиционного»</t>
  </si>
  <si>
    <t>Виртуальная лаборатория «Литейщик: изучение литейных свойств сплавов»</t>
  </si>
  <si>
    <t>Виртуальная лаборатория «Теплотехник: теплообмен»</t>
  </si>
  <si>
    <t>Виртуальный тренажер-симулятор слесаря-ремонтника «Ремонт редукторов»</t>
  </si>
  <si>
    <t>Интерактивный тренажер (3D Атлас) «Устройство кислородного конвертера»</t>
  </si>
  <si>
    <t>Тренажер-имитатор «Прокатчик горячего металла в чистовой группе клетей широкополосного стана»</t>
  </si>
  <si>
    <t>Тренажер-имитатор «Разливщик стали: сортовая машина непрерывного литья заготовок»</t>
  </si>
  <si>
    <t>Тренажер-имитатор «Сталевар установки внепечной обработки стали: агрегат циркуляционного вакуумирования»</t>
  </si>
  <si>
    <t>Тренажерный комплекс «Разливщик стали: сортовая машина непрерывного литья заготовок»</t>
  </si>
  <si>
    <t>Тренажерный комплекс «Сталевар установки внепечной обработки стали: агрегат циркуляционного вакуумирования»</t>
  </si>
  <si>
    <t>Тренажерный комплекс «Сталевар установки внепечной обработки стали: агрегат печь-ковш»</t>
  </si>
  <si>
    <t>Интерактивный тренажер (3d Атлас) «Устройство сортовой машины непрерывного литья заготовок»</t>
  </si>
  <si>
    <t>Интерактивный тренажер (3D атлас) «Устройство доменной печи»</t>
  </si>
  <si>
    <t>Интерактивный тренажер (3D Атлас) «Устройство агрегата электроизоляционного покрытия»</t>
  </si>
  <si>
    <t>Интерактивный тренажер (3D Атлас) «Устройство дуговой сталеплавильной печи»</t>
  </si>
  <si>
    <t>Типовой комплект учебного оборудования «Изучение микроструктуры легированной стали»</t>
  </si>
  <si>
    <t>Типовой комплект учебного оборудования «Изучение микроструктуры чугунов»</t>
  </si>
  <si>
    <t>Тренажерный комплекс «Прокатчик горячего металла в чистовой группе клетей широкополосного стана»</t>
  </si>
  <si>
    <t>Тренажер-имитатор «Вальцовщик и оператор стана горячей прокатки: черновая группа клетей листопрокатного стана»</t>
  </si>
  <si>
    <t>Тренажерный комплекс «Вальцовщик и оператор стана горячей прокатки: черновая группа клетей листопрокатного стана»</t>
  </si>
  <si>
    <t>Техника безопасности</t>
  </si>
  <si>
    <t>Количество упоминаний в "Сводке по кластерам"</t>
  </si>
  <si>
    <t>Интерактивная доска</t>
  </si>
  <si>
    <t>Виртуальный тренажерный комплекс «Горновой доменной печи»</t>
  </si>
  <si>
    <t>Интерактивный тренажер (3D Атлас) «Устройство агрегата печь-ковш двухпозиционного»</t>
  </si>
  <si>
    <t>Типовой комплект учебного оборудования «Лаборатория металлографии»</t>
  </si>
  <si>
    <t>Виртуальный тренажерный комплекс (Интерактивный тренажер (3D Атлас) 2.0 VR-тренажер) «Устройство агрегата печь-ковш (АПК) VR»</t>
  </si>
  <si>
    <t>Компьютер (системный блок, монитор, клавиатура, мышь)</t>
  </si>
  <si>
    <t>22.02.01 Металлургия черных металлов</t>
  </si>
  <si>
    <t>Лаборатория металлургии черных металлов</t>
  </si>
  <si>
    <t>Интерактивная диаграмма «Железо – цементит»</t>
  </si>
  <si>
    <t>Интерактивные лабораторные работы «Металлургические технологии»</t>
  </si>
  <si>
    <t>Коллекция металлографических образцов «Конструкционные стали и сплавы»</t>
  </si>
  <si>
    <t>Программно-аппаратный комплекс «Ультразвуковой контроль металлов»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</si>
</sst>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color theme="1"/>
      <name val="Times New Roman"/>
      <family val="1"/>
    </font>
    <font>
      <sz val="14"/>
      <color theme="0"/>
      <name val="Times New Roman"/>
      <family val="1"/>
      <charset val="204"/>
    </font>
    <font>
      <sz val="18"/>
      <color theme="0"/>
      <name val="Times New Roman"/>
      <family val="1"/>
      <charset val="204"/>
    </font>
    <font>
      <b/>
      <sz val="18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8EA9DB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66">
    <xf numFmtId="0" fontId="0" fillId="0" borderId="0" xfId="0"/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4" borderId="1" xfId="3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8" xfId="0" applyFont="1" applyBorder="1" applyAlignment="1">
      <alignment horizontal="center" vertical="center" wrapText="1"/>
    </xf>
    <xf numFmtId="0" fontId="16" fillId="0" borderId="17" xfId="0" applyFont="1" applyBorder="1" applyAlignment="1">
      <alignment vertical="center" wrapText="1"/>
    </xf>
    <xf numFmtId="0" fontId="9" fillId="0" borderId="20" xfId="0" applyFont="1" applyBorder="1" applyAlignment="1">
      <alignment vertical="center" wrapText="1"/>
    </xf>
    <xf numFmtId="0" fontId="9" fillId="0" borderId="1" xfId="3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vertical="center" wrapText="1"/>
    </xf>
    <xf numFmtId="0" fontId="2" fillId="0" borderId="17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9" fillId="4" borderId="20" xfId="3" applyFont="1" applyFill="1" applyBorder="1" applyAlignment="1">
      <alignment vertical="center" wrapText="1"/>
    </xf>
    <xf numFmtId="0" fontId="9" fillId="0" borderId="20" xfId="3" applyFont="1" applyBorder="1" applyAlignment="1">
      <alignment vertical="center" wrapText="1"/>
    </xf>
    <xf numFmtId="0" fontId="14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 wrapText="1"/>
    </xf>
    <xf numFmtId="0" fontId="12" fillId="6" borderId="9" xfId="0" applyFont="1" applyFill="1" applyBorder="1" applyAlignment="1">
      <alignment horizontal="left" vertical="center" wrapText="1"/>
    </xf>
    <xf numFmtId="0" fontId="12" fillId="6" borderId="10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31"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</dxfs>
  <tableStyles count="0" defaultTableStyle="TableStyleMedium2" defaultPivotStyle="PivotStyleLight16"/>
  <colors>
    <mruColors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dimension ref="A1:H61"/>
  <sheetViews>
    <sheetView tabSelected="1" workbookViewId="0">
      <selection activeCell="B54" sqref="B54"/>
    </sheetView>
  </sheetViews>
  <sheetFormatPr defaultColWidth="0" defaultRowHeight="15" x14ac:dyDescent="0.25"/>
  <cols>
    <col min="1" max="1" width="5.140625" style="17" customWidth="1"/>
    <col min="2" max="2" width="52" customWidth="1"/>
    <col min="3" max="3" width="33.5703125" customWidth="1"/>
    <col min="4" max="4" width="26.5703125" customWidth="1"/>
    <col min="5" max="5" width="15.5703125" customWidth="1"/>
    <col min="6" max="6" width="14.85546875" customWidth="1"/>
    <col min="7" max="7" width="14.42578125" customWidth="1"/>
    <col min="8" max="8" width="30.28515625" hidden="1" customWidth="1"/>
    <col min="9" max="16384" width="9.140625" hidden="1"/>
  </cols>
  <sheetData>
    <row r="1" spans="1:8" ht="23.25" x14ac:dyDescent="0.25">
      <c r="A1" s="45" t="s">
        <v>110</v>
      </c>
      <c r="B1" s="46"/>
      <c r="C1" s="46"/>
      <c r="D1" s="46"/>
      <c r="E1" s="46"/>
      <c r="F1" s="46"/>
      <c r="G1" s="47"/>
    </row>
    <row r="2" spans="1:8" ht="38.25" customHeight="1" x14ac:dyDescent="0.25">
      <c r="A2" s="48" t="s">
        <v>22</v>
      </c>
      <c r="B2" s="48"/>
      <c r="C2" s="49" t="s">
        <v>109</v>
      </c>
      <c r="D2" s="50"/>
      <c r="E2" s="50"/>
      <c r="F2" s="50"/>
      <c r="G2" s="50"/>
    </row>
    <row r="3" spans="1:8" ht="20.25" x14ac:dyDescent="0.25">
      <c r="A3" s="60" t="s">
        <v>12</v>
      </c>
      <c r="B3" s="60"/>
      <c r="C3" s="60"/>
      <c r="D3" s="60"/>
      <c r="E3" s="60"/>
      <c r="F3" s="60"/>
      <c r="G3" s="61"/>
    </row>
    <row r="4" spans="1:8" ht="15.75" thickBot="1" x14ac:dyDescent="0.3">
      <c r="A4" s="62" t="s">
        <v>20</v>
      </c>
      <c r="B4" s="63"/>
      <c r="C4" s="11">
        <v>12</v>
      </c>
      <c r="D4" s="12"/>
      <c r="E4" s="12"/>
      <c r="F4" s="12"/>
      <c r="G4" s="12"/>
    </row>
    <row r="5" spans="1:8" x14ac:dyDescent="0.25">
      <c r="A5" s="54" t="s">
        <v>13</v>
      </c>
      <c r="B5" s="55"/>
      <c r="C5" s="55"/>
      <c r="D5" s="55"/>
      <c r="E5" s="55"/>
      <c r="F5" s="55"/>
      <c r="G5" s="56"/>
    </row>
    <row r="6" spans="1:8" x14ac:dyDescent="0.25">
      <c r="A6" s="57" t="s">
        <v>23</v>
      </c>
      <c r="B6" s="58"/>
      <c r="C6" s="58"/>
      <c r="D6" s="58"/>
      <c r="E6" s="58"/>
      <c r="F6" s="58"/>
      <c r="G6" s="59"/>
    </row>
    <row r="7" spans="1:8" x14ac:dyDescent="0.25">
      <c r="A7" s="57" t="s">
        <v>30</v>
      </c>
      <c r="B7" s="58"/>
      <c r="C7" s="58"/>
      <c r="D7" s="58"/>
      <c r="E7" s="58"/>
      <c r="F7" s="58"/>
      <c r="G7" s="59"/>
    </row>
    <row r="8" spans="1:8" x14ac:dyDescent="0.25">
      <c r="A8" s="57" t="s">
        <v>29</v>
      </c>
      <c r="B8" s="58"/>
      <c r="C8" s="58"/>
      <c r="D8" s="58"/>
      <c r="E8" s="58"/>
      <c r="F8" s="58"/>
      <c r="G8" s="59"/>
    </row>
    <row r="9" spans="1:8" x14ac:dyDescent="0.25">
      <c r="A9" s="57" t="s">
        <v>28</v>
      </c>
      <c r="B9" s="58"/>
      <c r="C9" s="58"/>
      <c r="D9" s="58"/>
      <c r="E9" s="58"/>
      <c r="F9" s="58"/>
      <c r="G9" s="59"/>
    </row>
    <row r="10" spans="1:8" x14ac:dyDescent="0.25">
      <c r="A10" s="57" t="s">
        <v>26</v>
      </c>
      <c r="B10" s="58"/>
      <c r="C10" s="58"/>
      <c r="D10" s="58"/>
      <c r="E10" s="58"/>
      <c r="F10" s="58"/>
      <c r="G10" s="59"/>
    </row>
    <row r="11" spans="1:8" x14ac:dyDescent="0.25">
      <c r="A11" s="57" t="s">
        <v>27</v>
      </c>
      <c r="B11" s="58"/>
      <c r="C11" s="58"/>
      <c r="D11" s="58"/>
      <c r="E11" s="58"/>
      <c r="F11" s="58"/>
      <c r="G11" s="59"/>
    </row>
    <row r="12" spans="1:8" x14ac:dyDescent="0.25">
      <c r="A12" s="57" t="s">
        <v>25</v>
      </c>
      <c r="B12" s="58"/>
      <c r="C12" s="58"/>
      <c r="D12" s="58"/>
      <c r="E12" s="58"/>
      <c r="F12" s="58"/>
      <c r="G12" s="59"/>
    </row>
    <row r="13" spans="1:8" ht="15.75" thickBot="1" x14ac:dyDescent="0.3">
      <c r="A13" s="51" t="s">
        <v>24</v>
      </c>
      <c r="B13" s="52"/>
      <c r="C13" s="52"/>
      <c r="D13" s="52"/>
      <c r="E13" s="52"/>
      <c r="F13" s="52"/>
      <c r="G13" s="53"/>
    </row>
    <row r="14" spans="1:8" ht="30" x14ac:dyDescent="0.25">
      <c r="A14" s="9" t="s">
        <v>0</v>
      </c>
      <c r="B14" s="9" t="s">
        <v>1</v>
      </c>
      <c r="C14" s="9" t="s">
        <v>10</v>
      </c>
      <c r="D14" s="9" t="s">
        <v>2</v>
      </c>
      <c r="E14" s="9" t="s">
        <v>4</v>
      </c>
      <c r="F14" s="9" t="s">
        <v>3</v>
      </c>
      <c r="G14" s="9" t="s">
        <v>8</v>
      </c>
      <c r="H14" s="36" t="s">
        <v>102</v>
      </c>
    </row>
    <row r="15" spans="1:8" ht="45" x14ac:dyDescent="0.25">
      <c r="A15" s="9">
        <v>1</v>
      </c>
      <c r="B15" s="14" t="s">
        <v>56</v>
      </c>
      <c r="C15" s="8" t="s">
        <v>19</v>
      </c>
      <c r="D15" s="1" t="s">
        <v>7</v>
      </c>
      <c r="E15" s="18">
        <v>1</v>
      </c>
      <c r="F15" s="9" t="s">
        <v>17</v>
      </c>
      <c r="G15" s="18">
        <v>1</v>
      </c>
    </row>
    <row r="16" spans="1:8" ht="45" x14ac:dyDescent="0.25">
      <c r="A16" s="9">
        <v>2</v>
      </c>
      <c r="B16" s="14" t="s">
        <v>42</v>
      </c>
      <c r="C16" s="8" t="s">
        <v>19</v>
      </c>
      <c r="D16" s="1" t="s">
        <v>5</v>
      </c>
      <c r="E16" s="37">
        <v>1</v>
      </c>
      <c r="F16" s="38" t="s">
        <v>17</v>
      </c>
      <c r="G16" s="37">
        <v>1</v>
      </c>
    </row>
    <row r="17" spans="1:8" ht="21" thickBot="1" x14ac:dyDescent="0.3">
      <c r="A17" s="60" t="s">
        <v>15</v>
      </c>
      <c r="B17" s="60"/>
      <c r="C17" s="60"/>
      <c r="D17" s="60"/>
      <c r="E17" s="60"/>
      <c r="F17" s="60"/>
      <c r="G17" s="61"/>
    </row>
    <row r="18" spans="1:8" x14ac:dyDescent="0.25">
      <c r="A18" s="54" t="s">
        <v>13</v>
      </c>
      <c r="B18" s="55"/>
      <c r="C18" s="55"/>
      <c r="D18" s="55"/>
      <c r="E18" s="55"/>
      <c r="F18" s="55"/>
      <c r="G18" s="56"/>
    </row>
    <row r="19" spans="1:8" x14ac:dyDescent="0.25">
      <c r="A19" s="57" t="s">
        <v>23</v>
      </c>
      <c r="B19" s="58"/>
      <c r="C19" s="58"/>
      <c r="D19" s="58"/>
      <c r="E19" s="58"/>
      <c r="F19" s="58"/>
      <c r="G19" s="59"/>
    </row>
    <row r="20" spans="1:8" x14ac:dyDescent="0.25">
      <c r="A20" s="57" t="s">
        <v>30</v>
      </c>
      <c r="B20" s="58"/>
      <c r="C20" s="58"/>
      <c r="D20" s="58"/>
      <c r="E20" s="58"/>
      <c r="F20" s="58"/>
      <c r="G20" s="59"/>
    </row>
    <row r="21" spans="1:8" x14ac:dyDescent="0.25">
      <c r="A21" s="57" t="s">
        <v>29</v>
      </c>
      <c r="B21" s="58"/>
      <c r="C21" s="58"/>
      <c r="D21" s="58"/>
      <c r="E21" s="58"/>
      <c r="F21" s="58"/>
      <c r="G21" s="59"/>
    </row>
    <row r="22" spans="1:8" x14ac:dyDescent="0.25">
      <c r="A22" s="57" t="s">
        <v>28</v>
      </c>
      <c r="B22" s="58"/>
      <c r="C22" s="58"/>
      <c r="D22" s="58"/>
      <c r="E22" s="58"/>
      <c r="F22" s="58"/>
      <c r="G22" s="59"/>
    </row>
    <row r="23" spans="1:8" x14ac:dyDescent="0.25">
      <c r="A23" s="57" t="s">
        <v>26</v>
      </c>
      <c r="B23" s="58"/>
      <c r="C23" s="58"/>
      <c r="D23" s="58"/>
      <c r="E23" s="58"/>
      <c r="F23" s="58"/>
      <c r="G23" s="59"/>
    </row>
    <row r="24" spans="1:8" x14ac:dyDescent="0.25">
      <c r="A24" s="57" t="s">
        <v>27</v>
      </c>
      <c r="B24" s="58"/>
      <c r="C24" s="58"/>
      <c r="D24" s="58"/>
      <c r="E24" s="58"/>
      <c r="F24" s="58"/>
      <c r="G24" s="59"/>
    </row>
    <row r="25" spans="1:8" x14ac:dyDescent="0.25">
      <c r="A25" s="57" t="s">
        <v>25</v>
      </c>
      <c r="B25" s="58"/>
      <c r="C25" s="58"/>
      <c r="D25" s="58"/>
      <c r="E25" s="58"/>
      <c r="F25" s="58"/>
      <c r="G25" s="59"/>
    </row>
    <row r="26" spans="1:8" ht="15.75" thickBot="1" x14ac:dyDescent="0.3">
      <c r="A26" s="51" t="s">
        <v>24</v>
      </c>
      <c r="B26" s="52"/>
      <c r="C26" s="52"/>
      <c r="D26" s="52"/>
      <c r="E26" s="52"/>
      <c r="F26" s="52"/>
      <c r="G26" s="53"/>
    </row>
    <row r="27" spans="1:8" ht="30" x14ac:dyDescent="0.25">
      <c r="A27" s="9" t="s">
        <v>0</v>
      </c>
      <c r="B27" s="9" t="s">
        <v>1</v>
      </c>
      <c r="C27" s="9" t="s">
        <v>10</v>
      </c>
      <c r="D27" s="9" t="s">
        <v>2</v>
      </c>
      <c r="E27" s="9" t="s">
        <v>4</v>
      </c>
      <c r="F27" s="9" t="s">
        <v>3</v>
      </c>
      <c r="G27" s="9" t="s">
        <v>8</v>
      </c>
    </row>
    <row r="28" spans="1:8" ht="45" x14ac:dyDescent="0.25">
      <c r="A28" s="4">
        <v>1</v>
      </c>
      <c r="B28" s="39" t="s">
        <v>79</v>
      </c>
      <c r="C28" s="23" t="s">
        <v>19</v>
      </c>
      <c r="D28" s="1" t="s">
        <v>21</v>
      </c>
      <c r="E28" s="20">
        <v>1</v>
      </c>
      <c r="F28" s="10" t="s">
        <v>18</v>
      </c>
      <c r="G28" s="5">
        <v>12</v>
      </c>
    </row>
    <row r="29" spans="1:8" ht="45" x14ac:dyDescent="0.25">
      <c r="A29" s="4">
        <v>2</v>
      </c>
      <c r="B29" s="39" t="s">
        <v>81</v>
      </c>
      <c r="C29" s="23" t="s">
        <v>19</v>
      </c>
      <c r="D29" s="1" t="s">
        <v>21</v>
      </c>
      <c r="E29" s="20">
        <v>1</v>
      </c>
      <c r="F29" s="10" t="s">
        <v>18</v>
      </c>
      <c r="G29" s="5">
        <v>12</v>
      </c>
    </row>
    <row r="30" spans="1:8" ht="45" x14ac:dyDescent="0.25">
      <c r="A30" s="4">
        <v>3</v>
      </c>
      <c r="B30" s="39" t="s">
        <v>94</v>
      </c>
      <c r="C30" s="23" t="s">
        <v>19</v>
      </c>
      <c r="D30" s="1" t="s">
        <v>21</v>
      </c>
      <c r="E30" s="20">
        <v>1</v>
      </c>
      <c r="F30" s="10" t="s">
        <v>18</v>
      </c>
      <c r="G30" s="5">
        <v>12</v>
      </c>
    </row>
    <row r="31" spans="1:8" ht="45" x14ac:dyDescent="0.25">
      <c r="A31" s="4">
        <v>4</v>
      </c>
      <c r="B31" s="39" t="s">
        <v>93</v>
      </c>
      <c r="C31" s="23" t="s">
        <v>19</v>
      </c>
      <c r="D31" s="1" t="s">
        <v>21</v>
      </c>
      <c r="E31" s="20">
        <v>1</v>
      </c>
      <c r="F31" s="10" t="s">
        <v>18</v>
      </c>
      <c r="G31" s="5">
        <v>12</v>
      </c>
    </row>
    <row r="32" spans="1:8" ht="45" x14ac:dyDescent="0.25">
      <c r="A32" s="4">
        <v>5</v>
      </c>
      <c r="B32" s="28" t="s">
        <v>60</v>
      </c>
      <c r="C32" s="23" t="s">
        <v>19</v>
      </c>
      <c r="D32" s="1" t="s">
        <v>21</v>
      </c>
      <c r="E32" s="20">
        <v>1</v>
      </c>
      <c r="F32" s="10" t="s">
        <v>18</v>
      </c>
      <c r="G32" s="5">
        <v>12</v>
      </c>
      <c r="H32" s="35" t="e">
        <f>COUNTIF(#REF!,B32)</f>
        <v>#REF!</v>
      </c>
    </row>
    <row r="33" spans="1:8" ht="45" x14ac:dyDescent="0.25">
      <c r="A33" s="4">
        <v>6</v>
      </c>
      <c r="B33" s="28" t="s">
        <v>80</v>
      </c>
      <c r="C33" s="23" t="s">
        <v>19</v>
      </c>
      <c r="D33" s="1" t="s">
        <v>21</v>
      </c>
      <c r="E33" s="20">
        <v>1</v>
      </c>
      <c r="F33" s="10" t="s">
        <v>18</v>
      </c>
      <c r="G33" s="5">
        <v>12</v>
      </c>
      <c r="H33" s="35" t="e">
        <f>COUNTIF(#REF!,B33)</f>
        <v>#REF!</v>
      </c>
    </row>
    <row r="34" spans="1:8" ht="45" x14ac:dyDescent="0.25">
      <c r="A34" s="4">
        <v>7</v>
      </c>
      <c r="B34" s="41" t="s">
        <v>108</v>
      </c>
      <c r="C34" s="8" t="s">
        <v>19</v>
      </c>
      <c r="D34" s="1" t="s">
        <v>5</v>
      </c>
      <c r="E34" s="7">
        <v>1</v>
      </c>
      <c r="F34" s="10" t="s">
        <v>18</v>
      </c>
      <c r="G34" s="5">
        <v>12</v>
      </c>
      <c r="H34" s="35" t="e">
        <f>COUNTIF(#REF!,B34)</f>
        <v>#REF!</v>
      </c>
    </row>
    <row r="35" spans="1:8" ht="45" x14ac:dyDescent="0.25">
      <c r="A35" s="4">
        <v>8</v>
      </c>
      <c r="B35" s="40" t="s">
        <v>39</v>
      </c>
      <c r="C35" s="8" t="s">
        <v>19</v>
      </c>
      <c r="D35" s="1" t="s">
        <v>7</v>
      </c>
      <c r="E35" s="5">
        <v>1</v>
      </c>
      <c r="F35" s="10" t="s">
        <v>18</v>
      </c>
      <c r="G35" s="5">
        <v>12</v>
      </c>
      <c r="H35" s="35" t="e">
        <f>COUNTIF(#REF!,B35)</f>
        <v>#REF!</v>
      </c>
    </row>
    <row r="36" spans="1:8" ht="45" x14ac:dyDescent="0.25">
      <c r="A36" s="4">
        <v>9</v>
      </c>
      <c r="B36" s="40" t="s">
        <v>49</v>
      </c>
      <c r="C36" s="8" t="s">
        <v>19</v>
      </c>
      <c r="D36" s="1" t="s">
        <v>7</v>
      </c>
      <c r="E36" s="5">
        <v>1</v>
      </c>
      <c r="F36" s="10" t="s">
        <v>18</v>
      </c>
      <c r="G36" s="5">
        <v>12</v>
      </c>
      <c r="H36" s="35" t="e">
        <f>COUNTIF(#REF!,B36)</f>
        <v>#REF!</v>
      </c>
    </row>
    <row r="37" spans="1:8" ht="45" x14ac:dyDescent="0.25">
      <c r="A37" s="4">
        <v>10</v>
      </c>
      <c r="B37" s="40" t="s">
        <v>40</v>
      </c>
      <c r="C37" s="8" t="s">
        <v>19</v>
      </c>
      <c r="D37" s="1" t="s">
        <v>7</v>
      </c>
      <c r="E37" s="5">
        <v>1</v>
      </c>
      <c r="F37" s="10" t="s">
        <v>18</v>
      </c>
      <c r="G37" s="5">
        <v>12</v>
      </c>
      <c r="H37" s="35" t="e">
        <f>COUNTIF(#REF!,B37)</f>
        <v>#REF!</v>
      </c>
    </row>
    <row r="38" spans="1:8" ht="45" x14ac:dyDescent="0.25">
      <c r="A38" s="4">
        <v>11</v>
      </c>
      <c r="B38" s="28" t="s">
        <v>75</v>
      </c>
      <c r="C38" s="30" t="s">
        <v>19</v>
      </c>
      <c r="D38" s="1" t="s">
        <v>21</v>
      </c>
      <c r="E38" s="20">
        <v>1</v>
      </c>
      <c r="F38" s="10" t="s">
        <v>18</v>
      </c>
      <c r="G38" s="5">
        <v>12</v>
      </c>
      <c r="H38" s="35" t="e">
        <f>COUNTIF(#REF!,B38)</f>
        <v>#REF!</v>
      </c>
    </row>
    <row r="39" spans="1:8" ht="45" x14ac:dyDescent="0.25">
      <c r="A39" s="4">
        <v>12</v>
      </c>
      <c r="B39" s="28" t="s">
        <v>74</v>
      </c>
      <c r="C39" s="30" t="s">
        <v>19</v>
      </c>
      <c r="D39" s="1" t="s">
        <v>21</v>
      </c>
      <c r="E39" s="20">
        <v>1</v>
      </c>
      <c r="F39" s="10" t="s">
        <v>18</v>
      </c>
      <c r="G39" s="5">
        <v>12</v>
      </c>
      <c r="H39" s="35" t="e">
        <f>COUNTIF(#REF!,B39)</f>
        <v>#REF!</v>
      </c>
    </row>
    <row r="40" spans="1:8" ht="45" x14ac:dyDescent="0.25">
      <c r="A40" s="4">
        <v>13</v>
      </c>
      <c r="B40" s="28" t="s">
        <v>77</v>
      </c>
      <c r="C40" s="30" t="s">
        <v>19</v>
      </c>
      <c r="D40" s="1" t="s">
        <v>21</v>
      </c>
      <c r="E40" s="20">
        <v>1</v>
      </c>
      <c r="F40" s="10" t="s">
        <v>18</v>
      </c>
      <c r="G40" s="5">
        <v>12</v>
      </c>
      <c r="H40" s="35" t="e">
        <f>COUNTIF(#REF!,B40)</f>
        <v>#REF!</v>
      </c>
    </row>
    <row r="41" spans="1:8" ht="45" x14ac:dyDescent="0.25">
      <c r="A41" s="4">
        <v>14</v>
      </c>
      <c r="B41" s="28" t="s">
        <v>70</v>
      </c>
      <c r="C41" s="30" t="s">
        <v>19</v>
      </c>
      <c r="D41" s="1" t="s">
        <v>21</v>
      </c>
      <c r="E41" s="20">
        <v>1</v>
      </c>
      <c r="F41" s="10" t="s">
        <v>18</v>
      </c>
      <c r="G41" s="5">
        <v>12</v>
      </c>
      <c r="H41" s="35" t="e">
        <f>COUNTIF(#REF!,B41)</f>
        <v>#REF!</v>
      </c>
    </row>
    <row r="42" spans="1:8" ht="21" thickBot="1" x14ac:dyDescent="0.3">
      <c r="A42" s="60" t="s">
        <v>16</v>
      </c>
      <c r="B42" s="60"/>
      <c r="C42" s="60"/>
      <c r="D42" s="60"/>
      <c r="E42" s="60"/>
      <c r="F42" s="60"/>
      <c r="G42" s="61"/>
    </row>
    <row r="43" spans="1:8" x14ac:dyDescent="0.25">
      <c r="A43" s="54" t="s">
        <v>13</v>
      </c>
      <c r="B43" s="55"/>
      <c r="C43" s="55"/>
      <c r="D43" s="55"/>
      <c r="E43" s="55"/>
      <c r="F43" s="55"/>
      <c r="G43" s="56"/>
    </row>
    <row r="44" spans="1:8" x14ac:dyDescent="0.25">
      <c r="A44" s="57" t="s">
        <v>23</v>
      </c>
      <c r="B44" s="58"/>
      <c r="C44" s="58"/>
      <c r="D44" s="58"/>
      <c r="E44" s="58"/>
      <c r="F44" s="58"/>
      <c r="G44" s="59"/>
    </row>
    <row r="45" spans="1:8" x14ac:dyDescent="0.25">
      <c r="A45" s="57" t="s">
        <v>30</v>
      </c>
      <c r="B45" s="58"/>
      <c r="C45" s="58"/>
      <c r="D45" s="58"/>
      <c r="E45" s="58"/>
      <c r="F45" s="58"/>
      <c r="G45" s="59"/>
    </row>
    <row r="46" spans="1:8" x14ac:dyDescent="0.25">
      <c r="A46" s="57" t="s">
        <v>29</v>
      </c>
      <c r="B46" s="58"/>
      <c r="C46" s="58"/>
      <c r="D46" s="58"/>
      <c r="E46" s="58"/>
      <c r="F46" s="58"/>
      <c r="G46" s="59"/>
    </row>
    <row r="47" spans="1:8" x14ac:dyDescent="0.25">
      <c r="A47" s="57" t="s">
        <v>28</v>
      </c>
      <c r="B47" s="58"/>
      <c r="C47" s="58"/>
      <c r="D47" s="58"/>
      <c r="E47" s="58"/>
      <c r="F47" s="58"/>
      <c r="G47" s="59"/>
    </row>
    <row r="48" spans="1:8" x14ac:dyDescent="0.25">
      <c r="A48" s="57" t="s">
        <v>26</v>
      </c>
      <c r="B48" s="58"/>
      <c r="C48" s="58"/>
      <c r="D48" s="58"/>
      <c r="E48" s="58"/>
      <c r="F48" s="58"/>
      <c r="G48" s="59"/>
    </row>
    <row r="49" spans="1:7" x14ac:dyDescent="0.25">
      <c r="A49" s="57" t="s">
        <v>27</v>
      </c>
      <c r="B49" s="58"/>
      <c r="C49" s="58"/>
      <c r="D49" s="58"/>
      <c r="E49" s="58"/>
      <c r="F49" s="58"/>
      <c r="G49" s="59"/>
    </row>
    <row r="50" spans="1:7" x14ac:dyDescent="0.25">
      <c r="A50" s="57" t="s">
        <v>25</v>
      </c>
      <c r="B50" s="58"/>
      <c r="C50" s="58"/>
      <c r="D50" s="58"/>
      <c r="E50" s="58"/>
      <c r="F50" s="58"/>
      <c r="G50" s="59"/>
    </row>
    <row r="51" spans="1:7" ht="15.75" thickBot="1" x14ac:dyDescent="0.3">
      <c r="A51" s="51" t="s">
        <v>24</v>
      </c>
      <c r="B51" s="52"/>
      <c r="C51" s="52"/>
      <c r="D51" s="52"/>
      <c r="E51" s="52"/>
      <c r="F51" s="52"/>
      <c r="G51" s="53"/>
    </row>
    <row r="52" spans="1:7" ht="30" x14ac:dyDescent="0.25">
      <c r="A52" s="9" t="s">
        <v>0</v>
      </c>
      <c r="B52" s="9" t="s">
        <v>1</v>
      </c>
      <c r="C52" s="9" t="s">
        <v>10</v>
      </c>
      <c r="D52" s="9" t="s">
        <v>2</v>
      </c>
      <c r="E52" s="9" t="s">
        <v>4</v>
      </c>
      <c r="F52" s="9" t="s">
        <v>3</v>
      </c>
      <c r="G52" s="9" t="s">
        <v>8</v>
      </c>
    </row>
    <row r="53" spans="1:7" ht="45" x14ac:dyDescent="0.25">
      <c r="A53" s="3">
        <v>1</v>
      </c>
      <c r="B53" s="16" t="s">
        <v>108</v>
      </c>
      <c r="C53" s="8" t="s">
        <v>19</v>
      </c>
      <c r="D53" s="1" t="s">
        <v>5</v>
      </c>
      <c r="E53" s="6">
        <v>1</v>
      </c>
      <c r="F53" s="13" t="s">
        <v>6</v>
      </c>
      <c r="G53" s="6">
        <f>E53</f>
        <v>1</v>
      </c>
    </row>
    <row r="54" spans="1:7" ht="45" x14ac:dyDescent="0.25">
      <c r="A54" s="3">
        <v>4</v>
      </c>
      <c r="B54" s="15" t="s">
        <v>58</v>
      </c>
      <c r="C54" s="8" t="s">
        <v>19</v>
      </c>
      <c r="D54" s="1" t="s">
        <v>7</v>
      </c>
      <c r="E54" s="6">
        <v>1</v>
      </c>
      <c r="F54" s="13" t="s">
        <v>6</v>
      </c>
      <c r="G54" s="6">
        <v>1</v>
      </c>
    </row>
    <row r="55" spans="1:7" ht="45" x14ac:dyDescent="0.25">
      <c r="A55" s="3">
        <v>5</v>
      </c>
      <c r="B55" s="15" t="s">
        <v>40</v>
      </c>
      <c r="C55" s="8" t="s">
        <v>19</v>
      </c>
      <c r="D55" s="1" t="s">
        <v>7</v>
      </c>
      <c r="E55" s="6">
        <v>1</v>
      </c>
      <c r="F55" s="3" t="s">
        <v>6</v>
      </c>
      <c r="G55" s="6">
        <v>1</v>
      </c>
    </row>
    <row r="56" spans="1:7" ht="20.25" x14ac:dyDescent="0.25">
      <c r="A56" s="60" t="s">
        <v>14</v>
      </c>
      <c r="B56" s="60"/>
      <c r="C56" s="60"/>
      <c r="D56" s="60"/>
      <c r="E56" s="60"/>
      <c r="F56" s="60"/>
      <c r="G56" s="61"/>
    </row>
    <row r="57" spans="1:7" ht="30" x14ac:dyDescent="0.25">
      <c r="A57" s="4" t="s">
        <v>0</v>
      </c>
      <c r="B57" s="4" t="s">
        <v>1</v>
      </c>
      <c r="C57" s="4" t="s">
        <v>10</v>
      </c>
      <c r="D57" s="4" t="s">
        <v>2</v>
      </c>
      <c r="E57" s="4" t="s">
        <v>4</v>
      </c>
      <c r="F57" s="4" t="s">
        <v>3</v>
      </c>
      <c r="G57" s="4" t="s">
        <v>8</v>
      </c>
    </row>
    <row r="58" spans="1:7" ht="45" x14ac:dyDescent="0.25">
      <c r="A58" s="3">
        <v>1</v>
      </c>
      <c r="B58" s="15" t="s">
        <v>31</v>
      </c>
      <c r="C58" s="8" t="s">
        <v>19</v>
      </c>
      <c r="D58" s="33" t="s">
        <v>9</v>
      </c>
      <c r="E58" s="6">
        <v>1</v>
      </c>
      <c r="F58" s="3" t="s">
        <v>6</v>
      </c>
      <c r="G58" s="6">
        <f>E58</f>
        <v>1</v>
      </c>
    </row>
    <row r="59" spans="1:7" ht="45" x14ac:dyDescent="0.25">
      <c r="A59" s="3">
        <v>2</v>
      </c>
      <c r="B59" s="14" t="s">
        <v>34</v>
      </c>
      <c r="C59" s="8" t="s">
        <v>19</v>
      </c>
      <c r="D59" s="33" t="s">
        <v>9</v>
      </c>
      <c r="E59" s="6">
        <v>1</v>
      </c>
      <c r="F59" s="3" t="s">
        <v>6</v>
      </c>
      <c r="G59" s="6">
        <f>E59</f>
        <v>1</v>
      </c>
    </row>
    <row r="60" spans="1:7" ht="45" x14ac:dyDescent="0.25">
      <c r="A60" s="3">
        <v>3</v>
      </c>
      <c r="B60" s="15" t="s">
        <v>32</v>
      </c>
      <c r="C60" s="8" t="s">
        <v>19</v>
      </c>
      <c r="D60" s="33" t="s">
        <v>9</v>
      </c>
      <c r="E60" s="6">
        <v>1</v>
      </c>
      <c r="F60" s="3" t="s">
        <v>6</v>
      </c>
      <c r="G60" s="6">
        <f>E60</f>
        <v>1</v>
      </c>
    </row>
    <row r="61" spans="1:7" ht="45" x14ac:dyDescent="0.25">
      <c r="A61" s="3">
        <v>4</v>
      </c>
      <c r="B61" s="14" t="s">
        <v>33</v>
      </c>
      <c r="C61" s="8" t="s">
        <v>19</v>
      </c>
      <c r="D61" s="33" t="s">
        <v>9</v>
      </c>
      <c r="E61" s="6">
        <v>1</v>
      </c>
      <c r="F61" s="3" t="s">
        <v>6</v>
      </c>
      <c r="G61" s="6">
        <f>E61</f>
        <v>1</v>
      </c>
    </row>
  </sheetData>
  <sortState xmlns:xlrd2="http://schemas.microsoft.com/office/spreadsheetml/2017/richdata2" ref="B28:G41">
    <sortCondition ref="B28:B41"/>
  </sortState>
  <mergeCells count="35">
    <mergeCell ref="A50:G50"/>
    <mergeCell ref="A51:G51"/>
    <mergeCell ref="A56:G56"/>
    <mergeCell ref="A44:G44"/>
    <mergeCell ref="A45:G45"/>
    <mergeCell ref="A46:G46"/>
    <mergeCell ref="A47:G47"/>
    <mergeCell ref="A48:G48"/>
    <mergeCell ref="A49:G49"/>
    <mergeCell ref="A43:G43"/>
    <mergeCell ref="A17:G17"/>
    <mergeCell ref="A18:G18"/>
    <mergeCell ref="A19:G19"/>
    <mergeCell ref="A20:G20"/>
    <mergeCell ref="A21:G21"/>
    <mergeCell ref="A22:G22"/>
    <mergeCell ref="A23:G23"/>
    <mergeCell ref="A24:G24"/>
    <mergeCell ref="A25:G25"/>
    <mergeCell ref="A26:G26"/>
    <mergeCell ref="A42:G42"/>
    <mergeCell ref="A1:G1"/>
    <mergeCell ref="A2:B2"/>
    <mergeCell ref="C2:G2"/>
    <mergeCell ref="A13:G13"/>
    <mergeCell ref="A5:G5"/>
    <mergeCell ref="A6:G6"/>
    <mergeCell ref="A7:G7"/>
    <mergeCell ref="A8:G8"/>
    <mergeCell ref="A9:G9"/>
    <mergeCell ref="A10:G10"/>
    <mergeCell ref="A11:G11"/>
    <mergeCell ref="A3:G3"/>
    <mergeCell ref="A4:B4"/>
    <mergeCell ref="A12:G12"/>
  </mergeCells>
  <dataValidations count="3">
    <dataValidation type="list" allowBlank="1" showInputMessage="1" showErrorMessage="1" sqref="D28:D31 D15:D16 D53:D55" xr:uid="{3A530EFB-A676-4730-93F2-13876E48465C}">
      <formula1>"Мебель, Оборудование, Программное обеспечение, Оборудование IT"</formula1>
    </dataValidation>
    <dataValidation type="list" allowBlank="1" showInputMessage="1" showErrorMessage="1" sqref="D58:D59" xr:uid="{E7B0AEAF-CE11-4135-8AAA-E3F392E3D2E1}">
      <formula1>"Охрана труда, Техника безопасности"</formula1>
    </dataValidation>
    <dataValidation allowBlank="1" showErrorMessage="1" sqref="B1:B55 B56:B1048576" xr:uid="{0159163A-5BDF-43C1-8A33-80B61D30DA25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543DE3C-2FCF-473A-B41E-D3A471879FD3}">
          <x14:formula1>
            <xm:f>Виды!$A$1:$A$4</xm:f>
          </x14:formula1>
          <xm:sqref>D32:D41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dimension ref="A1:H59"/>
  <sheetViews>
    <sheetView zoomScaleNormal="100" workbookViewId="0">
      <pane ySplit="1" topLeftCell="A2" activePane="bottomLeft" state="frozen"/>
      <selection pane="bottomLeft" activeCell="B59" sqref="B59"/>
    </sheetView>
  </sheetViews>
  <sheetFormatPr defaultColWidth="0" defaultRowHeight="15" x14ac:dyDescent="0.25"/>
  <cols>
    <col min="1" max="1" width="8.5703125" customWidth="1"/>
    <col min="2" max="2" width="60.85546875" style="26" customWidth="1"/>
    <col min="3" max="3" width="54.42578125" customWidth="1"/>
    <col min="4" max="4" width="21.42578125" style="31" customWidth="1"/>
    <col min="5" max="5" width="12.5703125" customWidth="1"/>
    <col min="6" max="6" width="13.42578125" customWidth="1"/>
    <col min="7" max="7" width="12" customWidth="1"/>
    <col min="8" max="8" width="26.7109375" hidden="1" customWidth="1"/>
    <col min="9" max="9" width="0" hidden="1" customWidth="1"/>
  </cols>
  <sheetData>
    <row r="1" spans="1:8" ht="42.75" x14ac:dyDescent="0.25">
      <c r="A1" s="21" t="s">
        <v>0</v>
      </c>
      <c r="B1" s="22" t="s">
        <v>1</v>
      </c>
      <c r="C1" s="21" t="s">
        <v>10</v>
      </c>
      <c r="D1" s="21" t="s">
        <v>2</v>
      </c>
      <c r="E1" s="21" t="s">
        <v>4</v>
      </c>
      <c r="F1" s="21" t="s">
        <v>3</v>
      </c>
      <c r="G1" s="21" t="s">
        <v>8</v>
      </c>
      <c r="H1" s="34" t="s">
        <v>102</v>
      </c>
    </row>
    <row r="2" spans="1:8" ht="20.25" x14ac:dyDescent="0.25">
      <c r="A2" s="64" t="s">
        <v>7</v>
      </c>
      <c r="B2" s="64"/>
      <c r="C2" s="64"/>
      <c r="D2" s="64"/>
      <c r="E2" s="64"/>
      <c r="F2" s="64"/>
      <c r="G2" s="64"/>
    </row>
    <row r="3" spans="1:8" ht="30" x14ac:dyDescent="0.25">
      <c r="A3" s="4">
        <v>1</v>
      </c>
      <c r="B3" s="15" t="s">
        <v>57</v>
      </c>
      <c r="C3" s="8" t="s">
        <v>19</v>
      </c>
      <c r="D3" s="1" t="s">
        <v>7</v>
      </c>
      <c r="E3" s="7">
        <v>1</v>
      </c>
      <c r="F3" s="2" t="s">
        <v>17</v>
      </c>
      <c r="G3" s="7">
        <v>1</v>
      </c>
      <c r="H3" s="35" t="e">
        <f>COUNTIF(#REF!,B3)</f>
        <v>#REF!</v>
      </c>
    </row>
    <row r="4" spans="1:8" ht="30" x14ac:dyDescent="0.25">
      <c r="A4" s="4">
        <v>2</v>
      </c>
      <c r="B4" s="15" t="s">
        <v>54</v>
      </c>
      <c r="C4" s="8" t="s">
        <v>19</v>
      </c>
      <c r="D4" s="1" t="s">
        <v>7</v>
      </c>
      <c r="E4" s="7">
        <v>1</v>
      </c>
      <c r="F4" s="2" t="s">
        <v>17</v>
      </c>
      <c r="G4" s="7">
        <v>1</v>
      </c>
      <c r="H4" s="35" t="e">
        <f>COUNTIF(#REF!,B4)</f>
        <v>#REF!</v>
      </c>
    </row>
    <row r="5" spans="1:8" ht="30" x14ac:dyDescent="0.25">
      <c r="A5" s="4">
        <v>3</v>
      </c>
      <c r="B5" s="15" t="s">
        <v>39</v>
      </c>
      <c r="C5" s="8" t="s">
        <v>19</v>
      </c>
      <c r="D5" s="1" t="s">
        <v>7</v>
      </c>
      <c r="E5" s="7">
        <v>1</v>
      </c>
      <c r="F5" s="2" t="s">
        <v>17</v>
      </c>
      <c r="G5" s="7">
        <v>1</v>
      </c>
      <c r="H5" s="35" t="e">
        <f>COUNTIF(#REF!,B5)</f>
        <v>#REF!</v>
      </c>
    </row>
    <row r="6" spans="1:8" ht="30" x14ac:dyDescent="0.25">
      <c r="A6" s="4">
        <v>4</v>
      </c>
      <c r="B6" s="15" t="s">
        <v>53</v>
      </c>
      <c r="C6" s="8" t="s">
        <v>19</v>
      </c>
      <c r="D6" s="1" t="s">
        <v>7</v>
      </c>
      <c r="E6" s="7">
        <v>1</v>
      </c>
      <c r="F6" s="2" t="s">
        <v>17</v>
      </c>
      <c r="G6" s="19">
        <v>1</v>
      </c>
      <c r="H6" s="35" t="e">
        <f>COUNTIF(#REF!,B6)</f>
        <v>#REF!</v>
      </c>
    </row>
    <row r="7" spans="1:8" ht="30" x14ac:dyDescent="0.25">
      <c r="A7" s="4">
        <v>5</v>
      </c>
      <c r="B7" s="15" t="s">
        <v>37</v>
      </c>
      <c r="C7" s="8" t="s">
        <v>19</v>
      </c>
      <c r="D7" s="1" t="s">
        <v>7</v>
      </c>
      <c r="E7" s="6">
        <v>1</v>
      </c>
      <c r="F7" s="13" t="s">
        <v>6</v>
      </c>
      <c r="G7" s="6">
        <v>1</v>
      </c>
    </row>
    <row r="8" spans="1:8" ht="30" x14ac:dyDescent="0.25">
      <c r="A8" s="4">
        <v>6</v>
      </c>
      <c r="B8" s="15" t="s">
        <v>38</v>
      </c>
      <c r="C8" s="8" t="s">
        <v>19</v>
      </c>
      <c r="D8" s="1" t="s">
        <v>7</v>
      </c>
      <c r="E8" s="6">
        <v>1</v>
      </c>
      <c r="F8" s="13" t="s">
        <v>6</v>
      </c>
      <c r="G8" s="6">
        <v>1</v>
      </c>
    </row>
    <row r="9" spans="1:8" ht="30" x14ac:dyDescent="0.25">
      <c r="A9" s="4">
        <v>7</v>
      </c>
      <c r="B9" s="15" t="s">
        <v>48</v>
      </c>
      <c r="C9" s="8" t="s">
        <v>19</v>
      </c>
      <c r="D9" s="1" t="s">
        <v>7</v>
      </c>
      <c r="E9" s="6">
        <v>1</v>
      </c>
      <c r="F9" s="13" t="s">
        <v>6</v>
      </c>
      <c r="G9" s="6">
        <v>1</v>
      </c>
    </row>
    <row r="10" spans="1:8" ht="20.25" x14ac:dyDescent="0.25">
      <c r="A10" s="64" t="s">
        <v>5</v>
      </c>
      <c r="B10" s="64"/>
      <c r="C10" s="64"/>
      <c r="D10" s="64"/>
      <c r="E10" s="64"/>
      <c r="F10" s="64"/>
      <c r="G10" s="64"/>
      <c r="H10" s="35"/>
    </row>
    <row r="11" spans="1:8" ht="30" x14ac:dyDescent="0.25">
      <c r="A11" s="4">
        <v>1</v>
      </c>
      <c r="B11" s="14" t="s">
        <v>43</v>
      </c>
      <c r="C11" s="8" t="s">
        <v>19</v>
      </c>
      <c r="D11" s="1" t="s">
        <v>5</v>
      </c>
      <c r="E11" s="18">
        <v>1</v>
      </c>
      <c r="F11" s="9" t="s">
        <v>6</v>
      </c>
      <c r="G11" s="18">
        <v>1</v>
      </c>
      <c r="H11" s="35" t="e">
        <f>COUNTIF(#REF!,B11)</f>
        <v>#REF!</v>
      </c>
    </row>
    <row r="12" spans="1:8" ht="30" x14ac:dyDescent="0.25">
      <c r="A12" s="4">
        <v>2</v>
      </c>
      <c r="B12" s="39" t="s">
        <v>44</v>
      </c>
      <c r="C12" s="23" t="s">
        <v>19</v>
      </c>
      <c r="D12" s="1" t="s">
        <v>5</v>
      </c>
      <c r="E12" s="18">
        <v>1</v>
      </c>
      <c r="F12" s="9" t="s">
        <v>6</v>
      </c>
      <c r="G12" s="18">
        <v>1</v>
      </c>
      <c r="H12" s="35" t="e">
        <f>COUNTIF(#REF!,B12)</f>
        <v>#REF!</v>
      </c>
    </row>
    <row r="13" spans="1:8" ht="30" x14ac:dyDescent="0.25">
      <c r="A13" s="4">
        <v>3</v>
      </c>
      <c r="B13" s="15" t="s">
        <v>41</v>
      </c>
      <c r="C13" s="8" t="s">
        <v>19</v>
      </c>
      <c r="D13" s="1" t="s">
        <v>5</v>
      </c>
      <c r="E13" s="18">
        <v>1</v>
      </c>
      <c r="F13" s="9" t="s">
        <v>6</v>
      </c>
      <c r="G13" s="18">
        <v>1</v>
      </c>
      <c r="H13" s="35" t="e">
        <f>COUNTIF(#REF!,B13)</f>
        <v>#REF!</v>
      </c>
    </row>
    <row r="14" spans="1:8" ht="30" x14ac:dyDescent="0.25">
      <c r="A14" s="4">
        <v>4</v>
      </c>
      <c r="B14" s="14" t="s">
        <v>103</v>
      </c>
      <c r="C14" s="8" t="s">
        <v>19</v>
      </c>
      <c r="D14" s="1" t="s">
        <v>5</v>
      </c>
      <c r="E14" s="18">
        <v>1</v>
      </c>
      <c r="F14" s="9" t="s">
        <v>6</v>
      </c>
      <c r="G14" s="18">
        <v>1</v>
      </c>
      <c r="H14" s="35" t="e">
        <f>COUNTIF(#REF!,B14)</f>
        <v>#REF!</v>
      </c>
    </row>
    <row r="15" spans="1:8" ht="30" x14ac:dyDescent="0.25">
      <c r="A15" s="4">
        <v>5</v>
      </c>
      <c r="B15" s="14" t="s">
        <v>46</v>
      </c>
      <c r="C15" s="8" t="s">
        <v>19</v>
      </c>
      <c r="D15" s="1" t="s">
        <v>5</v>
      </c>
      <c r="E15" s="18">
        <v>1</v>
      </c>
      <c r="F15" s="9" t="s">
        <v>17</v>
      </c>
      <c r="G15" s="18">
        <v>1</v>
      </c>
      <c r="H15" s="35" t="e">
        <f>COUNTIF(#REF!,B15)</f>
        <v>#REF!</v>
      </c>
    </row>
    <row r="16" spans="1:8" ht="30" x14ac:dyDescent="0.25">
      <c r="A16" s="4">
        <v>6</v>
      </c>
      <c r="B16" s="15" t="s">
        <v>47</v>
      </c>
      <c r="C16" s="8" t="s">
        <v>19</v>
      </c>
      <c r="D16" s="1" t="s">
        <v>5</v>
      </c>
      <c r="E16" s="18">
        <v>1</v>
      </c>
      <c r="F16" s="9" t="s">
        <v>17</v>
      </c>
      <c r="G16" s="18">
        <v>1</v>
      </c>
      <c r="H16" s="35" t="e">
        <f>COUNTIF(#REF!,B16)</f>
        <v>#REF!</v>
      </c>
    </row>
    <row r="17" spans="1:8" ht="30" x14ac:dyDescent="0.25">
      <c r="A17" s="4">
        <v>7</v>
      </c>
      <c r="B17" s="14" t="s">
        <v>45</v>
      </c>
      <c r="C17" s="8" t="s">
        <v>19</v>
      </c>
      <c r="D17" s="1" t="s">
        <v>5</v>
      </c>
      <c r="E17" s="18">
        <v>1</v>
      </c>
      <c r="F17" s="9" t="s">
        <v>17</v>
      </c>
      <c r="G17" s="18">
        <v>1</v>
      </c>
      <c r="H17" s="35" t="e">
        <f>COUNTIF(#REF!,B17)</f>
        <v>#REF!</v>
      </c>
    </row>
    <row r="18" spans="1:8" ht="30" x14ac:dyDescent="0.25">
      <c r="A18" s="4">
        <v>8</v>
      </c>
      <c r="B18" s="14" t="s">
        <v>36</v>
      </c>
      <c r="C18" s="8" t="s">
        <v>19</v>
      </c>
      <c r="D18" s="1" t="s">
        <v>5</v>
      </c>
      <c r="E18" s="20">
        <v>1</v>
      </c>
      <c r="F18" s="4" t="s">
        <v>17</v>
      </c>
      <c r="G18" s="20">
        <v>1</v>
      </c>
      <c r="H18" s="35" t="e">
        <f>COUNTIF(#REF!,B18)</f>
        <v>#REF!</v>
      </c>
    </row>
    <row r="19" spans="1:8" ht="30" x14ac:dyDescent="0.25">
      <c r="A19" s="4">
        <v>9</v>
      </c>
      <c r="B19" s="42" t="s">
        <v>35</v>
      </c>
      <c r="C19" s="43" t="s">
        <v>19</v>
      </c>
      <c r="D19" s="1" t="s">
        <v>11</v>
      </c>
      <c r="E19" s="20">
        <v>1</v>
      </c>
      <c r="F19" s="24" t="s">
        <v>6</v>
      </c>
      <c r="G19" s="20">
        <v>1</v>
      </c>
      <c r="H19" s="35" t="e">
        <f>COUNTIF(#REF!,B19)</f>
        <v>#REF!</v>
      </c>
    </row>
    <row r="20" spans="1:8" ht="20.25" x14ac:dyDescent="0.25">
      <c r="A20" s="64" t="s">
        <v>55</v>
      </c>
      <c r="B20" s="65"/>
      <c r="C20" s="64"/>
      <c r="D20" s="64"/>
      <c r="E20" s="64"/>
      <c r="F20" s="64"/>
      <c r="G20" s="64"/>
      <c r="H20" s="35"/>
    </row>
    <row r="21" spans="1:8" ht="30" x14ac:dyDescent="0.25">
      <c r="A21" s="27">
        <v>1</v>
      </c>
      <c r="B21" s="28" t="s">
        <v>82</v>
      </c>
      <c r="C21" s="29" t="s">
        <v>19</v>
      </c>
      <c r="D21" s="1" t="s">
        <v>21</v>
      </c>
      <c r="E21" s="20">
        <v>1</v>
      </c>
      <c r="F21" s="24" t="s">
        <v>6</v>
      </c>
      <c r="G21" s="20">
        <v>1</v>
      </c>
      <c r="H21" s="35" t="e">
        <f>COUNTIF(#REF!,B21)</f>
        <v>#REF!</v>
      </c>
    </row>
    <row r="22" spans="1:8" ht="30" x14ac:dyDescent="0.25">
      <c r="A22" s="27">
        <v>2</v>
      </c>
      <c r="B22" s="28" t="s">
        <v>83</v>
      </c>
      <c r="C22" s="29" t="s">
        <v>19</v>
      </c>
      <c r="D22" s="1" t="s">
        <v>21</v>
      </c>
      <c r="E22" s="20">
        <v>1</v>
      </c>
      <c r="F22" s="24" t="s">
        <v>6</v>
      </c>
      <c r="G22" s="20">
        <v>1</v>
      </c>
      <c r="H22" s="35" t="e">
        <f>COUNTIF(#REF!,B22)</f>
        <v>#REF!</v>
      </c>
    </row>
    <row r="23" spans="1:8" ht="45" x14ac:dyDescent="0.25">
      <c r="A23" s="27">
        <v>3</v>
      </c>
      <c r="B23" s="28" t="s">
        <v>107</v>
      </c>
      <c r="C23" s="29" t="s">
        <v>19</v>
      </c>
      <c r="D23" s="1" t="s">
        <v>11</v>
      </c>
      <c r="E23" s="20">
        <v>1</v>
      </c>
      <c r="F23" s="24" t="s">
        <v>6</v>
      </c>
      <c r="G23" s="20">
        <v>1</v>
      </c>
      <c r="H23" s="35" t="e">
        <f>COUNTIF(#REF!,B23)</f>
        <v>#REF!</v>
      </c>
    </row>
    <row r="24" spans="1:8" ht="30" x14ac:dyDescent="0.25">
      <c r="A24" s="27">
        <v>4</v>
      </c>
      <c r="B24" s="28" t="s">
        <v>104</v>
      </c>
      <c r="C24" s="29" t="s">
        <v>19</v>
      </c>
      <c r="D24" s="1" t="s">
        <v>11</v>
      </c>
      <c r="E24" s="20">
        <v>1</v>
      </c>
      <c r="F24" s="24" t="s">
        <v>6</v>
      </c>
      <c r="G24" s="20">
        <v>1</v>
      </c>
      <c r="H24" s="35" t="e">
        <f>COUNTIF(#REF!,B24)</f>
        <v>#REF!</v>
      </c>
    </row>
    <row r="25" spans="1:8" ht="30" x14ac:dyDescent="0.25">
      <c r="A25" s="27">
        <v>5</v>
      </c>
      <c r="B25" s="28" t="s">
        <v>84</v>
      </c>
      <c r="C25" s="29" t="s">
        <v>19</v>
      </c>
      <c r="D25" s="1" t="s">
        <v>21</v>
      </c>
      <c r="E25" s="20">
        <v>1</v>
      </c>
      <c r="F25" s="24" t="s">
        <v>6</v>
      </c>
      <c r="G25" s="20">
        <v>1</v>
      </c>
      <c r="H25" s="35" t="e">
        <f>COUNTIF(#REF!,B25)</f>
        <v>#REF!</v>
      </c>
    </row>
    <row r="26" spans="1:8" ht="30" x14ac:dyDescent="0.25">
      <c r="A26" s="27">
        <v>6</v>
      </c>
      <c r="B26" s="28" t="s">
        <v>61</v>
      </c>
      <c r="C26" s="29" t="s">
        <v>19</v>
      </c>
      <c r="D26" s="1" t="s">
        <v>21</v>
      </c>
      <c r="E26" s="20">
        <v>1</v>
      </c>
      <c r="F26" s="24" t="s">
        <v>6</v>
      </c>
      <c r="G26" s="20">
        <v>1</v>
      </c>
      <c r="H26" s="35" t="e">
        <f>COUNTIF(#REF!,B26)</f>
        <v>#REF!</v>
      </c>
    </row>
    <row r="27" spans="1:8" ht="30" x14ac:dyDescent="0.25">
      <c r="A27" s="27">
        <v>7</v>
      </c>
      <c r="B27" s="28" t="s">
        <v>111</v>
      </c>
      <c r="C27" s="29" t="s">
        <v>19</v>
      </c>
      <c r="D27" s="1" t="s">
        <v>21</v>
      </c>
      <c r="E27" s="20">
        <v>1</v>
      </c>
      <c r="F27" s="24" t="s">
        <v>6</v>
      </c>
      <c r="G27" s="20">
        <v>1</v>
      </c>
      <c r="H27" s="35" t="e">
        <f>COUNTIF(#REF!,B27)</f>
        <v>#REF!</v>
      </c>
    </row>
    <row r="28" spans="1:8" ht="30" x14ac:dyDescent="0.25">
      <c r="A28" s="27">
        <v>8</v>
      </c>
      <c r="B28" s="28" t="s">
        <v>112</v>
      </c>
      <c r="C28" s="29" t="s">
        <v>19</v>
      </c>
      <c r="D28" s="1" t="s">
        <v>21</v>
      </c>
      <c r="E28" s="20">
        <v>1</v>
      </c>
      <c r="F28" s="24" t="s">
        <v>6</v>
      </c>
      <c r="G28" s="20">
        <v>1</v>
      </c>
      <c r="H28" s="35" t="e">
        <f>COUNTIF(#REF!,B28)</f>
        <v>#REF!</v>
      </c>
    </row>
    <row r="29" spans="1:8" ht="30" x14ac:dyDescent="0.25">
      <c r="A29" s="27">
        <v>9</v>
      </c>
      <c r="B29" s="28" t="s">
        <v>105</v>
      </c>
      <c r="C29" s="29" t="s">
        <v>19</v>
      </c>
      <c r="D29" s="1" t="s">
        <v>21</v>
      </c>
      <c r="E29" s="20">
        <v>1</v>
      </c>
      <c r="F29" s="24" t="s">
        <v>6</v>
      </c>
      <c r="G29" s="20">
        <v>1</v>
      </c>
      <c r="H29" s="35" t="e">
        <f>COUNTIF(#REF!,B29)</f>
        <v>#REF!</v>
      </c>
    </row>
    <row r="30" spans="1:8" ht="30" x14ac:dyDescent="0.25">
      <c r="A30" s="27">
        <v>10</v>
      </c>
      <c r="B30" s="28" t="s">
        <v>67</v>
      </c>
      <c r="C30" s="29" t="s">
        <v>19</v>
      </c>
      <c r="D30" s="1" t="s">
        <v>21</v>
      </c>
      <c r="E30" s="20">
        <v>1</v>
      </c>
      <c r="F30" s="24" t="s">
        <v>6</v>
      </c>
      <c r="G30" s="20">
        <v>1</v>
      </c>
      <c r="H30" s="35" t="e">
        <f>COUNTIF(#REF!,B30)</f>
        <v>#REF!</v>
      </c>
    </row>
    <row r="31" spans="1:8" ht="30" x14ac:dyDescent="0.25">
      <c r="A31" s="27">
        <v>11</v>
      </c>
      <c r="B31" s="28" t="s">
        <v>95</v>
      </c>
      <c r="C31" s="29" t="s">
        <v>19</v>
      </c>
      <c r="D31" s="1" t="s">
        <v>21</v>
      </c>
      <c r="E31" s="20">
        <v>1</v>
      </c>
      <c r="F31" s="24" t="s">
        <v>6</v>
      </c>
      <c r="G31" s="20">
        <v>1</v>
      </c>
      <c r="H31" s="35" t="e">
        <f>COUNTIF(#REF!,B31)</f>
        <v>#REF!</v>
      </c>
    </row>
    <row r="32" spans="1:8" ht="30" x14ac:dyDescent="0.25">
      <c r="A32" s="27">
        <v>12</v>
      </c>
      <c r="B32" s="28" t="s">
        <v>85</v>
      </c>
      <c r="C32" s="29" t="s">
        <v>19</v>
      </c>
      <c r="D32" s="1" t="s">
        <v>21</v>
      </c>
      <c r="E32" s="20">
        <v>1</v>
      </c>
      <c r="F32" s="24" t="s">
        <v>6</v>
      </c>
      <c r="G32" s="20">
        <v>1</v>
      </c>
      <c r="H32" s="35" t="e">
        <f>COUNTIF(#REF!,B32)</f>
        <v>#REF!</v>
      </c>
    </row>
    <row r="33" spans="1:8" ht="30" x14ac:dyDescent="0.25">
      <c r="A33" s="27">
        <v>13</v>
      </c>
      <c r="B33" s="28" t="s">
        <v>66</v>
      </c>
      <c r="C33" s="29" t="s">
        <v>19</v>
      </c>
      <c r="D33" s="1" t="s">
        <v>21</v>
      </c>
      <c r="E33" s="20">
        <v>1</v>
      </c>
      <c r="F33" s="24" t="s">
        <v>6</v>
      </c>
      <c r="G33" s="20">
        <v>1</v>
      </c>
      <c r="H33" s="35" t="e">
        <f>COUNTIF(#REF!,B33)</f>
        <v>#REF!</v>
      </c>
    </row>
    <row r="34" spans="1:8" ht="30" x14ac:dyDescent="0.25">
      <c r="A34" s="27">
        <v>14</v>
      </c>
      <c r="B34" s="28" t="s">
        <v>63</v>
      </c>
      <c r="C34" s="29" t="s">
        <v>19</v>
      </c>
      <c r="D34" s="1" t="s">
        <v>21</v>
      </c>
      <c r="E34" s="20">
        <v>1</v>
      </c>
      <c r="F34" s="24" t="s">
        <v>6</v>
      </c>
      <c r="G34" s="20">
        <v>1</v>
      </c>
      <c r="H34" s="35" t="e">
        <f>COUNTIF(#REF!,B34)</f>
        <v>#REF!</v>
      </c>
    </row>
    <row r="35" spans="1:8" ht="30" x14ac:dyDescent="0.25">
      <c r="A35" s="27">
        <v>15</v>
      </c>
      <c r="B35" s="28" t="s">
        <v>62</v>
      </c>
      <c r="C35" s="29" t="s">
        <v>19</v>
      </c>
      <c r="D35" s="1" t="s">
        <v>21</v>
      </c>
      <c r="E35" s="20">
        <v>1</v>
      </c>
      <c r="F35" s="24" t="s">
        <v>6</v>
      </c>
      <c r="G35" s="20">
        <v>1</v>
      </c>
      <c r="H35" s="35" t="e">
        <f>COUNTIF(#REF!,B35)</f>
        <v>#REF!</v>
      </c>
    </row>
    <row r="36" spans="1:8" ht="30" x14ac:dyDescent="0.25">
      <c r="A36" s="27">
        <v>16</v>
      </c>
      <c r="B36" s="28" t="s">
        <v>65</v>
      </c>
      <c r="C36" s="29" t="s">
        <v>19</v>
      </c>
      <c r="D36" s="1" t="s">
        <v>21</v>
      </c>
      <c r="E36" s="20">
        <v>1</v>
      </c>
      <c r="F36" s="24" t="s">
        <v>6</v>
      </c>
      <c r="G36" s="20">
        <v>1</v>
      </c>
      <c r="H36" s="35" t="e">
        <f>COUNTIF(#REF!,B36)</f>
        <v>#REF!</v>
      </c>
    </row>
    <row r="37" spans="1:8" ht="30" x14ac:dyDescent="0.25">
      <c r="A37" s="27">
        <v>17</v>
      </c>
      <c r="B37" s="28" t="s">
        <v>92</v>
      </c>
      <c r="C37" s="29" t="s">
        <v>19</v>
      </c>
      <c r="D37" s="1" t="s">
        <v>21</v>
      </c>
      <c r="E37" s="20">
        <v>1</v>
      </c>
      <c r="F37" s="24" t="s">
        <v>6</v>
      </c>
      <c r="G37" s="20">
        <v>1</v>
      </c>
      <c r="H37" s="35" t="e">
        <f>COUNTIF(#REF!,B37)</f>
        <v>#REF!</v>
      </c>
    </row>
    <row r="38" spans="1:8" ht="30" x14ac:dyDescent="0.25">
      <c r="A38" s="27">
        <v>18</v>
      </c>
      <c r="B38" s="28" t="s">
        <v>64</v>
      </c>
      <c r="C38" s="29" t="s">
        <v>19</v>
      </c>
      <c r="D38" s="1" t="s">
        <v>21</v>
      </c>
      <c r="E38" s="20">
        <v>1</v>
      </c>
      <c r="F38" s="24" t="s">
        <v>6</v>
      </c>
      <c r="G38" s="20">
        <v>1</v>
      </c>
      <c r="H38" s="35" t="e">
        <f>COUNTIF(#REF!,B38)</f>
        <v>#REF!</v>
      </c>
    </row>
    <row r="39" spans="1:8" ht="30" x14ac:dyDescent="0.25">
      <c r="A39" s="27">
        <v>19</v>
      </c>
      <c r="B39" s="28" t="s">
        <v>113</v>
      </c>
      <c r="C39" s="29" t="s">
        <v>19</v>
      </c>
      <c r="D39" s="10" t="s">
        <v>11</v>
      </c>
      <c r="E39" s="20">
        <v>1</v>
      </c>
      <c r="F39" s="24" t="s">
        <v>6</v>
      </c>
      <c r="G39" s="20">
        <v>1</v>
      </c>
      <c r="H39" s="35" t="e">
        <f>COUNTIF(#REF!,B39)</f>
        <v>#REF!</v>
      </c>
    </row>
    <row r="40" spans="1:8" ht="30" x14ac:dyDescent="0.25">
      <c r="A40" s="27">
        <v>20</v>
      </c>
      <c r="B40" s="28" t="s">
        <v>114</v>
      </c>
      <c r="C40" s="44" t="s">
        <v>19</v>
      </c>
      <c r="D40" s="10" t="s">
        <v>11</v>
      </c>
      <c r="E40" s="20">
        <v>1</v>
      </c>
      <c r="F40" s="4" t="s">
        <v>6</v>
      </c>
      <c r="G40" s="20">
        <v>1</v>
      </c>
      <c r="H40" s="35" t="e">
        <f>COUNTIF(#REF!,B40)</f>
        <v>#REF!</v>
      </c>
    </row>
    <row r="41" spans="1:8" ht="30" x14ac:dyDescent="0.25">
      <c r="A41" s="27">
        <v>21</v>
      </c>
      <c r="B41" s="28" t="s">
        <v>96</v>
      </c>
      <c r="C41" s="44" t="s">
        <v>19</v>
      </c>
      <c r="D41" s="10" t="s">
        <v>11</v>
      </c>
      <c r="E41" s="20">
        <v>1</v>
      </c>
      <c r="F41" s="4" t="s">
        <v>6</v>
      </c>
      <c r="G41" s="20">
        <v>1</v>
      </c>
      <c r="H41" s="35" t="e">
        <f>COUNTIF(#REF!,B41)</f>
        <v>#REF!</v>
      </c>
    </row>
    <row r="42" spans="1:8" ht="30" x14ac:dyDescent="0.25">
      <c r="A42" s="27">
        <v>22</v>
      </c>
      <c r="B42" s="28" t="s">
        <v>71</v>
      </c>
      <c r="C42" s="44" t="s">
        <v>19</v>
      </c>
      <c r="D42" s="10" t="s">
        <v>11</v>
      </c>
      <c r="E42" s="20">
        <v>1</v>
      </c>
      <c r="F42" s="4" t="s">
        <v>6</v>
      </c>
      <c r="G42" s="20">
        <v>1</v>
      </c>
      <c r="H42" s="35" t="e">
        <f>COUNTIF(#REF!,B42)</f>
        <v>#REF!</v>
      </c>
    </row>
    <row r="43" spans="1:8" ht="30" x14ac:dyDescent="0.25">
      <c r="A43" s="27">
        <v>23</v>
      </c>
      <c r="B43" s="28" t="s">
        <v>72</v>
      </c>
      <c r="C43" s="44" t="s">
        <v>19</v>
      </c>
      <c r="D43" s="10" t="s">
        <v>11</v>
      </c>
      <c r="E43" s="20">
        <v>1</v>
      </c>
      <c r="F43" s="4" t="s">
        <v>6</v>
      </c>
      <c r="G43" s="20">
        <v>1</v>
      </c>
      <c r="H43" s="35" t="e">
        <f>COUNTIF(#REF!,B43)</f>
        <v>#REF!</v>
      </c>
    </row>
    <row r="44" spans="1:8" ht="30" x14ac:dyDescent="0.25">
      <c r="A44" s="27">
        <v>24</v>
      </c>
      <c r="B44" s="28" t="s">
        <v>97</v>
      </c>
      <c r="C44" s="44" t="s">
        <v>19</v>
      </c>
      <c r="D44" s="10" t="s">
        <v>11</v>
      </c>
      <c r="E44" s="20">
        <v>1</v>
      </c>
      <c r="F44" s="4" t="s">
        <v>6</v>
      </c>
      <c r="G44" s="20">
        <v>1</v>
      </c>
      <c r="H44" s="35" t="e">
        <f>COUNTIF(#REF!,B44)</f>
        <v>#REF!</v>
      </c>
    </row>
    <row r="45" spans="1:8" ht="30" x14ac:dyDescent="0.25">
      <c r="A45" s="27">
        <v>25</v>
      </c>
      <c r="B45" s="28" t="s">
        <v>106</v>
      </c>
      <c r="C45" s="44" t="s">
        <v>19</v>
      </c>
      <c r="D45" s="1" t="s">
        <v>11</v>
      </c>
      <c r="E45" s="20">
        <v>1</v>
      </c>
      <c r="F45" s="4" t="s">
        <v>6</v>
      </c>
      <c r="G45" s="20">
        <v>1</v>
      </c>
      <c r="H45" s="35" t="e">
        <f>COUNTIF(#REF!,B45)</f>
        <v>#REF!</v>
      </c>
    </row>
    <row r="46" spans="1:8" ht="30" x14ac:dyDescent="0.25">
      <c r="A46" s="27">
        <v>26</v>
      </c>
      <c r="B46" s="28" t="s">
        <v>73</v>
      </c>
      <c r="C46" s="44" t="s">
        <v>19</v>
      </c>
      <c r="D46" s="1" t="s">
        <v>21</v>
      </c>
      <c r="E46" s="20">
        <v>1</v>
      </c>
      <c r="F46" s="4" t="s">
        <v>6</v>
      </c>
      <c r="G46" s="20">
        <v>1</v>
      </c>
      <c r="H46" s="35" t="e">
        <f>COUNTIF(#REF!,B46)</f>
        <v>#REF!</v>
      </c>
    </row>
    <row r="47" spans="1:8" ht="30" x14ac:dyDescent="0.25">
      <c r="A47" s="27">
        <v>27</v>
      </c>
      <c r="B47" s="28" t="s">
        <v>99</v>
      </c>
      <c r="C47" s="44" t="s">
        <v>19</v>
      </c>
      <c r="D47" s="1" t="s">
        <v>21</v>
      </c>
      <c r="E47" s="20">
        <v>1</v>
      </c>
      <c r="F47" s="4" t="s">
        <v>6</v>
      </c>
      <c r="G47" s="20">
        <v>1</v>
      </c>
      <c r="H47" s="35" t="e">
        <f>COUNTIF(#REF!,B47)</f>
        <v>#REF!</v>
      </c>
    </row>
    <row r="48" spans="1:8" ht="30" x14ac:dyDescent="0.25">
      <c r="A48" s="27">
        <v>28</v>
      </c>
      <c r="B48" s="28" t="s">
        <v>86</v>
      </c>
      <c r="C48" s="44" t="s">
        <v>19</v>
      </c>
      <c r="D48" s="1" t="s">
        <v>21</v>
      </c>
      <c r="E48" s="20">
        <v>1</v>
      </c>
      <c r="F48" s="4" t="s">
        <v>6</v>
      </c>
      <c r="G48" s="20">
        <v>1</v>
      </c>
      <c r="H48" s="35" t="e">
        <f>COUNTIF(#REF!,B48)</f>
        <v>#REF!</v>
      </c>
    </row>
    <row r="49" spans="1:8" ht="30" x14ac:dyDescent="0.25">
      <c r="A49" s="27">
        <v>29</v>
      </c>
      <c r="B49" s="28" t="s">
        <v>87</v>
      </c>
      <c r="C49" s="44" t="s">
        <v>19</v>
      </c>
      <c r="D49" s="1" t="s">
        <v>21</v>
      </c>
      <c r="E49" s="20">
        <v>1</v>
      </c>
      <c r="F49" s="4" t="s">
        <v>6</v>
      </c>
      <c r="G49" s="20">
        <v>1</v>
      </c>
      <c r="H49" s="35" t="e">
        <f>COUNTIF(#REF!,B49)</f>
        <v>#REF!</v>
      </c>
    </row>
    <row r="50" spans="1:8" ht="30" x14ac:dyDescent="0.25">
      <c r="A50" s="27">
        <v>30</v>
      </c>
      <c r="B50" s="28" t="s">
        <v>68</v>
      </c>
      <c r="C50" s="44" t="s">
        <v>19</v>
      </c>
      <c r="D50" s="1" t="s">
        <v>21</v>
      </c>
      <c r="E50" s="20">
        <v>1</v>
      </c>
      <c r="F50" s="4" t="s">
        <v>6</v>
      </c>
      <c r="G50" s="20">
        <v>1</v>
      </c>
      <c r="H50" s="35" t="e">
        <f>COUNTIF(#REF!,B50)</f>
        <v>#REF!</v>
      </c>
    </row>
    <row r="51" spans="1:8" ht="30" x14ac:dyDescent="0.25">
      <c r="A51" s="27">
        <v>31</v>
      </c>
      <c r="B51" s="28" t="s">
        <v>88</v>
      </c>
      <c r="C51" s="44" t="s">
        <v>19</v>
      </c>
      <c r="D51" s="1" t="s">
        <v>21</v>
      </c>
      <c r="E51" s="20">
        <v>1</v>
      </c>
      <c r="F51" s="4" t="s">
        <v>6</v>
      </c>
      <c r="G51" s="20">
        <v>1</v>
      </c>
      <c r="H51" s="35" t="e">
        <f>COUNTIF(#REF!,B51)</f>
        <v>#REF!</v>
      </c>
    </row>
    <row r="52" spans="1:8" ht="30" x14ac:dyDescent="0.25">
      <c r="A52" s="27">
        <v>32</v>
      </c>
      <c r="B52" s="28" t="s">
        <v>100</v>
      </c>
      <c r="C52" s="44" t="s">
        <v>19</v>
      </c>
      <c r="D52" s="1" t="s">
        <v>11</v>
      </c>
      <c r="E52" s="20">
        <v>1</v>
      </c>
      <c r="F52" s="4" t="s">
        <v>6</v>
      </c>
      <c r="G52" s="20">
        <v>1</v>
      </c>
      <c r="H52" s="35" t="e">
        <f>COUNTIF(#REF!,B52)</f>
        <v>#REF!</v>
      </c>
    </row>
    <row r="53" spans="1:8" ht="30" x14ac:dyDescent="0.25">
      <c r="A53" s="27">
        <v>33</v>
      </c>
      <c r="B53" s="28" t="s">
        <v>98</v>
      </c>
      <c r="C53" s="44" t="s">
        <v>19</v>
      </c>
      <c r="D53" s="1" t="s">
        <v>11</v>
      </c>
      <c r="E53" s="20">
        <v>1</v>
      </c>
      <c r="F53" s="4" t="s">
        <v>6</v>
      </c>
      <c r="G53" s="20">
        <v>1</v>
      </c>
      <c r="H53" s="35" t="e">
        <f>COUNTIF(#REF!,B53)</f>
        <v>#REF!</v>
      </c>
    </row>
    <row r="54" spans="1:8" ht="30" x14ac:dyDescent="0.25">
      <c r="A54" s="27">
        <v>34</v>
      </c>
      <c r="B54" s="28" t="s">
        <v>76</v>
      </c>
      <c r="C54" s="44" t="s">
        <v>19</v>
      </c>
      <c r="D54" s="1" t="s">
        <v>11</v>
      </c>
      <c r="E54" s="20">
        <v>1</v>
      </c>
      <c r="F54" s="4" t="s">
        <v>6</v>
      </c>
      <c r="G54" s="20">
        <v>1</v>
      </c>
      <c r="H54" s="35" t="e">
        <f>COUNTIF(#REF!,B54)</f>
        <v>#REF!</v>
      </c>
    </row>
    <row r="55" spans="1:8" ht="30" x14ac:dyDescent="0.25">
      <c r="A55" s="27">
        <v>35</v>
      </c>
      <c r="B55" s="28" t="s">
        <v>89</v>
      </c>
      <c r="C55" s="44" t="s">
        <v>19</v>
      </c>
      <c r="D55" s="1" t="s">
        <v>11</v>
      </c>
      <c r="E55" s="20">
        <v>1</v>
      </c>
      <c r="F55" s="4" t="s">
        <v>6</v>
      </c>
      <c r="G55" s="20">
        <v>1</v>
      </c>
      <c r="H55" s="35" t="e">
        <f>COUNTIF(#REF!,B55)</f>
        <v>#REF!</v>
      </c>
    </row>
    <row r="56" spans="1:8" ht="30" x14ac:dyDescent="0.25">
      <c r="A56" s="27">
        <v>36</v>
      </c>
      <c r="B56" s="28" t="s">
        <v>78</v>
      </c>
      <c r="C56" s="44" t="s">
        <v>19</v>
      </c>
      <c r="D56" s="1" t="s">
        <v>11</v>
      </c>
      <c r="E56" s="20">
        <v>1</v>
      </c>
      <c r="F56" s="4" t="s">
        <v>6</v>
      </c>
      <c r="G56" s="20">
        <v>1</v>
      </c>
      <c r="H56" s="35" t="e">
        <f>COUNTIF(#REF!,B56)</f>
        <v>#REF!</v>
      </c>
    </row>
    <row r="57" spans="1:8" ht="30" x14ac:dyDescent="0.25">
      <c r="A57" s="27">
        <v>37</v>
      </c>
      <c r="B57" s="28" t="s">
        <v>91</v>
      </c>
      <c r="C57" s="44" t="s">
        <v>19</v>
      </c>
      <c r="D57" s="1" t="s">
        <v>11</v>
      </c>
      <c r="E57" s="20">
        <v>1</v>
      </c>
      <c r="F57" s="4" t="s">
        <v>6</v>
      </c>
      <c r="G57" s="20">
        <v>1</v>
      </c>
      <c r="H57" s="35" t="e">
        <f>COUNTIF(#REF!,B57)</f>
        <v>#REF!</v>
      </c>
    </row>
    <row r="58" spans="1:8" ht="30" x14ac:dyDescent="0.25">
      <c r="A58" s="27">
        <v>38</v>
      </c>
      <c r="B58" s="28" t="s">
        <v>90</v>
      </c>
      <c r="C58" s="44" t="s">
        <v>19</v>
      </c>
      <c r="D58" s="1" t="s">
        <v>11</v>
      </c>
      <c r="E58" s="20">
        <v>1</v>
      </c>
      <c r="F58" s="4" t="s">
        <v>6</v>
      </c>
      <c r="G58" s="20">
        <v>1</v>
      </c>
      <c r="H58" s="35" t="e">
        <f>COUNTIF(#REF!,B58)</f>
        <v>#REF!</v>
      </c>
    </row>
    <row r="59" spans="1:8" ht="30" x14ac:dyDescent="0.25">
      <c r="A59" s="27">
        <v>39</v>
      </c>
      <c r="B59" s="28" t="s">
        <v>69</v>
      </c>
      <c r="C59" s="44" t="s">
        <v>19</v>
      </c>
      <c r="D59" s="1" t="s">
        <v>11</v>
      </c>
      <c r="E59" s="20">
        <v>1</v>
      </c>
      <c r="F59" s="4" t="s">
        <v>6</v>
      </c>
      <c r="G59" s="20">
        <v>1</v>
      </c>
      <c r="H59" s="35" t="e">
        <f>COUNTIF(#REF!,B59)</f>
        <v>#REF!</v>
      </c>
    </row>
  </sheetData>
  <sortState xmlns:xlrd2="http://schemas.microsoft.com/office/spreadsheetml/2017/richdata2" ref="B21:D59">
    <sortCondition ref="B21:B59"/>
  </sortState>
  <mergeCells count="3">
    <mergeCell ref="A2:G2"/>
    <mergeCell ref="A10:G10"/>
    <mergeCell ref="A20:G20"/>
  </mergeCells>
  <dataValidations count="2">
    <dataValidation type="list" allowBlank="1" showInputMessage="1" showErrorMessage="1" sqref="D7:D9" xr:uid="{3A530EFB-A676-4730-93F2-13876E48465C}">
      <formula1>"Мебель, Оборудование, Программное обеспечение, Оборудование IT"</formula1>
    </dataValidation>
    <dataValidation allowBlank="1" showErrorMessage="1" sqref="B7:B9" xr:uid="{0159163A-5BDF-43C1-8A33-80B61D30DA25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543DE3C-2FCF-473A-B41E-D3A471879FD3}">
          <x14:formula1>
            <xm:f>Виды!$A$1:$A$4</xm:f>
          </x14:formula1>
          <xm:sqref>D1:D6 D10:D1048576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dimension ref="A1:A4"/>
  <sheetViews>
    <sheetView workbookViewId="0">
      <selection activeCell="A4" sqref="A4"/>
    </sheetView>
  </sheetViews>
  <sheetFormatPr defaultRowHeight="15" x14ac:dyDescent="0.25"/>
  <cols>
    <col min="1" max="1" width="41.28515625" customWidth="1"/>
  </cols>
  <sheetData>
    <row r="1" spans="1:1" ht="18.75" x14ac:dyDescent="0.25">
      <c r="A1" s="25" t="s">
        <v>52</v>
      </c>
    </row>
    <row r="2" spans="1:1" ht="18.75" x14ac:dyDescent="0.25">
      <c r="A2" s="25" t="s">
        <v>51</v>
      </c>
    </row>
    <row r="3" spans="1:1" ht="18.75" x14ac:dyDescent="0.25">
      <c r="A3" s="25" t="s">
        <v>50</v>
      </c>
    </row>
    <row r="4" spans="1:1" ht="18.75" x14ac:dyDescent="0.25">
      <c r="A4" s="25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dimension ref="A1:A79"/>
  <sheetViews>
    <sheetView workbookViewId="0">
      <selection activeCell="A5" sqref="A5"/>
    </sheetView>
  </sheetViews>
  <sheetFormatPr defaultRowHeight="15" x14ac:dyDescent="0.25"/>
  <cols>
    <col min="1" max="1" width="28.7109375" style="32" customWidth="1"/>
  </cols>
  <sheetData>
    <row r="1" spans="1:1" x14ac:dyDescent="0.25">
      <c r="A1" s="10" t="s">
        <v>7</v>
      </c>
    </row>
    <row r="2" spans="1:1" x14ac:dyDescent="0.25">
      <c r="A2" s="10" t="s">
        <v>11</v>
      </c>
    </row>
    <row r="3" spans="1:1" x14ac:dyDescent="0.25">
      <c r="A3" s="10" t="s">
        <v>5</v>
      </c>
    </row>
    <row r="4" spans="1:1" x14ac:dyDescent="0.25">
      <c r="A4" s="10" t="s">
        <v>21</v>
      </c>
    </row>
    <row r="5" spans="1:1" x14ac:dyDescent="0.25">
      <c r="A5" s="33" t="s">
        <v>9</v>
      </c>
    </row>
    <row r="6" spans="1:1" x14ac:dyDescent="0.25">
      <c r="A6" s="33" t="s">
        <v>101</v>
      </c>
    </row>
    <row r="7" spans="1:1" x14ac:dyDescent="0.25">
      <c r="A7"/>
    </row>
    <row r="8" spans="1:1" x14ac:dyDescent="0.25">
      <c r="A8"/>
    </row>
    <row r="9" spans="1:1" x14ac:dyDescent="0.25">
      <c r="A9"/>
    </row>
    <row r="10" spans="1:1" x14ac:dyDescent="0.25">
      <c r="A10"/>
    </row>
    <row r="11" spans="1:1" x14ac:dyDescent="0.25">
      <c r="A11"/>
    </row>
    <row r="12" spans="1:1" x14ac:dyDescent="0.25">
      <c r="A12"/>
    </row>
    <row r="13" spans="1:1" x14ac:dyDescent="0.25">
      <c r="A13"/>
    </row>
    <row r="14" spans="1:1" x14ac:dyDescent="0.25">
      <c r="A14"/>
    </row>
    <row r="15" spans="1:1" x14ac:dyDescent="0.25">
      <c r="A15"/>
    </row>
    <row r="16" spans="1:1" x14ac:dyDescent="0.25">
      <c r="A16"/>
    </row>
    <row r="17" customFormat="1" x14ac:dyDescent="0.25"/>
    <row r="18" customFormat="1" x14ac:dyDescent="0.25"/>
    <row r="19" customFormat="1" x14ac:dyDescent="0.25"/>
    <row r="20" customFormat="1" x14ac:dyDescent="0.25"/>
    <row r="21" customFormat="1" x14ac:dyDescent="0.25"/>
    <row r="22" customFormat="1" x14ac:dyDescent="0.25"/>
    <row r="23" customFormat="1" x14ac:dyDescent="0.25"/>
    <row r="24" customFormat="1" x14ac:dyDescent="0.25"/>
    <row r="25" customFormat="1" x14ac:dyDescent="0.25"/>
    <row r="26" customFormat="1" x14ac:dyDescent="0.25"/>
    <row r="27" customFormat="1" x14ac:dyDescent="0.25"/>
    <row r="28" customFormat="1" x14ac:dyDescent="0.25"/>
    <row r="29" customFormat="1" x14ac:dyDescent="0.25"/>
    <row r="30" customFormat="1" x14ac:dyDescent="0.25"/>
    <row r="31" customFormat="1" x14ac:dyDescent="0.25"/>
    <row r="32" customFormat="1" x14ac:dyDescent="0.25"/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spans="1:1" x14ac:dyDescent="0.25">
      <c r="A65"/>
    </row>
    <row r="66" spans="1:1" x14ac:dyDescent="0.25">
      <c r="A66"/>
    </row>
    <row r="67" spans="1:1" x14ac:dyDescent="0.25">
      <c r="A67"/>
    </row>
    <row r="68" spans="1:1" x14ac:dyDescent="0.25">
      <c r="A68"/>
    </row>
    <row r="69" spans="1:1" x14ac:dyDescent="0.25">
      <c r="A69"/>
    </row>
    <row r="70" spans="1:1" x14ac:dyDescent="0.25">
      <c r="A70"/>
    </row>
    <row r="71" spans="1:1" x14ac:dyDescent="0.25">
      <c r="A71"/>
    </row>
    <row r="72" spans="1:1" x14ac:dyDescent="0.25">
      <c r="A72"/>
    </row>
    <row r="73" spans="1:1" x14ac:dyDescent="0.25">
      <c r="A73"/>
    </row>
    <row r="74" spans="1:1" x14ac:dyDescent="0.25">
      <c r="A74"/>
    </row>
    <row r="75" spans="1:1" x14ac:dyDescent="0.25">
      <c r="A75"/>
    </row>
    <row r="76" spans="1:1" x14ac:dyDescent="0.25">
      <c r="A76"/>
    </row>
    <row r="77" spans="1:1" x14ac:dyDescent="0.25">
      <c r="A77"/>
    </row>
    <row r="78" spans="1:1" x14ac:dyDescent="0.25">
      <c r="A78"/>
    </row>
    <row r="79" spans="1:1" x14ac:dyDescent="0.25">
      <c r="A79"/>
    </row>
  </sheetData>
  <sortState xmlns:xlrd2="http://schemas.microsoft.com/office/spreadsheetml/2017/richdata2" ref="A1:A77">
    <sortCondition ref="A1:A77"/>
  </sortState>
  <conditionalFormatting sqref="A1:A4 A80:A9996">
    <cfRule type="containsText" dxfId="5" priority="6" operator="containsText" text="Мебель">
      <formula>NOT(ISERROR(SEARCH("Мебель",A1)))</formula>
    </cfRule>
  </conditionalFormatting>
  <conditionalFormatting sqref="A1:A9999">
    <cfRule type="cellIs" dxfId="4" priority="1" operator="equal">
      <formula>"Техника безопасности"</formula>
    </cfRule>
    <cfRule type="cellIs" dxfId="3" priority="2" operator="equal">
      <formula>"Охрана труда"</formula>
    </cfRule>
    <cfRule type="endsWith" dxfId="2" priority="3" operator="endsWith" text="Оборудование">
      <formula>RIGHT(A1,LEN("Оборудование"))="Оборудование"</formula>
    </cfRule>
    <cfRule type="containsText" dxfId="1" priority="4" operator="containsText" text="Программное обеспечение">
      <formula>NOT(ISERROR(SEARCH("Программное обеспечение",A1)))</formula>
    </cfRule>
    <cfRule type="endsWith" dxfId="0" priority="5" operator="endsWith" text="Оборудование IT">
      <formula>RIGHT(A1,LEN("Оборудование IT"))="Оборудование IT"</formula>
    </cfRule>
  </conditionalFormatting>
  <dataValidations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Базовый ИЛ</vt:lpstr>
      <vt:lpstr>Вариативная часть</vt:lpstr>
      <vt:lpstr>Перечень кластеров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МТБ ИРПО</cp:lastModifiedBy>
  <cp:lastPrinted>2022-05-24T09:01:34Z</cp:lastPrinted>
  <dcterms:created xsi:type="dcterms:W3CDTF">2022-04-20T09:12:32Z</dcterms:created>
  <dcterms:modified xsi:type="dcterms:W3CDTF">2023-11-24T09:54:00Z</dcterms:modified>
</cp:coreProperties>
</file>