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еталлургия.Готово 9 ИЛ\"/>
    </mc:Choice>
  </mc:AlternateContent>
  <xr:revisionPtr revIDLastSave="0" documentId="13_ncr:1_{4C8AA20B-F0E4-4377-8684-7343C41390FD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22" i="6"/>
  <c r="G27" i="6"/>
  <c r="C3" i="6"/>
  <c r="G31" i="6"/>
  <c r="G26" i="6"/>
  <c r="G21" i="6"/>
  <c r="G44" i="6" l="1"/>
  <c r="G42" i="6" l="1"/>
</calcChain>
</file>

<file path=xl/sharedStrings.xml><?xml version="1.0" encoding="utf-8"?>
<sst xmlns="http://schemas.openxmlformats.org/spreadsheetml/2006/main" count="382" uniqueCount="136">
  <si>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</si>
  <si>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</si>
  <si>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</si>
  <si>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</si>
  <si>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</si>
  <si>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</si>
  <si>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</si>
  <si>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</si>
  <si>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</si>
  <si>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</si>
  <si>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</si>
  <si>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</si>
  <si>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</si>
  <si>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</si>
  <si>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</si>
  <si>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</si>
  <si>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</si>
  <si>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</si>
  <si>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</si>
  <si>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</si>
  <si>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</si>
  <si>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</si>
  <si>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</si>
  <si>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</si>
  <si>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</si>
  <si>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</si>
  <si>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</si>
  <si>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</si>
  <si>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</si>
  <si>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</si>
  <si>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</si>
  <si>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</si>
  <si>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</si>
  <si>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</si>
  <si>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</si>
  <si>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</si>
  <si>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</si>
  <si>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</si>
  <si>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</si>
  <si>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</si>
  <si>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</si>
  <si>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</si>
  <si>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</si>
  <si>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</si>
  <si>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</si>
  <si>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</si>
  <si>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</si>
  <si>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</si>
  <si>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</si>
  <si>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</si>
  <si>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</si>
  <si>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</si>
  <si>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</si>
  <si>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</si>
  <si>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</si>
  <si>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</si>
  <si>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</si>
  <si>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</si>
  <si>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СИЗ</t>
  </si>
  <si>
    <t>Учебное пособие</t>
  </si>
  <si>
    <t>Металлургия черных и цветных металлов</t>
  </si>
  <si>
    <t>Интерактивный тренажер «Устройство доменной печи»</t>
  </si>
  <si>
    <t>Рабочее место учащегося №1</t>
  </si>
  <si>
    <t>Рабочее место учащегося №2</t>
  </si>
  <si>
    <t>Рабочее место учащегося №3</t>
  </si>
  <si>
    <t>Интерактивный тренажер «Устройство печи кипящего слоя»</t>
  </si>
  <si>
    <t>Интерактивный тренажер «Устройство руднотермической печи»</t>
  </si>
  <si>
    <t>Тренажер-имитатор «Разливщик стали: слябовая машина непрерывного литья заготовок»</t>
  </si>
  <si>
    <t>Тренажер-имитатор «Расчет состава шихты для доменной печи»</t>
  </si>
  <si>
    <t>Тренажер-имитатор «Сталевар конвертера»</t>
  </si>
  <si>
    <t>Тренажер-имитатор «Сталевар установки внепечной обработки стали: агрегат печь-ковш»</t>
  </si>
  <si>
    <t>Тренажер-имитатор «Сталевар электропечи: дуговая сталеплавильная печь»</t>
  </si>
  <si>
    <t>Анализатор ситовой</t>
  </si>
  <si>
    <t>Весы напольные</t>
  </si>
  <si>
    <t>Галтовка барабанная мини</t>
  </si>
  <si>
    <t>Компрессор воздушный</t>
  </si>
  <si>
    <t>Копер маятниковый</t>
  </si>
  <si>
    <t>Макет шаровой мельницы</t>
  </si>
  <si>
    <t>Мини-погрузчик с навесным оборудованием</t>
  </si>
  <si>
    <t>Смеситель литейный чашечный</t>
  </si>
  <si>
    <t>Учебный набор «Литье в песчано-глинистые формы»</t>
  </si>
  <si>
    <t>Шкаф вытяжной для муфельных печей</t>
  </si>
  <si>
    <t>Защитные наушники с креплением на каску</t>
  </si>
  <si>
    <t>Защитные очки</t>
  </si>
  <si>
    <t>Каска защитная</t>
  </si>
  <si>
    <t>Респиратор</t>
  </si>
  <si>
    <t>Рукавицы брезентовые</t>
  </si>
  <si>
    <t>Фартук защитный огнестойкий</t>
  </si>
  <si>
    <t>Интерактивный тренажер «Устройство кислородного конвертера»</t>
  </si>
  <si>
    <t>Интерактивный тренажер «Устройство агрегата печь-ковш (АПК) однопозиционного»</t>
  </si>
  <si>
    <t>Автономный шлем виртуальной реальности</t>
  </si>
  <si>
    <t>Тренажер виртуальный «Литейное производство»</t>
  </si>
  <si>
    <t>Тренажер виртуальный «Имитатор работы оборудования производства пресс-форм»</t>
  </si>
  <si>
    <t>Тренажер виртуальный «Непрерывный стан»</t>
  </si>
  <si>
    <t>Комплекс тренажёрный аппаратно-программный «Сталевар конвертера»</t>
  </si>
  <si>
    <t>Комплекс тренажёрный аппаратно-программный «Сталевар установки внепечной обработки стали: агрегат печь-ковш»</t>
  </si>
  <si>
    <t>Комплекс тренажёрный аппаратно-программный «Сталевар электропечи: дуговая сталеплавильная печь»</t>
  </si>
  <si>
    <t>Тренажерный комплекс «Разливщик стали: слябовая машина непрерывного литья заготовок»</t>
  </si>
  <si>
    <t>Тренажер-имитатор «Сталевар установки внепечной обработки стали: агрегат циркуляционного вакуумирования»</t>
  </si>
  <si>
    <t>Тренажерный комплекс «Сталевар установки внепечной обработки стали: агрегат циркуляционного вакуумирования»</t>
  </si>
  <si>
    <t>Тренажерный комплекс «Сталевар конвертера»</t>
  </si>
  <si>
    <t>Тренажерный комплекс «Сталевар электропечи: дуговая сталеплавильная печь»</t>
  </si>
  <si>
    <t>Интерактивный тренажер «Устройство дуговой сталеплавильной печи»</t>
  </si>
  <si>
    <t>Интерактивный тренажер «Устройство агрегата печь-ковш (АПК) двухпозиционного»</t>
  </si>
  <si>
    <t>Тренажерный комплекс «Сталевар установки внепечной обработки стали: агрегат печь-ковш»</t>
  </si>
  <si>
    <t>Интерактивный тренажер «Устройство слябовой машины непрерывного литья заготовок»</t>
  </si>
  <si>
    <t>Интерактивный тренажер «Устройство агрегата электроизоляционного покрытия»</t>
  </si>
  <si>
    <t>Интерактивный тренажер «Горновой доменной печи»</t>
  </si>
  <si>
    <t>Тренажер-имитатор технологии эксплуатации доменной печи</t>
  </si>
  <si>
    <t>Тренажерный комплекс «Агломератчик: участок спекания офлюсованного агломерата для производства чугуна»</t>
  </si>
  <si>
    <t>Тренажер-имитатор «Агломератчик: участок спекания офлюсованного агломерата для производства чугуна»</t>
  </si>
  <si>
    <t>Тренажер-имитатор «Плавильщик цветных металлов и сплавов: горизонтальный конвертер для получения черновой меди»</t>
  </si>
  <si>
    <t>Тренажерный комплекс «Плавильщик цветных металлов и сплавов: горизонтальный конвертер для получения черновой меди»</t>
  </si>
  <si>
    <t>Интерактивный тренажер «Устройство циркуляционного вакууматора RH»</t>
  </si>
  <si>
    <t>Интерактивный тренажер «Устройство горизонтального конвертера для получения черновой меди»</t>
  </si>
  <si>
    <t>Интерактивный тренажер «Устройство агрегата совмещенной плавки и конвертирования»</t>
  </si>
  <si>
    <t>Интерактивный тренажер «Устройство гидравлических насосов, объемных гидродвигателей и насосных станций»</t>
  </si>
  <si>
    <t>Коллекция металлографических образцов «Конструкционные стали и сплавы»</t>
  </si>
  <si>
    <t>Комплект учебного оборудования типовой «Изучение микроструктуры легированной стали»</t>
  </si>
  <si>
    <t>Комплект учебного оборудования типовой «Изучение микроструктуры стали в неравновесном состоянии»</t>
  </si>
  <si>
    <t>Комплект учебного оборудования типовой «Изучение микроструктуры углеродистой стали в равновесном состоянии»</t>
  </si>
  <si>
    <t>Комплект учебного оборудования типовой «Изучение микроструктуры чугунов»</t>
  </si>
  <si>
    <t>Комплект учебного оборудования типовой «Лаборатория металлографии»</t>
  </si>
  <si>
    <t>Учебное оборудование и тренажеры</t>
  </si>
  <si>
    <t>Печь тигельная вакуумная</t>
  </si>
  <si>
    <t>Весы аналитические</t>
  </si>
  <si>
    <t>Решетка выбивная провальная</t>
  </si>
  <si>
    <t>Шкаф вытяжной</t>
  </si>
  <si>
    <t>Машина для литья воска под давлением</t>
  </si>
  <si>
    <t>Печь муфельная электрическая</t>
  </si>
  <si>
    <t>Спектрометр для анализа металлов ручной</t>
  </si>
  <si>
    <t>Шкаф сушильный</t>
  </si>
  <si>
    <t>Установка формовочно-литейная вакуумная с вибростолом</t>
  </si>
  <si>
    <t>Комплекс литейный центробежный</t>
  </si>
  <si>
    <t>22.01.11 Оператор металлургического производства
22.02.08 Металлургическое производство (по видам производства)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</si>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</sst>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/>
    </xf>
    <xf numFmtId="0" fontId="14" fillId="3" borderId="17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16" fillId="9" borderId="12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90" t="s">
        <v>135</v>
      </c>
      <c r="B1" s="90"/>
      <c r="C1" s="90"/>
      <c r="D1" s="90"/>
      <c r="E1" s="90"/>
      <c r="F1" s="90"/>
      <c r="G1" s="90"/>
    </row>
    <row r="2" spans="1:7" ht="21" x14ac:dyDescent="0.3">
      <c r="A2" s="15" t="s">
        <v>37</v>
      </c>
      <c r="B2" s="14" t="s">
        <v>38</v>
      </c>
      <c r="C2" s="75" t="s">
        <v>60</v>
      </c>
      <c r="D2" s="75"/>
      <c r="E2" s="75"/>
      <c r="F2" s="75"/>
      <c r="G2" s="75"/>
    </row>
    <row r="3" spans="1:7" ht="18" x14ac:dyDescent="0.35">
      <c r="A3" s="76" t="s">
        <v>39</v>
      </c>
      <c r="B3" s="77"/>
      <c r="C3" s="78">
        <f>D19+D24+D29</f>
        <v>12</v>
      </c>
      <c r="D3" s="78"/>
      <c r="E3" s="78"/>
      <c r="F3" s="78"/>
      <c r="G3" s="78"/>
    </row>
    <row r="4" spans="1:7" ht="50.25" customHeight="1" x14ac:dyDescent="0.3">
      <c r="A4" s="79" t="s">
        <v>40</v>
      </c>
      <c r="B4" s="80"/>
      <c r="C4" s="81" t="s">
        <v>134</v>
      </c>
      <c r="D4" s="81"/>
      <c r="E4" s="81"/>
      <c r="F4" s="81"/>
      <c r="G4" s="81"/>
    </row>
    <row r="5" spans="1:7" ht="14.4" x14ac:dyDescent="0.3">
      <c r="A5" s="84" t="s">
        <v>9</v>
      </c>
      <c r="B5" s="85"/>
      <c r="C5" s="85"/>
      <c r="D5" s="85"/>
      <c r="E5" s="85"/>
      <c r="F5" s="85"/>
      <c r="G5" s="85"/>
    </row>
    <row r="6" spans="1:7" ht="14.4" x14ac:dyDescent="0.3">
      <c r="A6" s="82" t="s">
        <v>41</v>
      </c>
      <c r="B6" s="83"/>
      <c r="C6" s="83"/>
      <c r="D6" s="83"/>
      <c r="E6" s="83"/>
      <c r="F6" s="83"/>
      <c r="G6" s="83"/>
    </row>
    <row r="7" spans="1:7" ht="14.4" x14ac:dyDescent="0.3">
      <c r="A7" s="82" t="s">
        <v>42</v>
      </c>
      <c r="B7" s="83"/>
      <c r="C7" s="83"/>
      <c r="D7" s="83"/>
      <c r="E7" s="83"/>
      <c r="F7" s="83"/>
      <c r="G7" s="83"/>
    </row>
    <row r="8" spans="1:7" ht="14.4" x14ac:dyDescent="0.3">
      <c r="A8" s="82" t="s">
        <v>43</v>
      </c>
      <c r="B8" s="83"/>
      <c r="C8" s="83"/>
      <c r="D8" s="83"/>
      <c r="E8" s="83"/>
      <c r="F8" s="83"/>
      <c r="G8" s="83"/>
    </row>
    <row r="9" spans="1:7" ht="14.4" x14ac:dyDescent="0.3">
      <c r="A9" s="82" t="s">
        <v>44</v>
      </c>
      <c r="B9" s="83"/>
      <c r="C9" s="83"/>
      <c r="D9" s="83"/>
      <c r="E9" s="83"/>
      <c r="F9" s="83"/>
      <c r="G9" s="83"/>
    </row>
    <row r="10" spans="1:7" ht="14.4" x14ac:dyDescent="0.3">
      <c r="A10" s="82" t="s">
        <v>45</v>
      </c>
      <c r="B10" s="83"/>
      <c r="C10" s="83"/>
      <c r="D10" s="83"/>
      <c r="E10" s="83"/>
      <c r="F10" s="83"/>
      <c r="G10" s="83"/>
    </row>
    <row r="11" spans="1:7" ht="14.4" x14ac:dyDescent="0.3">
      <c r="A11" s="82" t="s">
        <v>46</v>
      </c>
      <c r="B11" s="83"/>
      <c r="C11" s="83"/>
      <c r="D11" s="83"/>
      <c r="E11" s="83"/>
      <c r="F11" s="83"/>
      <c r="G11" s="83"/>
    </row>
    <row r="12" spans="1:7" ht="14.4" x14ac:dyDescent="0.3">
      <c r="A12" s="82" t="s">
        <v>47</v>
      </c>
      <c r="B12" s="83"/>
      <c r="C12" s="83"/>
      <c r="D12" s="83"/>
      <c r="E12" s="83"/>
      <c r="F12" s="83"/>
      <c r="G12" s="83"/>
    </row>
    <row r="13" spans="1:7" ht="14.4" x14ac:dyDescent="0.3">
      <c r="A13" s="68" t="s">
        <v>15</v>
      </c>
      <c r="B13" s="69"/>
      <c r="C13" s="69"/>
      <c r="D13" s="69"/>
      <c r="E13" s="69"/>
      <c r="F13" s="69"/>
      <c r="G13" s="69"/>
    </row>
    <row r="14" spans="1:7" ht="17.399999999999999" x14ac:dyDescent="0.3">
      <c r="A14" s="70" t="s">
        <v>8</v>
      </c>
      <c r="B14" s="71"/>
      <c r="C14" s="71"/>
      <c r="D14" s="71"/>
      <c r="E14" s="67"/>
      <c r="F14" s="67"/>
      <c r="G14" s="71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48</v>
      </c>
    </row>
    <row r="16" spans="1:7" s="21" customFormat="1" ht="31.2" x14ac:dyDescent="0.3">
      <c r="A16" s="38">
        <v>1</v>
      </c>
      <c r="B16" s="8" t="s">
        <v>32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39">
        <v>2</v>
      </c>
      <c r="B17" s="40" t="s">
        <v>24</v>
      </c>
      <c r="C17" s="41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64" t="s">
        <v>62</v>
      </c>
      <c r="B18" s="65"/>
      <c r="C18" s="65"/>
      <c r="D18" s="65"/>
      <c r="E18" s="65"/>
      <c r="F18" s="65"/>
      <c r="G18" s="65"/>
    </row>
    <row r="19" spans="1:7" x14ac:dyDescent="0.3">
      <c r="A19" s="72" t="s">
        <v>13</v>
      </c>
      <c r="B19" s="73"/>
      <c r="C19" s="73"/>
      <c r="D19" s="74">
        <v>4</v>
      </c>
      <c r="E19" s="74"/>
      <c r="F19" s="74"/>
      <c r="G19" s="74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49</v>
      </c>
      <c r="F20" s="20" t="s">
        <v>50</v>
      </c>
      <c r="G20" s="20" t="s">
        <v>48</v>
      </c>
    </row>
    <row r="21" spans="1:7" ht="31.2" x14ac:dyDescent="0.3">
      <c r="A21" s="42">
        <v>1</v>
      </c>
      <c r="B21" s="50" t="s">
        <v>94</v>
      </c>
      <c r="C21" s="6" t="s">
        <v>12</v>
      </c>
      <c r="D21" s="7" t="s">
        <v>3</v>
      </c>
      <c r="E21" s="24">
        <v>1</v>
      </c>
      <c r="F21" s="24" t="s">
        <v>51</v>
      </c>
      <c r="G21" s="24">
        <f t="shared" ref="G21:G22" si="0">$D$19*E21</f>
        <v>4</v>
      </c>
    </row>
    <row r="22" spans="1:7" ht="31.2" x14ac:dyDescent="0.3">
      <c r="A22" s="42">
        <v>2</v>
      </c>
      <c r="B22" s="63" t="s">
        <v>20</v>
      </c>
      <c r="C22" s="6" t="s">
        <v>12</v>
      </c>
      <c r="D22" s="7" t="s">
        <v>4</v>
      </c>
      <c r="E22" s="24">
        <v>1</v>
      </c>
      <c r="F22" s="24" t="s">
        <v>51</v>
      </c>
      <c r="G22" s="24">
        <f t="shared" si="0"/>
        <v>4</v>
      </c>
    </row>
    <row r="23" spans="1:7" ht="17.399999999999999" x14ac:dyDescent="0.3">
      <c r="A23" s="64" t="s">
        <v>63</v>
      </c>
      <c r="B23" s="65"/>
      <c r="C23" s="65"/>
      <c r="D23" s="65"/>
      <c r="E23" s="65"/>
      <c r="F23" s="65"/>
      <c r="G23" s="65"/>
    </row>
    <row r="24" spans="1:7" x14ac:dyDescent="0.3">
      <c r="A24" s="72" t="s">
        <v>13</v>
      </c>
      <c r="B24" s="73"/>
      <c r="C24" s="73"/>
      <c r="D24" s="74">
        <v>4</v>
      </c>
      <c r="E24" s="74"/>
      <c r="F24" s="74"/>
      <c r="G24" s="74"/>
    </row>
    <row r="25" spans="1:7" s="21" customFormat="1" ht="46.8" x14ac:dyDescent="0.3">
      <c r="A25" s="20" t="s">
        <v>0</v>
      </c>
      <c r="B25" s="20" t="s">
        <v>1</v>
      </c>
      <c r="C25" s="20" t="s">
        <v>6</v>
      </c>
      <c r="D25" s="20" t="s">
        <v>2</v>
      </c>
      <c r="E25" s="20" t="s">
        <v>49</v>
      </c>
      <c r="F25" s="20" t="s">
        <v>50</v>
      </c>
      <c r="G25" s="20" t="s">
        <v>48</v>
      </c>
    </row>
    <row r="26" spans="1:7" ht="62.4" x14ac:dyDescent="0.3">
      <c r="A26" s="42">
        <v>1</v>
      </c>
      <c r="B26" s="50" t="s">
        <v>95</v>
      </c>
      <c r="C26" s="6" t="s">
        <v>12</v>
      </c>
      <c r="D26" s="7" t="s">
        <v>3</v>
      </c>
      <c r="E26" s="24">
        <v>1</v>
      </c>
      <c r="F26" s="24" t="s">
        <v>51</v>
      </c>
      <c r="G26" s="24">
        <f t="shared" ref="G26" si="1">$D$19*E26</f>
        <v>4</v>
      </c>
    </row>
    <row r="27" spans="1:7" ht="31.2" x14ac:dyDescent="0.3">
      <c r="A27" s="42">
        <v>2</v>
      </c>
      <c r="B27" s="63" t="s">
        <v>20</v>
      </c>
      <c r="C27" s="6" t="s">
        <v>12</v>
      </c>
      <c r="D27" s="7" t="s">
        <v>4</v>
      </c>
      <c r="E27" s="24">
        <v>1</v>
      </c>
      <c r="F27" s="24" t="s">
        <v>51</v>
      </c>
      <c r="G27" s="24">
        <f t="shared" ref="G27" si="2">$D$19*E27</f>
        <v>4</v>
      </c>
    </row>
    <row r="28" spans="1:7" ht="17.399999999999999" x14ac:dyDescent="0.3">
      <c r="A28" s="64" t="s">
        <v>64</v>
      </c>
      <c r="B28" s="65"/>
      <c r="C28" s="65"/>
      <c r="D28" s="65"/>
      <c r="E28" s="65"/>
      <c r="F28" s="65"/>
      <c r="G28" s="65"/>
    </row>
    <row r="29" spans="1:7" s="21" customFormat="1" x14ac:dyDescent="0.3">
      <c r="A29" s="72" t="s">
        <v>13</v>
      </c>
      <c r="B29" s="73"/>
      <c r="C29" s="73"/>
      <c r="D29" s="74">
        <v>4</v>
      </c>
      <c r="E29" s="74"/>
      <c r="F29" s="74"/>
      <c r="G29" s="74"/>
    </row>
    <row r="30" spans="1:7" ht="46.8" x14ac:dyDescent="0.3">
      <c r="A30" s="20" t="s">
        <v>0</v>
      </c>
      <c r="B30" s="20" t="s">
        <v>1</v>
      </c>
      <c r="C30" s="20" t="s">
        <v>6</v>
      </c>
      <c r="D30" s="20" t="s">
        <v>2</v>
      </c>
      <c r="E30" s="20" t="s">
        <v>49</v>
      </c>
      <c r="F30" s="20" t="s">
        <v>50</v>
      </c>
      <c r="G30" s="20" t="s">
        <v>48</v>
      </c>
    </row>
    <row r="31" spans="1:7" ht="46.8" x14ac:dyDescent="0.3">
      <c r="A31" s="42">
        <v>1</v>
      </c>
      <c r="B31" s="50" t="s">
        <v>96</v>
      </c>
      <c r="C31" s="6" t="s">
        <v>12</v>
      </c>
      <c r="D31" s="7" t="s">
        <v>3</v>
      </c>
      <c r="E31" s="24">
        <v>1</v>
      </c>
      <c r="F31" s="24" t="s">
        <v>51</v>
      </c>
      <c r="G31" s="24">
        <f t="shared" ref="G31:G32" si="3">$D$19*E31</f>
        <v>4</v>
      </c>
    </row>
    <row r="32" spans="1:7" ht="31.2" x14ac:dyDescent="0.3">
      <c r="A32" s="42">
        <v>2</v>
      </c>
      <c r="B32" s="63" t="s">
        <v>20</v>
      </c>
      <c r="C32" s="6" t="s">
        <v>12</v>
      </c>
      <c r="D32" s="7" t="s">
        <v>4</v>
      </c>
      <c r="E32" s="24">
        <v>1</v>
      </c>
      <c r="F32" s="24" t="s">
        <v>51</v>
      </c>
      <c r="G32" s="24">
        <f t="shared" si="3"/>
        <v>4</v>
      </c>
    </row>
    <row r="33" spans="1:7" s="21" customFormat="1" ht="17.399999999999999" x14ac:dyDescent="0.3">
      <c r="A33" s="64" t="s">
        <v>11</v>
      </c>
      <c r="B33" s="65"/>
      <c r="C33" s="65"/>
      <c r="D33" s="65"/>
      <c r="E33" s="66"/>
      <c r="F33" s="66"/>
      <c r="G33" s="65"/>
    </row>
    <row r="34" spans="1:7" s="21" customFormat="1" ht="46.8" x14ac:dyDescent="0.3">
      <c r="A34" s="20" t="s">
        <v>0</v>
      </c>
      <c r="B34" s="20" t="s">
        <v>1</v>
      </c>
      <c r="C34" s="19" t="s">
        <v>6</v>
      </c>
      <c r="D34" s="19" t="s">
        <v>2</v>
      </c>
      <c r="E34" s="26"/>
      <c r="F34" s="27"/>
      <c r="G34" s="22" t="s">
        <v>48</v>
      </c>
    </row>
    <row r="35" spans="1:7" s="21" customFormat="1" ht="31.2" x14ac:dyDescent="0.3">
      <c r="A35" s="45">
        <v>1</v>
      </c>
      <c r="B35" s="8" t="s">
        <v>34</v>
      </c>
      <c r="C35" s="6" t="s">
        <v>12</v>
      </c>
      <c r="D35" s="7" t="s">
        <v>3</v>
      </c>
      <c r="E35" s="30"/>
      <c r="F35" s="31"/>
      <c r="G35" s="13">
        <v>1</v>
      </c>
    </row>
    <row r="36" spans="1:7" s="21" customFormat="1" ht="31.2" x14ac:dyDescent="0.3">
      <c r="A36" s="45">
        <v>2</v>
      </c>
      <c r="B36" s="5" t="s">
        <v>33</v>
      </c>
      <c r="C36" s="6" t="s">
        <v>12</v>
      </c>
      <c r="D36" s="7" t="s">
        <v>4</v>
      </c>
      <c r="E36" s="30"/>
      <c r="F36" s="31"/>
      <c r="G36" s="13">
        <v>1</v>
      </c>
    </row>
    <row r="37" spans="1:7" ht="31.2" x14ac:dyDescent="0.3">
      <c r="A37" s="45">
        <v>3</v>
      </c>
      <c r="B37" s="5" t="s">
        <v>20</v>
      </c>
      <c r="C37" s="6" t="s">
        <v>12</v>
      </c>
      <c r="D37" s="7" t="s">
        <v>4</v>
      </c>
      <c r="E37" s="32"/>
      <c r="F37" s="33"/>
      <c r="G37" s="13">
        <v>1</v>
      </c>
    </row>
    <row r="38" spans="1:7" s="21" customFormat="1" ht="17.399999999999999" x14ac:dyDescent="0.3">
      <c r="A38" s="64" t="s">
        <v>10</v>
      </c>
      <c r="B38" s="65"/>
      <c r="C38" s="65"/>
      <c r="D38" s="65"/>
      <c r="E38" s="67"/>
      <c r="F38" s="67"/>
      <c r="G38" s="65"/>
    </row>
    <row r="39" spans="1:7" s="21" customFormat="1" ht="46.8" x14ac:dyDescent="0.3">
      <c r="A39" s="20" t="s">
        <v>0</v>
      </c>
      <c r="B39" s="20" t="s">
        <v>1</v>
      </c>
      <c r="C39" s="19" t="s">
        <v>6</v>
      </c>
      <c r="D39" s="19" t="s">
        <v>2</v>
      </c>
      <c r="E39" s="26"/>
      <c r="F39" s="27"/>
      <c r="G39" s="22" t="s">
        <v>48</v>
      </c>
    </row>
    <row r="40" spans="1:7" s="21" customFormat="1" ht="31.2" x14ac:dyDescent="0.3">
      <c r="A40" s="45">
        <v>1</v>
      </c>
      <c r="B40" s="8" t="s">
        <v>16</v>
      </c>
      <c r="C40" s="16" t="s">
        <v>12</v>
      </c>
      <c r="D40" s="7" t="s">
        <v>5</v>
      </c>
      <c r="E40" s="28"/>
      <c r="F40" s="29"/>
      <c r="G40" s="25">
        <v>1</v>
      </c>
    </row>
    <row r="41" spans="1:7" s="21" customFormat="1" ht="31.2" x14ac:dyDescent="0.3">
      <c r="A41" s="45">
        <v>2</v>
      </c>
      <c r="B41" s="5" t="s">
        <v>19</v>
      </c>
      <c r="C41" s="16" t="s">
        <v>12</v>
      </c>
      <c r="D41" s="7" t="s">
        <v>5</v>
      </c>
      <c r="E41" s="28"/>
      <c r="F41" s="29"/>
      <c r="G41" s="25">
        <v>1</v>
      </c>
    </row>
    <row r="42" spans="1:7" s="21" customFormat="1" ht="31.2" x14ac:dyDescent="0.3">
      <c r="A42" s="45">
        <v>3</v>
      </c>
      <c r="B42" s="17" t="s">
        <v>29</v>
      </c>
      <c r="C42" s="16" t="s">
        <v>12</v>
      </c>
      <c r="D42" s="7" t="s">
        <v>58</v>
      </c>
      <c r="E42" s="28"/>
      <c r="F42" s="29"/>
      <c r="G42" s="13">
        <f>$C$3</f>
        <v>12</v>
      </c>
    </row>
    <row r="43" spans="1:7" s="21" customFormat="1" ht="31.2" x14ac:dyDescent="0.3">
      <c r="A43" s="45">
        <v>4</v>
      </c>
      <c r="B43" s="8" t="s">
        <v>17</v>
      </c>
      <c r="C43" s="16" t="s">
        <v>12</v>
      </c>
      <c r="D43" s="7" t="s">
        <v>5</v>
      </c>
      <c r="E43" s="34"/>
      <c r="F43" s="35"/>
      <c r="G43" s="25">
        <v>1</v>
      </c>
    </row>
    <row r="44" spans="1:7" s="21" customFormat="1" ht="31.2" x14ac:dyDescent="0.3">
      <c r="A44" s="45">
        <v>5</v>
      </c>
      <c r="B44" s="18" t="s">
        <v>31</v>
      </c>
      <c r="C44" s="16" t="s">
        <v>12</v>
      </c>
      <c r="D44" s="7" t="s">
        <v>58</v>
      </c>
      <c r="E44" s="34"/>
      <c r="F44" s="35"/>
      <c r="G44" s="13">
        <f>$C$3</f>
        <v>12</v>
      </c>
    </row>
    <row r="45" spans="1:7" ht="31.2" x14ac:dyDescent="0.3">
      <c r="A45" s="45">
        <v>6</v>
      </c>
      <c r="B45" s="5" t="s">
        <v>18</v>
      </c>
      <c r="C45" s="16" t="s">
        <v>12</v>
      </c>
      <c r="D45" s="7" t="s">
        <v>5</v>
      </c>
      <c r="E45" s="36"/>
      <c r="F45" s="37"/>
      <c r="G45" s="25">
        <v>1</v>
      </c>
    </row>
  </sheetData>
  <sortState xmlns:xlrd2="http://schemas.microsoft.com/office/spreadsheetml/2017/richdata2" ref="B40:G45">
    <sortCondition ref="B40:B45"/>
  </sortState>
  <mergeCells count="27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3:G33"/>
    <mergeCell ref="A38:G38"/>
    <mergeCell ref="A13:G13"/>
    <mergeCell ref="A14:G14"/>
    <mergeCell ref="A18:G18"/>
    <mergeCell ref="A19:C19"/>
    <mergeCell ref="D19:G19"/>
    <mergeCell ref="A23:G23"/>
    <mergeCell ref="A24:C24"/>
    <mergeCell ref="D24:G24"/>
    <mergeCell ref="A28:G28"/>
    <mergeCell ref="A29:C29"/>
    <mergeCell ref="D29:G29"/>
  </mergeCells>
  <conditionalFormatting sqref="B45">
    <cfRule type="cellIs" dxfId="96" priority="81" operator="equal">
      <formula>"Аппаратный тренажер "</formula>
    </cfRule>
  </conditionalFormatting>
  <conditionalFormatting sqref="D16:D32">
    <cfRule type="expression" dxfId="95" priority="29">
      <formula>EXACT("Учебное пособие",D16)</formula>
    </cfRule>
    <cfRule type="expression" dxfId="94" priority="30">
      <formula>EXACT("СИЗ",D16)</formula>
    </cfRule>
    <cfRule type="expression" dxfId="93" priority="31">
      <formula>EXACT("Охрана труда",D16)</formula>
    </cfRule>
    <cfRule type="expression" dxfId="92" priority="32">
      <formula>EXACT("Программное обеспечение",D16)</formula>
    </cfRule>
    <cfRule type="expression" dxfId="91" priority="33">
      <formula>EXACT("Оборудование IT",D16)</formula>
    </cfRule>
    <cfRule type="expression" dxfId="90" priority="34">
      <formula>EXACT("Мебель",D16)</formula>
    </cfRule>
    <cfRule type="expression" dxfId="89" priority="35">
      <formula>EXACT("Оборудование",D16)</formula>
    </cfRule>
  </conditionalFormatting>
  <conditionalFormatting sqref="D35:D37">
    <cfRule type="expression" dxfId="88" priority="8">
      <formula>EXACT("Учебное пособие",D35)</formula>
    </cfRule>
    <cfRule type="expression" dxfId="87" priority="9">
      <formula>EXACT("СИЗ",D35)</formula>
    </cfRule>
    <cfRule type="expression" dxfId="86" priority="10">
      <formula>EXACT("Охрана труда",D35)</formula>
    </cfRule>
    <cfRule type="expression" dxfId="85" priority="11">
      <formula>EXACT("Программное обеспечение",D35)</formula>
    </cfRule>
    <cfRule type="expression" dxfId="84" priority="12">
      <formula>EXACT("Оборудование IT",D35)</formula>
    </cfRule>
    <cfRule type="expression" dxfId="83" priority="13">
      <formula>EXACT("Мебель",D35)</formula>
    </cfRule>
    <cfRule type="expression" dxfId="82" priority="14">
      <formula>EXACT("Оборудование",D35)</formula>
    </cfRule>
  </conditionalFormatting>
  <conditionalFormatting sqref="D40:D45">
    <cfRule type="expression" dxfId="81" priority="1">
      <formula>EXACT("Учебное пособие",D40)</formula>
    </cfRule>
    <cfRule type="expression" dxfId="80" priority="2">
      <formula>EXACT("СИЗ",D40)</formula>
    </cfRule>
    <cfRule type="expression" dxfId="79" priority="3">
      <formula>EXACT("Охрана труда",D40)</formula>
    </cfRule>
    <cfRule type="expression" dxfId="78" priority="4">
      <formula>EXACT("Программное обеспечение",D40)</formula>
    </cfRule>
    <cfRule type="expression" dxfId="77" priority="5">
      <formula>EXACT("Оборудование IT",D40)</formula>
    </cfRule>
    <cfRule type="expression" dxfId="76" priority="6">
      <formula>EXACT("Мебель",D40)</formula>
    </cfRule>
    <cfRule type="expression" dxfId="75" priority="7">
      <formula>EXACT("Оборудование",D40)</formula>
    </cfRule>
  </conditionalFormatting>
  <dataValidations count="2">
    <dataValidation type="list" allowBlank="1" showInputMessage="1" showErrorMessage="1" sqref="F26:F27 F21:F22 F31:F32" xr:uid="{860AB650-7BE1-4DA1-902C-ACE91A8B4EA4}">
      <formula1>"на 1 р.м.,на 2 р.м."</formula1>
    </dataValidation>
    <dataValidation allowBlank="1" showErrorMessage="1" sqref="B2:C20 C26:C27 B23:C25 B28:C30 C21:C22 B33:C1048576 C31:C3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D40:D1048576 D2:D14 D35:D38 D16:D17 D21:D22 D26:D27 D31:D33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88"/>
  <sheetViews>
    <sheetView zoomScaleNormal="100" workbookViewId="0">
      <pane ySplit="1" topLeftCell="A2" activePane="bottomLeft" state="frozen"/>
      <selection activeCell="C2" sqref="C2:G2"/>
      <selection pane="bottomLeft" activeCell="A9" sqref="A9:XFD9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6.88671875" customWidth="1"/>
    <col min="6" max="7" width="0" hidden="1" customWidth="1"/>
    <col min="8" max="16384" width="9.109375" hidden="1"/>
  </cols>
  <sheetData>
    <row r="1" spans="1:5" s="21" customFormat="1" ht="46.8" x14ac:dyDescent="0.3">
      <c r="A1" s="2" t="s">
        <v>0</v>
      </c>
      <c r="B1" s="2" t="s">
        <v>1</v>
      </c>
      <c r="C1" s="2" t="s">
        <v>60</v>
      </c>
      <c r="D1" s="2" t="s">
        <v>2</v>
      </c>
      <c r="E1" s="22" t="s">
        <v>48</v>
      </c>
    </row>
    <row r="2" spans="1:5" ht="21" x14ac:dyDescent="0.3">
      <c r="A2" s="89" t="s">
        <v>4</v>
      </c>
      <c r="B2" s="89"/>
      <c r="C2" s="89"/>
      <c r="D2" s="89"/>
      <c r="E2" s="89"/>
    </row>
    <row r="3" spans="1:5" s="21" customFormat="1" ht="31.2" x14ac:dyDescent="0.3">
      <c r="A3" s="43">
        <v>1</v>
      </c>
      <c r="B3" s="8" t="s">
        <v>27</v>
      </c>
      <c r="C3" s="44" t="s">
        <v>12</v>
      </c>
      <c r="D3" s="7" t="s">
        <v>4</v>
      </c>
      <c r="E3" s="46">
        <v>1</v>
      </c>
    </row>
    <row r="4" spans="1:5" s="21" customFormat="1" ht="31.2" x14ac:dyDescent="0.3">
      <c r="A4" s="43">
        <v>2</v>
      </c>
      <c r="B4" s="8" t="s">
        <v>26</v>
      </c>
      <c r="C4" s="44" t="s">
        <v>12</v>
      </c>
      <c r="D4" s="7" t="s">
        <v>4</v>
      </c>
      <c r="E4" s="46">
        <v>1</v>
      </c>
    </row>
    <row r="5" spans="1:5" s="21" customFormat="1" ht="31.2" x14ac:dyDescent="0.3">
      <c r="A5" s="42">
        <v>3</v>
      </c>
      <c r="B5" s="47" t="s">
        <v>55</v>
      </c>
      <c r="C5" s="16" t="s">
        <v>12</v>
      </c>
      <c r="D5" s="7" t="s">
        <v>4</v>
      </c>
      <c r="E5" s="48">
        <v>1</v>
      </c>
    </row>
    <row r="6" spans="1:5" s="21" customFormat="1" ht="31.2" x14ac:dyDescent="0.3">
      <c r="A6" s="43">
        <v>4</v>
      </c>
      <c r="B6" s="49" t="s">
        <v>30</v>
      </c>
      <c r="C6" s="44" t="s">
        <v>12</v>
      </c>
      <c r="D6" s="7" t="s">
        <v>4</v>
      </c>
      <c r="E6" s="46">
        <v>1</v>
      </c>
    </row>
    <row r="7" spans="1:5" s="21" customFormat="1" ht="31.2" x14ac:dyDescent="0.3">
      <c r="A7" s="43">
        <v>5</v>
      </c>
      <c r="B7" s="50" t="s">
        <v>28</v>
      </c>
      <c r="C7" s="44" t="s">
        <v>12</v>
      </c>
      <c r="D7" s="7" t="s">
        <v>4</v>
      </c>
      <c r="E7" s="51">
        <v>1</v>
      </c>
    </row>
    <row r="8" spans="1:5" s="21" customFormat="1" ht="31.2" x14ac:dyDescent="0.3">
      <c r="A8" s="42">
        <v>6</v>
      </c>
      <c r="B8" s="8" t="s">
        <v>54</v>
      </c>
      <c r="C8" s="44" t="s">
        <v>12</v>
      </c>
      <c r="D8" s="7" t="s">
        <v>4</v>
      </c>
      <c r="E8" s="51">
        <v>1</v>
      </c>
    </row>
    <row r="9" spans="1:5" s="21" customFormat="1" ht="31.2" x14ac:dyDescent="0.3">
      <c r="A9" s="43">
        <v>7</v>
      </c>
      <c r="B9" s="8" t="s">
        <v>53</v>
      </c>
      <c r="C9" s="44" t="s">
        <v>12</v>
      </c>
      <c r="D9" s="7" t="s">
        <v>4</v>
      </c>
      <c r="E9" s="51">
        <v>1</v>
      </c>
    </row>
    <row r="10" spans="1:5" ht="21" x14ac:dyDescent="0.3">
      <c r="A10" s="89" t="s">
        <v>3</v>
      </c>
      <c r="B10" s="89"/>
      <c r="C10" s="89"/>
      <c r="D10" s="89"/>
      <c r="E10" s="89"/>
    </row>
    <row r="11" spans="1:5" s="21" customFormat="1" ht="31.2" x14ac:dyDescent="0.3">
      <c r="A11" s="43">
        <v>1</v>
      </c>
      <c r="B11" s="9" t="s">
        <v>90</v>
      </c>
      <c r="C11" s="44" t="s">
        <v>12</v>
      </c>
      <c r="D11" s="7" t="s">
        <v>3</v>
      </c>
      <c r="E11" s="59">
        <v>1</v>
      </c>
    </row>
    <row r="12" spans="1:5" s="21" customFormat="1" ht="31.2" x14ac:dyDescent="0.3">
      <c r="A12" s="43">
        <v>2</v>
      </c>
      <c r="B12" s="52" t="s">
        <v>22</v>
      </c>
      <c r="C12" s="44" t="s">
        <v>12</v>
      </c>
      <c r="D12" s="7" t="s">
        <v>3</v>
      </c>
      <c r="E12" s="53">
        <v>1</v>
      </c>
    </row>
    <row r="13" spans="1:5" s="21" customFormat="1" ht="31.2" x14ac:dyDescent="0.3">
      <c r="A13" s="43">
        <v>3</v>
      </c>
      <c r="B13" s="9" t="s">
        <v>21</v>
      </c>
      <c r="C13" s="44" t="s">
        <v>12</v>
      </c>
      <c r="D13" s="7" t="s">
        <v>3</v>
      </c>
      <c r="E13" s="53">
        <v>1</v>
      </c>
    </row>
    <row r="14" spans="1:5" s="21" customFormat="1" ht="31.2" x14ac:dyDescent="0.3">
      <c r="A14" s="43">
        <v>4</v>
      </c>
      <c r="B14" s="9" t="s">
        <v>34</v>
      </c>
      <c r="C14" s="10" t="s">
        <v>12</v>
      </c>
      <c r="D14" s="7" t="s">
        <v>3</v>
      </c>
      <c r="E14" s="53">
        <v>1</v>
      </c>
    </row>
    <row r="15" spans="1:5" s="21" customFormat="1" ht="31.2" x14ac:dyDescent="0.3">
      <c r="A15" s="43">
        <v>5</v>
      </c>
      <c r="B15" s="52" t="s">
        <v>24</v>
      </c>
      <c r="C15" s="44" t="s">
        <v>12</v>
      </c>
      <c r="D15" s="7" t="s">
        <v>3</v>
      </c>
      <c r="E15" s="53">
        <v>1</v>
      </c>
    </row>
    <row r="16" spans="1:5" s="21" customFormat="1" ht="31.2" x14ac:dyDescent="0.3">
      <c r="A16" s="43">
        <v>6</v>
      </c>
      <c r="B16" s="8" t="s">
        <v>25</v>
      </c>
      <c r="C16" s="16" t="s">
        <v>12</v>
      </c>
      <c r="D16" s="7" t="s">
        <v>3</v>
      </c>
      <c r="E16" s="53">
        <v>1</v>
      </c>
    </row>
    <row r="17" spans="1:5" s="21" customFormat="1" ht="31.2" x14ac:dyDescent="0.3">
      <c r="A17" s="43">
        <v>7</v>
      </c>
      <c r="B17" s="5" t="s">
        <v>23</v>
      </c>
      <c r="C17" s="16" t="s">
        <v>12</v>
      </c>
      <c r="D17" s="7" t="s">
        <v>3</v>
      </c>
      <c r="E17" s="53">
        <v>1</v>
      </c>
    </row>
    <row r="18" spans="1:5" s="21" customFormat="1" ht="31.2" x14ac:dyDescent="0.3">
      <c r="A18" s="43">
        <v>8</v>
      </c>
      <c r="B18" s="17" t="s">
        <v>36</v>
      </c>
      <c r="C18" s="44" t="s">
        <v>12</v>
      </c>
      <c r="D18" s="7" t="s">
        <v>3</v>
      </c>
      <c r="E18" s="53">
        <v>1</v>
      </c>
    </row>
    <row r="19" spans="1:5" s="21" customFormat="1" ht="62.4" x14ac:dyDescent="0.3">
      <c r="A19" s="43">
        <v>9</v>
      </c>
      <c r="B19" s="9" t="s">
        <v>52</v>
      </c>
      <c r="C19" s="44" t="s">
        <v>56</v>
      </c>
      <c r="D19" s="7" t="s">
        <v>3</v>
      </c>
      <c r="E19" s="46">
        <v>1</v>
      </c>
    </row>
    <row r="20" spans="1:5" ht="31.2" x14ac:dyDescent="0.3">
      <c r="A20" s="43">
        <v>10</v>
      </c>
      <c r="B20" s="58" t="s">
        <v>35</v>
      </c>
      <c r="C20" s="44" t="s">
        <v>12</v>
      </c>
      <c r="D20" s="7" t="s">
        <v>7</v>
      </c>
      <c r="E20" s="60">
        <v>1</v>
      </c>
    </row>
    <row r="21" spans="1:5" ht="21" x14ac:dyDescent="0.3">
      <c r="A21" s="86" t="s">
        <v>123</v>
      </c>
      <c r="B21" s="87"/>
      <c r="C21" s="87"/>
      <c r="D21" s="87"/>
      <c r="E21" s="88"/>
    </row>
    <row r="22" spans="1:5" s="21" customFormat="1" ht="46.8" x14ac:dyDescent="0.3">
      <c r="A22" s="42">
        <v>1</v>
      </c>
      <c r="B22" s="17" t="s">
        <v>107</v>
      </c>
      <c r="C22" s="6" t="s">
        <v>57</v>
      </c>
      <c r="D22" s="7" t="s">
        <v>59</v>
      </c>
      <c r="E22" s="53">
        <v>1</v>
      </c>
    </row>
    <row r="23" spans="1:5" ht="46.8" x14ac:dyDescent="0.3">
      <c r="A23" s="42">
        <v>2</v>
      </c>
      <c r="B23" s="17" t="s">
        <v>103</v>
      </c>
      <c r="C23" s="6" t="s">
        <v>57</v>
      </c>
      <c r="D23" s="7" t="s">
        <v>59</v>
      </c>
      <c r="E23" s="53">
        <v>1</v>
      </c>
    </row>
    <row r="24" spans="1:5" ht="46.8" x14ac:dyDescent="0.3">
      <c r="A24" s="42">
        <v>3</v>
      </c>
      <c r="B24" s="17" t="s">
        <v>89</v>
      </c>
      <c r="C24" s="6" t="s">
        <v>57</v>
      </c>
      <c r="D24" s="7" t="s">
        <v>59</v>
      </c>
      <c r="E24" s="53">
        <v>1</v>
      </c>
    </row>
    <row r="25" spans="1:5" ht="46.8" x14ac:dyDescent="0.3">
      <c r="A25" s="42">
        <v>4</v>
      </c>
      <c r="B25" s="17" t="s">
        <v>115</v>
      </c>
      <c r="C25" s="6" t="s">
        <v>57</v>
      </c>
      <c r="D25" s="7" t="s">
        <v>59</v>
      </c>
      <c r="E25" s="53">
        <v>1</v>
      </c>
    </row>
    <row r="26" spans="1:5" ht="46.8" x14ac:dyDescent="0.3">
      <c r="A26" s="42">
        <v>5</v>
      </c>
      <c r="B26" s="62" t="s">
        <v>106</v>
      </c>
      <c r="C26" s="6" t="s">
        <v>57</v>
      </c>
      <c r="D26" s="7" t="s">
        <v>59</v>
      </c>
      <c r="E26" s="53">
        <v>1</v>
      </c>
    </row>
    <row r="27" spans="1:5" ht="46.8" x14ac:dyDescent="0.3">
      <c r="A27" s="42">
        <v>6</v>
      </c>
      <c r="B27" s="58" t="s">
        <v>116</v>
      </c>
      <c r="C27" s="6" t="s">
        <v>57</v>
      </c>
      <c r="D27" s="7" t="s">
        <v>59</v>
      </c>
      <c r="E27" s="53">
        <v>1</v>
      </c>
    </row>
    <row r="28" spans="1:5" ht="46.8" x14ac:dyDescent="0.3">
      <c r="A28" s="42">
        <v>7</v>
      </c>
      <c r="B28" s="58" t="s">
        <v>114</v>
      </c>
      <c r="C28" s="6" t="s">
        <v>57</v>
      </c>
      <c r="D28" s="7" t="s">
        <v>59</v>
      </c>
      <c r="E28" s="53">
        <v>1</v>
      </c>
    </row>
    <row r="29" spans="1:5" ht="46.8" x14ac:dyDescent="0.3">
      <c r="A29" s="42">
        <v>8</v>
      </c>
      <c r="B29" s="17" t="s">
        <v>61</v>
      </c>
      <c r="C29" s="6" t="s">
        <v>57</v>
      </c>
      <c r="D29" s="7" t="s">
        <v>59</v>
      </c>
      <c r="E29" s="53">
        <v>1</v>
      </c>
    </row>
    <row r="30" spans="1:5" ht="46.8" x14ac:dyDescent="0.3">
      <c r="A30" s="42">
        <v>9</v>
      </c>
      <c r="B30" s="17" t="s">
        <v>102</v>
      </c>
      <c r="C30" s="6" t="s">
        <v>57</v>
      </c>
      <c r="D30" s="7" t="s">
        <v>59</v>
      </c>
      <c r="E30" s="53">
        <v>1</v>
      </c>
    </row>
    <row r="31" spans="1:5" ht="46.8" x14ac:dyDescent="0.3">
      <c r="A31" s="42">
        <v>10</v>
      </c>
      <c r="B31" s="17" t="s">
        <v>88</v>
      </c>
      <c r="C31" s="6" t="s">
        <v>57</v>
      </c>
      <c r="D31" s="7" t="s">
        <v>59</v>
      </c>
      <c r="E31" s="53">
        <v>1</v>
      </c>
    </row>
    <row r="32" spans="1:5" ht="46.8" x14ac:dyDescent="0.3">
      <c r="A32" s="42">
        <v>11</v>
      </c>
      <c r="B32" s="17" t="s">
        <v>65</v>
      </c>
      <c r="C32" s="6" t="s">
        <v>57</v>
      </c>
      <c r="D32" s="7" t="s">
        <v>59</v>
      </c>
      <c r="E32" s="53">
        <v>1</v>
      </c>
    </row>
    <row r="33" spans="1:5" ht="46.8" x14ac:dyDescent="0.3">
      <c r="A33" s="42">
        <v>12</v>
      </c>
      <c r="B33" s="17" t="s">
        <v>66</v>
      </c>
      <c r="C33" s="6" t="s">
        <v>57</v>
      </c>
      <c r="D33" s="7" t="s">
        <v>59</v>
      </c>
      <c r="E33" s="53">
        <v>1</v>
      </c>
    </row>
    <row r="34" spans="1:5" ht="46.8" x14ac:dyDescent="0.3">
      <c r="A34" s="42">
        <v>13</v>
      </c>
      <c r="B34" s="17" t="s">
        <v>105</v>
      </c>
      <c r="C34" s="6" t="s">
        <v>57</v>
      </c>
      <c r="D34" s="7" t="s">
        <v>59</v>
      </c>
      <c r="E34" s="53">
        <v>1</v>
      </c>
    </row>
    <row r="35" spans="1:5" ht="46.8" x14ac:dyDescent="0.3">
      <c r="A35" s="42">
        <v>14</v>
      </c>
      <c r="B35" s="17" t="s">
        <v>113</v>
      </c>
      <c r="C35" s="6" t="s">
        <v>57</v>
      </c>
      <c r="D35" s="7" t="s">
        <v>59</v>
      </c>
      <c r="E35" s="53">
        <v>1</v>
      </c>
    </row>
    <row r="36" spans="1:5" ht="46.8" x14ac:dyDescent="0.3">
      <c r="A36" s="42">
        <v>15</v>
      </c>
      <c r="B36" s="58" t="s">
        <v>67</v>
      </c>
      <c r="C36" s="6" t="s">
        <v>57</v>
      </c>
      <c r="D36" s="7" t="s">
        <v>59</v>
      </c>
      <c r="E36" s="53">
        <v>1</v>
      </c>
    </row>
    <row r="37" spans="1:5" ht="31.2" x14ac:dyDescent="0.3">
      <c r="A37" s="42">
        <v>16</v>
      </c>
      <c r="B37" s="58" t="s">
        <v>97</v>
      </c>
      <c r="C37" s="44" t="s">
        <v>12</v>
      </c>
      <c r="D37" s="7" t="s">
        <v>7</v>
      </c>
      <c r="E37" s="53">
        <v>1</v>
      </c>
    </row>
    <row r="38" spans="1:5" ht="46.8" x14ac:dyDescent="0.3">
      <c r="A38" s="42">
        <v>17</v>
      </c>
      <c r="B38" s="58" t="s">
        <v>98</v>
      </c>
      <c r="C38" s="6" t="s">
        <v>57</v>
      </c>
      <c r="D38" s="7" t="s">
        <v>59</v>
      </c>
      <c r="E38" s="53">
        <v>1</v>
      </c>
    </row>
    <row r="39" spans="1:5" ht="31.2" x14ac:dyDescent="0.3">
      <c r="A39" s="42">
        <v>18</v>
      </c>
      <c r="B39" s="58" t="s">
        <v>99</v>
      </c>
      <c r="C39" s="44" t="s">
        <v>12</v>
      </c>
      <c r="D39" s="7" t="s">
        <v>7</v>
      </c>
      <c r="E39" s="53">
        <v>1</v>
      </c>
    </row>
    <row r="40" spans="1:5" ht="46.8" x14ac:dyDescent="0.3">
      <c r="A40" s="42">
        <v>19</v>
      </c>
      <c r="B40" s="58" t="s">
        <v>69</v>
      </c>
      <c r="C40" s="6" t="s">
        <v>57</v>
      </c>
      <c r="D40" s="7" t="s">
        <v>59</v>
      </c>
      <c r="E40" s="53">
        <v>1</v>
      </c>
    </row>
    <row r="41" spans="1:5" ht="31.2" x14ac:dyDescent="0.3">
      <c r="A41" s="42">
        <v>20</v>
      </c>
      <c r="B41" s="58" t="s">
        <v>100</v>
      </c>
      <c r="C41" s="44" t="s">
        <v>12</v>
      </c>
      <c r="D41" s="7" t="s">
        <v>7</v>
      </c>
      <c r="E41" s="53">
        <v>1</v>
      </c>
    </row>
    <row r="42" spans="1:5" ht="46.8" x14ac:dyDescent="0.3">
      <c r="A42" s="42">
        <v>21</v>
      </c>
      <c r="B42" s="58" t="s">
        <v>71</v>
      </c>
      <c r="C42" s="6" t="s">
        <v>57</v>
      </c>
      <c r="D42" s="7" t="s">
        <v>59</v>
      </c>
      <c r="E42" s="53">
        <v>1</v>
      </c>
    </row>
    <row r="43" spans="1:5" ht="31.2" x14ac:dyDescent="0.3">
      <c r="A43" s="42">
        <v>22</v>
      </c>
      <c r="B43" s="58" t="s">
        <v>101</v>
      </c>
      <c r="C43" s="44" t="s">
        <v>12</v>
      </c>
      <c r="D43" s="7" t="s">
        <v>7</v>
      </c>
      <c r="E43" s="53">
        <v>1</v>
      </c>
    </row>
    <row r="44" spans="1:5" ht="46.8" x14ac:dyDescent="0.3">
      <c r="A44" s="42">
        <v>23</v>
      </c>
      <c r="B44" s="17" t="s">
        <v>70</v>
      </c>
      <c r="C44" s="6" t="s">
        <v>57</v>
      </c>
      <c r="D44" s="7" t="s">
        <v>59</v>
      </c>
      <c r="E44" s="53">
        <v>1</v>
      </c>
    </row>
    <row r="45" spans="1:5" ht="31.2" x14ac:dyDescent="0.3">
      <c r="A45" s="42">
        <v>24</v>
      </c>
      <c r="B45" s="17" t="s">
        <v>104</v>
      </c>
      <c r="C45" s="44" t="s">
        <v>12</v>
      </c>
      <c r="D45" s="7" t="s">
        <v>7</v>
      </c>
      <c r="E45" s="53">
        <v>1</v>
      </c>
    </row>
    <row r="46" spans="1:5" ht="46.8" x14ac:dyDescent="0.3">
      <c r="A46" s="42">
        <v>25</v>
      </c>
      <c r="B46" s="17" t="s">
        <v>68</v>
      </c>
      <c r="C46" s="6" t="s">
        <v>57</v>
      </c>
      <c r="D46" s="7" t="s">
        <v>59</v>
      </c>
      <c r="E46" s="53">
        <v>1</v>
      </c>
    </row>
    <row r="47" spans="1:5" ht="46.8" x14ac:dyDescent="0.3">
      <c r="A47" s="42">
        <v>26</v>
      </c>
      <c r="B47" s="17" t="s">
        <v>108</v>
      </c>
      <c r="C47" s="6" t="s">
        <v>57</v>
      </c>
      <c r="D47" s="7" t="s">
        <v>59</v>
      </c>
      <c r="E47" s="53">
        <v>1</v>
      </c>
    </row>
    <row r="48" spans="1:5" ht="46.8" x14ac:dyDescent="0.3">
      <c r="A48" s="42">
        <v>27</v>
      </c>
      <c r="B48" s="17" t="s">
        <v>110</v>
      </c>
      <c r="C48" s="6" t="s">
        <v>57</v>
      </c>
      <c r="D48" s="7" t="s">
        <v>59</v>
      </c>
      <c r="E48" s="53">
        <v>1</v>
      </c>
    </row>
    <row r="49" spans="1:5" ht="31.2" x14ac:dyDescent="0.3">
      <c r="A49" s="42">
        <v>28</v>
      </c>
      <c r="B49" s="17" t="s">
        <v>109</v>
      </c>
      <c r="C49" s="44" t="s">
        <v>12</v>
      </c>
      <c r="D49" s="7" t="s">
        <v>7</v>
      </c>
      <c r="E49" s="53">
        <v>1</v>
      </c>
    </row>
    <row r="50" spans="1:5" ht="46.8" x14ac:dyDescent="0.3">
      <c r="A50" s="42">
        <v>29</v>
      </c>
      <c r="B50" s="17" t="s">
        <v>111</v>
      </c>
      <c r="C50" s="6" t="s">
        <v>57</v>
      </c>
      <c r="D50" s="7" t="s">
        <v>59</v>
      </c>
      <c r="E50" s="53">
        <v>1</v>
      </c>
    </row>
    <row r="51" spans="1:5" ht="46.8" x14ac:dyDescent="0.3">
      <c r="A51" s="42">
        <v>30</v>
      </c>
      <c r="B51" s="17" t="s">
        <v>112</v>
      </c>
      <c r="C51" s="44" t="s">
        <v>12</v>
      </c>
      <c r="D51" s="7" t="s">
        <v>7</v>
      </c>
      <c r="E51" s="53">
        <v>1</v>
      </c>
    </row>
    <row r="52" spans="1:5" ht="31.2" x14ac:dyDescent="0.3">
      <c r="A52" s="42">
        <v>31</v>
      </c>
      <c r="B52" s="17" t="s">
        <v>117</v>
      </c>
      <c r="C52" s="61" t="s">
        <v>12</v>
      </c>
      <c r="D52" s="7" t="s">
        <v>7</v>
      </c>
      <c r="E52" s="53">
        <v>1</v>
      </c>
    </row>
    <row r="53" spans="1:5" ht="31.2" x14ac:dyDescent="0.3">
      <c r="A53" s="42">
        <v>32</v>
      </c>
      <c r="B53" s="17" t="s">
        <v>118</v>
      </c>
      <c r="C53" s="6" t="s">
        <v>12</v>
      </c>
      <c r="D53" s="7" t="s">
        <v>7</v>
      </c>
      <c r="E53" s="53">
        <v>1</v>
      </c>
    </row>
    <row r="54" spans="1:5" ht="31.2" x14ac:dyDescent="0.3">
      <c r="A54" s="42">
        <v>33</v>
      </c>
      <c r="B54" s="62" t="s">
        <v>119</v>
      </c>
      <c r="C54" s="6" t="s">
        <v>12</v>
      </c>
      <c r="D54" s="7" t="s">
        <v>7</v>
      </c>
      <c r="E54" s="53">
        <v>1</v>
      </c>
    </row>
    <row r="55" spans="1:5" ht="46.8" x14ac:dyDescent="0.3">
      <c r="A55" s="42">
        <v>34</v>
      </c>
      <c r="B55" s="58" t="s">
        <v>120</v>
      </c>
      <c r="C55" s="6" t="s">
        <v>12</v>
      </c>
      <c r="D55" s="7" t="s">
        <v>7</v>
      </c>
      <c r="E55" s="53">
        <v>1</v>
      </c>
    </row>
    <row r="56" spans="1:5" ht="31.2" x14ac:dyDescent="0.3">
      <c r="A56" s="42">
        <v>35</v>
      </c>
      <c r="B56" s="58" t="s">
        <v>121</v>
      </c>
      <c r="C56" s="6" t="s">
        <v>12</v>
      </c>
      <c r="D56" s="7" t="s">
        <v>7</v>
      </c>
      <c r="E56" s="53">
        <v>1</v>
      </c>
    </row>
    <row r="57" spans="1:5" ht="31.2" x14ac:dyDescent="0.3">
      <c r="A57" s="42">
        <v>36</v>
      </c>
      <c r="B57" s="58" t="s">
        <v>122</v>
      </c>
      <c r="C57" s="6" t="s">
        <v>12</v>
      </c>
      <c r="D57" s="7" t="s">
        <v>7</v>
      </c>
      <c r="E57" s="53">
        <v>1</v>
      </c>
    </row>
    <row r="58" spans="1:5" ht="46.8" x14ac:dyDescent="0.3">
      <c r="A58" s="42">
        <v>37</v>
      </c>
      <c r="B58" s="58" t="s">
        <v>92</v>
      </c>
      <c r="C58" s="6" t="s">
        <v>57</v>
      </c>
      <c r="D58" s="7" t="s">
        <v>59</v>
      </c>
      <c r="E58" s="53">
        <v>1</v>
      </c>
    </row>
    <row r="59" spans="1:5" ht="31.2" x14ac:dyDescent="0.3">
      <c r="A59" s="42">
        <v>38</v>
      </c>
      <c r="B59" s="58" t="s">
        <v>91</v>
      </c>
      <c r="C59" s="16" t="s">
        <v>12</v>
      </c>
      <c r="D59" s="7" t="s">
        <v>59</v>
      </c>
      <c r="E59" s="53">
        <v>1</v>
      </c>
    </row>
    <row r="60" spans="1:5" ht="46.8" x14ac:dyDescent="0.3">
      <c r="A60" s="42">
        <v>39</v>
      </c>
      <c r="B60" s="58" t="s">
        <v>93</v>
      </c>
      <c r="C60" s="6" t="s">
        <v>57</v>
      </c>
      <c r="D60" s="7" t="s">
        <v>59</v>
      </c>
      <c r="E60" s="53">
        <v>1</v>
      </c>
    </row>
    <row r="61" spans="1:5" ht="31.2" x14ac:dyDescent="0.3">
      <c r="A61" s="42">
        <v>40</v>
      </c>
      <c r="B61" s="56" t="s">
        <v>77</v>
      </c>
      <c r="C61" s="16" t="s">
        <v>12</v>
      </c>
      <c r="D61" s="7" t="s">
        <v>7</v>
      </c>
      <c r="E61" s="53">
        <v>1</v>
      </c>
    </row>
    <row r="62" spans="1:5" ht="31.2" x14ac:dyDescent="0.3">
      <c r="A62" s="42">
        <v>41</v>
      </c>
      <c r="B62" s="5" t="s">
        <v>80</v>
      </c>
      <c r="C62" s="16" t="s">
        <v>12</v>
      </c>
      <c r="D62" s="7" t="s">
        <v>7</v>
      </c>
      <c r="E62" s="53">
        <v>1</v>
      </c>
    </row>
    <row r="63" spans="1:5" ht="21" x14ac:dyDescent="0.3">
      <c r="A63" s="86" t="s">
        <v>7</v>
      </c>
      <c r="B63" s="87"/>
      <c r="C63" s="87"/>
      <c r="D63" s="87"/>
      <c r="E63" s="88"/>
    </row>
    <row r="64" spans="1:5" ht="31.2" x14ac:dyDescent="0.3">
      <c r="A64" s="54">
        <v>1</v>
      </c>
      <c r="B64" s="8" t="s">
        <v>72</v>
      </c>
      <c r="C64" s="16" t="s">
        <v>12</v>
      </c>
      <c r="D64" s="7" t="s">
        <v>7</v>
      </c>
      <c r="E64" s="53">
        <v>1</v>
      </c>
    </row>
    <row r="65" spans="1:5" s="21" customFormat="1" ht="31.2" x14ac:dyDescent="0.3">
      <c r="A65" s="54">
        <v>2</v>
      </c>
      <c r="B65" s="8" t="s">
        <v>125</v>
      </c>
      <c r="C65" s="16" t="s">
        <v>12</v>
      </c>
      <c r="D65" s="7" t="s">
        <v>7</v>
      </c>
      <c r="E65" s="53">
        <v>1</v>
      </c>
    </row>
    <row r="66" spans="1:5" s="21" customFormat="1" ht="31.2" x14ac:dyDescent="0.3">
      <c r="A66" s="54">
        <v>3</v>
      </c>
      <c r="B66" s="5" t="s">
        <v>73</v>
      </c>
      <c r="C66" s="16" t="s">
        <v>12</v>
      </c>
      <c r="D66" s="7" t="s">
        <v>7</v>
      </c>
      <c r="E66" s="53">
        <v>1</v>
      </c>
    </row>
    <row r="67" spans="1:5" ht="31.2" x14ac:dyDescent="0.3">
      <c r="A67" s="54">
        <v>4</v>
      </c>
      <c r="B67" s="5" t="s">
        <v>74</v>
      </c>
      <c r="C67" s="16" t="s">
        <v>12</v>
      </c>
      <c r="D67" s="7" t="s">
        <v>7</v>
      </c>
      <c r="E67" s="53">
        <v>1</v>
      </c>
    </row>
    <row r="68" spans="1:5" ht="31.2" x14ac:dyDescent="0.3">
      <c r="A68" s="54">
        <v>5</v>
      </c>
      <c r="B68" s="55" t="s">
        <v>133</v>
      </c>
      <c r="C68" s="16" t="s">
        <v>12</v>
      </c>
      <c r="D68" s="7" t="s">
        <v>7</v>
      </c>
      <c r="E68" s="53">
        <v>1</v>
      </c>
    </row>
    <row r="69" spans="1:5" ht="31.2" x14ac:dyDescent="0.3">
      <c r="A69" s="54">
        <v>6</v>
      </c>
      <c r="B69" s="5" t="s">
        <v>75</v>
      </c>
      <c r="C69" s="16" t="s">
        <v>12</v>
      </c>
      <c r="D69" s="7" t="s">
        <v>7</v>
      </c>
      <c r="E69" s="53">
        <v>1</v>
      </c>
    </row>
    <row r="70" spans="1:5" ht="31.2" x14ac:dyDescent="0.3">
      <c r="A70" s="54">
        <v>7</v>
      </c>
      <c r="B70" s="5" t="s">
        <v>76</v>
      </c>
      <c r="C70" s="16" t="s">
        <v>12</v>
      </c>
      <c r="D70" s="7" t="s">
        <v>7</v>
      </c>
      <c r="E70" s="53">
        <v>1</v>
      </c>
    </row>
    <row r="71" spans="1:5" ht="31.2" x14ac:dyDescent="0.3">
      <c r="A71" s="54">
        <v>8</v>
      </c>
      <c r="B71" s="5" t="s">
        <v>128</v>
      </c>
      <c r="C71" s="16" t="s">
        <v>12</v>
      </c>
      <c r="D71" s="7" t="s">
        <v>7</v>
      </c>
      <c r="E71" s="53">
        <v>1</v>
      </c>
    </row>
    <row r="72" spans="1:5" ht="31.2" x14ac:dyDescent="0.3">
      <c r="A72" s="54">
        <v>9</v>
      </c>
      <c r="B72" s="8" t="s">
        <v>78</v>
      </c>
      <c r="C72" s="16" t="s">
        <v>12</v>
      </c>
      <c r="D72" s="7" t="s">
        <v>7</v>
      </c>
      <c r="E72" s="53">
        <v>1</v>
      </c>
    </row>
    <row r="73" spans="1:5" ht="31.2" x14ac:dyDescent="0.3">
      <c r="A73" s="54">
        <v>10</v>
      </c>
      <c r="B73" s="5" t="s">
        <v>129</v>
      </c>
      <c r="C73" s="16" t="s">
        <v>12</v>
      </c>
      <c r="D73" s="7" t="s">
        <v>7</v>
      </c>
      <c r="E73" s="53">
        <v>1</v>
      </c>
    </row>
    <row r="74" spans="1:5" ht="31.2" x14ac:dyDescent="0.3">
      <c r="A74" s="54">
        <v>11</v>
      </c>
      <c r="B74" s="5" t="s">
        <v>124</v>
      </c>
      <c r="C74" s="16" t="s">
        <v>12</v>
      </c>
      <c r="D74" s="7" t="s">
        <v>7</v>
      </c>
      <c r="E74" s="53">
        <v>1</v>
      </c>
    </row>
    <row r="75" spans="1:5" ht="31.2" x14ac:dyDescent="0.3">
      <c r="A75" s="54">
        <v>12</v>
      </c>
      <c r="B75" s="5" t="s">
        <v>126</v>
      </c>
      <c r="C75" s="16" t="s">
        <v>12</v>
      </c>
      <c r="D75" s="7" t="s">
        <v>7</v>
      </c>
      <c r="E75" s="53">
        <v>1</v>
      </c>
    </row>
    <row r="76" spans="1:5" ht="31.2" x14ac:dyDescent="0.3">
      <c r="A76" s="54">
        <v>13</v>
      </c>
      <c r="B76" s="5" t="s">
        <v>79</v>
      </c>
      <c r="C76" s="16" t="s">
        <v>12</v>
      </c>
      <c r="D76" s="7" t="s">
        <v>7</v>
      </c>
      <c r="E76" s="53">
        <v>1</v>
      </c>
    </row>
    <row r="77" spans="1:5" ht="31.2" x14ac:dyDescent="0.3">
      <c r="A77" s="54">
        <v>14</v>
      </c>
      <c r="B77" s="5" t="s">
        <v>130</v>
      </c>
      <c r="C77" s="16" t="s">
        <v>12</v>
      </c>
      <c r="D77" s="7" t="s">
        <v>7</v>
      </c>
      <c r="E77" s="53">
        <v>1</v>
      </c>
    </row>
    <row r="78" spans="1:5" ht="31.2" x14ac:dyDescent="0.3">
      <c r="A78" s="54">
        <v>15</v>
      </c>
      <c r="B78" s="5" t="s">
        <v>132</v>
      </c>
      <c r="C78" s="16" t="s">
        <v>12</v>
      </c>
      <c r="D78" s="7" t="s">
        <v>7</v>
      </c>
      <c r="E78" s="53">
        <v>1</v>
      </c>
    </row>
    <row r="79" spans="1:5" ht="31.2" x14ac:dyDescent="0.3">
      <c r="A79" s="54">
        <v>16</v>
      </c>
      <c r="B79" s="5" t="s">
        <v>127</v>
      </c>
      <c r="C79" s="16" t="s">
        <v>12</v>
      </c>
      <c r="D79" s="7" t="s">
        <v>7</v>
      </c>
      <c r="E79" s="53">
        <v>1</v>
      </c>
    </row>
    <row r="80" spans="1:5" ht="31.2" x14ac:dyDescent="0.3">
      <c r="A80" s="54">
        <v>17</v>
      </c>
      <c r="B80" s="5" t="s">
        <v>81</v>
      </c>
      <c r="C80" s="16" t="s">
        <v>12</v>
      </c>
      <c r="D80" s="7" t="s">
        <v>7</v>
      </c>
      <c r="E80" s="53">
        <v>1</v>
      </c>
    </row>
    <row r="81" spans="1:5" ht="31.2" x14ac:dyDescent="0.3">
      <c r="A81" s="54">
        <v>18</v>
      </c>
      <c r="B81" s="5" t="s">
        <v>131</v>
      </c>
      <c r="C81" s="16" t="s">
        <v>12</v>
      </c>
      <c r="D81" s="7" t="s">
        <v>7</v>
      </c>
      <c r="E81" s="53">
        <v>1</v>
      </c>
    </row>
    <row r="82" spans="1:5" ht="21" x14ac:dyDescent="0.3">
      <c r="A82" s="86" t="s">
        <v>10</v>
      </c>
      <c r="B82" s="87"/>
      <c r="C82" s="87"/>
      <c r="D82" s="87"/>
      <c r="E82" s="88"/>
    </row>
    <row r="83" spans="1:5" ht="31.2" x14ac:dyDescent="0.3">
      <c r="A83" s="54">
        <v>1</v>
      </c>
      <c r="B83" s="57" t="s">
        <v>82</v>
      </c>
      <c r="C83" s="16" t="s">
        <v>12</v>
      </c>
      <c r="D83" s="7" t="s">
        <v>58</v>
      </c>
      <c r="E83" s="53">
        <v>1</v>
      </c>
    </row>
    <row r="84" spans="1:5" ht="31.2" x14ac:dyDescent="0.3">
      <c r="A84" s="54">
        <v>2</v>
      </c>
      <c r="B84" s="5" t="s">
        <v>83</v>
      </c>
      <c r="C84" s="16" t="s">
        <v>12</v>
      </c>
      <c r="D84" s="7" t="s">
        <v>58</v>
      </c>
      <c r="E84" s="53">
        <v>1</v>
      </c>
    </row>
    <row r="85" spans="1:5" ht="31.2" x14ac:dyDescent="0.3">
      <c r="A85" s="54">
        <v>3</v>
      </c>
      <c r="B85" s="55" t="s">
        <v>84</v>
      </c>
      <c r="C85" s="16" t="s">
        <v>12</v>
      </c>
      <c r="D85" s="7" t="s">
        <v>58</v>
      </c>
      <c r="E85" s="53">
        <v>1</v>
      </c>
    </row>
    <row r="86" spans="1:5" ht="31.2" x14ac:dyDescent="0.3">
      <c r="A86" s="54">
        <v>4</v>
      </c>
      <c r="B86" s="55" t="s">
        <v>85</v>
      </c>
      <c r="C86" s="16" t="s">
        <v>12</v>
      </c>
      <c r="D86" s="7" t="s">
        <v>58</v>
      </c>
      <c r="E86" s="53">
        <v>1</v>
      </c>
    </row>
    <row r="87" spans="1:5" ht="31.2" x14ac:dyDescent="0.3">
      <c r="A87" s="54">
        <v>5</v>
      </c>
      <c r="B87" s="5" t="s">
        <v>86</v>
      </c>
      <c r="C87" s="16" t="s">
        <v>12</v>
      </c>
      <c r="D87" s="7" t="s">
        <v>58</v>
      </c>
      <c r="E87" s="53">
        <v>1</v>
      </c>
    </row>
    <row r="88" spans="1:5" ht="31.2" x14ac:dyDescent="0.3">
      <c r="A88" s="54">
        <v>6</v>
      </c>
      <c r="B88" s="8" t="s">
        <v>87</v>
      </c>
      <c r="C88" s="16" t="s">
        <v>12</v>
      </c>
      <c r="D88" s="7" t="s">
        <v>58</v>
      </c>
      <c r="E88" s="53">
        <v>1</v>
      </c>
    </row>
  </sheetData>
  <sortState xmlns:xlrd2="http://schemas.microsoft.com/office/spreadsheetml/2017/richdata2" ref="B11:E20">
    <sortCondition ref="B11:B20"/>
  </sortState>
  <mergeCells count="5">
    <mergeCell ref="A82:E82"/>
    <mergeCell ref="A2:E2"/>
    <mergeCell ref="A10:E10"/>
    <mergeCell ref="A21:E21"/>
    <mergeCell ref="A63:E63"/>
  </mergeCells>
  <conditionalFormatting sqref="D1:D2">
    <cfRule type="endsWith" dxfId="74" priority="132" operator="endsWith" text="Оборудование">
      <formula>RIGHT(D1,LEN("Оборудование"))="Оборудование"</formula>
    </cfRule>
    <cfRule type="containsText" dxfId="73" priority="133" operator="containsText" text="Программное обеспечение">
      <formula>NOT(ISERROR(SEARCH("Программное обеспечение",D1)))</formula>
    </cfRule>
    <cfRule type="endsWith" dxfId="72" priority="134" operator="endsWith" text="Оборудование IT">
      <formula>RIGHT(D1,LEN("Оборудование IT"))="Оборудование IT"</formula>
    </cfRule>
    <cfRule type="containsText" dxfId="71" priority="135" operator="containsText" text="Мебель">
      <formula>NOT(ISERROR(SEARCH("Мебель",D1)))</formula>
    </cfRule>
  </conditionalFormatting>
  <conditionalFormatting sqref="D3:D9">
    <cfRule type="expression" dxfId="70" priority="81">
      <formula>EXACT("Учебное пособие",D3)</formula>
    </cfRule>
    <cfRule type="expression" dxfId="69" priority="82">
      <formula>EXACT("СИЗ",D3)</formula>
    </cfRule>
    <cfRule type="expression" dxfId="68" priority="83">
      <formula>EXACT("Охрана труда",D3)</formula>
    </cfRule>
    <cfRule type="expression" dxfId="67" priority="84">
      <formula>EXACT("Программное обеспечение",D3)</formula>
    </cfRule>
    <cfRule type="expression" dxfId="66" priority="85">
      <formula>EXACT("Оборудование IT",D3)</formula>
    </cfRule>
    <cfRule type="expression" dxfId="65" priority="86">
      <formula>EXACT("Мебель",D3)</formula>
    </cfRule>
    <cfRule type="expression" dxfId="64" priority="87">
      <formula>EXACT("Оборудование",D3)</formula>
    </cfRule>
  </conditionalFormatting>
  <conditionalFormatting sqref="D10">
    <cfRule type="endsWith" dxfId="63" priority="219" operator="endsWith" text="Оборудование">
      <formula>RIGHT(D10,LEN("Оборудование"))="Оборудование"</formula>
    </cfRule>
    <cfRule type="containsText" dxfId="62" priority="220" operator="containsText" text="Программное обеспечение">
      <formula>NOT(ISERROR(SEARCH("Программное обеспечение",D10)))</formula>
    </cfRule>
    <cfRule type="endsWith" dxfId="61" priority="221" operator="endsWith" text="Оборудование IT">
      <formula>RIGHT(D10,LEN("Оборудование IT"))="Оборудование IT"</formula>
    </cfRule>
    <cfRule type="containsText" dxfId="60" priority="222" operator="containsText" text="Мебель">
      <formula>NOT(ISERROR(SEARCH("Мебель",D10)))</formula>
    </cfRule>
  </conditionalFormatting>
  <conditionalFormatting sqref="D11:D20">
    <cfRule type="expression" dxfId="59" priority="74">
      <formula>EXACT("Учебное пособие",D11)</formula>
    </cfRule>
    <cfRule type="expression" dxfId="58" priority="75">
      <formula>EXACT("СИЗ",D11)</formula>
    </cfRule>
    <cfRule type="expression" dxfId="57" priority="76">
      <formula>EXACT("Охрана труда",D11)</formula>
    </cfRule>
    <cfRule type="expression" dxfId="56" priority="77">
      <formula>EXACT("Программное обеспечение",D11)</formula>
    </cfRule>
    <cfRule type="expression" dxfId="55" priority="78">
      <formula>EXACT("Оборудование IT",D11)</formula>
    </cfRule>
    <cfRule type="expression" dxfId="54" priority="79">
      <formula>EXACT("Мебель",D11)</formula>
    </cfRule>
    <cfRule type="expression" dxfId="53" priority="80">
      <formula>EXACT("Оборудование",D11)</formula>
    </cfRule>
  </conditionalFormatting>
  <conditionalFormatting sqref="D21 D63">
    <cfRule type="containsText" dxfId="52" priority="208" operator="containsText" text="Программное обеспечение">
      <formula>NOT(ISERROR(SEARCH("Программное обеспечение",D21)))</formula>
    </cfRule>
    <cfRule type="endsWith" dxfId="51" priority="209" operator="endsWith" text="Оборудование IT">
      <formula>RIGHT(D21,LEN("Оборудование IT"))="Оборудование IT"</formula>
    </cfRule>
  </conditionalFormatting>
  <conditionalFormatting sqref="D21">
    <cfRule type="containsText" dxfId="50" priority="210" operator="containsText" text="Мебель">
      <formula>NOT(ISERROR(SEARCH("Мебель",D21)))</formula>
    </cfRule>
  </conditionalFormatting>
  <conditionalFormatting sqref="D22:D62">
    <cfRule type="expression" dxfId="49" priority="25">
      <formula>EXACT("Учебное пособие",D22)</formula>
    </cfRule>
    <cfRule type="expression" dxfId="48" priority="26">
      <formula>EXACT("СИЗ",D22)</formula>
    </cfRule>
    <cfRule type="expression" dxfId="47" priority="27">
      <formula>EXACT("Охрана труда",D22)</formula>
    </cfRule>
    <cfRule type="expression" dxfId="46" priority="28">
      <formula>EXACT("Программное обеспечение",D22)</formula>
    </cfRule>
    <cfRule type="expression" dxfId="45" priority="29">
      <formula>EXACT("Оборудование IT",D22)</formula>
    </cfRule>
    <cfRule type="expression" dxfId="44" priority="30">
      <formula>EXACT("Мебель",D22)</formula>
    </cfRule>
    <cfRule type="expression" dxfId="43" priority="31">
      <formula>EXACT("Оборудование",D22)</formula>
    </cfRule>
  </conditionalFormatting>
  <conditionalFormatting sqref="D63 D21">
    <cfRule type="endsWith" dxfId="42" priority="207" operator="endsWith" text="Оборудование">
      <formula>RIGHT(D21,LEN("Оборудование"))="Оборудование"</formula>
    </cfRule>
  </conditionalFormatting>
  <conditionalFormatting sqref="D63">
    <cfRule type="containsText" dxfId="41" priority="153" operator="containsText" text="Мебель">
      <formula>NOT(ISERROR(SEARCH("Мебель",D63)))</formula>
    </cfRule>
    <cfRule type="cellIs" dxfId="40" priority="154" operator="equal">
      <formula>"Техника безопасности"</formula>
    </cfRule>
    <cfRule type="cellIs" dxfId="39" priority="155" operator="equal">
      <formula>"Охрана труда"</formula>
    </cfRule>
    <cfRule type="endsWith" dxfId="38" priority="194" operator="endsWith" text="Оборудование">
      <formula>RIGHT(D63,LEN("Оборудование"))="Оборудование"</formula>
    </cfRule>
    <cfRule type="containsText" dxfId="37" priority="195" operator="containsText" text="Программное обеспечение">
      <formula>NOT(ISERROR(SEARCH("Программное обеспечение",D63)))</formula>
    </cfRule>
    <cfRule type="endsWith" dxfId="36" priority="196" operator="endsWith" text="Оборудование IT">
      <formula>RIGHT(D63,LEN("Оборудование IT"))="Оборудование IT"</formula>
    </cfRule>
    <cfRule type="containsText" dxfId="35" priority="197" operator="containsText" text="Мебель">
      <formula>NOT(ISERROR(SEARCH("Мебель",D63)))</formula>
    </cfRule>
  </conditionalFormatting>
  <conditionalFormatting sqref="D64:D81">
    <cfRule type="expression" dxfId="34" priority="18">
      <formula>EXACT("Учебное пособие",D64)</formula>
    </cfRule>
    <cfRule type="expression" dxfId="33" priority="19">
      <formula>EXACT("СИЗ",D64)</formula>
    </cfRule>
    <cfRule type="expression" dxfId="32" priority="20">
      <formula>EXACT("Охрана труда",D64)</formula>
    </cfRule>
    <cfRule type="expression" dxfId="31" priority="21">
      <formula>EXACT("Программное обеспечение",D64)</formula>
    </cfRule>
    <cfRule type="expression" dxfId="30" priority="22">
      <formula>EXACT("Оборудование IT",D64)</formula>
    </cfRule>
    <cfRule type="expression" dxfId="29" priority="23">
      <formula>EXACT("Мебель",D64)</formula>
    </cfRule>
    <cfRule type="expression" dxfId="28" priority="24">
      <formula>EXACT("Оборудование",D64)</formula>
    </cfRule>
  </conditionalFormatting>
  <conditionalFormatting sqref="D82">
    <cfRule type="containsText" dxfId="27" priority="8" operator="containsText" text="Мебель">
      <formula>NOT(ISERROR(SEARCH("Мебель",D82)))</formula>
    </cfRule>
    <cfRule type="cellIs" dxfId="26" priority="9" operator="equal">
      <formula>"Техника безопасности"</formula>
    </cfRule>
    <cfRule type="cellIs" dxfId="25" priority="10" operator="equal">
      <formula>"Охрана труда"</formula>
    </cfRule>
    <cfRule type="endsWith" dxfId="24" priority="11" operator="endsWith" text="Оборудование">
      <formula>RIGHT(D82,LEN("Оборудование"))="Оборудование"</formula>
    </cfRule>
    <cfRule type="containsText" dxfId="23" priority="12" operator="containsText" text="Программное обеспечение">
      <formula>NOT(ISERROR(SEARCH("Программное обеспечение",D82)))</formula>
    </cfRule>
    <cfRule type="endsWith" dxfId="22" priority="13" operator="endsWith" text="Оборудование IT">
      <formula>RIGHT(D82,LEN("Оборудование IT"))="Оборудование IT"</formula>
    </cfRule>
    <cfRule type="containsText" dxfId="21" priority="14" operator="containsText" text="Мебель">
      <formula>NOT(ISERROR(SEARCH("Мебель",D82)))</formula>
    </cfRule>
    <cfRule type="endsWith" dxfId="20" priority="15" operator="endsWith" text="Оборудование">
      <formula>RIGHT(D82,LEN("Оборудование"))="Оборудование"</formula>
    </cfRule>
    <cfRule type="containsText" dxfId="19" priority="16" operator="containsText" text="Программное обеспечение">
      <formula>NOT(ISERROR(SEARCH("Программное обеспечение",D82)))</formula>
    </cfRule>
    <cfRule type="endsWith" dxfId="18" priority="17" operator="endsWith" text="Оборудование IT">
      <formula>RIGHT(D82,LEN("Оборудование IT"))="Оборудование IT"</formula>
    </cfRule>
  </conditionalFormatting>
  <conditionalFormatting sqref="D83:D88">
    <cfRule type="expression" dxfId="17" priority="1">
      <formula>EXACT("Учебное пособие",D83)</formula>
    </cfRule>
    <cfRule type="expression" dxfId="16" priority="2">
      <formula>EXACT("СИЗ",D83)</formula>
    </cfRule>
    <cfRule type="expression" dxfId="15" priority="3">
      <formula>EXACT("Охрана труда",D83)</formula>
    </cfRule>
    <cfRule type="expression" dxfId="14" priority="4">
      <formula>EXACT("Программное обеспечение",D83)</formula>
    </cfRule>
    <cfRule type="expression" dxfId="13" priority="5">
      <formula>EXACT("Оборудование IT",D83)</formula>
    </cfRule>
    <cfRule type="expression" dxfId="12" priority="6">
      <formula>EXACT("Мебель",D83)</formula>
    </cfRule>
    <cfRule type="expression" dxfId="11" priority="7">
      <formula>EXACT("Оборудование",D83)</formula>
    </cfRule>
  </conditionalFormatting>
  <conditionalFormatting sqref="D89:D9991">
    <cfRule type="endsWith" dxfId="10" priority="168" operator="endsWith" text="Оборудование">
      <formula>RIGHT(D89,LEN("Оборудование"))="Оборудование"</formula>
    </cfRule>
    <cfRule type="containsText" dxfId="9" priority="169" operator="containsText" text="Программное обеспечение">
      <formula>NOT(ISERROR(SEARCH("Программное обеспечение",D89)))</formula>
    </cfRule>
    <cfRule type="endsWith" dxfId="8" priority="170" operator="endsWith" text="Оборудование IT">
      <formula>RIGHT(D89,LEN("Оборудование IT"))="Оборудование IT"</formula>
    </cfRule>
    <cfRule type="containsText" dxfId="7" priority="171" operator="containsText" text="Мебель">
      <formula>NOT(ISERROR(SEARCH("Мебель",D89)))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9 B21 B63 B89:B1048576" xr:uid="{B31479A3-79F2-4B88-872D-1D2E816BD980}"/>
    <dataValidation allowBlank="1" showErrorMessage="1" sqref="C38 B36:B37 C40 C42 B27 B28:C29 C46:C54 C22:C27 C44 C30:C36 B55:C60 B62 B76:B81 B83:B88 B82:C82" xr:uid="{5F5FEDDB-1CE6-4FF4-8852-044300B366F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D63 D89:D1048576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D22:D62 D11:D20 D3:D9 D64:D88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C79"/>
  <sheetViews>
    <sheetView workbookViewId="0">
      <selection activeCell="A4" sqref="A4"/>
    </sheetView>
  </sheetViews>
  <sheetFormatPr defaultRowHeight="14.4" x14ac:dyDescent="0.3"/>
  <cols>
    <col min="1" max="1" width="28.6640625" style="12" customWidth="1"/>
  </cols>
  <sheetData>
    <row r="1" spans="1:3" ht="15.6" x14ac:dyDescent="0.3">
      <c r="A1" s="7" t="s">
        <v>4</v>
      </c>
      <c r="C1" t="s">
        <v>60</v>
      </c>
    </row>
    <row r="2" spans="1:3" ht="15.6" x14ac:dyDescent="0.3">
      <c r="A2" s="7" t="s">
        <v>7</v>
      </c>
    </row>
    <row r="3" spans="1:3" ht="15.6" x14ac:dyDescent="0.3">
      <c r="A3" s="7" t="s">
        <v>3</v>
      </c>
    </row>
    <row r="4" spans="1:3" ht="15.6" x14ac:dyDescent="0.3">
      <c r="A4" s="7" t="s">
        <v>14</v>
      </c>
    </row>
    <row r="5" spans="1:3" ht="15.6" x14ac:dyDescent="0.3">
      <c r="A5" s="7" t="s">
        <v>5</v>
      </c>
    </row>
    <row r="6" spans="1:3" ht="15.6" x14ac:dyDescent="0.3">
      <c r="A6" s="7" t="s">
        <v>58</v>
      </c>
    </row>
    <row r="7" spans="1:3" ht="15.6" x14ac:dyDescent="0.3">
      <c r="A7" s="7" t="s">
        <v>59</v>
      </c>
    </row>
    <row r="8" spans="1:3" x14ac:dyDescent="0.3">
      <c r="A8" s="11"/>
    </row>
    <row r="9" spans="1:3" x14ac:dyDescent="0.3">
      <c r="A9" s="11"/>
    </row>
    <row r="10" spans="1:3" x14ac:dyDescent="0.3">
      <c r="A10" s="11"/>
    </row>
    <row r="11" spans="1:3" x14ac:dyDescent="0.3">
      <c r="A11" s="11"/>
    </row>
    <row r="12" spans="1:3" x14ac:dyDescent="0.3">
      <c r="A12" s="11"/>
    </row>
    <row r="13" spans="1:3" x14ac:dyDescent="0.3">
      <c r="A13" s="11"/>
    </row>
    <row r="14" spans="1:3" x14ac:dyDescent="0.3">
      <c r="A14" s="11"/>
    </row>
    <row r="15" spans="1:3" x14ac:dyDescent="0.3">
      <c r="A15" s="11"/>
    </row>
    <row r="16" spans="1:3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2026-03-25T08:10:12Z</dcterms:modified>
</cp:coreProperties>
</file>