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77B843E9-ACB6-445F-998D-FB57756CFB47}"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зона'!$A$1:$H$84</definedName>
    <definedName name="_xlnm._FilterDatabase" localSheetId="5" hidden="1">'Охрана труда'!$A$1:$H$26</definedName>
    <definedName name="_xlnm._FilterDatabase" localSheetId="4" hidden="1">'Рабочее место преподавателя'!$A$1:$H$35</definedName>
    <definedName name="_xlnm._FilterDatabase" localSheetId="3" hidden="1">'Рабочее место учащегося'!$A$1:$H$75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7" i="10" l="1"/>
  <c r="G54" i="10"/>
  <c r="G78" i="10"/>
  <c r="G13" i="10"/>
  <c r="G30" i="10"/>
  <c r="G47" i="10"/>
  <c r="G21" i="10"/>
  <c r="G59" i="10"/>
  <c r="G56" i="10"/>
  <c r="G35" i="10"/>
  <c r="G74" i="10"/>
  <c r="G27" i="10"/>
  <c r="G57" i="10"/>
  <c r="G18" i="10"/>
  <c r="G55" i="10"/>
  <c r="G46" i="10"/>
  <c r="G8" i="10"/>
  <c r="G67" i="10"/>
  <c r="G12" i="10"/>
  <c r="G7" i="10"/>
  <c r="G11" i="10"/>
  <c r="G44" i="10"/>
  <c r="G10" i="10"/>
  <c r="G52" i="10"/>
  <c r="G51" i="10"/>
  <c r="G16" i="10"/>
  <c r="G50" i="10"/>
  <c r="G26" i="10"/>
  <c r="G49" i="10"/>
  <c r="G15" i="10"/>
  <c r="G9" i="10"/>
  <c r="G48" i="10"/>
  <c r="G29" i="10"/>
  <c r="G14" i="10"/>
  <c r="G72" i="10"/>
  <c r="G33" i="10"/>
  <c r="G32" i="10"/>
  <c r="G80" i="10"/>
  <c r="G65" i="10"/>
  <c r="G31" i="10"/>
  <c r="G24" i="10"/>
  <c r="G3" i="10"/>
  <c r="G43" i="10"/>
  <c r="G71" i="10"/>
  <c r="G45" i="10"/>
  <c r="G73" i="10"/>
  <c r="G34" i="10"/>
  <c r="G22" i="10"/>
  <c r="G19" i="10"/>
  <c r="G77" i="10"/>
  <c r="G60" i="10"/>
  <c r="G75" i="10"/>
  <c r="G64" i="10"/>
  <c r="G69" i="10"/>
  <c r="G53" i="10"/>
  <c r="G6" i="10"/>
  <c r="G4" i="10"/>
  <c r="G61" i="10"/>
  <c r="G62" i="10"/>
  <c r="G81" i="10"/>
  <c r="G66" i="10"/>
  <c r="G40" i="10"/>
  <c r="G84" i="10"/>
  <c r="G83" i="10"/>
  <c r="G39" i="10"/>
  <c r="G28" i="10"/>
  <c r="G17" i="10"/>
  <c r="G38" i="10"/>
  <c r="G58" i="10"/>
  <c r="G79" i="10"/>
  <c r="G63" i="10"/>
  <c r="G70" i="10"/>
  <c r="G41" i="10"/>
  <c r="G23" i="10"/>
  <c r="G68" i="10"/>
  <c r="G82" i="10"/>
  <c r="G2" i="10"/>
  <c r="G5" i="10"/>
  <c r="G25" i="10"/>
  <c r="G36" i="10"/>
  <c r="G42" i="10"/>
  <c r="G20" i="10"/>
  <c r="G26" i="11"/>
  <c r="G32" i="11"/>
  <c r="G57" i="11"/>
  <c r="G48" i="11"/>
  <c r="G23" i="11"/>
  <c r="G22" i="11"/>
  <c r="G39" i="11"/>
  <c r="G3" i="11"/>
  <c r="G67" i="11"/>
  <c r="G25" i="11"/>
  <c r="G27" i="11"/>
  <c r="G6" i="11"/>
  <c r="G4" i="11"/>
  <c r="G18" i="11"/>
  <c r="G61" i="11"/>
  <c r="G60" i="11"/>
  <c r="G34" i="11"/>
  <c r="G40" i="11"/>
  <c r="G36" i="11"/>
  <c r="G72" i="11"/>
  <c r="G63" i="11"/>
  <c r="G62" i="11"/>
  <c r="G21" i="11"/>
  <c r="G68" i="11"/>
  <c r="G65" i="11"/>
  <c r="G37" i="11"/>
  <c r="G7" i="11"/>
  <c r="G10" i="11"/>
  <c r="G12" i="11"/>
  <c r="G11" i="11"/>
  <c r="G56" i="11"/>
  <c r="G19" i="11"/>
  <c r="G64" i="11"/>
  <c r="G8" i="11"/>
  <c r="G74" i="11"/>
  <c r="G44" i="11"/>
  <c r="G75" i="11"/>
  <c r="G17" i="11"/>
  <c r="G53" i="11"/>
  <c r="G55" i="11"/>
  <c r="G24" i="11"/>
  <c r="G31" i="11"/>
  <c r="G70" i="11"/>
  <c r="G69" i="11"/>
  <c r="G73" i="11"/>
  <c r="G43" i="11"/>
  <c r="G71" i="11"/>
  <c r="G9" i="11"/>
  <c r="G30" i="11"/>
  <c r="G54" i="11"/>
  <c r="G16" i="11"/>
  <c r="G20" i="11"/>
  <c r="G42" i="11"/>
  <c r="G15" i="11"/>
  <c r="G47" i="11"/>
  <c r="G45" i="11"/>
  <c r="G14" i="11"/>
  <c r="G52" i="11"/>
  <c r="G50" i="11"/>
  <c r="G29" i="11"/>
  <c r="G2" i="11"/>
  <c r="G38" i="11"/>
  <c r="G28" i="11"/>
  <c r="G5" i="11"/>
  <c r="G41" i="11"/>
  <c r="G51" i="11"/>
  <c r="G33" i="11"/>
  <c r="G35" i="11"/>
  <c r="G58" i="11"/>
  <c r="G49" i="11"/>
  <c r="G13" i="11"/>
  <c r="G66" i="11"/>
  <c r="G46" i="11"/>
  <c r="G11" i="12"/>
  <c r="G5" i="12"/>
  <c r="G33" i="12"/>
  <c r="G24" i="12"/>
  <c r="G12" i="12"/>
  <c r="G15" i="12"/>
  <c r="G34" i="12"/>
  <c r="G35" i="12"/>
  <c r="G26" i="12"/>
  <c r="G10" i="12"/>
  <c r="G9" i="12"/>
  <c r="G31" i="12"/>
  <c r="G21" i="12"/>
  <c r="G17" i="12"/>
  <c r="G14" i="12"/>
  <c r="G8" i="12"/>
  <c r="G30" i="12"/>
  <c r="G20" i="12"/>
  <c r="G16" i="12"/>
  <c r="G13" i="12"/>
  <c r="G7" i="12"/>
  <c r="G29" i="12"/>
  <c r="G19" i="12"/>
  <c r="G2" i="12"/>
  <c r="G6" i="12"/>
  <c r="G3" i="12"/>
  <c r="G28" i="12"/>
  <c r="G18" i="12"/>
  <c r="G22" i="12"/>
  <c r="G32" i="12"/>
  <c r="G25" i="12"/>
  <c r="G27" i="12"/>
  <c r="G23" i="12"/>
  <c r="G12" i="13"/>
  <c r="G20" i="13"/>
  <c r="G18" i="13"/>
  <c r="G8" i="13"/>
  <c r="G17" i="13"/>
  <c r="G25" i="13"/>
  <c r="G26" i="13"/>
  <c r="G16" i="13"/>
  <c r="G7" i="13"/>
  <c r="G15" i="13"/>
  <c r="G6" i="13"/>
  <c r="G14" i="13"/>
  <c r="G5" i="13"/>
  <c r="G10" i="13"/>
  <c r="G24" i="13"/>
  <c r="G23" i="13"/>
  <c r="G22" i="13"/>
  <c r="G21" i="13"/>
  <c r="G13" i="13"/>
  <c r="G9" i="13"/>
  <c r="G19" i="13"/>
  <c r="G11" i="13"/>
  <c r="G3" i="13"/>
  <c r="G2" i="13"/>
  <c r="F12" i="13"/>
  <c r="F20" i="13"/>
  <c r="F16" i="13"/>
  <c r="F7" i="13"/>
  <c r="F15" i="13"/>
  <c r="F6" i="13"/>
  <c r="F20" i="12"/>
  <c r="F13" i="12"/>
  <c r="F14" i="13"/>
  <c r="F5" i="13"/>
  <c r="F19" i="12"/>
  <c r="F13" i="13"/>
  <c r="F9" i="13"/>
  <c r="F32" i="12"/>
  <c r="F25" i="12"/>
  <c r="F77" i="10"/>
  <c r="G528" i="14"/>
  <c r="G527" i="14"/>
  <c r="D504" i="14"/>
  <c r="D503" i="14"/>
  <c r="D502" i="14"/>
  <c r="G389" i="14" l="1"/>
  <c r="G388" i="14"/>
  <c r="G332" i="14"/>
  <c r="G331" i="14"/>
  <c r="G326" i="14"/>
  <c r="G324" i="14"/>
  <c r="G274" i="14"/>
  <c r="G273" i="14"/>
  <c r="G268" i="14"/>
  <c r="G147" i="14" l="1"/>
  <c r="G146" i="14"/>
  <c r="G142" i="14"/>
  <c r="G141" i="14"/>
  <c r="G106" i="14"/>
  <c r="A68" i="14" l="1"/>
  <c r="A69" i="14" s="1"/>
  <c r="A70" i="14" s="1"/>
  <c r="A71" i="14" s="1"/>
  <c r="A63" i="14"/>
  <c r="A64" i="14" s="1"/>
  <c r="A48" i="14"/>
  <c r="A49" i="14" s="1"/>
  <c r="A50" i="14" s="1"/>
  <c r="A24" i="14"/>
  <c r="A25" i="14" s="1"/>
  <c r="A26" i="14" s="1"/>
  <c r="A27" i="14" s="1"/>
  <c r="A28" i="14" s="1"/>
  <c r="A29" i="14" s="1"/>
  <c r="A30" i="14" s="1"/>
  <c r="A31" i="14" s="1"/>
  <c r="A32" i="14" s="1"/>
  <c r="A33" i="14" s="1"/>
  <c r="A34" i="14" s="1"/>
  <c r="A35" i="14" s="1"/>
  <c r="H1" i="8" l="1"/>
  <c r="G76" i="10" l="1"/>
  <c r="G59" i="11"/>
  <c r="G4" i="12"/>
  <c r="G4" i="13"/>
  <c r="G36" i="6" l="1"/>
  <c r="G33" i="6"/>
  <c r="G34" i="6"/>
  <c r="G37" i="6"/>
  <c r="G3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Тармин В.А.</author>
  </authors>
  <commentList>
    <comment ref="B24" authorId="0" shapeId="0" xr:uid="{2CABB071-5F80-499D-840A-0C5A65FBAF9B}">
      <text>
        <r>
          <rPr>
            <b/>
            <sz val="9"/>
            <color indexed="81"/>
            <rFont val="Tahoma"/>
            <family val="2"/>
            <charset val="204"/>
          </rPr>
          <t>Тармин В.А.:</t>
        </r>
        <r>
          <rPr>
            <sz val="9"/>
            <color indexed="81"/>
            <rFont val="Tahoma"/>
            <family val="2"/>
            <charset val="204"/>
          </rPr>
          <t xml:space="preserve">
Указать номенклатуру и количественные характеристики элементов набора</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Тармин В.А.</author>
  </authors>
  <commentList>
    <comment ref="C311" authorId="0" shapeId="0" xr:uid="{08C0C10C-979D-4BC5-9E3B-10D7BA5706B3}">
      <text>
        <r>
          <rPr>
            <b/>
            <sz val="9"/>
            <color indexed="81"/>
            <rFont val="Tahoma"/>
            <family val="2"/>
            <charset val="204"/>
          </rPr>
          <t>Тармин В.А.:</t>
        </r>
        <r>
          <rPr>
            <sz val="9"/>
            <color indexed="81"/>
            <rFont val="Tahoma"/>
            <family val="2"/>
            <charset val="204"/>
          </rPr>
          <t xml:space="preserve">
Указать номенклатуру и количественные характеристики элементов набора</t>
        </r>
      </text>
    </comment>
  </commentList>
</comments>
</file>

<file path=xl/sharedStrings.xml><?xml version="1.0" encoding="utf-8"?>
<sst xmlns="http://schemas.openxmlformats.org/spreadsheetml/2006/main" count="3169" uniqueCount="638">
  <si>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</si>
  <si>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</si>
  <si>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</si>
  <si>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</si>
  <si>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</si>
  <si>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</si>
  <si>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</si>
  <si>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</si>
  <si>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</si>
  <si>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</si>
  <si>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</si>
  <si>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</si>
  <si>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</si>
  <si>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</si>
  <si>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</si>
  <si>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</si>
  <si>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</si>
  <si>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</si>
  <si>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</si>
  <si>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</si>
  <si>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</si>
  <si>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</si>
  <si>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</si>
  <si>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</si>
  <si>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</si>
  <si>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</si>
  <si>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</si>
  <si>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</si>
  <si>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</si>
  <si>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</si>
  <si>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</si>
  <si>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</si>
  <si>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</si>
  <si>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</si>
  <si>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</si>
  <si>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</si>
  <si>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</si>
  <si>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</si>
  <si>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</si>
  <si>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</si>
  <si>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</si>
  <si>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</si>
  <si>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</si>
  <si>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</si>
  <si>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</si>
  <si>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</si>
  <si>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</si>
  <si>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</si>
  <si>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</si>
  <si>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</si>
  <si>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</si>
  <si>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</si>
  <si>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</si>
  <si>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</si>
  <si>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</si>
  <si>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</si>
  <si>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</si>
  <si>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</si>
  <si>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</si>
  <si>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</si>
  <si>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</si>
  <si>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</si>
  <si>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</si>
  <si>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</si>
  <si>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</si>
  <si>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</si>
  <si>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</si>
  <si>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</si>
  <si>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 зоны</t>
  </si>
  <si>
    <t>Шкаф медицинский</t>
  </si>
  <si>
    <t>Медицинская раковина с локтевым смесителем</t>
  </si>
  <si>
    <t>Медицина</t>
  </si>
  <si>
    <t>Брянская область</t>
  </si>
  <si>
    <t>ГАПОУ «Брянский медико-­социальный техникум имени академика Н.М. Амосова»</t>
  </si>
  <si>
    <t>Лечебно-диагностическая деятельность</t>
  </si>
  <si>
    <t>31.02.01 Лечебное дело
34.02.01 Сестринское дело
31.02.02 Акушерское дело</t>
  </si>
  <si>
    <t>Иркутская область</t>
  </si>
  <si>
    <t>ОГБПОУ «Иркутский базовый медицинский колледж»</t>
  </si>
  <si>
    <t>Проведение обследования пациента с целью диагностики заболеваний и назначения лечения</t>
  </si>
  <si>
    <t>31.02.01 Лечебное дело</t>
  </si>
  <si>
    <t>Кировская область</t>
  </si>
  <si>
    <t>Кировское областное ГПОБУ «Кировский медицинский колледж»</t>
  </si>
  <si>
    <t>Осуществление лечебно-диагностической деятельности</t>
  </si>
  <si>
    <t>Смоленская область</t>
  </si>
  <si>
    <t>ОГБПОУ «Смоленский базовый медицинский колледж имени К.С. Константиновой»</t>
  </si>
  <si>
    <t>Лечебно-диагностическая деятельность и уход в педиатрии</t>
  </si>
  <si>
    <t>31.02.01 Лечебное дело
31.02.02 Акушерское дело
34.02.01 Сестринское дело</t>
  </si>
  <si>
    <t>Лечебно-диагностическая деятельность в хирургии</t>
  </si>
  <si>
    <t>Лечебно-диагностическая деятельность в терапии</t>
  </si>
  <si>
    <t>Челябинская область</t>
  </si>
  <si>
    <t>ГБПОУ «Саткинский медицинский колледж»</t>
  </si>
  <si>
    <t>Лечебно-диагностический процесс на амбулаторном этапе</t>
  </si>
  <si>
    <t>Чеченская Республика</t>
  </si>
  <si>
    <t>ФГБОУ ВО «Чеченский государственный университет имени А.А. Кадырова»</t>
  </si>
  <si>
    <t>Симуляционная зона</t>
  </si>
  <si>
    <r>
      <t>Инфраструктурный лист для оснащения образовательного кластера среднего профессионального образования в отрасли «</t>
    </r>
    <r>
      <rPr>
        <b/>
        <i/>
        <sz val="12"/>
        <color theme="0"/>
        <rFont val="Times New Roman"/>
        <family val="1"/>
        <charset val="204"/>
      </rPr>
      <t>Клиническая и профилактическая медицина» Брянской области</t>
    </r>
  </si>
  <si>
    <r>
      <t xml:space="preserve">Основная информация </t>
    </r>
    <r>
      <rPr>
        <b/>
        <sz val="11"/>
        <rFont val="Times New Roman"/>
        <family val="1"/>
        <charset val="204"/>
      </rPr>
      <t>об образовательном кластере СПО:</t>
    </r>
  </si>
  <si>
    <r>
      <t xml:space="preserve">Субъект Российской Федерации: </t>
    </r>
    <r>
      <rPr>
        <i/>
        <sz val="11"/>
        <rFont val="Times New Roman"/>
        <family val="1"/>
        <charset val="204"/>
      </rPr>
      <t>Брянская область</t>
    </r>
  </si>
  <si>
    <r>
      <t xml:space="preserve">Ядро кластера: </t>
    </r>
    <r>
      <rPr>
        <sz val="11"/>
        <rFont val="Times New Roman"/>
        <family val="1"/>
        <charset val="204"/>
      </rPr>
      <t>ГАПОУ "Брянский медико-социальный техникум имени академика Н.М. Амосова"</t>
    </r>
  </si>
  <si>
    <r>
      <t xml:space="preserve">Адрес ядра кластера: </t>
    </r>
    <r>
      <rPr>
        <i/>
        <sz val="11"/>
        <rFont val="Times New Roman"/>
        <family val="1"/>
        <charset val="204"/>
      </rPr>
      <t xml:space="preserve">г. Брянск, ул. Калинина, 86 </t>
    </r>
  </si>
  <si>
    <r>
      <t xml:space="preserve">3. Зона под вид работ №3 </t>
    </r>
    <r>
      <rPr>
        <b/>
        <i/>
        <sz val="12"/>
        <color theme="0"/>
        <rFont val="Times New Roman"/>
        <family val="1"/>
        <charset val="204"/>
      </rPr>
      <t>«Лечебно-диагностическая деятельность»</t>
    </r>
    <r>
      <rPr>
        <sz val="12"/>
        <color theme="0"/>
        <rFont val="Times New Roman"/>
        <family val="1"/>
        <charset val="204"/>
      </rPr>
      <t xml:space="preserve"> (12 рабочих мест)</t>
    </r>
  </si>
  <si>
    <t>Код и наименование профессии или специальности согласно ФГОС СПО</t>
  </si>
  <si>
    <t xml:space="preserve">31.02.01 Лечебное дело, 34.02.01 Сестринское дело, 
31.02.02. Акушерское дело
</t>
  </si>
  <si>
    <t xml:space="preserve">Требования к обеспечению зоны (коммуникации, площадь, сети и др.): </t>
  </si>
  <si>
    <t>Площадь зоны: не менее 8 кв.м.</t>
  </si>
  <si>
    <t xml:space="preserve">Освещение: Допустимо верхнее освещение 300 люкс </t>
  </si>
  <si>
    <t xml:space="preserve">Интернет : Подключение к проводному интернету </t>
  </si>
  <si>
    <t xml:space="preserve">Электричество: Подключения к сети 220 В </t>
  </si>
  <si>
    <t>Контур заземления для электропитания и сети слаботочных подключений : не требуется</t>
  </si>
  <si>
    <t>Покрытие пола: линолеум - 8 м2 на всю зону</t>
  </si>
  <si>
    <t xml:space="preserve">Подведение/ отведение ГХВС:не требуется </t>
  </si>
  <si>
    <t xml:space="preserve">Подведение сжатого воздуха: не требуется </t>
  </si>
  <si>
    <t>Источник финансирования</t>
  </si>
  <si>
    <t>Шкаф модульный</t>
  </si>
  <si>
    <t>Шкаф из ЛДСП закрытый. Размер (ДхГхВ) не менее 3500х500х2250 мм, с полками внутри</t>
  </si>
  <si>
    <t>ФБ</t>
  </si>
  <si>
    <t>Камера видеонаблюдения</t>
  </si>
  <si>
    <t>Купольная IР-камера с ИК подсветкой, вариофокальным объективом, разрешение не менее 4 Мрх</t>
  </si>
  <si>
    <t>В наличии</t>
  </si>
  <si>
    <t>Передвижная магнитно- маркерная доска</t>
  </si>
  <si>
    <t>Доска магнитно-маркерная передвижная. Размеры не менее 1000 х 1100 мм</t>
  </si>
  <si>
    <t>Медицинский шкаф двухсторчатый</t>
  </si>
  <si>
    <t>Шкаф медицинский для медикаментов. Изготовлен из стали. Верх со стеклянными дверцами. Не менее 4-х полок. Рамер (ВхШхГ) не менее 1700х600х400</t>
  </si>
  <si>
    <t xml:space="preserve">Оборудование </t>
  </si>
  <si>
    <t>Кушетка медицинская</t>
  </si>
  <si>
    <t xml:space="preserve">Кушетка медицинская смотровая, не менее 1930*650*520 мм, материал каркаса - стальной, обивка-поролон, обтянутый кожзамом </t>
  </si>
  <si>
    <t xml:space="preserve">Весы </t>
  </si>
  <si>
    <t>Весы напольные медицинские электронные. Автоматический вывод на дисплей информации о массе взвешиваемого человека (груза) до 150. Выносное табло управления длина шнура до 3 м</t>
  </si>
  <si>
    <t xml:space="preserve">Анализатор крови </t>
  </si>
  <si>
    <t>Портативный экспресс-анализатор уровня глюкозы, холестерина, гемоглобина</t>
  </si>
  <si>
    <t xml:space="preserve"> Электрокардиограф</t>
  </si>
  <si>
    <t>Электрокардиограф двенадцатиканальный, портативный</t>
  </si>
  <si>
    <t>Аускультативный тренажер (Звуки сердца и легких) взрослый</t>
  </si>
  <si>
    <t>Полноразмерный манекен торса взрослого с пальпируемыми анатомическими ориентирами. Прослушиваются тоны сердца или легких при перемещении головки стетоскопа. Внешний динамик позволяет аудитории слышать то же, что и стажер</t>
  </si>
  <si>
    <t>Костюм для имитации возраста</t>
  </si>
  <si>
    <t>Костюм для моделирования старости. Наличие ремней-регуляторов с застежками-липучками, коленных и локтевых ограничителей, перчатки для моделирования снижения осязания, ограничитель пальцев, ограничитель на спине, специальные очки для имитации зрительной дифункции, беруши, трость.</t>
  </si>
  <si>
    <t>Набор моделей рук для отработки внутривенного доступа с насосом</t>
  </si>
  <si>
    <t>Тренажер для обучения технике выполнения внутривенных инъекций у взрослых, детей и младенцев. В комплекте: 3 модели рук (взрослого, ребенка и новорожденного) со встроенной системой поверхностных вен, насос для циркуляции имитированной крови обеспечивает герметичность, простоту установки и использования системы, дополнительное поле для отработки внутримышечных инъекций в плечо с имитацией костных ориентиров и мышечной ткани</t>
  </si>
  <si>
    <t>Тренажер для венепункций и инъекций</t>
  </si>
  <si>
    <t>Тренажер для венепункций и инъекций с циркуляционным насосом. Представлен в виде модели правой руки человека в натуральную величину с воспроизведением анатомических ориентиров соответствующей области. Внутримышечные инъекции можно выполнять в дельтовидную мышцу модели. Возможность внутрикожных инъекций на плече модели. Циркуляционная помпа для внутривенных вливаний обеспечивает непрерывный поток крови в полузакрытой системе тренажера</t>
  </si>
  <si>
    <t xml:space="preserve">Тележка для размещения контейнеров в компплекте с контейнетами </t>
  </si>
  <si>
    <t xml:space="preserve"> Для проведения предстерилизационной очистки и химической дезинфекции изделий медицинского назначения непосредственно в местах использования. Размеры с контейнерами не менее 640х400х1000 мм</t>
  </si>
  <si>
    <t>Тумба с раковиной</t>
  </si>
  <si>
    <t>Тумба с мойкой (нержав.сталь) и водонагревателем. Объем бака не менее 15 л. Размеры (ДхШхВ) не менее 50х40х120 см</t>
  </si>
  <si>
    <t>Стул офисный. Материал каркаса – металл, материал обивки кожзам. Размеры (ШхГхВ) не менее 53х40х80 см</t>
  </si>
  <si>
    <t>Мобильный инструментальный столик</t>
  </si>
  <si>
    <t>Для медицинских материалов, медикаментов. Размеры (ДхШхВ) не менее 600х400х750 мм. Каркас столика изготовлен из стальной трубы с полимерно-порошковым покрытием цвета "металлик". Столик комплектуется двумя полками и выдвижным ящиком из нержавеющей стали. Опоры- колеса из пластика диаметром 50 мм, 2 колеса- с тормозом, конструкция- разборная</t>
  </si>
  <si>
    <t>Интерактивная доска передвижная</t>
  </si>
  <si>
    <t>Доска интерактивная LCD LED не менее 55" (139,7 см.) 3840x2160 (4K)/ SSD не менее 120 Gb/ DDR4 DIMM не менее 8Gб/ 160W TFX / Socket 1200, H410 Micro-ATX(139,7 см.) 3840x2160 (4K)/ SSD не менее 120 Gb/ DDR4 DIMM не менее 8Gб/ 160W TFX / Socket 1200, H410 Micro-ATX</t>
  </si>
  <si>
    <t>Рабочее место учащегося</t>
  </si>
  <si>
    <t>Площадь зоны: не менее 10,1 кв.м.</t>
  </si>
  <si>
    <t>Покрытие пола: линолеум - 10,1 м2 на всю зону</t>
  </si>
  <si>
    <t>Стулья с откидным столом</t>
  </si>
  <si>
    <t>Стул с съемным пюпитром (откидным столом). Кожзам, размеры сиденья (ШхГ) не менее 450х410, спинки не менее 450х300, высота не менее 800 мм</t>
  </si>
  <si>
    <t>шт. (на 1 раб.мест)</t>
  </si>
  <si>
    <t>Столик передвижной манипуляционный</t>
  </si>
  <si>
    <t>Медицинский столик не менее 2-х полок, габариты не менее 600*400*850, на колесах. Для медицинских инструментов</t>
  </si>
  <si>
    <t>шт. (на 4 раб.мест)</t>
  </si>
  <si>
    <t>Тренажер для отработки навыков внутривенных инъекций и забора крови</t>
  </si>
  <si>
    <t>Фантом руки с возможностями проведения внутривенных инъекций и взятия образца крови. Для проведения подкожных, внутримышечных, внутривенных инъекций, пальпации кровеносных сосудов, находящихся под давлением.</t>
  </si>
  <si>
    <t>шт. (на 3 раб.мест)</t>
  </si>
  <si>
    <t>Контейнеры для отходов класса А,Б,В.</t>
  </si>
  <si>
    <t>Ведро педальное для медицинских отходов. Емкостью 10-11 л</t>
  </si>
  <si>
    <t>шт (на 5 рабочих мест)</t>
  </si>
  <si>
    <t>Площадь зоны: не менее 2 кв.м.</t>
  </si>
  <si>
    <t>Покрытие пола: линолеум - 2 м2 на всю зону</t>
  </si>
  <si>
    <t>Компьютер в комплекте</t>
  </si>
  <si>
    <t>Компьютер: CPU- не менее 2600 МГц, Количество ядер - не менее 6, DDR4 не менее 16гб, SSD M.2 накопитель не менее 250гб, интерфейсы: не менее 2 x USB 3.2, не менее 4x USB 2.0, не менее 1x RJ-45 LAN-не менее 1Гбит/с, встроенный адаптер Wi-Fi, не менее 1x VGA, не менее 1x HDMI, Line-out, Line-in, Mic-in, типоразмер корпуса Mid-Tower, в комплекте с монитором не менее 24" ЖК монитор (LCD, не менее 1920x1080, D-Sub, HDMI, DP), клавиатурой, мышью проводной</t>
  </si>
  <si>
    <t xml:space="preserve">Стол </t>
  </si>
  <si>
    <t>Стол рабочий из ЛДСП. Размер (ДхШхВ) не менее 1000х500х700 мм с двумя выдвижными ящиками</t>
  </si>
  <si>
    <t>Офисное кресло, газлифт. Размеры (ШхГхВ) не менее 50х50х97 см, материал обивки кожзам</t>
  </si>
  <si>
    <t>Аптечка первой помощи универсальная</t>
  </si>
  <si>
    <r>
      <t xml:space="preserve"> </t>
    </r>
    <r>
      <rPr>
        <sz val="11"/>
        <rFont val="Times New Roman"/>
        <family val="1"/>
        <charset val="204"/>
      </rPr>
      <t>Автоматический сенсорный дозатор дезинфицирующих средств</t>
    </r>
  </si>
  <si>
    <t>Бесконтактный автоматический дозатор для антисептика с противомикробной, противовирусной защитой для обработки рук. Настенный, наливной</t>
  </si>
  <si>
    <t xml:space="preserve"> Автоматический сенсорный дозатор для мыла</t>
  </si>
  <si>
    <t>Автоматический сенсорный дозатор для мыла, настенный, наливной</t>
  </si>
  <si>
    <t xml:space="preserve">Диспенсер для полотенец </t>
  </si>
  <si>
    <t>Диспенсер для бумажных (листовых) полотенец. Настенный</t>
  </si>
  <si>
    <t xml:space="preserve">Рециркулятор для дезинфекции воздуха в присутствии людей, предназначен для школ, больниц </t>
  </si>
  <si>
    <t>Рециркулятор передвижной закрытого типа, сертифицированный, в соответствии с требованиями Роспотребнадзора, предназначен для обеззараживания воздуха в помещениях в присутствии людей</t>
  </si>
  <si>
    <t>шт.</t>
  </si>
  <si>
    <r>
      <t>Инфраструктурный лист для оснащения образовательного кластера среднего профессионального образования  в отрасли Клиническая и профилактическая медицина, Иркутская область</t>
    </r>
    <r>
      <rPr>
        <i/>
        <sz val="16"/>
        <color theme="0"/>
        <rFont val="Times New Roman"/>
        <family val="1"/>
        <charset val="204"/>
      </rPr>
      <t xml:space="preserve"> </t>
    </r>
    <r>
      <rPr>
        <sz val="16"/>
        <color theme="0"/>
        <rFont val="Times New Roman"/>
        <family val="1"/>
        <charset val="204"/>
      </rPr>
      <t xml:space="preserve"> </t>
    </r>
  </si>
  <si>
    <r>
      <t xml:space="preserve">Основная информация </t>
    </r>
    <r>
      <rPr>
        <b/>
        <sz val="12"/>
        <rFont val="Times New Roman"/>
        <family val="1"/>
        <charset val="204"/>
      </rPr>
      <t>об образовательном кластере СПО:</t>
    </r>
  </si>
  <si>
    <t>Субъект Российской Федерации: Иркутская область</t>
  </si>
  <si>
    <r>
      <t>Ядро кластера:</t>
    </r>
    <r>
      <rPr>
        <sz val="11"/>
        <color rgb="FFFF0000"/>
        <rFont val="Times New Roman"/>
        <family val="1"/>
        <charset val="204"/>
      </rPr>
      <t xml:space="preserve"> </t>
    </r>
    <r>
      <rPr>
        <b/>
        <sz val="11"/>
        <rFont val="Times New Roman"/>
        <family val="1"/>
        <charset val="204"/>
      </rPr>
      <t xml:space="preserve">Областное государственное бюджетное профессиональное образовательное учреждение "Иркутский базовый медицинский колледж" </t>
    </r>
  </si>
  <si>
    <t>Адрес ядра кластера: 664043, Иркутская область, г.Иркутск, ул.Сергеева, д.3</t>
  </si>
  <si>
    <r>
      <rPr>
        <sz val="16"/>
        <color theme="0"/>
        <rFont val="Times New Roman"/>
        <family val="1"/>
        <charset val="204"/>
      </rPr>
      <t xml:space="preserve">2. Зона под вид работ </t>
    </r>
    <r>
      <rPr>
        <i/>
        <sz val="16"/>
        <color theme="0"/>
        <rFont val="Times New Roman"/>
        <family val="1"/>
        <charset val="204"/>
      </rPr>
      <t>Наименование работ</t>
    </r>
    <r>
      <rPr>
        <sz val="16"/>
        <color theme="0"/>
        <rFont val="Times New Roman"/>
        <family val="1"/>
        <charset val="204"/>
      </rPr>
      <t xml:space="preserve"> Проведение обследования пациента с целью диагностики заболеваний и назначения лечения(12</t>
    </r>
    <r>
      <rPr>
        <sz val="16"/>
        <rFont val="Times New Roman"/>
        <family val="1"/>
        <charset val="204"/>
      </rPr>
      <t xml:space="preserve"> </t>
    </r>
    <r>
      <rPr>
        <sz val="16"/>
        <color theme="0"/>
        <rFont val="Times New Roman"/>
        <family val="1"/>
        <charset val="204"/>
      </rPr>
      <t>рабочих мест)</t>
    </r>
  </si>
  <si>
    <t>Площадь зоны: не менее 24 кв.м.</t>
  </si>
  <si>
    <r>
      <t>Освещение:</t>
    </r>
    <r>
      <rPr>
        <sz val="11"/>
        <color rgb="FFFF0000"/>
        <rFont val="Times New Roman"/>
        <family val="1"/>
        <charset val="204"/>
      </rPr>
      <t xml:space="preserve"> </t>
    </r>
    <r>
      <rPr>
        <sz val="11"/>
        <rFont val="Times New Roman"/>
        <family val="1"/>
        <charset val="204"/>
      </rPr>
      <t xml:space="preserve">Допустимо верхнее </t>
    </r>
    <r>
      <rPr>
        <u/>
        <sz val="11"/>
        <rFont val="Times New Roman"/>
        <family val="1"/>
        <charset val="204"/>
      </rPr>
      <t>__светодиодное потолочное</t>
    </r>
    <r>
      <rPr>
        <sz val="11"/>
        <rFont val="Times New Roman"/>
        <family val="1"/>
        <charset val="204"/>
      </rPr>
      <t xml:space="preserve"> освещение</t>
    </r>
    <r>
      <rPr>
        <sz val="11"/>
        <color theme="1"/>
        <rFont val="Times New Roman"/>
        <family val="1"/>
        <charset val="204"/>
      </rPr>
      <t xml:space="preserve"> ( не менее</t>
    </r>
    <r>
      <rPr>
        <u/>
        <sz val="11"/>
        <rFont val="Times New Roman"/>
        <family val="1"/>
        <charset val="204"/>
      </rPr>
      <t xml:space="preserve"> _450_</t>
    </r>
    <r>
      <rPr>
        <u/>
        <sz val="11"/>
        <color theme="1"/>
        <rFont val="Times New Roman"/>
        <family val="1"/>
        <charset val="204"/>
      </rPr>
      <t xml:space="preserve"> </t>
    </r>
    <r>
      <rPr>
        <sz val="11"/>
        <color theme="1"/>
        <rFont val="Times New Roman"/>
        <family val="1"/>
        <charset val="204"/>
      </rPr>
      <t xml:space="preserve">люкс) </t>
    </r>
  </si>
  <si>
    <t>Интернет : Подключение к интернету не требуется</t>
  </si>
  <si>
    <r>
      <t>Электричество: Подключения к сети</t>
    </r>
    <r>
      <rPr>
        <sz val="11"/>
        <rFont val="Times New Roman"/>
        <family val="1"/>
        <charset val="204"/>
      </rPr>
      <t xml:space="preserve"> 220</t>
    </r>
    <r>
      <rPr>
        <sz val="11"/>
        <color theme="1"/>
        <rFont val="Times New Roman"/>
        <family val="1"/>
        <charset val="204"/>
      </rPr>
      <t xml:space="preserve"> В </t>
    </r>
  </si>
  <si>
    <r>
      <t xml:space="preserve">Контур заземления для электропитания и сети слаботочных подключений : </t>
    </r>
    <r>
      <rPr>
        <sz val="11"/>
        <color rgb="FFFF0000"/>
        <rFont val="Times New Roman"/>
        <family val="1"/>
        <charset val="204"/>
      </rPr>
      <t xml:space="preserve"> </t>
    </r>
    <r>
      <rPr>
        <sz val="11"/>
        <rFont val="Times New Roman"/>
        <family val="1"/>
        <charset val="204"/>
      </rPr>
      <t>не требуется</t>
    </r>
  </si>
  <si>
    <r>
      <t xml:space="preserve">Покрытие пола: </t>
    </r>
    <r>
      <rPr>
        <u/>
        <sz val="11"/>
        <rFont val="Times New Roman"/>
        <family val="1"/>
        <charset val="204"/>
      </rPr>
      <t>керамическая плитка</t>
    </r>
    <r>
      <rPr>
        <sz val="11"/>
        <color theme="1"/>
        <rFont val="Times New Roman"/>
        <family val="1"/>
        <charset val="204"/>
      </rPr>
      <t xml:space="preserve"> 24 кв.м на всю зону</t>
    </r>
  </si>
  <si>
    <r>
      <t xml:space="preserve">Подведение/ отведение ГХВС: не </t>
    </r>
    <r>
      <rPr>
        <sz val="11"/>
        <rFont val="Times New Roman"/>
        <family val="1"/>
        <charset val="204"/>
      </rPr>
      <t>требуется</t>
    </r>
  </si>
  <si>
    <r>
      <t xml:space="preserve">Подведение сжатого воздуха: </t>
    </r>
    <r>
      <rPr>
        <sz val="11"/>
        <color rgb="FFFF0000"/>
        <rFont val="Times New Roman"/>
        <family val="1"/>
        <charset val="204"/>
      </rPr>
      <t xml:space="preserve"> </t>
    </r>
    <r>
      <rPr>
        <sz val="11"/>
        <rFont val="Times New Roman"/>
        <family val="1"/>
        <charset val="204"/>
      </rPr>
      <t>не требуется</t>
    </r>
  </si>
  <si>
    <t>Кушетка медицинская смотровая</t>
  </si>
  <si>
    <t xml:space="preserve"> Внешние размеры не более (В х Ш х Г), мм 560x1960x730 
-Обивка – полумягкая
-Цвета обивки: белый
-Регулировка угла наклона подголовника: от 0° до 45° – бесступенчатая.</t>
  </si>
  <si>
    <t>мебель</t>
  </si>
  <si>
    <t>Мобильный стол манипуляционный</t>
  </si>
  <si>
    <t>Габаритные размеры столика не более, мм: 720х550х910;  столик предназначен для размещения медикаментов, приспособлений и т.п. и доставки их к постели больного или месту оказания помощи; полки из нержавеющей стали с одним выдвижным ящиком</t>
  </si>
  <si>
    <t>Электрокардиограф</t>
  </si>
  <si>
    <t>1-канальный</t>
  </si>
  <si>
    <t>3-канальный</t>
  </si>
  <si>
    <r>
      <t>Монитор холтеровский ЭКГ</t>
    </r>
    <r>
      <rPr>
        <sz val="12"/>
        <color theme="1"/>
        <rFont val="Times New Roman"/>
        <family val="1"/>
        <charset val="204"/>
      </rPr>
      <t xml:space="preserve"> </t>
    </r>
  </si>
  <si>
    <t>Регистрация 3 или 12 отведений ЭКГ в течение 48 часов</t>
  </si>
  <si>
    <t>Тумба для оборудования</t>
  </si>
  <si>
    <t>ЛДСП, белая, 2 двери,Размер не менее 800х730х360 на хромированных стойках</t>
  </si>
  <si>
    <t xml:space="preserve">Холтер монитор АД </t>
  </si>
  <si>
    <t>Аппарат регистрирует по заранее определенному протоколу систолическое, диастолическое АД и частоту пульса</t>
  </si>
  <si>
    <t>Спирометр портативный</t>
  </si>
  <si>
    <t>диапазон определения объемов, л … 1,0 – 9,9</t>
  </si>
  <si>
    <t>Спирограф</t>
  </si>
  <si>
    <t>Измерение следующих параметров:  4 -ЖЕЛ, 19 -ФЖЕЛ, 26 -петля «поток-объем», 7 -МОД и 3 -МВЛ</t>
  </si>
  <si>
    <t>Велоэргометр</t>
  </si>
  <si>
    <t>система нагрузки — магнитная, 24 уровня сопротивления</t>
  </si>
  <si>
    <t xml:space="preserve">шт </t>
  </si>
  <si>
    <t>Весы медицинские</t>
  </si>
  <si>
    <t xml:space="preserve"> электронные, с вынесенным табло, предел взвешивания не менее 200 кг</t>
  </si>
  <si>
    <t>Ростомер механический</t>
  </si>
  <si>
    <t>Имеет металлическое основание и штангу, покрытие полимерно-порошковое белого цвета. Шкала измерения, ползун и мерная планка изготовлены из пластика  АБС.</t>
  </si>
  <si>
    <t>Тренажер базовых навыков аускультации сердца и легких с интерактивной доской</t>
  </si>
  <si>
    <t>Модель торса выполнена из материала, визуально и пальпаторно напоминающего ткани человеческого тела. В комплектацию тренажера входит ноутбук с предустановленным программным обеспечением.</t>
  </si>
  <si>
    <t>Транспальпебральный тонометр</t>
  </si>
  <si>
    <t>Предназначен для контроля внутриглазного давления, наличие  звуковой и графической регистрации, измерение по двум шкалам ВГД- по Гольдману и тонометрического по Маклаковуаличие</t>
  </si>
  <si>
    <t xml:space="preserve">Шкаф медицинский </t>
  </si>
  <si>
    <t xml:space="preserve">
 размеры не более мм, ВхШхГ :
1750x800x400металлический со стеклянными двецами наверху,металлическими внизу, закрывающийся</t>
  </si>
  <si>
    <t>Телевизор</t>
  </si>
  <si>
    <t>диагональ 75 дюймов, разрешение экрана 3840х2160 точек,функция SMART TV, WiFi, USB,HDM,Ethernet</t>
  </si>
  <si>
    <t xml:space="preserve">Экранный симулятор виртуального пациента </t>
  </si>
  <si>
    <t>Интерактивный программно-аппаратный комплекс для отработки алгоритма обследования пациента терапевтического профиля</t>
  </si>
  <si>
    <t xml:space="preserve">Интерактивный анатомический стол </t>
  </si>
  <si>
    <t xml:space="preserve">ПО для формирования навыка аускультации, пальпации. Стол включает в себя современное программное обеспечение, разработанное российскими специалистами, которое включает 3D-модели анатомических объектов, обширный 3D-атлас мужского и женского тел с обозначением всех нормальных анатомических структур, а также интерактивное оборудование для обучения  с сенсорным управлением, передающим мультимедийный образовательный контент. </t>
  </si>
  <si>
    <t>Стол учебный</t>
  </si>
  <si>
    <t xml:space="preserve">Размеры не более Ш×Г×В — 1 200×500×580 мм; стол -  парта, 2 местный, нерегулируемый </t>
  </si>
  <si>
    <t xml:space="preserve">шт ( на 2 раб.места) </t>
  </si>
  <si>
    <t xml:space="preserve">Стул ученический нерегулируемый </t>
  </si>
  <si>
    <t xml:space="preserve">Размер сиденья не менее 380*365 мм,спинки 370*200 мм Высота от пола до сиденья 420 мм, </t>
  </si>
  <si>
    <t>шт (на 1 рабочее место)</t>
  </si>
  <si>
    <t>Пульсоксиметр</t>
  </si>
  <si>
    <t>пальчиковый</t>
  </si>
  <si>
    <t>Пикфлоуметр</t>
  </si>
  <si>
    <t>полный рабочий диапазон измерений 50-800 л/мин, со встроенной 3-х зонной системой контроля</t>
  </si>
  <si>
    <t>Танометры механический</t>
  </si>
  <si>
    <t>стетоскоп не  встроенный</t>
  </si>
  <si>
    <t xml:space="preserve">Стетоскоп </t>
  </si>
  <si>
    <t>с двойной головкой</t>
  </si>
  <si>
    <t>Глюкометр</t>
  </si>
  <si>
    <t>универсальный</t>
  </si>
  <si>
    <t>Накладка на руку для внутривенных инъекций</t>
  </si>
  <si>
    <t>Корпус накладки изготовлен из прочного пластика. Вкладыши визуально и пальпаторно имитируют кожу, мягкие ткани и вены, точно передают тактильные ощущения при выполнении инъекций.</t>
  </si>
  <si>
    <t>Планшеты</t>
  </si>
  <si>
    <t xml:space="preserve"> Планшет 8 Г/128 ГБ, 36-дюймовый полностью ламинированный дисплей Разрешение экрана: 2000 x 1200.</t>
  </si>
  <si>
    <t xml:space="preserve">шт ( на 1раб.место) </t>
  </si>
  <si>
    <t>Анализатор биохимических параметров крови</t>
  </si>
  <si>
    <t>Минимальное количество определяемых параметров: гемоглобин, глюкоза крови, холестерин</t>
  </si>
  <si>
    <t>шт (на 2 рабочих места)</t>
  </si>
  <si>
    <t>Накладка на руку для подкожных инъекций</t>
  </si>
  <si>
    <t>Модель выполнена из материала, визуально и пальпаторно имитирующего кожу и подкожно жировую клетчатку средней трети верхней конечности человека</t>
  </si>
  <si>
    <r>
      <t xml:space="preserve">Покрытие пола: </t>
    </r>
    <r>
      <rPr>
        <u/>
        <sz val="11"/>
        <rFont val="Times New Roman"/>
        <family val="1"/>
        <charset val="204"/>
      </rPr>
      <t>керамическая плитка</t>
    </r>
    <r>
      <rPr>
        <sz val="11"/>
        <color theme="1"/>
        <rFont val="Times New Roman"/>
        <family val="1"/>
        <charset val="204"/>
      </rPr>
      <t xml:space="preserve"> 2 кв.м на всю зону</t>
    </r>
  </si>
  <si>
    <t>Стол для преподавателя</t>
  </si>
  <si>
    <t>Компьютерный, Размер не более Длина - 1 400 мм, ширина - 600, высота - 760, Ширина ниши для системного блока не менее - 220 мм</t>
  </si>
  <si>
    <t>Стул на колесиках для преподавателя</t>
  </si>
  <si>
    <t>Размер не менее (Ш*Г*В, мм): 390х390х820(880) С кольцом и полукруглой спинкой; имеет эргономическую конструкцию 
Газлифт обеспечивает подъем  по высоте.</t>
  </si>
  <si>
    <t>Персональный компьютер</t>
  </si>
  <si>
    <t>6 ядерный процессор с частотой 3,7 Ггц и интегрированным видеядром,SSD 256 Гб, 8 Гб ОЗУ, БП 450 Вт</t>
  </si>
  <si>
    <t>Аптечка первой помощи</t>
  </si>
  <si>
    <t>аптечка первой помощи для учебных заведений</t>
  </si>
  <si>
    <t>ВБ</t>
  </si>
  <si>
    <t>порошковый</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</si>
  <si>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Клиническая и профилактическая медицина в Кировской области на базе КОГПОБУ "Кировский медицинский колледж"</t>
    </r>
  </si>
  <si>
    <t>Субъект Российской Федерации: Кировская область</t>
  </si>
  <si>
    <r>
      <t>Ядро кластера:</t>
    </r>
    <r>
      <rPr>
        <sz val="11"/>
        <rFont val="Times New Roman"/>
        <family val="1"/>
        <charset val="204"/>
      </rPr>
      <t xml:space="preserve"> </t>
    </r>
    <r>
      <rPr>
        <i/>
        <sz val="11"/>
        <rFont val="Times New Roman"/>
        <family val="1"/>
        <charset val="204"/>
      </rPr>
      <t>КОГПОБУ "Кировский медицинский колледж"</t>
    </r>
  </si>
  <si>
    <r>
      <t xml:space="preserve">Адрес ядра кластера: </t>
    </r>
    <r>
      <rPr>
        <i/>
        <sz val="11"/>
        <rFont val="Times New Roman"/>
        <family val="1"/>
        <charset val="204"/>
      </rPr>
      <t>г. Киров, ул. Спасская, 40</t>
    </r>
  </si>
  <si>
    <r>
      <t xml:space="preserve">5. Зона под вид работ </t>
    </r>
    <r>
      <rPr>
        <i/>
        <sz val="16"/>
        <color theme="0"/>
        <rFont val="Times New Roman"/>
        <family val="1"/>
        <charset val="204"/>
      </rPr>
      <t>«Осуществление лечебно-диагностической деятельности»</t>
    </r>
    <r>
      <rPr>
        <sz val="16"/>
        <color theme="0"/>
        <rFont val="Times New Roman"/>
        <family val="1"/>
        <charset val="204"/>
      </rPr>
      <t xml:space="preserve"> (10 рабочих мест)</t>
    </r>
  </si>
  <si>
    <t>Площадь зоны: не менее 29,3 кв.м.</t>
  </si>
  <si>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t>
    </r>
    <r>
      <rPr>
        <sz val="11"/>
        <color theme="1"/>
        <rFont val="Times New Roman"/>
        <family val="1"/>
        <charset val="204"/>
      </rPr>
      <t xml:space="preserve"> ( не менее  300  люкс) </t>
    </r>
  </si>
  <si>
    <r>
      <t>Интернет : Подключение к</t>
    </r>
    <r>
      <rPr>
        <sz val="11"/>
        <rFont val="Times New Roman"/>
        <family val="1"/>
        <charset val="204"/>
      </rPr>
      <t xml:space="preserve"> проводному </t>
    </r>
    <r>
      <rPr>
        <sz val="11"/>
        <color theme="1"/>
        <rFont val="Times New Roman"/>
        <family val="1"/>
        <charset val="204"/>
      </rPr>
      <t xml:space="preserve">интернету </t>
    </r>
  </si>
  <si>
    <t xml:space="preserve">Электричество: Подключения к сети  220 В </t>
  </si>
  <si>
    <r>
      <t>Контур заземления для электропитания и сети слаботочных подключений :</t>
    </r>
    <r>
      <rPr>
        <sz val="11"/>
        <color rgb="FFFF0000"/>
        <rFont val="Times New Roman"/>
        <family val="1"/>
        <charset val="204"/>
      </rPr>
      <t xml:space="preserve"> </t>
    </r>
    <r>
      <rPr>
        <sz val="11"/>
        <rFont val="Times New Roman"/>
        <family val="1"/>
        <charset val="204"/>
      </rPr>
      <t>не требуется)</t>
    </r>
  </si>
  <si>
    <r>
      <t xml:space="preserve">Покрытие пола: линолеум 29,3 </t>
    </r>
    <r>
      <rPr>
        <sz val="11"/>
        <rFont val="Times New Roman"/>
        <family val="1"/>
        <charset val="204"/>
      </rPr>
      <t xml:space="preserve">м2 </t>
    </r>
    <r>
      <rPr>
        <sz val="11"/>
        <color theme="1"/>
        <rFont val="Times New Roman"/>
        <family val="1"/>
        <charset val="204"/>
      </rPr>
      <t>на всю зону</t>
    </r>
  </si>
  <si>
    <t>Подведение/ отведение ГХВС: ___ (не требуется)</t>
  </si>
  <si>
    <t>Подведение сжатого воздуха: ___  (не требуется)</t>
  </si>
  <si>
    <t>Кровать многофункциональная с электроприводом</t>
  </si>
  <si>
    <t>Кровать многофункциональная с электроприводом. Четырехсекционное перфорированное ложе кровати.
 Торцевые панели и боковые ограждения выполнены из ABS-пластика.Три функции кровати приходят в действие с помощью 3х электронных приводов</t>
  </si>
  <si>
    <t xml:space="preserve">Мебель </t>
  </si>
  <si>
    <t>Медицинская тумба прикроватная металлическая с дверцей и ящиком с поворотным столиком</t>
  </si>
  <si>
    <t xml:space="preserve"> Тумба комплектуется прикроватным поворотным столиком. Тумба изготовлена из стали, толщина корпуса около 0,6 мм, толщина двери около 0,7 мм; поворотная столешница изготовлена из ЛДСП. Размеры внешние (ВхШхГ): от 890/1150x648x491 мм. </t>
  </si>
  <si>
    <t>Шкаф для лекарственных средств одностворчатый</t>
  </si>
  <si>
    <t>Шкаф медицинский предназначен для хранения лекарственных средств медицинского инвентаря. Изготовлен из листовой стали с полимерным покрытием. Вер стеклянная дверь, низ  металлическая.  Имеет две металлические и две стеклянные полки, регулируемые по высоте. Ширина от  500 мм; глубина от  300 мм; высота не более 2000 мм.</t>
  </si>
  <si>
    <t>Многофункциональный робот-симулятор</t>
  </si>
  <si>
    <t xml:space="preserve"> Манекен, имитирующий тело человека (верхняя часть торса манекена с головой и руками, нижняя часть торса манекена с ногами).Габариты (ДхШхВ): не менее 1920 х 500 х 280 мм.  В комплект поставки тренажера-манекена входит настенное электрифиированное табло с маркерным антибликовым покрытием, а также планшет на базе Android и ноутбук. Тренажер-манекен оборудован системой датчиков и устройств, предназначенных для имитации процессов жизнедеятельности человека. Тренажер позволяет  произвести оценку состояния пациента на первоначальном этапе и отработать навыки экстренной помощи. </t>
  </si>
  <si>
    <t>оборудование</t>
  </si>
  <si>
    <t>Ширма 3-секционная</t>
  </si>
  <si>
    <t>Ширма трехсекционная. Длина до  2400 мм. Ширина до 400 мм. Высота до  1720 мм. Каркас: металл с полимерным покрытием. Материал экрана: пленка ПВХ</t>
  </si>
  <si>
    <t>Пост дежурной медсестры</t>
  </si>
  <si>
    <t>Стол-пост медсестры предназначен для оснащения медицинских учреждений, используется для организации рабочего места. Каркас изготовлен из травмобезопасного алюминиевого анодированного профиля. Заполнение каркаса — пластиковые панели. Стол-пост включает в себя: - стол с выдвижной полкой под клавиатуру; стол угловой с ящиком; стол-тумбу с 3 или  4-мя ящиками; надстройку для монитора; надстройку угловую с двумя отделениями</t>
  </si>
  <si>
    <t>Аппарат  ЭКГ</t>
  </si>
  <si>
    <t xml:space="preserve">Электрокардиограф одно-трехканальный миниатюрный (регистрация 1-го или 3-х отведений одновременно). Питание от сети переменного тока; от встроенной аккумуляторной батареи; от бортовой сети автомобиля </t>
  </si>
  <si>
    <t>Кушетка</t>
  </si>
  <si>
    <t xml:space="preserve">Кушетка смотровая, с подъемом головной секции. Размеры не менее 1900 * 600 * 550 мм
</t>
  </si>
  <si>
    <t>Манекен младенца</t>
  </si>
  <si>
    <t>Анатомически точный полноростовой манекен, выполненный в натуральную величину Манекен позволяет отрабатывать навыки обследовния, оказания помощи и ухода у младенцев.Размер - 55х30х13 см</t>
  </si>
  <si>
    <t>Тренажер – накладка для внутримышечных, подкожных и внутрикожных инъекций</t>
  </si>
  <si>
    <t xml:space="preserve">Тренажер представляет собой накладку, фиксирующуюся на выбранной области тела. Модель выполнена из материала, визуально и пальпаторно имитирующего кожу, подкожную жировую ткань человека, мышечный слой.
Тренажер предназначен для отработки навыков внутрикожных, подкожных и внутримышечных инъекций. Прочное основание накладки предотвращает проникновение иглы за ее пределы.
</t>
  </si>
  <si>
    <t>Фантом предплечья для отработки навыков внутривенных инъекций</t>
  </si>
  <si>
    <t xml:space="preserve">Фантом представляет собой конструкцию, состоящую из корпуса в виде имитации предплечья, вкладыша для внутривенных инъекций с дренажными трубками </t>
  </si>
  <si>
    <t>Манипуляционный стол</t>
  </si>
  <si>
    <t>Используется для размещения, хранения и перевозки медикаментов, медицинского инструментария , медицинских расходных материалов. Столик представляет собой  конструкцию в виде каркаса, 2  или  3 полок или 2 полок и  1 ящика.Длина: 790±100 мм, ширина: 480±100 мм, высота: 917±100 мм.</t>
  </si>
  <si>
    <t>РБ</t>
  </si>
  <si>
    <t xml:space="preserve">Шкаф  </t>
  </si>
  <si>
    <t>Размеры шкафа от 849х376х1835 мм, имеет щитовую конструкцию. Все щитовые элементы  шкафа   изготавливаются из ламинированной ДСП</t>
  </si>
  <si>
    <t>Площадь зоны: не менее 15,4 кв.м.</t>
  </si>
  <si>
    <r>
      <t xml:space="preserve">Покрытие пола: линолеум 15,4 </t>
    </r>
    <r>
      <rPr>
        <sz val="11"/>
        <rFont val="Times New Roman"/>
        <family val="1"/>
        <charset val="204"/>
      </rPr>
      <t xml:space="preserve">м2 </t>
    </r>
    <r>
      <rPr>
        <sz val="11"/>
        <color theme="1"/>
        <rFont val="Times New Roman"/>
        <family val="1"/>
        <charset val="204"/>
      </rPr>
      <t>на всю зону</t>
    </r>
  </si>
  <si>
    <t>Стол ученический</t>
  </si>
  <si>
    <t>Стол ученический двухместный изготавливается на металлическом каркасе прямоугольного и квадратного сечения. Размеры от 1200х500х760мм. Материал ЛДСП</t>
  </si>
  <si>
    <t>шт.(на 1 раб.место)</t>
  </si>
  <si>
    <t xml:space="preserve">Сиденье и спинка  выполнены из гнутоклееной фанеры с многослойным покрытием бесцветным лаком. Спинка  имеет изгиб в плане, все углы притуплены и имеют радиус закругления (размеры спинки не менее 381х190 мм - 6 группы роста). </t>
  </si>
  <si>
    <t>Площадь зоны: не менее 4,0 кв.м.</t>
  </si>
  <si>
    <r>
      <t>Покрытие пола: линолеум 4,0</t>
    </r>
    <r>
      <rPr>
        <sz val="11"/>
        <rFont val="Times New Roman"/>
        <family val="1"/>
        <charset val="204"/>
      </rPr>
      <t xml:space="preserve"> м2 </t>
    </r>
    <r>
      <rPr>
        <sz val="11"/>
        <color theme="1"/>
        <rFont val="Times New Roman"/>
        <family val="1"/>
        <charset val="204"/>
      </rPr>
      <t>на всю зону</t>
    </r>
  </si>
  <si>
    <t>Офисный стол</t>
  </si>
  <si>
    <t xml:space="preserve">Стол преподавателя с подвесной тумбой с двумя ящиками, размеры от 1200х600х760. Изготавливается на металлическом каркасе из стальной трубы. Кромки крышки стола преподавателя облицованы кантом ПВХ  </t>
  </si>
  <si>
    <t xml:space="preserve">мебель </t>
  </si>
  <si>
    <t xml:space="preserve">стул </t>
  </si>
  <si>
    <t xml:space="preserve">Компьютер </t>
  </si>
  <si>
    <t xml:space="preserve">Процессор не менее 2-ядер с частотой не менее 4 ГГц.,  , ОЗУ 2*4096, SSD ~240GB, клавиатура, мышь, монитор не менее 23,8" </t>
  </si>
  <si>
    <t>Мультимедийный проектор, экран</t>
  </si>
  <si>
    <t>Яркость проекторахарактеристики не менее : 4500Lm,  разрешение 1024x768, контрастность: 20000:1, ресурс   лампы: 6000 ч. Экран для проектора на штативе. Соотношение сторон  1:1, размер ~ 178x178 см.</t>
  </si>
  <si>
    <t>Специальная одежда</t>
  </si>
  <si>
    <t>Медицинский халат или  медицинский костюм, медицинская шапочка,  медицинская маска. Защитная функция</t>
  </si>
  <si>
    <t>охрана труда</t>
  </si>
  <si>
    <t>в наличии</t>
  </si>
  <si>
    <t>Медицинские перчатки. Защитная функция</t>
  </si>
  <si>
    <t xml:space="preserve">Средства гигиены </t>
  </si>
  <si>
    <t>Мыло для рук жидкое</t>
  </si>
  <si>
    <t>Бумажные полотенца одноразовые</t>
  </si>
  <si>
    <t>Дезинфинфицирующее средство (антисептик)</t>
  </si>
  <si>
    <t>Дезинфицирующий средство с распылителем (спрей)</t>
  </si>
  <si>
    <t xml:space="preserve">Инфраструктурный лист для оснащения образовательного кластера среднего профессионального образования  в отрасли Клиническая и профилактическая медицина </t>
  </si>
  <si>
    <r>
      <t xml:space="preserve">Субъект Российской Федерации: </t>
    </r>
    <r>
      <rPr>
        <i/>
        <sz val="12"/>
        <rFont val="Times New Roman"/>
        <family val="1"/>
        <charset val="204"/>
      </rPr>
      <t>Смоленская область</t>
    </r>
  </si>
  <si>
    <r>
      <t>Ядро кластера:</t>
    </r>
    <r>
      <rPr>
        <sz val="11"/>
        <rFont val="Times New Roman"/>
        <family val="1"/>
        <charset val="204"/>
      </rPr>
      <t xml:space="preserve"> ОГБПОУ "Смоленский базовый медицинский колледж имени К.С. Константиновой"</t>
    </r>
  </si>
  <si>
    <t>Адрес ядра кластера: 214018, г..Смоленск, ул. Кирова, д.57</t>
  </si>
  <si>
    <t>4. Зона под вид работ: Лечебно-диагностическая деятельность и уход в педиатрии (_12 рабочих мест) аудитория  39,39м</t>
  </si>
  <si>
    <t>31.02.01 Лечебное дело, 34.02.01 Сестринское дело, 31.02.02 Акушерское дело</t>
  </si>
  <si>
    <t>Площадь зоны: не менее 44,8 кв.м.</t>
  </si>
  <si>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 ( не менее 350 люкс) </t>
    </r>
  </si>
  <si>
    <t>Интернет : Подключение к беспроводному интернету (проводному и/или беспроводному)</t>
  </si>
  <si>
    <t>Электричество: Подключение к сети 220В</t>
  </si>
  <si>
    <t>Контур заземления для электропитания и сети слаботочных подключений : не требуется (требуется или не требуется)</t>
  </si>
  <si>
    <t>Покрытие пола:  линолеум(вид покрытия) - 44,8 м2 на всю зону</t>
  </si>
  <si>
    <t>Подведение/ отведение ГХВС:  требуется (требуется или не требуется)</t>
  </si>
  <si>
    <t>Подведение сжатого воздуха: __не требуется (требуется или не требуется)</t>
  </si>
  <si>
    <t>Интерактивная доска</t>
  </si>
  <si>
    <t>Дисплей не более 65 дюймов, сенсорный экран, доступ в интернет по проводной и беспроводной сети, встроенный компьютер</t>
  </si>
  <si>
    <t>Кювез</t>
  </si>
  <si>
    <t>Инкубатор для новорожденных</t>
  </si>
  <si>
    <t>Система хранения</t>
  </si>
  <si>
    <t>Шкаф для муляжей, симуляторов и расходных материалов, материал ЛСДП,3 секции, размер 1 секции 800х600х2200 мм (ШхГхВ)</t>
  </si>
  <si>
    <t xml:space="preserve">шт. </t>
  </si>
  <si>
    <t>Встроенная система хранения</t>
  </si>
  <si>
    <t>Шкаф для муляжей, симуляторов и расходных материалов, материал ЛСДП, размеры 1500х350х2200 мм (ШхГхВ)</t>
  </si>
  <si>
    <t>Кровать детская</t>
  </si>
  <si>
    <t>Кровать для новорожденных, 900х460х990 (ДхШхВ)</t>
  </si>
  <si>
    <t>шт. (на 12 раб мест)</t>
  </si>
  <si>
    <t>Пеленальный столик</t>
  </si>
  <si>
    <t>Столик для пеленания грудничков предназначен для использования в родильных домах и детских поликлиниках. </t>
  </si>
  <si>
    <t>шт. (на 3 раб мест)</t>
  </si>
  <si>
    <t>Стол для детских весов. Белый, материал ЛДСП, размеры ( ШхГхВ)500х450х820 мм</t>
  </si>
  <si>
    <t>Кукла для педиатрии</t>
  </si>
  <si>
    <t>Фантом для отработки навыков по уходу за новорожденным</t>
  </si>
  <si>
    <t>Манипуляционный столик</t>
  </si>
  <si>
    <t>Столик манипуляционный 2 полки: нержавеющая сталь, 3 ящика, 640х450х880 мм(ДхШхВ) без учета колесных опор</t>
  </si>
  <si>
    <t>шт. (на 6 раб мест)</t>
  </si>
  <si>
    <t xml:space="preserve">Мобильный дистанционный манекен  новорожденного </t>
  </si>
  <si>
    <t xml:space="preserve">Манекен - симулятор для аускультации и снятия ЭКГ, интубации, восстановление дых. путей,  инъекций и пункций, сердечно-легочной реанимации, эпидуральные и поясничные пункции
</t>
  </si>
  <si>
    <t xml:space="preserve">Нагрузка, более кг: 130
Вес, не более кг: 30, 1950х594х520 мм(ДхШхВ)
Конструкция: разборная
Каркас: металлический
Угол наклона подголовника, °: от 0° до 30°, бесступенчатый
</t>
  </si>
  <si>
    <t>Стул с пюпитром</t>
  </si>
  <si>
    <r>
      <rPr>
        <sz val="11"/>
        <color theme="1"/>
        <rFont val="Times New Roman"/>
        <family val="1"/>
        <charset val="204"/>
      </rPr>
      <t xml:space="preserve">Цвет: графит,  </t>
    </r>
    <r>
      <rPr>
        <sz val="11"/>
        <color rgb="FF000000"/>
        <rFont val="Times New Roman"/>
        <family val="1"/>
        <charset val="204"/>
      </rPr>
      <t xml:space="preserve">Материал каркаса: </t>
    </r>
    <r>
      <rPr>
        <sz val="11"/>
        <color theme="1"/>
        <rFont val="Times New Roman"/>
        <family val="1"/>
        <charset val="204"/>
      </rPr>
      <t>металл</t>
    </r>
    <r>
      <rPr>
        <sz val="11"/>
        <color rgb="FF000000"/>
        <rFont val="Times New Roman"/>
        <family val="1"/>
        <charset val="204"/>
      </rPr>
      <t>, размеры ( ШхГхВ) 650х450х800 мм материал обивки  - текстиль</t>
    </r>
  </si>
  <si>
    <t>шт. (на 1 раб мест)</t>
  </si>
  <si>
    <t>Стол офисный с антивандальным каркасом, 1200х550х750мм (ШхГхВ), материал ЛДСП, с тумбой и тремя ящиками</t>
  </si>
  <si>
    <t>Стул офисный с антивандальным каркасом, 500х500х880 мм(ШхГхВ), материал покрытия - текстиль</t>
  </si>
  <si>
    <t>Лазерный, монохромный, с возможностью двухсторонней печати</t>
  </si>
  <si>
    <t>Для оказания первой помощи</t>
  </si>
  <si>
    <t>Порошковый</t>
  </si>
  <si>
    <t>5. Зона под вид работ Лечебно-диагностическая деятельность в хирургии (12 рабочих мест), аудитория 22, 22М</t>
  </si>
  <si>
    <t>31.02.01Лечебное дело, 31.02.02 Акушерское дело, 34.02.01 Сестринское дело</t>
  </si>
  <si>
    <t>Площадь зоны: не менее 51,3 кв.м.</t>
  </si>
  <si>
    <t>Покрытие пола: линолеум (вид покрытия) - 51,3 м2 на всю зону</t>
  </si>
  <si>
    <t>Подведение/ отведение ГХВС: _не требуется (требуется или не требуется)</t>
  </si>
  <si>
    <t>Шкаф для муляжей, симуляторов и расходных материалов, 1800х420х2600мм (ШхГхВ)</t>
  </si>
  <si>
    <t>Операционный стол</t>
  </si>
  <si>
    <t>Предназначен для инструментов при малых и больших операционных вмешательствах, материал нержавейка, 750х500х900-1250мм (ДхШхВ)</t>
  </si>
  <si>
    <t>Комплект шин иммобилизационных для взрослых</t>
  </si>
  <si>
    <t>Шины пневматические для иммобилизации взрослых пострадавших.Материал: полимеры.</t>
  </si>
  <si>
    <t>Фантом живота со стомами</t>
  </si>
  <si>
    <t>На передней части тренажера расположены не менее 5 видов стом (илиостома, колостома, уростома, гастостома, трахеостома), позволяющие имитировать витальные мероприятия по уходу за ними</t>
  </si>
  <si>
    <t>Для размещения медицинского инструментария и расходных материалов,металлический, с 1 выдвижным ящиком, на колесах, размеры 860х450х900-800мм (ДхШхВ)</t>
  </si>
  <si>
    <t>Шина -воротник</t>
  </si>
  <si>
    <t>Шина-воротник  - одноразовое транспортировочное средство, которое предназначено для взрослых пациентов.</t>
  </si>
  <si>
    <t>Учебная модель для СЛР</t>
  </si>
  <si>
    <t>Для обучения и отработки навыков оказания первой помощи взрослому пострадавшему</t>
  </si>
  <si>
    <t>Фантом реанимационный Адам</t>
  </si>
  <si>
    <t>Торсовый тренажер для освоения навыков сердечно-легочной реанимации обеспечивает реалистичную имитацию тела взрослого человека и предназначен для того, чтобы помочь студентам получить навыки сердечно-легочной реанимации.</t>
  </si>
  <si>
    <t>Отсасыватель хирургический</t>
  </si>
  <si>
    <t>Хирургический аспиратор передвижного типа</t>
  </si>
  <si>
    <t>Набор для операций</t>
  </si>
  <si>
    <t>Набор хирургических инструментов :Зажим кровоостанавливающий зубчатый изогнутый, 
Зажим кровоостанавливающий 1х2-зубый зубчатый прямой ,
Зажим кровоостанавливающий типа «Москит» прямой 2
Зажим кровоостанавливающий типа «Москит», изогнутый по плоскости 4
Зажим пластинчатый для прикрепления операционного белья к коже, 90 мм 4
Зонд хирургический желобоватый, 170 мм 1
Зонд хирургический пуговчатый двухсторонний 1
Игла хирургическая 3В1-1,2х55 30
Игла хирургическая 4А1-0,7х25 30
Игла хирургическая 4В1-0,9х36 30
Иглодержатель общехирургический, 160 мм 1
Лезвие съемное № 23 10
Лезвие съемное № 24 10
Ножницы с одним острым концом прямые, 140 мм 1
Ножницы тупоконечные вертикально изогнутые, 140 мм 1
Пинцет анатомический общего назначения ПА 150х2,5 2
Пинцет хирургический общего назначения ПХ 150х2,5 2
Ручка скальпеля большая, 130 мм 2
Шпатель для языка 1 первичной хирургической обработки</t>
  </si>
  <si>
    <t>Разрешение не менее  1920x1080, оперативная память не менее 16 ГБ</t>
  </si>
  <si>
    <t xml:space="preserve">Операционная система </t>
  </si>
  <si>
    <t>Программное обеспечение для управления компьютером</t>
  </si>
  <si>
    <t>Стул офисный с антивандальным каркасом, 500х500х880мм (ШхГхВ), материал покрытия - текстиль</t>
  </si>
  <si>
    <t>6. Зона под вид работ Лечебно-диагностическая деятельность в терапии (12 рабочих мест). Аудитория 23, 23м</t>
  </si>
  <si>
    <t>Площадь зоны: не менее 46,6 кв.м.</t>
  </si>
  <si>
    <t>Покрытие пола: линолеум(вид покрытия) - 46,6 м2 на всю зону</t>
  </si>
  <si>
    <t>Шкаф для муляжей, симуляторов и расходных материалов, материал ЛСДП, размеры 800х350х2200 мм (ШхГхВ)</t>
  </si>
  <si>
    <t>Стул белый на металлическом каркасе, 470х420х810 (ШхГхВ), материал покрытия - ламинированное ДСП</t>
  </si>
  <si>
    <t xml:space="preserve">одно-трехканальный миниатюрный </t>
  </si>
  <si>
    <t>Шкаф для муляжей, симуляторов и расходных материалов, металлический, размеры 1800х400х2200 мм (ШхГхВ)</t>
  </si>
  <si>
    <t>Интерактивный электрифицированный стенд "Заболевания верхних дыхательных путей" с натурными образцами</t>
  </si>
  <si>
    <t>Электрифицированный стенд предназначен для приобретения и закрепления студентами образовательных медицинских учреждений базовых знаний о заболеваниях верхних дыхательный путей и морфологических изменениях при данных заболеваниях.</t>
  </si>
  <si>
    <t>Специальная секция для выслушивания звуков сердца и легких</t>
  </si>
  <si>
    <t>Тренажер аускультации представляет собой модель торса человека, предназначенную для отработки базовых практических навыков физикального осмотра (аускультация и пальпация)</t>
  </si>
  <si>
    <t>Манекен "Голова с желудком"</t>
  </si>
  <si>
    <t>Для отработки навыков по промыванию желудка и забора мазков из зева</t>
  </si>
  <si>
    <t>шт.( на 1 раб.мест)</t>
  </si>
  <si>
    <t>Инфраструктурный лист для оснащения образовательного кластера среднего профессионального образования  в отрасли клиническая и профилактическая медицина</t>
  </si>
  <si>
    <r>
      <t xml:space="preserve">Субъект Российской Федерации: </t>
    </r>
    <r>
      <rPr>
        <i/>
        <sz val="11"/>
        <rFont val="Times New Roman"/>
        <family val="1"/>
        <charset val="204"/>
      </rPr>
      <t>Челябинская область</t>
    </r>
  </si>
  <si>
    <r>
      <t>Ядро кластера:</t>
    </r>
    <r>
      <rPr>
        <sz val="11"/>
        <rFont val="Times New Roman"/>
        <family val="1"/>
        <charset val="204"/>
      </rPr>
      <t xml:space="preserve"> </t>
    </r>
    <r>
      <rPr>
        <i/>
        <sz val="11"/>
        <rFont val="Times New Roman"/>
        <family val="1"/>
        <charset val="204"/>
      </rPr>
      <t>ГБПОУ "Саткинский медицинский колледж"</t>
    </r>
  </si>
  <si>
    <r>
      <t xml:space="preserve">Адрес ядра кластера: </t>
    </r>
    <r>
      <rPr>
        <i/>
        <sz val="11"/>
        <rFont val="Times New Roman"/>
        <family val="1"/>
        <charset val="204"/>
      </rPr>
      <t>Челябинская область, г.Сатка, ул Калинина , д. 43</t>
    </r>
  </si>
  <si>
    <r>
      <rPr>
        <sz val="11"/>
        <color indexed="9"/>
        <rFont val="Times New Roman"/>
        <family val="1"/>
        <charset val="204"/>
      </rPr>
      <t>18 кабинет. Зона под вид работ</t>
    </r>
    <r>
      <rPr>
        <sz val="11"/>
        <rFont val="Times New Roman"/>
        <family val="1"/>
        <charset val="204"/>
      </rPr>
      <t xml:space="preserve"> </t>
    </r>
    <r>
      <rPr>
        <sz val="11"/>
        <color theme="0"/>
        <rFont val="Times New Roman"/>
        <family val="1"/>
        <charset val="204"/>
      </rPr>
      <t>7</t>
    </r>
    <r>
      <rPr>
        <i/>
        <sz val="11"/>
        <color theme="0"/>
        <rFont val="Times New Roman"/>
        <family val="1"/>
        <charset val="204"/>
      </rPr>
      <t xml:space="preserve"> Лечебно-диагностический процесс на амбулаторном этапе</t>
    </r>
    <r>
      <rPr>
        <sz val="11"/>
        <rFont val="Times New Roman"/>
        <family val="1"/>
        <charset val="204"/>
      </rPr>
      <t xml:space="preserve"> </t>
    </r>
    <r>
      <rPr>
        <sz val="11"/>
        <color indexed="9"/>
        <rFont val="Times New Roman"/>
        <family val="1"/>
        <charset val="204"/>
      </rPr>
      <t>(16  рабочих мест)</t>
    </r>
  </si>
  <si>
    <t>Площадь зоны: не менее 21,6 кв.м.</t>
  </si>
  <si>
    <t xml:space="preserve">Освещение: Допустимо верхнее __искусственное освещение  ( не менее __400_ люкс) </t>
  </si>
  <si>
    <t>Интернет : Подключение к __беспроводному__ интернету (проводному и/или беспроводному) не требуется</t>
  </si>
  <si>
    <t>Электричество: Подключения к сети _220 __ В (220 и/или 380) не требуется</t>
  </si>
  <si>
    <t>Покрытие пола: __не скользящее, устойчивое к воздействию жидкости на всю зону_ (вид покрытия) - 21,6 м2 на всю зону</t>
  </si>
  <si>
    <t>Подведение/ отведение ГХВС: не требуется</t>
  </si>
  <si>
    <t>Подведение сжатого воздуха: не требуется</t>
  </si>
  <si>
    <t>Рециркулятор</t>
  </si>
  <si>
    <t>Бактерицидный, настенный</t>
  </si>
  <si>
    <t xml:space="preserve">Дозатор сенсорный для дезинфицирующих средств </t>
  </si>
  <si>
    <t>Настенный</t>
  </si>
  <si>
    <t>Диспенсер для бумажных полотенец</t>
  </si>
  <si>
    <t xml:space="preserve">Настенный для z образной укладки </t>
  </si>
  <si>
    <t>Дозатор сенсорный для мыла</t>
  </si>
  <si>
    <t>Автоматический, настенный</t>
  </si>
  <si>
    <t>Тумба под раковину</t>
  </si>
  <si>
    <t>Материал: ЛДСП                 габариты не более: 630*630*950</t>
  </si>
  <si>
    <t>Видеокамера</t>
  </si>
  <si>
    <t>Разрешение 4Мп, Обнаружение движения, вторжение в область и пересечения линий, встроенные микрофон и динамик, Wi-Fi, Слот для microSD до 128Гб, ИК-подсветка до 10м, Питание DC12В / PoE</t>
  </si>
  <si>
    <t>Сетевой фильтр</t>
  </si>
  <si>
    <t>Длина кабеля не менее 1,8 м, световая индикация, защита от короткого замыкания, защита от помех, не менне 5 гнезд</t>
  </si>
  <si>
    <t>Смеситель хтрургический</t>
  </si>
  <si>
    <t>Управление:	Однорычажный</t>
  </si>
  <si>
    <t>Оборудлвание</t>
  </si>
  <si>
    <t>Интерактивная панель</t>
  </si>
  <si>
    <t>диагональ экрана не менее 55";
разрешение сверхвысокой четкости HD;
поддержка до нескольких точек касания;
множество разъемов (возможность интегрировать с интерактивной панелью другие устройства): MIC, Audio, HDMI, DP, USB, LAN, VGA.</t>
  </si>
  <si>
    <t>Контейнер медицинский для сбора отходов класса А</t>
  </si>
  <si>
    <t>Контейнер для сбора, хранения, транспортирования и утилизации медицинских отходов класса А, многоразовый</t>
  </si>
  <si>
    <t>шт (на 4 раб место)</t>
  </si>
  <si>
    <t>Контейнер медицинский для сбора отходов класса Б</t>
  </si>
  <si>
    <t>Контейнер для сбора, хранения, транспортирования и утилизации медицинских отходов класса Б, многоразовый</t>
  </si>
  <si>
    <t>Контейнер для сбора острого инструментария (иглоприемник)</t>
  </si>
  <si>
    <t>Контейнер для острого инструмента объемом не менее 0,25 л. Форма изделия - прямоугольная с загнутыми краями.</t>
  </si>
  <si>
    <t>Емкость контейнер для дезинфекции</t>
  </si>
  <si>
    <t>Рабочий объём не менее 1 литр</t>
  </si>
  <si>
    <t>Секундомер</t>
  </si>
  <si>
    <t>Секундомер электронный</t>
  </si>
  <si>
    <t>шт (на 2 раб место)</t>
  </si>
  <si>
    <t>Тренажер для аускультации сердца и легких</t>
  </si>
  <si>
    <t>Манекен должен представлять собой торс взрослого человека в натуральную величину с точными анатомическими ориентирами грудной клетки.</t>
  </si>
  <si>
    <t>Тренажер для пальпаторного обследования лимфоузлов</t>
  </si>
  <si>
    <t>Манекен должен представлять собой торс взрослого человека с головой и частью верхних и нижних конечностей.Должен быть предназначен для пальпаторного обследования лимфатических узлов: шейных, околоушных, подмышечных и паховых.</t>
  </si>
  <si>
    <t>Манекен-тренажёр для отработки навыков диагностики новообразований молочной железы и дифференциальной диагностики</t>
  </si>
  <si>
    <t>Модель должна представлять собой часть грудной клетки женщины с молочными железами в натуральную величину. Должны быть правильные анатомические ориентиры, реалистичные тактильные ощущения, натуральный цвет кожных покровов</t>
  </si>
  <si>
    <t xml:space="preserve">Тонометр внутриглазного давления </t>
  </si>
  <si>
    <t>Масса, г, не более 89
Габаритные размеры, мм, не более 173,5 х 25,5 х 19,5      Тип питания: батарейка</t>
  </si>
  <si>
    <t>шт (на 16 раб место)</t>
  </si>
  <si>
    <t>Тонометр механический</t>
  </si>
  <si>
    <t>Манжета: большая, не менее 24 - 42 см.  Стрелочный манометр. Фонендоскоп</t>
  </si>
  <si>
    <t>шт (на 1 раб место)</t>
  </si>
  <si>
    <t>Фонендоскоп</t>
  </si>
  <si>
    <t>Акустическая головка: односторонняя
Звукопроводящая трубка: одноканальная
Материал: алюминий, АБС-пластик
Длина трубки: не менее 56 см</t>
  </si>
  <si>
    <t xml:space="preserve">Измерение SpO₂: 70–100%. Измерение пульса: 30–235 уд/мин. Отображение на дисплее: 2 режима. Для детей и взрослых, на батарейках
</t>
  </si>
  <si>
    <t xml:space="preserve">Спирометр портативный с оксиметром </t>
  </si>
  <si>
    <t xml:space="preserve">Датчик потока: двунаправленная цифровая турбина.
</t>
  </si>
  <si>
    <t xml:space="preserve">Вид прибора: механический
Способ дыхания: через рот
</t>
  </si>
  <si>
    <t>Термометр инфракрасный</t>
  </si>
  <si>
    <t>Бесконтактный                               Габариты не менее 120x70x30 мм
Вес не менее 100 гр</t>
  </si>
  <si>
    <t>Термометр медицинский безртутный</t>
  </si>
  <si>
    <t>Классический безртутный</t>
  </si>
  <si>
    <t>Сантиметровая лента</t>
  </si>
  <si>
    <t>Длина не менее 150 см</t>
  </si>
  <si>
    <t>Аппарат ЭКГ</t>
  </si>
  <si>
    <t>Ширина термобумаги - 110 мм, тип бумаги: рулон или Z-fold бумага;
Размер экрана- 116х88 мм, с разрешающей способностью 640х480 точек;
Тип экрана: цветной TFT дисплей со светодиодной подсветкой;
Разрешение печати 8 точек/мм поперек бумаги и 64 точки/мм вдоль бумаги при скорости 25 мм/сек;
Скорость движения бумаги – 5,10,25,50 мм/с.
Антитреморный фильтр 35Гц - 20дБ/октаву, фильтр сетевого напряжения и антидрейфовый фильтр без искажения положения ST сегмента;
Возможность отключения и регулировки громкости звуковых сигналов R-зубца ЭКГ и клавиатуры;
ЧСС до 300 ударов в минуту; Возможность проверки кабеля отведений в составе электрокардиографа;
Возможность вывода на печать и на экран цифровой или буквенной информации;
Возможность обнаружения сигналов кардиостимулятора и защита от дефибрилляции;</t>
  </si>
  <si>
    <t>шт (на 8 раб место)</t>
  </si>
  <si>
    <t>Глюкометр  Российского производства</t>
  </si>
  <si>
    <t>Набор для торокоцентеза</t>
  </si>
  <si>
    <t xml:space="preserve">Набор для пункции плевральной полости плеврофикс </t>
  </si>
  <si>
    <t>Набор для парацентеза</t>
  </si>
  <si>
    <t>Набор для  парацентеза (без центезного катетера)</t>
  </si>
  <si>
    <t xml:space="preserve">Тренажер для отработки навыков СЛР с компьютерной регистрацией показателей </t>
  </si>
  <si>
    <t>Манекен должен имитировать торс взрослого человека с головой. Должен быть предназначен для обучения навыкам проведения СЛР</t>
  </si>
  <si>
    <t>Аппарат ручной ИВЛ (мешок Амбу) с маской</t>
  </si>
  <si>
    <t>Объем:  не менее 1500 мл, взрослый</t>
  </si>
  <si>
    <t>Программа моделирует выполнение медицинских процедур по уходу за пациентами, помогает приобрести необходимые знания, вовлекаетв процессизучения теории и практики медицинских манипуляций. Программа работает в двух режимах: режиме обучения и режиме тестирования</t>
  </si>
  <si>
    <t>Модель большого и малого круга кровообращения</t>
  </si>
  <si>
    <t>Имитирует сердечный цикл, большой и малый круги кровообращения</t>
  </si>
  <si>
    <t>шт (16 раб место)</t>
  </si>
  <si>
    <t>Модель головы в сагитальном разрезе</t>
  </si>
  <si>
    <t>Отображаются не меннее 53 элемента</t>
  </si>
  <si>
    <t xml:space="preserve">Стол складной мобильный </t>
  </si>
  <si>
    <t>Размер: не менее 800*650 мм. На колесиках, сос складным механизмом</t>
  </si>
  <si>
    <t xml:space="preserve">Стул складной  </t>
  </si>
  <si>
    <t>складной, габариты: не менее  800*450*500 мм</t>
  </si>
  <si>
    <t>Диагональ/разрешение не менее 15.6"/1366x768 пикс</t>
  </si>
  <si>
    <t>Мышка</t>
  </si>
  <si>
    <t>Тип подключения - проводная</t>
  </si>
  <si>
    <t xml:space="preserve">Цветность печати: Монохромный
Тип: МФУ
Функции МФУ: Копир, Принтеp, Сканеp
Максимальный формат печати: А4
</t>
  </si>
  <si>
    <t>Стол преподавателя</t>
  </si>
  <si>
    <t xml:space="preserve">Габариты  не менее 100*50*75 см. </t>
  </si>
  <si>
    <t xml:space="preserve">Тумба имеет выдвижной ящик, отделение с дверкой и полкой. </t>
  </si>
  <si>
    <t>Стул учителя</t>
  </si>
  <si>
    <t>Грузоподъемность не менее 100 кг.</t>
  </si>
  <si>
    <t>Укладка медицинская противошоковая (при анафилактическом шоке)</t>
  </si>
  <si>
    <t>Укладка</t>
  </si>
  <si>
    <t>Укладка анти-СПИД (ВИЧ)</t>
  </si>
  <si>
    <t xml:space="preserve">Огнетушитель </t>
  </si>
  <si>
    <t>тип огнетушителя: порошковый; индикатор давления: манометр - способ срабатывания: ручной - класс пожара: А, В, С, Е - масса заряда: 4 кг - масса огнетушителя: 5,3 кг - длина струи: 3 м - продолжительность подачи ОТВ: 10 с</t>
  </si>
  <si>
    <t>Ядро кластера: ФГБОУ ВО «Чеченский государственный университет им. А.А. Кадырова»</t>
  </si>
  <si>
    <r>
      <t xml:space="preserve">Инфраструктурный лист для оснащения образовательного кластера среднего профессионального образования  в отрасли </t>
    </r>
    <r>
      <rPr>
        <i/>
        <sz val="16"/>
        <color theme="1"/>
        <rFont val="Times New Roman"/>
        <family val="1"/>
        <charset val="204"/>
      </rPr>
      <t>Клиническая и профилактическая медицина</t>
    </r>
  </si>
  <si>
    <r>
      <t xml:space="preserve">Субъект Российской Федерации: </t>
    </r>
    <r>
      <rPr>
        <i/>
        <sz val="12"/>
        <rFont val="Times New Roman"/>
        <family val="1"/>
        <charset val="204"/>
      </rPr>
      <t>Чеченская Республика</t>
    </r>
  </si>
  <si>
    <r>
      <t>Ядро кластера:</t>
    </r>
    <r>
      <rPr>
        <sz val="11"/>
        <rFont val="Times New Roman"/>
        <family val="1"/>
        <charset val="204"/>
      </rPr>
      <t xml:space="preserve"> ФГБОУ ВО «Чеченский государственный университет им. А.А. Кадырова».</t>
    </r>
  </si>
  <si>
    <r>
      <t>Адрес ядра кластера</t>
    </r>
    <r>
      <rPr>
        <b/>
        <sz val="11"/>
        <rFont val="Times New Roman"/>
        <family val="1"/>
        <charset val="204"/>
      </rPr>
      <t xml:space="preserve">: </t>
    </r>
    <r>
      <rPr>
        <i/>
        <sz val="11"/>
        <rFont val="Times New Roman"/>
        <family val="1"/>
        <charset val="204"/>
      </rPr>
      <t>364024, г. Грозный, ул. А. Шерипова, д. 32, Корпус №2.</t>
    </r>
  </si>
  <si>
    <r>
      <rPr>
        <sz val="16"/>
        <color theme="0"/>
        <rFont val="Times New Roman"/>
        <family val="1"/>
        <charset val="204"/>
      </rPr>
      <t>1. Зона под вид работ</t>
    </r>
    <r>
      <rPr>
        <sz val="16"/>
        <rFont val="Times New Roman"/>
        <family val="1"/>
        <charset val="204"/>
      </rPr>
      <t xml:space="preserve">   </t>
    </r>
    <r>
      <rPr>
        <sz val="16"/>
        <color theme="0"/>
        <rFont val="Times New Roman"/>
        <family val="1"/>
        <charset val="204"/>
      </rPr>
      <t xml:space="preserve"> «Симуляционная зона»"</t>
    </r>
    <r>
      <rPr>
        <sz val="16"/>
        <rFont val="Times New Roman"/>
        <family val="1"/>
        <charset val="204"/>
      </rPr>
      <t xml:space="preserve">  </t>
    </r>
    <r>
      <rPr>
        <sz val="16"/>
        <color theme="0"/>
        <rFont val="Times New Roman"/>
        <family val="1"/>
        <charset val="204"/>
      </rPr>
      <t>(12</t>
    </r>
    <r>
      <rPr>
        <sz val="16"/>
        <rFont val="Times New Roman"/>
        <family val="1"/>
        <charset val="204"/>
      </rPr>
      <t xml:space="preserve"> </t>
    </r>
    <r>
      <rPr>
        <sz val="16"/>
        <color theme="0"/>
        <rFont val="Times New Roman"/>
        <family val="1"/>
        <charset val="204"/>
      </rPr>
      <t>рабочих мест)</t>
    </r>
  </si>
  <si>
    <r>
      <t>Площ</t>
    </r>
    <r>
      <rPr>
        <sz val="11"/>
        <rFont val="Times New Roman"/>
        <family val="1"/>
        <charset val="204"/>
      </rPr>
      <t xml:space="preserve">адь зоны: не менее 59.33 м2 </t>
    </r>
    <r>
      <rPr>
        <sz val="11"/>
        <color theme="1"/>
        <rFont val="Times New Roman"/>
        <family val="1"/>
        <charset val="204"/>
      </rPr>
      <t>кв.м.</t>
    </r>
  </si>
  <si>
    <r>
      <t>Освещение:</t>
    </r>
    <r>
      <rPr>
        <sz val="11"/>
        <color rgb="FFFF0000"/>
        <rFont val="Times New Roman"/>
        <family val="1"/>
        <charset val="204"/>
      </rPr>
      <t xml:space="preserve"> </t>
    </r>
    <r>
      <rPr>
        <sz val="11"/>
        <rFont val="Times New Roman"/>
        <family val="1"/>
        <charset val="204"/>
      </rPr>
      <t>горизонтальное освещение</t>
    </r>
    <r>
      <rPr>
        <sz val="11"/>
        <color theme="1"/>
        <rFont val="Times New Roman"/>
        <family val="1"/>
        <charset val="204"/>
      </rPr>
      <t xml:space="preserve"> ( не менее </t>
    </r>
    <r>
      <rPr>
        <sz val="11"/>
        <rFont val="Times New Roman"/>
        <family val="1"/>
        <charset val="204"/>
      </rPr>
      <t>241</t>
    </r>
    <r>
      <rPr>
        <sz val="11"/>
        <color theme="1"/>
        <rFont val="Times New Roman"/>
        <family val="1"/>
        <charset val="204"/>
      </rPr>
      <t xml:space="preserve"> люкс) </t>
    </r>
  </si>
  <si>
    <t>Интернет : Подключение к проводному интернету (проводному и/или беспроводному)</t>
  </si>
  <si>
    <r>
      <t>Электричество: Подключен</t>
    </r>
    <r>
      <rPr>
        <sz val="11"/>
        <rFont val="Times New Roman"/>
        <family val="1"/>
        <charset val="204"/>
      </rPr>
      <t>ия к сети 220 В (220 и/или 380)</t>
    </r>
  </si>
  <si>
    <t xml:space="preserve">Контур заземления для электропитания и сети слаботочных подключений :  не требуется </t>
  </si>
  <si>
    <r>
      <t>Покрытие пола</t>
    </r>
    <r>
      <rPr>
        <sz val="11"/>
        <rFont val="Times New Roman"/>
        <family val="1"/>
        <charset val="204"/>
      </rPr>
      <t>: к. плитка 59.33</t>
    </r>
    <r>
      <rPr>
        <sz val="11"/>
        <color theme="1"/>
        <rFont val="Times New Roman"/>
        <family val="1"/>
        <charset val="204"/>
      </rPr>
      <t xml:space="preserve"> м2 на всю зону</t>
    </r>
  </si>
  <si>
    <r>
      <t xml:space="preserve">Подведение/ отведение ГХВС: требуется  </t>
    </r>
    <r>
      <rPr>
        <sz val="11"/>
        <color rgb="FFFF0000"/>
        <rFont val="Times New Roman"/>
        <family val="1"/>
        <charset val="204"/>
      </rPr>
      <t/>
    </r>
  </si>
  <si>
    <t xml:space="preserve">Подведение сжатого воздуха: не требуется  </t>
  </si>
  <si>
    <t xml:space="preserve"> Стол приставной </t>
  </si>
  <si>
    <t xml:space="preserve">Стол приставной габариты: 1180х675х750мм, Каркас стола выполнен из металла, покрыт порошковой краской. Столешница изготовлена из  ЛДСП толщиной 22 мм. </t>
  </si>
  <si>
    <t>Длина: 1970±10 мм, ширина: 620±5 мм, высота: 540±5 мм, цвет обивки: белый.</t>
  </si>
  <si>
    <t xml:space="preserve">Шкаф лабораторный </t>
  </si>
  <si>
    <t>Длина, не менее 900 мм
Ширина,  не менее 500 мм
Высота, не менее 1850 мм
Высота опор, мм 150
Материал корпуса листовая сталь
Масса, не более 140 кг</t>
  </si>
  <si>
    <t xml:space="preserve">Медицинский шкаф </t>
  </si>
  <si>
    <t xml:space="preserve">Высота (мм.) — 1850/1865
Ширина (мм.) — не более 800
Глубина (мм.) — не более 400
Количество полок — 5
</t>
  </si>
  <si>
    <t>Стол переговорный составной 3-секционный</t>
  </si>
  <si>
    <t xml:space="preserve">Размеры: ширина не более 480 см., глубина не более 120 см., высота - не более 75,6 см. Материалы: Ламинированная  ДСтП, кромка ПВХ
</t>
  </si>
  <si>
    <t>Стулья офисные - цвет обивки: белый</t>
  </si>
  <si>
    <t xml:space="preserve">Материал каркаса Металл, Цвет сиденья/спинки Белый, Материал сиденья/спинки Экокожа, 
Глубина сиденья (см) 39. Высота (см) 82 - 93. </t>
  </si>
  <si>
    <t>Лабораторно-диагностический учебный комплекс «Клиническая лабораторная диагностика» или аналог</t>
  </si>
  <si>
    <t xml:space="preserve">1. Многофункциональный манекен подростка - 1 шт,
2. Тренажер для отработки навыков забора спинномозговой жидкости (шприц-инъектор х2, поддон) - 1 шт,
3. Тренажер для отработки навыков внутривенных процедур (локтевой и кистевой доступ) (модель руки, комплект сменных вен/кожи) - 1 шт,
4. Симуляционный стетоскоп -1шт,
5. Мобильная стойка -1 шт.
6. Моноблок - 1 шт
</t>
  </si>
  <si>
    <t xml:space="preserve">Симуляционный кабинет «Лечебное дело» </t>
  </si>
  <si>
    <t>Имитатор для обследования кардиологического пациента - 1 шт., Тренажер для отработки практических навыков интубации - 1 шт, Рука для измерения артериального давления -  1 шт., Многофункциональный манекен для регистрации параметров ЭКГ (подросток) - 1 шт.</t>
  </si>
  <si>
    <t xml:space="preserve">Манекен для отработки навыков аускультации </t>
  </si>
  <si>
    <t>Манекен-тренажер - 1 шт.
Ноутбук с предустановленным программным обеспечением - 1 шт.</t>
  </si>
  <si>
    <t>Площадь зоны: не менее 59,33 кв.м.</t>
  </si>
  <si>
    <t xml:space="preserve">Освещение: Допустимо верхнее горизонтальное освещение ( не менее 241 люкс) </t>
  </si>
  <si>
    <t>Электричество: Подключения к сети 220  В (220 и/или 380)</t>
  </si>
  <si>
    <t>Контур заземления для электропитания и сети слаботочных подключений :  не требуется</t>
  </si>
  <si>
    <t>Покрытие пола: к. плитка 59.33 м2 на всю зону</t>
  </si>
  <si>
    <t xml:space="preserve">Подведение/ отведение ГХВС: требуется </t>
  </si>
  <si>
    <t>Подведение сжатого воздуха:  не требуется</t>
  </si>
  <si>
    <t xml:space="preserve">Размер (ШхВхГ) 150х77х60 см
Материал ЛДСП
Цвет белый
</t>
  </si>
  <si>
    <t xml:space="preserve">Стул офисный белый </t>
  </si>
  <si>
    <t>Материал обивки
искусственная кожа
Цвет обивки белый
Материал каркаса металл
Глубина сиденья 460 мм
Высота спинки 570 мм
Подлокотники Да</t>
  </si>
  <si>
    <t xml:space="preserve">Моноблок </t>
  </si>
  <si>
    <t>Диагональ экрана  не менее 23.8"
Разрешение экрана (макс.) 1920 x 1080
Тактовая частота процессора 1.7 ГГц
Количество физических ядер процессора  10
Оперативная память  не менее 8Gb
Максимальный объём оперативной памяти не более 64 Gb
Тип видеокарты встроенная
Проводной сетевой адаптер 10/100/1000 Мбит/сек
WEB-Камера - есть                                     Программное обеспечение (операционная система и пакет прикладных программ).</t>
  </si>
  <si>
    <t xml:space="preserve">МФУ </t>
  </si>
  <si>
    <t>Лазерный, черно-белый, двусторонняя печать, A4,
Разрешение: ч/б 1200 x 1200 dpi,
Скорость печати: ч/б (A4) до 38 стр/мин;
Лотки: подача 250 листов, выход 150 листов;
Дополнительные функции: сканирование, копирование</t>
  </si>
  <si>
    <t>Автоматический сенсорный дозатор дезинфицирующих средств</t>
  </si>
  <si>
    <t>Автоматический сенсорный дозатор для мыла</t>
  </si>
  <si>
    <t>Диспенсер для полотенец</t>
  </si>
  <si>
    <t>Рециркулятор для дезинфекции воздуха в присутствии людей, предназначен для школ, больниц</t>
  </si>
  <si>
    <t>Средства гигиены</t>
  </si>
  <si>
    <t>Маски медицинские одноразовые</t>
  </si>
  <si>
    <t>стул</t>
  </si>
  <si>
    <t>Компьютер</t>
  </si>
  <si>
    <t>Операционная система</t>
  </si>
  <si>
    <t>Стул офисный белый</t>
  </si>
  <si>
    <t>Моноблок</t>
  </si>
  <si>
    <t>Цвет: графит,  Материал каркаса: металл, размеры ( ШхГхВ) 650х450х800 мм материал обивки  - текстиль</t>
  </si>
  <si>
    <t>Стул ученический нерегулируемый</t>
  </si>
  <si>
    <t>Стетоскоп</t>
  </si>
  <si>
    <t>Тонометр внутриглазного давления</t>
  </si>
  <si>
    <t>Спирометр портативный с оксиметром</t>
  </si>
  <si>
    <t>Тренажер для отработки навыков СЛР с компьютерной регистрацией показателей</t>
  </si>
  <si>
    <t>Стол складной мобильный</t>
  </si>
  <si>
    <t>Стул складной</t>
  </si>
  <si>
    <t>Весы</t>
  </si>
  <si>
    <t>Анализатор крови</t>
  </si>
  <si>
    <t>Монитор холтеровский ЭКГ</t>
  </si>
  <si>
    <t>Экранный симулятор виртуального пациента</t>
  </si>
  <si>
    <t>Интерактивный анатомический стол</t>
  </si>
  <si>
    <t>Шкаф</t>
  </si>
  <si>
    <t>Дозатор сенсорный для дезинфицирующих средств</t>
  </si>
  <si>
    <t>Стол приставной</t>
  </si>
  <si>
    <t>Шкаф лабораторный</t>
  </si>
  <si>
    <t>Симуляционный кабинет «Лечебное дело»</t>
  </si>
  <si>
    <t>Манекен для отработки навыков аускультации</t>
  </si>
  <si>
    <t>Стол манипуляционный</t>
  </si>
  <si>
    <t>Тумба медицинская прикроватная</t>
  </si>
  <si>
    <t>Стол манипуляционный мобильный</t>
  </si>
  <si>
    <t>Доска магнитно-маркерная передвижная</t>
  </si>
  <si>
    <t>Стол переговорный</t>
  </si>
  <si>
    <t>Стул офисный</t>
  </si>
  <si>
    <t>Ширма</t>
  </si>
  <si>
    <t>Тренажер аускультативный взрослый</t>
  </si>
  <si>
    <t>Костюм для имитации старости</t>
  </si>
  <si>
    <t>Комплекс учебный по кинической лабораторной диагностике</t>
  </si>
  <si>
    <t>Робот-симулятор многофункциональный имитирующий тело человека</t>
  </si>
  <si>
    <t>Столик инструментальный мобильный</t>
  </si>
  <si>
    <t>Набор моделей рук для отработки внутривенного доступа</t>
  </si>
  <si>
    <t>Имитатор для обследования кардиологического пациента</t>
  </si>
  <si>
    <t>Тренажер для отработки практических навыков интубации</t>
  </si>
  <si>
    <t>Рука для измерения артериального давления</t>
  </si>
  <si>
    <t>Многофункциональный манекен для регистрации параметров ЭКГ (подросток)</t>
  </si>
  <si>
    <t>Смеситель хирургический</t>
  </si>
  <si>
    <t>Тележка для размещения контейнеров</t>
  </si>
  <si>
    <t>Тонометр транспальпебральный</t>
  </si>
  <si>
    <t>Холтер монитор артериального давления</t>
  </si>
  <si>
    <t xml:space="preserve">Манекен для регистрации параметров ЭКГ (подросток) многофункциональный </t>
  </si>
  <si>
    <t>Интерактивный электрифицированный стенд по заболеваниям верхних дыхательных путей</t>
  </si>
  <si>
    <t>Контейнер медицинский для сбора отходов</t>
  </si>
  <si>
    <t>Столик манипуляционный</t>
  </si>
  <si>
    <t>Манекен новорожденного мобильный дистанционный</t>
  </si>
  <si>
    <t>Столик пеленальный</t>
  </si>
  <si>
    <t>Лента сантиметровая</t>
  </si>
  <si>
    <t>Танометр механический</t>
  </si>
  <si>
    <t>Учебная модель для сердечно-легочной реанимации</t>
  </si>
  <si>
    <t>Фантом ердечно-легочной реанимации</t>
  </si>
  <si>
    <t>Шина-воротник</t>
  </si>
  <si>
    <t>Рециркулятор передвижной закрытого типа</t>
  </si>
  <si>
    <t>Медицинский халат</t>
  </si>
  <si>
    <t>Медицинская шапочка</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</si>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</sst>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b/>
      <i/>
      <sz val="12"/>
      <color theme="0"/>
      <name val="Times New Roman"/>
      <family val="1"/>
      <charset val="204"/>
    </font>
    <font>
      <i/>
      <sz val="11"/>
      <name val="Times New Roman"/>
      <family val="1"/>
      <charset val="204"/>
    </font>
    <font>
      <sz val="12"/>
      <color theme="0"/>
      <name val="Times New Roman"/>
      <family val="1"/>
      <charset val="204"/>
    </font>
    <font>
      <sz val="11"/>
      <color theme="0"/>
      <name val="Times New Roman"/>
      <family val="1"/>
      <charset val="204"/>
    </font>
    <font>
      <i/>
      <sz val="11"/>
      <color rgb="FFFFFFFF"/>
      <name val="Times New Roman"/>
      <family val="1"/>
      <charset val="204"/>
    </font>
    <font>
      <sz val="11"/>
      <color rgb="FF142D37"/>
      <name val="Times New Roman"/>
      <family val="1"/>
      <charset val="204"/>
    </font>
    <font>
      <b/>
      <i/>
      <sz val="11"/>
      <color rgb="FFFF0000"/>
      <name val="Times New Roman"/>
      <family val="1"/>
      <charset val="204"/>
    </font>
    <font>
      <i/>
      <sz val="16"/>
      <color theme="0"/>
      <name val="Times New Roman"/>
      <family val="1"/>
      <charset val="204"/>
    </font>
    <font>
      <sz val="16"/>
      <name val="Times New Roman"/>
      <family val="1"/>
      <charset val="204"/>
    </font>
    <font>
      <i/>
      <sz val="14"/>
      <color theme="0"/>
      <name val="Times New Roman"/>
      <family val="1"/>
      <charset val="204"/>
    </font>
    <font>
      <u/>
      <sz val="11"/>
      <name val="Times New Roman"/>
      <family val="1"/>
      <charset val="204"/>
    </font>
    <font>
      <u/>
      <sz val="11"/>
      <color theme="1"/>
      <name val="Times New Roman"/>
      <family val="1"/>
      <charset val="204"/>
    </font>
    <font>
      <sz val="10"/>
      <color theme="1"/>
      <name val="Times New Roman"/>
      <family val="1"/>
      <charset val="204"/>
    </font>
    <font>
      <sz val="11"/>
      <name val="Calibri"/>
      <family val="2"/>
      <charset val="204"/>
      <scheme val="minor"/>
    </font>
    <font>
      <sz val="11"/>
      <color rgb="FF1A1A1A"/>
      <name val="Times New Roman"/>
      <family val="1"/>
      <charset val="204"/>
    </font>
    <font>
      <sz val="8"/>
      <name val="Times New Roman"/>
      <family val="1"/>
      <charset val="204"/>
    </font>
    <font>
      <sz val="8"/>
      <color theme="1"/>
      <name val="Times New Roman"/>
      <family val="1"/>
      <charset val="204"/>
    </font>
    <font>
      <i/>
      <sz val="12"/>
      <name val="Times New Roman"/>
      <family val="1"/>
      <charset val="204"/>
    </font>
    <font>
      <sz val="12"/>
      <color rgb="FF333333"/>
      <name val="Times New Roman"/>
      <family val="1"/>
      <charset val="204"/>
    </font>
    <font>
      <b/>
      <sz val="9"/>
      <color indexed="81"/>
      <name val="Tahoma"/>
      <family val="2"/>
      <charset val="204"/>
    </font>
    <font>
      <sz val="9"/>
      <color indexed="81"/>
      <name val="Tahoma"/>
      <family val="2"/>
      <charset val="204"/>
    </font>
    <font>
      <sz val="11"/>
      <color indexed="9"/>
      <name val="Times New Roman"/>
      <family val="1"/>
      <charset val="204"/>
    </font>
    <font>
      <i/>
      <sz val="11"/>
      <color theme="0"/>
      <name val="Times New Roman"/>
      <family val="1"/>
      <charset val="204"/>
    </font>
    <font>
      <sz val="16"/>
      <color theme="1"/>
      <name val="Times New Roman"/>
      <family val="1"/>
      <charset val="204"/>
    </font>
    <font>
      <i/>
      <sz val="16"/>
      <color theme="1"/>
      <name val="Times New Roman"/>
      <family val="1"/>
      <charset val="204"/>
    </font>
    <font>
      <i/>
      <sz val="12"/>
      <color theme="0"/>
      <name val="Times New Roman"/>
      <family val="1"/>
      <charset val="204"/>
    </font>
    <font>
      <b/>
      <sz val="11"/>
      <color theme="0"/>
      <name val="Times New Roman"/>
      <family val="1"/>
      <charset val="204"/>
    </font>
    <font>
      <b/>
      <sz val="12"/>
      <color rgb="FF820E0E"/>
      <name val="Times New Roman"/>
      <family val="1"/>
      <charset val="204"/>
    </font>
  </fonts>
  <fills count="24">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rgb="FF305496"/>
        <bgColor rgb="FF000000"/>
      </patternFill>
    </fill>
    <fill>
      <patternFill patternType="solid">
        <fgColor theme="2" tint="-0.249977111117893"/>
        <bgColor indexed="64"/>
      </patternFill>
    </fill>
    <fill>
      <patternFill patternType="solid">
        <fgColor rgb="FFFFFFFF"/>
        <bgColor rgb="FF000000"/>
      </patternFill>
    </fill>
    <fill>
      <patternFill patternType="solid">
        <fgColor theme="0"/>
        <bgColor rgb="FFFFFFFF"/>
      </patternFill>
    </fill>
    <fill>
      <patternFill patternType="solid">
        <fgColor rgb="FF366092"/>
        <bgColor indexed="64"/>
      </patternFill>
    </fill>
    <fill>
      <gradientFill degree="90">
        <stop position="0">
          <color theme="0"/>
        </stop>
        <stop position="1">
          <color theme="0"/>
        </stop>
      </gradientFill>
    </fill>
    <fill>
      <patternFill patternType="solid">
        <fgColor rgb="FFF9C7C7"/>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rgb="FF000000"/>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5">
    <xf numFmtId="0" fontId="0" fillId="0" borderId="0"/>
    <xf numFmtId="0" fontId="5" fillId="0" borderId="0"/>
    <xf numFmtId="0" fontId="6" fillId="0" borderId="0"/>
    <xf numFmtId="0" fontId="7" fillId="0" borderId="0"/>
    <xf numFmtId="0" fontId="8" fillId="0" borderId="0"/>
  </cellStyleXfs>
  <cellXfs count="458">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4" fillId="2" borderId="3" xfId="0" applyFont="1" applyFill="1" applyBorder="1" applyAlignment="1">
      <alignment horizontal="center" vertical="center"/>
    </xf>
    <xf numFmtId="0" fontId="4" fillId="0" borderId="8" xfId="0" applyFont="1" applyBorder="1" applyAlignment="1" applyProtection="1">
      <alignment horizontal="center" vertical="center" wrapText="1"/>
      <protection locked="0"/>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6"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7"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7"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7"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2" borderId="9" xfId="0" applyFont="1" applyFill="1" applyBorder="1" applyAlignment="1">
      <alignment horizontal="center" vertical="center"/>
    </xf>
    <xf numFmtId="0" fontId="27" fillId="9" borderId="4"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27" fillId="9" borderId="12" xfId="0" applyFont="1" applyFill="1" applyBorder="1" applyAlignment="1">
      <alignment horizontal="center" vertical="center" wrapText="1"/>
    </xf>
    <xf numFmtId="0" fontId="27"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16" fillId="0" borderId="8" xfId="0" applyFont="1" applyBorder="1" applyAlignment="1">
      <alignment horizontal="center" vertical="center" wrapText="1"/>
    </xf>
    <xf numFmtId="0" fontId="4" fillId="0" borderId="8" xfId="0" applyFont="1" applyBorder="1" applyAlignment="1" applyProtection="1">
      <alignment horizontal="center" vertical="center"/>
      <protection locked="0"/>
    </xf>
    <xf numFmtId="0" fontId="4" fillId="0" borderId="8" xfId="0" applyFont="1" applyBorder="1" applyAlignment="1">
      <alignment horizontal="left" vertical="center"/>
    </xf>
    <xf numFmtId="0" fontId="14" fillId="0" borderId="3" xfId="0" applyFont="1" applyBorder="1" applyAlignment="1">
      <alignment horizontal="center" vertical="center" wrapText="1"/>
    </xf>
    <xf numFmtId="0" fontId="14" fillId="0" borderId="17" xfId="0" applyFont="1" applyBorder="1" applyAlignment="1">
      <alignment horizontal="center" vertical="center" wrapText="1"/>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7" fillId="2" borderId="8" xfId="0" applyFont="1" applyFill="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29" fillId="0" borderId="8" xfId="0" applyFont="1" applyBorder="1" applyAlignment="1">
      <alignment horizontal="center" vertical="center" wrapText="1"/>
    </xf>
    <xf numFmtId="0" fontId="30" fillId="11" borderId="8" xfId="0" applyFont="1" applyFill="1" applyBorder="1" applyAlignment="1">
      <alignment horizontal="center" vertical="center"/>
    </xf>
    <xf numFmtId="0" fontId="12" fillId="12" borderId="19"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2" fillId="0" borderId="8" xfId="0" applyFont="1" applyBorder="1" applyAlignment="1">
      <alignment horizontal="center" vertical="center" wrapText="1"/>
    </xf>
    <xf numFmtId="0" fontId="12" fillId="11" borderId="19" xfId="0" applyFont="1" applyFill="1" applyBorder="1" applyAlignment="1">
      <alignment horizontal="center" vertical="center" wrapText="1"/>
    </xf>
    <xf numFmtId="0" fontId="12" fillId="0" borderId="19" xfId="0" applyFont="1" applyBorder="1" applyAlignment="1">
      <alignment horizontal="center" vertical="center" wrapText="1"/>
    </xf>
    <xf numFmtId="0" fontId="12" fillId="13" borderId="19" xfId="0" applyFont="1" applyFill="1" applyBorder="1" applyAlignment="1">
      <alignment horizontal="center" vertical="center" wrapText="1"/>
    </xf>
    <xf numFmtId="0" fontId="12" fillId="14" borderId="19" xfId="0" applyFont="1" applyFill="1" applyBorder="1" applyAlignment="1">
      <alignment horizontal="center" vertical="center" wrapText="1"/>
    </xf>
    <xf numFmtId="0" fontId="12" fillId="15" borderId="19" xfId="0" applyFont="1" applyFill="1" applyBorder="1" applyAlignment="1">
      <alignment horizontal="center" vertical="center" wrapText="1"/>
    </xf>
    <xf numFmtId="0" fontId="12" fillId="16" borderId="19" xfId="0" applyFont="1" applyFill="1" applyBorder="1" applyAlignment="1">
      <alignment horizontal="center" vertical="center" wrapText="1"/>
    </xf>
    <xf numFmtId="0" fontId="4" fillId="0" borderId="0" xfId="0" applyFont="1"/>
    <xf numFmtId="0" fontId="3" fillId="0" borderId="8" xfId="0" applyFont="1" applyBorder="1" applyAlignment="1">
      <alignment horizontal="left" vertical="center" wrapText="1"/>
    </xf>
    <xf numFmtId="0" fontId="3" fillId="0" borderId="8" xfId="0" applyFont="1" applyBorder="1" applyAlignment="1">
      <alignment horizontal="center" vertical="center" wrapText="1"/>
    </xf>
    <xf numFmtId="0" fontId="4" fillId="0" borderId="8" xfId="0" applyFont="1" applyBorder="1" applyAlignment="1">
      <alignment horizontal="center" vertical="center" wrapText="1"/>
    </xf>
    <xf numFmtId="0" fontId="12" fillId="0" borderId="8" xfId="0" applyFont="1" applyBorder="1" applyAlignment="1">
      <alignment horizontal="left" vertical="center" wrapText="1"/>
    </xf>
    <xf numFmtId="0" fontId="2" fillId="0" borderId="8" xfId="0" applyFont="1" applyBorder="1" applyAlignment="1">
      <alignment horizontal="left" vertical="center" wrapText="1"/>
    </xf>
    <xf numFmtId="0" fontId="12" fillId="0" borderId="8" xfId="0" applyFont="1" applyBorder="1" applyAlignment="1">
      <alignment horizontal="left" vertical="center"/>
    </xf>
    <xf numFmtId="0" fontId="37" fillId="0" borderId="8" xfId="0" applyFont="1" applyBorder="1" applyAlignment="1">
      <alignment horizontal="left" vertical="center" wrapText="1"/>
    </xf>
    <xf numFmtId="0" fontId="4" fillId="0" borderId="8" xfId="0" applyFont="1" applyBorder="1" applyAlignment="1">
      <alignment horizontal="left" vertical="center" wrapText="1"/>
    </xf>
    <xf numFmtId="0" fontId="4" fillId="0" borderId="8" xfId="0" applyFont="1" applyBorder="1" applyAlignment="1">
      <alignment horizontal="justify"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vertical="center" wrapText="1"/>
    </xf>
    <xf numFmtId="0" fontId="43" fillId="0" borderId="8" xfId="0" applyFont="1" applyBorder="1" applyAlignment="1">
      <alignment vertical="center"/>
    </xf>
    <xf numFmtId="0" fontId="4" fillId="0" borderId="8" xfId="0" applyFont="1" applyBorder="1" applyAlignment="1">
      <alignment wrapText="1"/>
    </xf>
    <xf numFmtId="0" fontId="0" fillId="0" borderId="8" xfId="0" applyBorder="1" applyAlignment="1">
      <alignment horizontal="center" vertical="center"/>
    </xf>
    <xf numFmtId="0" fontId="44" fillId="0" borderId="8" xfId="0" applyFont="1" applyBorder="1" applyAlignment="1">
      <alignment horizontal="center" vertical="center"/>
    </xf>
    <xf numFmtId="0" fontId="2" fillId="0" borderId="18" xfId="0" applyFont="1" applyBorder="1" applyAlignment="1">
      <alignment vertical="center" wrapText="1"/>
    </xf>
    <xf numFmtId="0" fontId="4" fillId="0" borderId="18" xfId="0" applyFont="1" applyBorder="1" applyAlignment="1" applyProtection="1">
      <alignment horizontal="center" vertical="center"/>
      <protection locked="0"/>
    </xf>
    <xf numFmtId="0" fontId="2" fillId="0" borderId="8" xfId="0" applyFont="1" applyBorder="1" applyAlignment="1">
      <alignment vertical="center"/>
    </xf>
    <xf numFmtId="0" fontId="4" fillId="0" borderId="8" xfId="0" applyFont="1" applyBorder="1" applyAlignment="1">
      <alignment vertical="center" wrapText="1"/>
    </xf>
    <xf numFmtId="0" fontId="2" fillId="0" borderId="8" xfId="0" applyFont="1" applyBorder="1"/>
    <xf numFmtId="0" fontId="2" fillId="0" borderId="8" xfId="0" applyFont="1" applyBorder="1" applyAlignment="1">
      <alignment horizontal="left" vertical="center"/>
    </xf>
    <xf numFmtId="0" fontId="4" fillId="0" borderId="8" xfId="0" applyFont="1" applyBorder="1" applyAlignment="1" applyProtection="1">
      <alignment horizontal="left"/>
      <protection locked="0"/>
    </xf>
    <xf numFmtId="0" fontId="4" fillId="0" borderId="19" xfId="0" applyFont="1" applyBorder="1" applyAlignment="1">
      <alignment horizontal="left" vertical="center" wrapText="1"/>
    </xf>
    <xf numFmtId="0" fontId="4" fillId="0" borderId="3" xfId="0" applyFont="1" applyBorder="1" applyAlignment="1">
      <alignment horizontal="center" vertical="center" wrapText="1"/>
    </xf>
    <xf numFmtId="0" fontId="2" fillId="0" borderId="8" xfId="0" applyFont="1" applyBorder="1" applyAlignment="1">
      <alignment horizontal="center"/>
    </xf>
    <xf numFmtId="0" fontId="4" fillId="0" borderId="18" xfId="0" applyFont="1" applyBorder="1" applyAlignment="1">
      <alignment horizontal="center" vertical="center" wrapText="1"/>
    </xf>
    <xf numFmtId="0" fontId="2" fillId="0" borderId="3" xfId="0" applyFont="1" applyBorder="1" applyAlignment="1">
      <alignment horizontal="left"/>
    </xf>
    <xf numFmtId="0" fontId="4" fillId="0" borderId="3" xfId="0" applyFont="1" applyBorder="1"/>
    <xf numFmtId="0" fontId="4" fillId="0" borderId="8" xfId="0" applyFont="1" applyBorder="1"/>
    <xf numFmtId="0" fontId="2" fillId="0" borderId="3" xfId="0" applyFont="1" applyBorder="1"/>
    <xf numFmtId="0" fontId="2" fillId="0" borderId="3" xfId="0" applyFont="1" applyBorder="1" applyAlignment="1">
      <alignment horizontal="center" vertical="center"/>
    </xf>
    <xf numFmtId="0" fontId="2" fillId="0" borderId="8" xfId="0" applyFont="1" applyBorder="1" applyAlignment="1">
      <alignment horizontal="left"/>
    </xf>
    <xf numFmtId="0" fontId="4" fillId="2" borderId="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8" xfId="0" applyFont="1" applyFill="1" applyBorder="1" applyAlignment="1" applyProtection="1">
      <alignment horizontal="center" vertical="center"/>
      <protection locked="0"/>
    </xf>
    <xf numFmtId="0" fontId="4" fillId="2" borderId="8"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8" xfId="0" applyFont="1" applyFill="1" applyBorder="1" applyAlignment="1">
      <alignment horizontal="center" vertical="center"/>
    </xf>
    <xf numFmtId="0" fontId="4" fillId="2" borderId="40"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0" borderId="39"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8" xfId="0" applyFont="1" applyFill="1" applyBorder="1" applyAlignment="1">
      <alignment horizontal="center" vertical="center"/>
    </xf>
    <xf numFmtId="0" fontId="4" fillId="0" borderId="8" xfId="0" applyFont="1" applyBorder="1" applyAlignment="1" applyProtection="1">
      <alignment horizontal="left" vertical="center"/>
      <protection locked="0"/>
    </xf>
    <xf numFmtId="0" fontId="4" fillId="2" borderId="8" xfId="0" applyFont="1" applyFill="1" applyBorder="1" applyAlignment="1" applyProtection="1">
      <alignment horizontal="left" vertical="center"/>
      <protection locked="0"/>
    </xf>
    <xf numFmtId="0" fontId="4" fillId="2" borderId="8" xfId="0" applyFont="1" applyFill="1" applyBorder="1" applyAlignment="1" applyProtection="1">
      <alignment horizontal="center" vertical="center" wrapText="1"/>
      <protection locked="0"/>
    </xf>
    <xf numFmtId="0" fontId="2" fillId="0" borderId="10" xfId="0" applyFont="1" applyBorder="1" applyAlignment="1">
      <alignment horizontal="center" vertical="center" wrapText="1"/>
    </xf>
    <xf numFmtId="0" fontId="4" fillId="0" borderId="8" xfId="0" applyFont="1" applyBorder="1" applyAlignment="1" applyProtection="1">
      <alignment horizontal="center"/>
      <protection locked="0"/>
    </xf>
    <xf numFmtId="0" fontId="4" fillId="0" borderId="16" xfId="0" applyFont="1" applyBorder="1" applyAlignment="1" applyProtection="1">
      <alignment horizontal="center" vertical="center" wrapText="1"/>
      <protection locked="0"/>
    </xf>
    <xf numFmtId="0" fontId="2" fillId="0" borderId="10" xfId="0" applyFont="1" applyBorder="1" applyAlignment="1">
      <alignment horizontal="center"/>
    </xf>
    <xf numFmtId="0" fontId="2" fillId="2" borderId="8" xfId="0" applyFont="1" applyFill="1" applyBorder="1"/>
    <xf numFmtId="0" fontId="4" fillId="2" borderId="8" xfId="0" applyFont="1" applyFill="1" applyBorder="1" applyAlignment="1">
      <alignment vertical="center" wrapText="1"/>
    </xf>
    <xf numFmtId="0" fontId="2" fillId="2" borderId="8" xfId="0" applyFont="1" applyFill="1" applyBorder="1" applyAlignment="1">
      <alignment vertical="center" wrapText="1"/>
    </xf>
    <xf numFmtId="0" fontId="2" fillId="2" borderId="8" xfId="0" applyFont="1" applyFill="1" applyBorder="1" applyAlignment="1">
      <alignment wrapText="1"/>
    </xf>
    <xf numFmtId="0" fontId="4" fillId="0" borderId="8" xfId="0" applyFont="1" applyBorder="1" applyAlignment="1">
      <alignment horizontal="center"/>
    </xf>
    <xf numFmtId="0" fontId="4" fillId="0" borderId="8" xfId="0" applyFont="1" applyBorder="1" applyAlignment="1">
      <alignment horizontal="left"/>
    </xf>
    <xf numFmtId="0" fontId="2" fillId="0" borderId="3" xfId="0" applyFont="1" applyBorder="1" applyAlignment="1">
      <alignment horizontal="center"/>
    </xf>
    <xf numFmtId="0" fontId="2" fillId="0" borderId="10" xfId="0" applyFont="1" applyBorder="1"/>
    <xf numFmtId="0" fontId="4" fillId="0" borderId="10" xfId="0" applyFont="1" applyBorder="1"/>
    <xf numFmtId="0" fontId="2" fillId="2" borderId="10" xfId="0" applyFont="1" applyFill="1" applyBorder="1" applyAlignment="1">
      <alignment horizontal="center"/>
    </xf>
    <xf numFmtId="0" fontId="4" fillId="2" borderId="8" xfId="0" applyFont="1" applyFill="1" applyBorder="1" applyAlignment="1" applyProtection="1">
      <alignment horizontal="center"/>
      <protection locked="0"/>
    </xf>
    <xf numFmtId="0" fontId="4" fillId="2" borderId="16" xfId="0" applyFont="1" applyFill="1" applyBorder="1" applyAlignment="1" applyProtection="1">
      <alignment horizontal="center" vertical="center" wrapText="1"/>
      <protection locked="0"/>
    </xf>
    <xf numFmtId="0" fontId="2" fillId="2" borderId="10" xfId="0" applyFont="1" applyFill="1" applyBorder="1"/>
    <xf numFmtId="0" fontId="12" fillId="2" borderId="8" xfId="0" applyFont="1" applyFill="1" applyBorder="1" applyAlignment="1">
      <alignment wrapText="1"/>
    </xf>
    <xf numFmtId="0" fontId="2" fillId="0" borderId="8" xfId="1" applyFont="1" applyBorder="1" applyAlignment="1">
      <alignment horizontal="center" vertical="center" wrapText="1"/>
    </xf>
    <xf numFmtId="0" fontId="2" fillId="0" borderId="8" xfId="1" applyFont="1" applyBorder="1" applyAlignment="1">
      <alignment horizontal="justify" vertical="top" wrapText="1"/>
    </xf>
    <xf numFmtId="0" fontId="2" fillId="0" borderId="8" xfId="1" applyFont="1" applyBorder="1" applyAlignment="1" applyProtection="1">
      <alignment horizontal="center" vertical="center" wrapText="1"/>
      <protection locked="0"/>
    </xf>
    <xf numFmtId="0" fontId="2" fillId="2" borderId="8" xfId="1" applyFont="1" applyFill="1" applyBorder="1" applyAlignment="1">
      <alignment vertical="top" wrapText="1"/>
    </xf>
    <xf numFmtId="0" fontId="2" fillId="0" borderId="8" xfId="1" applyFont="1" applyBorder="1" applyAlignment="1">
      <alignment vertical="top" wrapText="1"/>
    </xf>
    <xf numFmtId="0" fontId="2" fillId="0" borderId="8" xfId="1" applyFont="1" applyBorder="1" applyAlignment="1">
      <alignment horizontal="center" vertical="top" wrapText="1"/>
    </xf>
    <xf numFmtId="0" fontId="2" fillId="2" borderId="8" xfId="1" applyFont="1" applyFill="1" applyBorder="1" applyAlignment="1">
      <alignment horizontal="center" vertical="center" wrapText="1"/>
    </xf>
    <xf numFmtId="0" fontId="2" fillId="2" borderId="8" xfId="1" applyFont="1" applyFill="1" applyBorder="1" applyAlignment="1" applyProtection="1">
      <alignment horizontal="center" vertical="center" wrapText="1"/>
      <protection locked="0"/>
    </xf>
    <xf numFmtId="0" fontId="2" fillId="2" borderId="8" xfId="1" applyFont="1" applyFill="1" applyBorder="1" applyAlignment="1">
      <alignment horizontal="center" vertical="top" wrapText="1"/>
    </xf>
    <xf numFmtId="0" fontId="2" fillId="0" borderId="8" xfId="1" applyFont="1" applyBorder="1" applyAlignment="1" applyProtection="1">
      <alignment horizontal="center" vertical="top" wrapText="1"/>
      <protection locked="0"/>
    </xf>
    <xf numFmtId="0" fontId="2" fillId="2" borderId="8" xfId="1" applyFont="1" applyFill="1" applyBorder="1" applyAlignment="1" applyProtection="1">
      <alignment horizontal="center" vertical="top" wrapText="1"/>
      <protection locked="0"/>
    </xf>
    <xf numFmtId="0" fontId="2" fillId="2" borderId="3" xfId="1" applyFont="1" applyFill="1" applyBorder="1" applyAlignment="1">
      <alignment horizontal="center" vertical="center" wrapText="1"/>
    </xf>
    <xf numFmtId="0" fontId="2" fillId="2" borderId="3" xfId="1" applyFont="1" applyFill="1" applyBorder="1" applyAlignment="1">
      <alignment vertical="top" wrapText="1"/>
    </xf>
    <xf numFmtId="0" fontId="4" fillId="2" borderId="0" xfId="0" applyFont="1" applyFill="1" applyAlignment="1">
      <alignment vertical="top"/>
    </xf>
    <xf numFmtId="0" fontId="2" fillId="2" borderId="8" xfId="1" applyFont="1" applyFill="1" applyBorder="1" applyAlignment="1">
      <alignment horizontal="justify" vertical="top" wrapText="1"/>
    </xf>
    <xf numFmtId="0" fontId="2" fillId="0" borderId="8" xfId="1" applyFont="1" applyBorder="1" applyAlignment="1">
      <alignment horizontal="left" vertical="top" wrapText="1"/>
    </xf>
    <xf numFmtId="0" fontId="2" fillId="0" borderId="3" xfId="1" applyFont="1" applyBorder="1" applyAlignment="1">
      <alignment horizontal="center" vertical="center" wrapText="1"/>
    </xf>
    <xf numFmtId="0" fontId="2" fillId="0" borderId="0" xfId="1" applyFont="1" applyAlignment="1">
      <alignment vertical="top" wrapText="1"/>
    </xf>
    <xf numFmtId="0" fontId="2" fillId="0" borderId="3" xfId="1" applyFont="1" applyBorder="1" applyAlignment="1">
      <alignment horizontal="center" vertical="top" wrapText="1"/>
    </xf>
    <xf numFmtId="0" fontId="2" fillId="0" borderId="8" xfId="0" applyFont="1" applyBorder="1" applyAlignment="1">
      <alignment horizontal="center" vertical="top"/>
    </xf>
    <xf numFmtId="0" fontId="2" fillId="0" borderId="8" xfId="0" applyFont="1" applyBorder="1" applyAlignment="1">
      <alignment vertical="top"/>
    </xf>
    <xf numFmtId="0" fontId="4" fillId="0" borderId="10" xfId="0" applyFont="1" applyBorder="1" applyAlignment="1" applyProtection="1">
      <alignment horizontal="left" vertical="justify"/>
      <protection locked="0"/>
    </xf>
    <xf numFmtId="0" fontId="4" fillId="0" borderId="8" xfId="0" applyFont="1" applyBorder="1" applyAlignment="1" applyProtection="1">
      <alignment horizontal="left" vertical="justify"/>
      <protection locked="0"/>
    </xf>
    <xf numFmtId="0" fontId="4" fillId="0" borderId="3" xfId="0" applyFont="1" applyBorder="1" applyAlignment="1">
      <alignment horizontal="left" vertical="center" wrapText="1"/>
    </xf>
    <xf numFmtId="0" fontId="4" fillId="0" borderId="3" xfId="0" applyFont="1" applyBorder="1" applyAlignment="1">
      <alignment horizontal="left" vertical="justify" wrapText="1"/>
    </xf>
    <xf numFmtId="0" fontId="4" fillId="0" borderId="39" xfId="0" applyFont="1" applyBorder="1" applyAlignment="1" applyProtection="1">
      <alignment horizontal="left" vertical="center" wrapText="1"/>
      <protection locked="0"/>
    </xf>
    <xf numFmtId="0" fontId="4" fillId="0" borderId="17" xfId="0" applyFont="1" applyBorder="1" applyAlignment="1">
      <alignment horizontal="center" vertical="center" wrapText="1"/>
    </xf>
    <xf numFmtId="0" fontId="2" fillId="22" borderId="18" xfId="0" applyFont="1" applyFill="1" applyBorder="1" applyAlignment="1">
      <alignment horizontal="center" vertical="center"/>
    </xf>
    <xf numFmtId="0" fontId="4" fillId="0" borderId="20" xfId="0" applyFont="1" applyBorder="1" applyAlignment="1">
      <alignment horizontal="left" vertical="center" wrapText="1"/>
    </xf>
    <xf numFmtId="0" fontId="2" fillId="2" borderId="18" xfId="0" applyFont="1" applyFill="1" applyBorder="1" applyAlignment="1">
      <alignment horizontal="center" vertical="center"/>
    </xf>
    <xf numFmtId="0" fontId="4" fillId="0" borderId="3" xfId="0" applyFont="1" applyBorder="1" applyAlignment="1">
      <alignment horizontal="left" vertical="justify"/>
    </xf>
    <xf numFmtId="0" fontId="4" fillId="0" borderId="3" xfId="0" applyFont="1" applyBorder="1" applyAlignment="1">
      <alignment horizontal="left" vertical="center"/>
    </xf>
    <xf numFmtId="0" fontId="4" fillId="0" borderId="8" xfId="0" applyFont="1" applyBorder="1" applyAlignment="1">
      <alignment horizontal="left" vertical="justify"/>
    </xf>
    <xf numFmtId="0" fontId="2" fillId="0" borderId="8" xfId="0" applyFont="1" applyBorder="1" applyAlignment="1">
      <alignment horizontal="left" vertical="justify"/>
    </xf>
    <xf numFmtId="0" fontId="0" fillId="0" borderId="8" xfId="0" applyBorder="1" applyAlignment="1">
      <alignment horizontal="left" vertical="justify"/>
    </xf>
    <xf numFmtId="0" fontId="3" fillId="0" borderId="8" xfId="0" applyFont="1" applyBorder="1" applyAlignment="1">
      <alignment horizontal="center" vertical="center"/>
    </xf>
    <xf numFmtId="0" fontId="12" fillId="0" borderId="8" xfId="0" applyFont="1" applyBorder="1" applyAlignment="1">
      <alignment horizontal="center" vertical="center"/>
    </xf>
    <xf numFmtId="0" fontId="36" fillId="0" borderId="8" xfId="0" applyFont="1" applyBorder="1" applyAlignment="1">
      <alignment horizontal="center" vertical="center"/>
    </xf>
    <xf numFmtId="0" fontId="12" fillId="0" borderId="8" xfId="0" applyFont="1" applyBorder="1" applyAlignment="1">
      <alignment horizontal="center" vertical="top"/>
    </xf>
    <xf numFmtId="0" fontId="3" fillId="0" borderId="8" xfId="0" applyFont="1" applyBorder="1"/>
    <xf numFmtId="0" fontId="12" fillId="0" borderId="8" xfId="0" applyFont="1" applyBorder="1" applyAlignment="1">
      <alignment horizontal="center"/>
    </xf>
    <xf numFmtId="0" fontId="2" fillId="0" borderId="17" xfId="0" applyFont="1" applyBorder="1" applyAlignment="1">
      <alignment horizontal="center" vertical="center"/>
    </xf>
    <xf numFmtId="0" fontId="2" fillId="0" borderId="8" xfId="0" applyFont="1" applyBorder="1" applyAlignment="1" applyProtection="1">
      <alignment vertical="center"/>
      <protection locked="0"/>
    </xf>
    <xf numFmtId="0" fontId="4" fillId="0" borderId="8" xfId="3" applyFont="1" applyBorder="1" applyAlignment="1">
      <alignment vertical="center"/>
    </xf>
    <xf numFmtId="0" fontId="4" fillId="3" borderId="8" xfId="3" applyFont="1" applyFill="1" applyBorder="1" applyAlignment="1">
      <alignment vertical="center"/>
    </xf>
    <xf numFmtId="0" fontId="4" fillId="0" borderId="0" xfId="0" applyFont="1" applyAlignment="1">
      <alignment horizontal="left" vertical="center"/>
    </xf>
    <xf numFmtId="0" fontId="4" fillId="0" borderId="8" xfId="0" applyFont="1" applyBorder="1" applyAlignment="1" applyProtection="1">
      <alignment vertical="top"/>
      <protection locked="0"/>
    </xf>
    <xf numFmtId="0" fontId="4" fillId="0" borderId="8" xfId="0" applyFont="1" applyBorder="1" applyAlignment="1" applyProtection="1">
      <alignment vertical="center"/>
      <protection locked="0"/>
    </xf>
    <xf numFmtId="0" fontId="4" fillId="3" borderId="9" xfId="3" applyFont="1" applyFill="1" applyBorder="1" applyAlignment="1">
      <alignment vertical="center"/>
    </xf>
    <xf numFmtId="0" fontId="4" fillId="0" borderId="9" xfId="0" applyFont="1" applyBorder="1" applyAlignment="1" applyProtection="1">
      <alignment vertical="center"/>
      <protection locked="0"/>
    </xf>
    <xf numFmtId="0" fontId="4" fillId="3" borderId="0" xfId="3" applyFont="1" applyFill="1" applyAlignment="1">
      <alignment vertical="center"/>
    </xf>
    <xf numFmtId="0" fontId="45" fillId="0" borderId="0" xfId="0" applyFont="1"/>
    <xf numFmtId="0" fontId="46" fillId="20" borderId="8" xfId="3" applyFont="1" applyFill="1" applyBorder="1" applyAlignment="1">
      <alignment horizontal="center" vertical="center"/>
    </xf>
    <xf numFmtId="0" fontId="46" fillId="20" borderId="18" xfId="3" applyFont="1" applyFill="1" applyBorder="1" applyAlignment="1">
      <alignment horizontal="center" vertical="center"/>
    </xf>
    <xf numFmtId="0" fontId="46" fillId="2" borderId="8" xfId="0" applyFont="1" applyFill="1" applyBorder="1" applyAlignment="1">
      <alignment horizontal="center" vertical="center"/>
    </xf>
    <xf numFmtId="0" fontId="46" fillId="20" borderId="9" xfId="3" applyFont="1" applyFill="1" applyBorder="1" applyAlignment="1">
      <alignment horizontal="center" vertical="center"/>
    </xf>
    <xf numFmtId="0" fontId="46" fillId="0" borderId="8" xfId="3" applyFont="1" applyBorder="1" applyAlignment="1">
      <alignment horizontal="center" vertical="center"/>
    </xf>
    <xf numFmtId="0" fontId="46" fillId="3" borderId="8" xfId="3" applyFont="1" applyFill="1" applyBorder="1" applyAlignment="1">
      <alignment horizontal="center" vertical="center"/>
    </xf>
    <xf numFmtId="0" fontId="47" fillId="0" borderId="3" xfId="0" applyFont="1" applyBorder="1" applyAlignment="1">
      <alignment horizontal="center" vertical="center"/>
    </xf>
    <xf numFmtId="0" fontId="46" fillId="3" borderId="17" xfId="3" applyFont="1" applyFill="1" applyBorder="1" applyAlignment="1">
      <alignment horizontal="center" vertical="center"/>
    </xf>
    <xf numFmtId="0" fontId="4" fillId="0" borderId="9" xfId="0" applyFont="1" applyBorder="1" applyAlignment="1" applyProtection="1">
      <alignment vertical="top"/>
      <protection locked="0"/>
    </xf>
    <xf numFmtId="0" fontId="4" fillId="20" borderId="8" xfId="3" applyFont="1" applyFill="1" applyBorder="1" applyAlignment="1">
      <alignment vertical="center"/>
    </xf>
    <xf numFmtId="0" fontId="4" fillId="2" borderId="8" xfId="0" applyFont="1" applyFill="1" applyBorder="1" applyAlignment="1" applyProtection="1">
      <alignment vertical="center"/>
      <protection locked="0"/>
    </xf>
    <xf numFmtId="0" fontId="4" fillId="2" borderId="0" xfId="0" applyFont="1" applyFill="1"/>
    <xf numFmtId="0" fontId="2" fillId="2" borderId="8" xfId="0" applyFont="1" applyFill="1" applyBorder="1" applyAlignment="1">
      <alignment vertical="center"/>
    </xf>
    <xf numFmtId="0" fontId="12" fillId="2" borderId="8" xfId="0" applyFont="1" applyFill="1" applyBorder="1" applyAlignment="1">
      <alignment vertical="center"/>
    </xf>
    <xf numFmtId="0" fontId="4" fillId="0" borderId="16" xfId="0" applyFont="1" applyBorder="1" applyAlignment="1" applyProtection="1">
      <alignment vertical="top"/>
      <protection locked="0"/>
    </xf>
    <xf numFmtId="0" fontId="4" fillId="2" borderId="18" xfId="0" applyFont="1" applyFill="1" applyBorder="1" applyAlignment="1" applyProtection="1">
      <alignment vertical="top"/>
      <protection locked="0"/>
    </xf>
    <xf numFmtId="0" fontId="49" fillId="2" borderId="8" xfId="0" applyFont="1" applyFill="1" applyBorder="1"/>
    <xf numFmtId="0" fontId="12" fillId="2" borderId="0" xfId="0" applyFont="1" applyFill="1"/>
    <xf numFmtId="0" fontId="2" fillId="0" borderId="8" xfId="1" applyFont="1" applyBorder="1" applyAlignment="1">
      <alignment horizontal="center" vertical="center"/>
    </xf>
    <xf numFmtId="0" fontId="2" fillId="0" borderId="8" xfId="1" applyFont="1" applyBorder="1" applyAlignment="1">
      <alignment horizontal="justify" vertical="top"/>
    </xf>
    <xf numFmtId="0" fontId="2" fillId="0" borderId="8" xfId="1" applyFont="1" applyBorder="1" applyAlignment="1">
      <alignment vertical="top"/>
    </xf>
    <xf numFmtId="0" fontId="2" fillId="2" borderId="8" xfId="1" applyFont="1" applyFill="1" applyBorder="1" applyAlignment="1">
      <alignment horizontal="left" vertical="top"/>
    </xf>
    <xf numFmtId="0" fontId="2" fillId="0" borderId="8" xfId="1" applyFont="1" applyBorder="1" applyAlignment="1" applyProtection="1">
      <alignment horizontal="justify" vertical="top"/>
      <protection locked="0"/>
    </xf>
    <xf numFmtId="0" fontId="2" fillId="3" borderId="8" xfId="3" applyFont="1" applyFill="1" applyBorder="1" applyAlignment="1">
      <alignment horizontal="justify" vertical="top"/>
    </xf>
    <xf numFmtId="0" fontId="2" fillId="0" borderId="8" xfId="1" applyFont="1" applyBorder="1" applyAlignment="1">
      <alignment horizontal="center" vertical="top"/>
    </xf>
    <xf numFmtId="0" fontId="12" fillId="0" borderId="0" xfId="0" applyFont="1" applyAlignment="1">
      <alignment vertical="top"/>
    </xf>
    <xf numFmtId="0" fontId="2" fillId="0" borderId="0" xfId="0" applyFont="1" applyAlignment="1">
      <alignment vertical="top"/>
    </xf>
    <xf numFmtId="0" fontId="2" fillId="2" borderId="8" xfId="1" applyFont="1" applyFill="1" applyBorder="1" applyAlignment="1">
      <alignment vertical="top"/>
    </xf>
    <xf numFmtId="0" fontId="2" fillId="0" borderId="8" xfId="1" applyFont="1" applyBorder="1" applyAlignment="1" applyProtection="1">
      <alignment vertical="top"/>
      <protection locked="0"/>
    </xf>
    <xf numFmtId="0" fontId="2" fillId="20" borderId="8" xfId="3" applyFont="1" applyFill="1" applyBorder="1" applyAlignment="1">
      <alignment horizontal="left" vertical="top"/>
    </xf>
    <xf numFmtId="0" fontId="4" fillId="2" borderId="8" xfId="0" applyFont="1" applyFill="1" applyBorder="1"/>
    <xf numFmtId="0" fontId="2" fillId="3" borderId="8" xfId="3" applyFont="1" applyFill="1" applyBorder="1" applyAlignment="1">
      <alignment horizontal="left" vertical="top"/>
    </xf>
    <xf numFmtId="0" fontId="2" fillId="3" borderId="8" xfId="3" applyFont="1" applyFill="1" applyBorder="1" applyAlignment="1">
      <alignment vertical="top"/>
    </xf>
    <xf numFmtId="0" fontId="14" fillId="0" borderId="17" xfId="0" applyFont="1" applyBorder="1" applyAlignment="1">
      <alignment horizontal="center" vertical="center"/>
    </xf>
    <xf numFmtId="0" fontId="4" fillId="3" borderId="9" xfId="3" applyFont="1" applyFill="1" applyBorder="1" applyAlignment="1">
      <alignment horizontal="left" vertical="justify"/>
    </xf>
    <xf numFmtId="0" fontId="4" fillId="0" borderId="18" xfId="3" applyFont="1" applyBorder="1" applyAlignment="1">
      <alignment horizontal="left" vertical="justify"/>
    </xf>
    <xf numFmtId="0" fontId="4" fillId="0" borderId="8" xfId="3" applyFont="1" applyBorder="1" applyAlignment="1">
      <alignment horizontal="left" vertical="justify"/>
    </xf>
    <xf numFmtId="0" fontId="16" fillId="0" borderId="17" xfId="0" applyFont="1" applyBorder="1" applyAlignment="1">
      <alignment horizontal="center" vertical="center"/>
    </xf>
    <xf numFmtId="0" fontId="4" fillId="3" borderId="8" xfId="3" applyFont="1" applyFill="1" applyBorder="1" applyAlignment="1">
      <alignment horizontal="left" vertical="justify"/>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18" xfId="0" applyFont="1" applyBorder="1" applyAlignment="1">
      <alignment horizontal="center" vertical="center" wrapText="1"/>
    </xf>
    <xf numFmtId="0" fontId="16" fillId="0" borderId="8" xfId="0" applyFont="1" applyBorder="1" applyAlignment="1">
      <alignment horizontal="left" vertical="center"/>
    </xf>
    <xf numFmtId="0" fontId="48" fillId="0" borderId="8" xfId="0" applyFont="1" applyBorder="1" applyAlignment="1">
      <alignment horizontal="left" vertical="center" wrapText="1"/>
    </xf>
    <xf numFmtId="0" fontId="16" fillId="0" borderId="8" xfId="3" applyFont="1" applyBorder="1" applyAlignment="1">
      <alignment horizontal="left" vertical="center"/>
    </xf>
    <xf numFmtId="0" fontId="16" fillId="0" borderId="3" xfId="0" applyFont="1" applyBorder="1" applyAlignment="1">
      <alignment horizontal="center" vertical="center" wrapText="1"/>
    </xf>
    <xf numFmtId="0" fontId="16" fillId="0" borderId="17" xfId="3" applyFont="1" applyBorder="1" applyAlignment="1">
      <alignment horizontal="left" vertical="center"/>
    </xf>
    <xf numFmtId="0" fontId="16" fillId="0" borderId="8" xfId="1" applyFont="1" applyBorder="1" applyAlignment="1">
      <alignment horizontal="center" vertical="center" wrapText="1"/>
    </xf>
    <xf numFmtId="0" fontId="16" fillId="0" borderId="3" xfId="1" applyFont="1" applyBorder="1" applyAlignment="1">
      <alignment horizontal="center" vertical="center" wrapText="1"/>
    </xf>
    <xf numFmtId="0" fontId="16" fillId="0" borderId="8" xfId="1" applyFont="1" applyBorder="1" applyAlignment="1" applyProtection="1">
      <alignment horizontal="center" vertical="center" wrapText="1"/>
      <protection locked="0"/>
    </xf>
    <xf numFmtId="0" fontId="16" fillId="0" borderId="8" xfId="1" applyFont="1" applyBorder="1" applyAlignment="1">
      <alignment horizontal="left" vertical="center" wrapText="1"/>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8" xfId="1" applyFont="1" applyBorder="1" applyAlignment="1">
      <alignment horizontal="left" vertical="center"/>
    </xf>
    <xf numFmtId="0" fontId="16" fillId="0" borderId="3" xfId="0" applyFont="1" applyBorder="1" applyAlignment="1">
      <alignment horizontal="left" vertical="center" wrapText="1"/>
    </xf>
    <xf numFmtId="0" fontId="16" fillId="0" borderId="8" xfId="0" applyFont="1" applyBorder="1" applyAlignment="1" applyProtection="1">
      <alignment horizontal="left" vertical="center"/>
      <protection locked="0"/>
    </xf>
    <xf numFmtId="0" fontId="16" fillId="0" borderId="16" xfId="3" applyFont="1" applyBorder="1" applyAlignment="1">
      <alignment horizontal="left" vertical="center"/>
    </xf>
    <xf numFmtId="0" fontId="16" fillId="0" borderId="3" xfId="3" applyFont="1" applyBorder="1" applyAlignment="1">
      <alignment horizontal="left" vertical="center"/>
    </xf>
    <xf numFmtId="0" fontId="16" fillId="0" borderId="3" xfId="1" applyFont="1" applyBorder="1" applyAlignment="1" applyProtection="1">
      <alignment horizontal="center" vertical="center" wrapText="1"/>
      <protection locked="0"/>
    </xf>
    <xf numFmtId="0" fontId="16" fillId="0" borderId="9" xfId="0" applyFont="1" applyBorder="1" applyAlignment="1" applyProtection="1">
      <alignment horizontal="left" vertical="center"/>
      <protection locked="0"/>
    </xf>
    <xf numFmtId="0" fontId="16" fillId="0" borderId="16" xfId="0" applyFont="1" applyBorder="1" applyAlignment="1" applyProtection="1">
      <alignment horizontal="center" vertical="center" wrapText="1"/>
      <protection locked="0"/>
    </xf>
    <xf numFmtId="0" fontId="16" fillId="0" borderId="8" xfId="0" applyFont="1" applyBorder="1" applyAlignment="1" applyProtection="1">
      <alignment horizontal="left" vertical="center" wrapText="1"/>
      <protection locked="0"/>
    </xf>
    <xf numFmtId="0" fontId="16" fillId="0" borderId="3" xfId="1" applyFont="1" applyBorder="1" applyAlignment="1">
      <alignment horizontal="left" vertical="center" wrapText="1"/>
    </xf>
    <xf numFmtId="0" fontId="16" fillId="0" borderId="9" xfId="3" applyFont="1" applyBorder="1" applyAlignment="1">
      <alignment horizontal="left" vertical="center"/>
    </xf>
    <xf numFmtId="0" fontId="16" fillId="0" borderId="16" xfId="0" applyFont="1" applyBorder="1" applyAlignment="1">
      <alignment horizontal="left" vertical="center"/>
    </xf>
    <xf numFmtId="0" fontId="16" fillId="0" borderId="3" xfId="0" applyFont="1" applyBorder="1" applyAlignment="1" applyProtection="1">
      <alignment horizontal="center" vertical="center" wrapText="1"/>
      <protection locked="0"/>
    </xf>
    <xf numFmtId="0" fontId="16" fillId="0" borderId="16" xfId="1" applyFont="1" applyBorder="1" applyAlignment="1">
      <alignment horizontal="center" vertical="center" wrapText="1"/>
    </xf>
    <xf numFmtId="0" fontId="16" fillId="0" borderId="19" xfId="0" applyFont="1" applyBorder="1" applyAlignment="1">
      <alignment horizontal="left" vertical="center" wrapText="1"/>
    </xf>
    <xf numFmtId="0" fontId="16" fillId="0" borderId="8" xfId="1" applyFont="1" applyBorder="1" applyAlignment="1" applyProtection="1">
      <alignment horizontal="left" vertical="center"/>
      <protection locked="0"/>
    </xf>
    <xf numFmtId="0" fontId="16" fillId="0" borderId="19" xfId="1" applyFont="1" applyBorder="1" applyAlignment="1">
      <alignment horizontal="left" vertical="center" wrapText="1"/>
    </xf>
    <xf numFmtId="0" fontId="16" fillId="0" borderId="0" xfId="3" applyFont="1" applyAlignment="1">
      <alignment horizontal="left" vertical="center"/>
    </xf>
    <xf numFmtId="0" fontId="16" fillId="0" borderId="18" xfId="3" applyFont="1" applyBorder="1" applyAlignment="1">
      <alignment horizontal="left" vertical="center"/>
    </xf>
    <xf numFmtId="0" fontId="16" fillId="0" borderId="9" xfId="1" applyFont="1" applyBorder="1" applyAlignment="1">
      <alignment horizontal="left" vertical="center"/>
    </xf>
    <xf numFmtId="0" fontId="16" fillId="0" borderId="9" xfId="0" applyFont="1" applyBorder="1" applyAlignment="1">
      <alignment horizontal="left" vertical="center"/>
    </xf>
    <xf numFmtId="0" fontId="16" fillId="0" borderId="16" xfId="0" applyFont="1" applyBorder="1" applyAlignment="1">
      <alignment horizontal="center" vertical="center" wrapText="1"/>
    </xf>
    <xf numFmtId="0" fontId="16" fillId="0" borderId="16" xfId="1" applyFont="1" applyBorder="1" applyAlignment="1" applyProtection="1">
      <alignment horizontal="center" vertical="center" wrapText="1"/>
      <protection locked="0"/>
    </xf>
    <xf numFmtId="0" fontId="14" fillId="0" borderId="18" xfId="0" applyFont="1" applyBorder="1" applyAlignment="1">
      <alignment vertical="center" wrapText="1"/>
    </xf>
    <xf numFmtId="0" fontId="16" fillId="0" borderId="18" xfId="0" applyFont="1" applyBorder="1" applyAlignment="1">
      <alignment horizontal="left" vertical="center" wrapText="1"/>
    </xf>
    <xf numFmtId="0" fontId="16" fillId="0" borderId="39" xfId="0" applyFont="1" applyBorder="1" applyAlignment="1">
      <alignment horizontal="left" vertical="center" wrapText="1"/>
    </xf>
    <xf numFmtId="0" fontId="16" fillId="0" borderId="17" xfId="0" applyFont="1" applyBorder="1" applyAlignment="1">
      <alignment horizontal="center" vertical="center" wrapText="1"/>
    </xf>
    <xf numFmtId="0" fontId="16" fillId="0" borderId="40" xfId="0" applyFont="1" applyBorder="1" applyAlignment="1">
      <alignment horizontal="left" vertical="center" wrapText="1"/>
    </xf>
    <xf numFmtId="0" fontId="16" fillId="0" borderId="20" xfId="0" applyFont="1" applyBorder="1" applyAlignment="1">
      <alignment horizontal="left" vertical="center" wrapText="1"/>
    </xf>
    <xf numFmtId="0" fontId="16" fillId="0" borderId="18" xfId="0" applyFont="1" applyBorder="1" applyAlignment="1">
      <alignment horizontal="left" vertical="center"/>
    </xf>
    <xf numFmtId="0" fontId="16" fillId="0" borderId="39" xfId="1" applyFont="1" applyBorder="1" applyAlignment="1">
      <alignment horizontal="left" vertical="center" wrapText="1"/>
    </xf>
    <xf numFmtId="0" fontId="16" fillId="0" borderId="17" xfId="0" applyFont="1" applyBorder="1" applyAlignment="1" applyProtection="1">
      <alignment horizontal="center" vertical="center" wrapText="1"/>
      <protection locked="0"/>
    </xf>
    <xf numFmtId="0" fontId="16" fillId="0" borderId="18" xfId="1" applyFont="1" applyBorder="1" applyAlignment="1" applyProtection="1">
      <alignment horizontal="center" vertical="center" wrapText="1"/>
      <protection locked="0"/>
    </xf>
    <xf numFmtId="0" fontId="16" fillId="0" borderId="9" xfId="1" applyFont="1" applyBorder="1" applyAlignment="1" applyProtection="1">
      <alignment horizontal="left" vertical="center"/>
      <protection locked="0"/>
    </xf>
    <xf numFmtId="0" fontId="16" fillId="0" borderId="18" xfId="1" applyFont="1" applyBorder="1" applyAlignment="1">
      <alignment horizontal="left" vertical="center"/>
    </xf>
    <xf numFmtId="0" fontId="16" fillId="0" borderId="18" xfId="1" applyFont="1" applyBorder="1" applyAlignment="1">
      <alignment horizontal="left" vertical="center" wrapText="1"/>
    </xf>
    <xf numFmtId="0" fontId="16" fillId="5" borderId="8" xfId="0" applyFont="1" applyFill="1" applyBorder="1" applyAlignment="1">
      <alignment horizontal="left" vertical="center"/>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57" fillId="10" borderId="11" xfId="0" applyFont="1" applyFill="1" applyBorder="1" applyAlignment="1">
      <alignmen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4" fillId="2" borderId="29" xfId="0" applyFont="1" applyFill="1" applyBorder="1" applyAlignment="1">
      <alignment horizontal="left" vertical="justify" wrapText="1"/>
    </xf>
    <xf numFmtId="0" fontId="4" fillId="2" borderId="0" xfId="0" applyFont="1" applyFill="1" applyAlignment="1">
      <alignment horizontal="left" vertical="justify" wrapText="1"/>
    </xf>
    <xf numFmtId="0" fontId="4" fillId="2" borderId="30" xfId="0" applyFont="1" applyFill="1" applyBorder="1" applyAlignment="1">
      <alignment horizontal="left" vertical="justify" wrapText="1"/>
    </xf>
    <xf numFmtId="0" fontId="4" fillId="2" borderId="33" xfId="0" applyFont="1" applyFill="1" applyBorder="1" applyAlignment="1">
      <alignment horizontal="left" vertical="justify" wrapText="1"/>
    </xf>
    <xf numFmtId="0" fontId="4" fillId="2" borderId="34" xfId="0" applyFont="1" applyFill="1" applyBorder="1" applyAlignment="1">
      <alignment horizontal="left" vertical="justify" wrapText="1"/>
    </xf>
    <xf numFmtId="0" fontId="4" fillId="2" borderId="35" xfId="0" applyFont="1" applyFill="1" applyBorder="1" applyAlignment="1">
      <alignment horizontal="left" vertical="justify" wrapText="1"/>
    </xf>
    <xf numFmtId="0" fontId="1" fillId="10" borderId="4" xfId="0" applyFont="1" applyFill="1" applyBorder="1" applyAlignment="1">
      <alignment horizontal="center" vertical="justify"/>
    </xf>
    <xf numFmtId="0" fontId="1" fillId="10" borderId="2" xfId="0" applyFont="1" applyFill="1" applyBorder="1" applyAlignment="1">
      <alignment horizontal="center" vertical="justify"/>
    </xf>
    <xf numFmtId="0" fontId="2" fillId="2" borderId="29" xfId="0" applyFont="1" applyFill="1" applyBorder="1" applyAlignment="1">
      <alignment horizontal="left" vertical="justify" wrapText="1"/>
    </xf>
    <xf numFmtId="0" fontId="2" fillId="2" borderId="0" xfId="0" applyFont="1" applyFill="1" applyAlignment="1">
      <alignment horizontal="left" vertical="justify" wrapText="1"/>
    </xf>
    <xf numFmtId="0" fontId="2" fillId="2" borderId="30" xfId="0" applyFont="1" applyFill="1" applyBorder="1" applyAlignment="1">
      <alignment horizontal="left" vertical="justify" wrapText="1"/>
    </xf>
    <xf numFmtId="0" fontId="2" fillId="2" borderId="33" xfId="0" applyFont="1" applyFill="1" applyBorder="1" applyAlignment="1">
      <alignment horizontal="left" vertical="justify" wrapText="1"/>
    </xf>
    <xf numFmtId="0" fontId="2" fillId="2" borderId="34" xfId="0" applyFont="1" applyFill="1" applyBorder="1" applyAlignment="1">
      <alignment horizontal="left" vertical="justify" wrapText="1"/>
    </xf>
    <xf numFmtId="0" fontId="2" fillId="2" borderId="35" xfId="0" applyFont="1" applyFill="1" applyBorder="1" applyAlignment="1">
      <alignment horizontal="left" vertical="justify" wrapText="1"/>
    </xf>
    <xf numFmtId="0" fontId="15" fillId="2" borderId="26" xfId="0" applyFont="1" applyFill="1" applyBorder="1" applyAlignment="1">
      <alignment horizontal="left" vertical="justify" wrapText="1"/>
    </xf>
    <xf numFmtId="0" fontId="15" fillId="2" borderId="27" xfId="0" applyFont="1" applyFill="1" applyBorder="1" applyAlignment="1">
      <alignment horizontal="left" vertical="justify" wrapText="1"/>
    </xf>
    <xf numFmtId="0" fontId="15" fillId="2" borderId="28" xfId="0" applyFont="1" applyFill="1" applyBorder="1" applyAlignment="1">
      <alignment horizontal="left" vertical="justify" wrapText="1"/>
    </xf>
    <xf numFmtId="0" fontId="3" fillId="2" borderId="26" xfId="0" applyFont="1" applyFill="1" applyBorder="1" applyAlignment="1">
      <alignment horizontal="left" vertical="justify" wrapText="1"/>
    </xf>
    <xf numFmtId="0" fontId="3" fillId="2" borderId="27" xfId="0" applyFont="1" applyFill="1" applyBorder="1" applyAlignment="1">
      <alignment horizontal="left" vertical="justify" wrapText="1"/>
    </xf>
    <xf numFmtId="0" fontId="3" fillId="2" borderId="28" xfId="0" applyFont="1" applyFill="1" applyBorder="1" applyAlignment="1">
      <alignment horizontal="left" vertical="justify" wrapText="1"/>
    </xf>
    <xf numFmtId="0" fontId="11" fillId="6" borderId="21" xfId="0" applyFont="1" applyFill="1" applyBorder="1" applyAlignment="1">
      <alignment horizontal="left" vertical="justify" wrapText="1"/>
    </xf>
    <xf numFmtId="0" fontId="4" fillId="0" borderId="22" xfId="0" applyFont="1" applyBorder="1" applyAlignment="1">
      <alignment horizontal="left" vertical="justify"/>
    </xf>
    <xf numFmtId="0" fontId="4" fillId="0" borderId="23" xfId="0" applyFont="1" applyBorder="1" applyAlignment="1">
      <alignment horizontal="left" vertical="justify"/>
    </xf>
    <xf numFmtId="0" fontId="13" fillId="6" borderId="24" xfId="0" applyFont="1" applyFill="1" applyBorder="1" applyAlignment="1">
      <alignment horizontal="left" vertical="justify" wrapText="1"/>
    </xf>
    <xf numFmtId="0" fontId="4" fillId="0" borderId="0" xfId="0" applyFont="1" applyAlignment="1">
      <alignment horizontal="left" vertical="justify"/>
    </xf>
    <xf numFmtId="0" fontId="4" fillId="0" borderId="25" xfId="0" applyFont="1" applyBorder="1" applyAlignment="1">
      <alignment horizontal="left" vertical="justify"/>
    </xf>
    <xf numFmtId="0" fontId="15" fillId="6" borderId="24" xfId="0" applyFont="1" applyFill="1" applyBorder="1" applyAlignment="1">
      <alignment horizontal="left" vertical="justify" wrapText="1"/>
    </xf>
    <xf numFmtId="0" fontId="3" fillId="6" borderId="24" xfId="0" applyFont="1" applyFill="1" applyBorder="1" applyAlignment="1">
      <alignment horizontal="left" vertical="justify" wrapText="1"/>
    </xf>
    <xf numFmtId="0" fontId="39" fillId="4" borderId="8" xfId="0" applyFont="1" applyFill="1" applyBorder="1" applyAlignment="1">
      <alignment horizontal="left" vertical="justify"/>
    </xf>
    <xf numFmtId="0" fontId="33" fillId="4" borderId="10" xfId="0" applyFont="1" applyFill="1" applyBorder="1" applyAlignment="1">
      <alignment horizontal="left" vertical="justify" wrapText="1"/>
    </xf>
    <xf numFmtId="0" fontId="33" fillId="4" borderId="11" xfId="0" applyFont="1" applyFill="1" applyBorder="1" applyAlignment="1">
      <alignment horizontal="left" vertical="justify" wrapText="1"/>
    </xf>
    <xf numFmtId="0" fontId="56" fillId="10" borderId="8" xfId="0" applyFont="1" applyFill="1" applyBorder="1" applyAlignment="1">
      <alignment horizontal="left" vertical="justify"/>
    </xf>
    <xf numFmtId="0" fontId="16" fillId="10" borderId="8" xfId="0" applyFont="1" applyFill="1" applyBorder="1" applyAlignment="1">
      <alignment horizontal="left" vertical="justify"/>
    </xf>
    <xf numFmtId="0" fontId="4" fillId="2" borderId="29" xfId="1" applyFont="1" applyFill="1" applyBorder="1" applyAlignment="1">
      <alignment horizontal="left" vertical="top" wrapText="1"/>
    </xf>
    <xf numFmtId="0" fontId="4" fillId="2" borderId="0" xfId="1" applyFont="1" applyFill="1" applyAlignment="1">
      <alignment horizontal="left" vertical="top" wrapText="1"/>
    </xf>
    <xf numFmtId="0" fontId="4" fillId="2" borderId="30" xfId="1" applyFont="1" applyFill="1" applyBorder="1" applyAlignment="1">
      <alignment horizontal="left" vertical="top" wrapText="1"/>
    </xf>
    <xf numFmtId="0" fontId="4" fillId="2" borderId="33" xfId="1" applyFont="1" applyFill="1" applyBorder="1" applyAlignment="1">
      <alignment horizontal="left" vertical="top" wrapText="1"/>
    </xf>
    <xf numFmtId="0" fontId="4" fillId="2" borderId="34" xfId="1" applyFont="1" applyFill="1" applyBorder="1" applyAlignment="1">
      <alignment horizontal="left" vertical="top" wrapText="1"/>
    </xf>
    <xf numFmtId="0" fontId="4" fillId="2" borderId="35" xfId="1" applyFont="1" applyFill="1" applyBorder="1" applyAlignment="1">
      <alignment horizontal="left" vertical="top" wrapText="1"/>
    </xf>
    <xf numFmtId="0" fontId="4" fillId="18" borderId="4" xfId="1" applyFont="1" applyFill="1" applyBorder="1" applyAlignment="1">
      <alignment horizontal="center" vertical="center"/>
    </xf>
    <xf numFmtId="0" fontId="4" fillId="18" borderId="2" xfId="1" applyFont="1" applyFill="1" applyBorder="1" applyAlignment="1">
      <alignment horizontal="center" vertical="center"/>
    </xf>
    <xf numFmtId="0" fontId="1" fillId="10" borderId="0" xfId="0" applyFont="1" applyFill="1" applyAlignment="1">
      <alignment horizontal="left" vertical="center"/>
    </xf>
    <xf numFmtId="0" fontId="54" fillId="0" borderId="18" xfId="0" applyFont="1" applyBorder="1" applyAlignment="1">
      <alignment horizontal="left" vertical="justify" wrapText="1"/>
    </xf>
    <xf numFmtId="0" fontId="15" fillId="2" borderId="8" xfId="1" applyFont="1" applyFill="1" applyBorder="1" applyAlignment="1">
      <alignment horizontal="left" vertical="top" wrapText="1"/>
    </xf>
    <xf numFmtId="0" fontId="2" fillId="18" borderId="8" xfId="1" applyFont="1" applyFill="1" applyBorder="1" applyAlignment="1">
      <alignment horizontal="center" vertical="top" wrapText="1"/>
    </xf>
    <xf numFmtId="0" fontId="34" fillId="18" borderId="4" xfId="1" applyFont="1" applyFill="1" applyBorder="1" applyAlignment="1">
      <alignment horizontal="center" vertical="center"/>
    </xf>
    <xf numFmtId="0" fontId="34" fillId="18" borderId="2" xfId="1" applyFont="1" applyFill="1" applyBorder="1" applyAlignment="1">
      <alignment horizontal="center" vertical="center"/>
    </xf>
    <xf numFmtId="0" fontId="3" fillId="2" borderId="26" xfId="1" applyFont="1" applyFill="1" applyBorder="1" applyAlignment="1">
      <alignment horizontal="left" vertical="top" wrapText="1"/>
    </xf>
    <xf numFmtId="0" fontId="3" fillId="2" borderId="27" xfId="1" applyFont="1" applyFill="1" applyBorder="1" applyAlignment="1">
      <alignment horizontal="left" vertical="top" wrapText="1"/>
    </xf>
    <xf numFmtId="0" fontId="3" fillId="2" borderId="28" xfId="1" applyFont="1" applyFill="1" applyBorder="1" applyAlignment="1">
      <alignment horizontal="left" vertical="top" wrapText="1"/>
    </xf>
    <xf numFmtId="0" fontId="4" fillId="4" borderId="8" xfId="1" applyFont="1" applyFill="1" applyBorder="1" applyAlignment="1">
      <alignment horizontal="left" vertical="center"/>
    </xf>
    <xf numFmtId="0" fontId="34" fillId="4" borderId="10" xfId="1" applyFont="1" applyFill="1" applyBorder="1" applyAlignment="1">
      <alignment horizontal="center" vertical="center" wrapText="1"/>
    </xf>
    <xf numFmtId="0" fontId="34" fillId="4" borderId="11" xfId="1" applyFont="1" applyFill="1" applyBorder="1" applyAlignment="1">
      <alignment horizontal="center" vertical="center" wrapText="1"/>
    </xf>
    <xf numFmtId="0" fontId="53" fillId="4" borderId="8" xfId="1" applyFont="1" applyFill="1" applyBorder="1" applyAlignment="1">
      <alignment horizontal="center" vertical="center"/>
    </xf>
    <xf numFmtId="0" fontId="34" fillId="4" borderId="8" xfId="1" applyFont="1" applyFill="1" applyBorder="1" applyAlignment="1">
      <alignment horizontal="center" vertical="center"/>
    </xf>
    <xf numFmtId="0" fontId="1" fillId="18" borderId="8" xfId="0" applyFont="1" applyFill="1" applyBorder="1" applyAlignment="1">
      <alignment horizontal="center" vertical="center"/>
    </xf>
    <xf numFmtId="0" fontId="34" fillId="21" borderId="18" xfId="1" applyFont="1" applyFill="1" applyBorder="1" applyAlignment="1">
      <alignment horizontal="center" vertical="center" wrapText="1"/>
    </xf>
    <xf numFmtId="0" fontId="3" fillId="6" borderId="21" xfId="1" applyFont="1" applyFill="1" applyBorder="1" applyAlignment="1">
      <alignment horizontal="left" vertical="center" wrapText="1"/>
    </xf>
    <xf numFmtId="0" fontId="4" fillId="0" borderId="22" xfId="1" applyFont="1" applyBorder="1"/>
    <xf numFmtId="0" fontId="4" fillId="0" borderId="23" xfId="1" applyFont="1" applyBorder="1"/>
    <xf numFmtId="0" fontId="15" fillId="6" borderId="24" xfId="1" applyFont="1" applyFill="1" applyBorder="1" applyAlignment="1">
      <alignment horizontal="left" vertical="center" wrapText="1"/>
    </xf>
    <xf numFmtId="0" fontId="4" fillId="0" borderId="0" xfId="1" applyFont="1"/>
    <xf numFmtId="0" fontId="4" fillId="0" borderId="25" xfId="1" applyFont="1" applyBorder="1"/>
    <xf numFmtId="0" fontId="4" fillId="2" borderId="8" xfId="0" applyFont="1" applyFill="1" applyBorder="1" applyAlignment="1">
      <alignment horizontal="left" vertical="top" wrapText="1"/>
    </xf>
    <xf numFmtId="0" fontId="2" fillId="2" borderId="8" xfId="0" applyFont="1" applyFill="1" applyBorder="1" applyAlignment="1">
      <alignment horizontal="left" vertical="top" wrapText="1"/>
    </xf>
    <xf numFmtId="0" fontId="3" fillId="2" borderId="8" xfId="0" applyFont="1" applyFill="1" applyBorder="1" applyAlignment="1">
      <alignment horizontal="left" vertical="top" wrapText="1"/>
    </xf>
    <xf numFmtId="0" fontId="1" fillId="4" borderId="8" xfId="0" applyFont="1" applyFill="1" applyBorder="1" applyAlignment="1">
      <alignment horizontal="left" vertical="center"/>
    </xf>
    <xf numFmtId="0" fontId="10" fillId="4" borderId="8" xfId="0" applyFont="1" applyFill="1" applyBorder="1" applyAlignment="1">
      <alignment horizontal="center" vertical="center" wrapText="1"/>
    </xf>
    <xf numFmtId="0" fontId="40" fillId="4" borderId="8" xfId="0" applyFont="1" applyFill="1" applyBorder="1" applyAlignment="1">
      <alignment horizontal="center" vertical="center"/>
    </xf>
    <xf numFmtId="0" fontId="1" fillId="4" borderId="8" xfId="0" applyFont="1" applyFill="1" applyBorder="1" applyAlignment="1">
      <alignment horizontal="center" vertical="center"/>
    </xf>
    <xf numFmtId="0" fontId="15" fillId="6" borderId="8" xfId="0" applyFont="1" applyFill="1" applyBorder="1" applyAlignment="1">
      <alignment horizontal="left" vertical="center" wrapText="1"/>
    </xf>
    <xf numFmtId="0" fontId="4" fillId="0" borderId="8" xfId="0" applyFont="1" applyBorder="1"/>
    <xf numFmtId="0" fontId="3" fillId="0" borderId="8" xfId="0" applyFont="1" applyBorder="1" applyAlignment="1">
      <alignment horizontal="left" vertical="center" wrapText="1"/>
    </xf>
    <xf numFmtId="0" fontId="4" fillId="2" borderId="29" xfId="0" applyFont="1" applyFill="1" applyBorder="1" applyAlignment="1">
      <alignment horizontal="left" vertical="top" wrapText="1"/>
    </xf>
    <xf numFmtId="0" fontId="4" fillId="2" borderId="0" xfId="0" applyFont="1" applyFill="1" applyAlignment="1">
      <alignment horizontal="left" vertical="top" wrapText="1"/>
    </xf>
    <xf numFmtId="0" fontId="4" fillId="2" borderId="30" xfId="0" applyFont="1" applyFill="1" applyBorder="1" applyAlignment="1">
      <alignment horizontal="left" vertical="top" wrapText="1"/>
    </xf>
    <xf numFmtId="0" fontId="4" fillId="2" borderId="33" xfId="0" applyFont="1" applyFill="1" applyBorder="1" applyAlignment="1">
      <alignment horizontal="left" vertical="top" wrapText="1"/>
    </xf>
    <xf numFmtId="0" fontId="4" fillId="2" borderId="34" xfId="0" applyFont="1" applyFill="1" applyBorder="1" applyAlignment="1">
      <alignment horizontal="left" vertical="top" wrapText="1"/>
    </xf>
    <xf numFmtId="0" fontId="4" fillId="2" borderId="35" xfId="0" applyFont="1" applyFill="1" applyBorder="1" applyAlignment="1">
      <alignment horizontal="left" vertical="top" wrapText="1"/>
    </xf>
    <xf numFmtId="0" fontId="1" fillId="18" borderId="4" xfId="0" applyFont="1" applyFill="1" applyBorder="1" applyAlignment="1">
      <alignment horizontal="center" vertical="center"/>
    </xf>
    <xf numFmtId="0" fontId="1" fillId="18" borderId="2" xfId="0" applyFont="1" applyFill="1" applyBorder="1" applyAlignment="1">
      <alignment horizontal="center" vertical="center"/>
    </xf>
    <xf numFmtId="0" fontId="1" fillId="10" borderId="8" xfId="0" applyFont="1" applyFill="1" applyBorder="1" applyAlignment="1">
      <alignment horizontal="center" vertical="center" wrapText="1"/>
    </xf>
    <xf numFmtId="0" fontId="11" fillId="6" borderId="8" xfId="0" applyFont="1" applyFill="1" applyBorder="1" applyAlignment="1">
      <alignment horizontal="left" vertical="center" wrapText="1"/>
    </xf>
    <xf numFmtId="0" fontId="13" fillId="6" borderId="8" xfId="0" applyFont="1" applyFill="1" applyBorder="1" applyAlignment="1">
      <alignment horizontal="left" vertical="center" wrapText="1"/>
    </xf>
    <xf numFmtId="0" fontId="2" fillId="2" borderId="29" xfId="0" applyFont="1" applyFill="1" applyBorder="1" applyAlignment="1">
      <alignment horizontal="left" vertical="top" wrapText="1"/>
    </xf>
    <xf numFmtId="0" fontId="2" fillId="2" borderId="0" xfId="0" applyFont="1" applyFill="1" applyAlignment="1">
      <alignment horizontal="left" vertical="top" wrapText="1"/>
    </xf>
    <xf numFmtId="0" fontId="2" fillId="2" borderId="30" xfId="0" applyFont="1" applyFill="1" applyBorder="1" applyAlignment="1">
      <alignment horizontal="left" vertical="top" wrapText="1"/>
    </xf>
    <xf numFmtId="0" fontId="3" fillId="2" borderId="26"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28" xfId="0" applyFont="1" applyFill="1" applyBorder="1" applyAlignment="1">
      <alignment horizontal="left" vertical="top" wrapText="1"/>
    </xf>
    <xf numFmtId="0" fontId="10" fillId="4" borderId="10"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40" fillId="4" borderId="10" xfId="0" applyFont="1" applyFill="1" applyBorder="1" applyAlignment="1">
      <alignment horizontal="center" vertical="center"/>
    </xf>
    <xf numFmtId="0" fontId="40" fillId="4" borderId="11" xfId="0" applyFont="1" applyFill="1" applyBorder="1" applyAlignment="1">
      <alignment horizontal="center" vertical="center"/>
    </xf>
    <xf numFmtId="0" fontId="40" fillId="4" borderId="9" xfId="0" applyFont="1" applyFill="1" applyBorder="1" applyAlignment="1">
      <alignment horizontal="center" vertical="center"/>
    </xf>
    <xf numFmtId="0" fontId="1" fillId="10" borderId="36" xfId="0" applyFont="1" applyFill="1" applyBorder="1" applyAlignment="1">
      <alignment horizontal="center" vertical="center" wrapText="1"/>
    </xf>
    <xf numFmtId="0" fontId="1" fillId="10" borderId="37" xfId="0" applyFont="1" applyFill="1" applyBorder="1" applyAlignment="1">
      <alignment horizontal="center" vertical="center" wrapText="1"/>
    </xf>
    <xf numFmtId="0" fontId="1" fillId="10" borderId="38" xfId="0" applyFont="1" applyFill="1" applyBorder="1" applyAlignment="1">
      <alignment horizontal="center" vertical="center" wrapText="1"/>
    </xf>
    <xf numFmtId="0" fontId="11" fillId="6" borderId="21" xfId="0" applyFont="1" applyFill="1" applyBorder="1" applyAlignment="1">
      <alignment horizontal="left" vertical="center" wrapText="1"/>
    </xf>
    <xf numFmtId="0" fontId="4" fillId="0" borderId="22" xfId="0" applyFont="1" applyBorder="1"/>
    <xf numFmtId="0" fontId="4" fillId="0" borderId="23" xfId="0" applyFont="1" applyBorder="1"/>
    <xf numFmtId="0" fontId="11" fillId="6" borderId="24" xfId="0" applyFont="1" applyFill="1" applyBorder="1" applyAlignment="1">
      <alignment horizontal="left" vertical="center" wrapText="1"/>
    </xf>
    <xf numFmtId="0" fontId="4" fillId="0" borderId="0" xfId="0" applyFont="1"/>
    <xf numFmtId="0" fontId="4" fillId="0" borderId="25" xfId="0" applyFont="1" applyBorder="1"/>
    <xf numFmtId="0" fontId="15" fillId="6" borderId="24" xfId="0" applyFont="1" applyFill="1" applyBorder="1" applyAlignment="1">
      <alignment horizontal="left" vertical="center" wrapText="1"/>
    </xf>
    <xf numFmtId="0" fontId="1" fillId="4" borderId="10" xfId="0" applyFont="1" applyFill="1" applyBorder="1" applyAlignment="1">
      <alignment horizontal="left" vertical="center"/>
    </xf>
    <xf numFmtId="0" fontId="1" fillId="4" borderId="11" xfId="0" applyFont="1" applyFill="1" applyBorder="1" applyAlignment="1">
      <alignment horizontal="left" vertical="center"/>
    </xf>
    <xf numFmtId="0" fontId="1" fillId="4" borderId="9" xfId="0" applyFont="1" applyFill="1" applyBorder="1" applyAlignment="1">
      <alignment horizontal="left" vertical="center"/>
    </xf>
    <xf numFmtId="0" fontId="2" fillId="2" borderId="33" xfId="0" applyFont="1" applyFill="1" applyBorder="1" applyAlignment="1">
      <alignment horizontal="left" vertical="top" wrapText="1"/>
    </xf>
    <xf numFmtId="0" fontId="2" fillId="2" borderId="34" xfId="0" applyFont="1" applyFill="1" applyBorder="1" applyAlignment="1">
      <alignment horizontal="left" vertical="top" wrapText="1"/>
    </xf>
    <xf numFmtId="0" fontId="2" fillId="2" borderId="35" xfId="0" applyFont="1" applyFill="1" applyBorder="1" applyAlignment="1">
      <alignment horizontal="left" vertical="top" wrapText="1"/>
    </xf>
    <xf numFmtId="0" fontId="3" fillId="6" borderId="24" xfId="0" applyFont="1" applyFill="1" applyBorder="1" applyAlignment="1">
      <alignment horizontal="left" vertical="center" wrapText="1"/>
    </xf>
    <xf numFmtId="0" fontId="39" fillId="4" borderId="10" xfId="0" applyFont="1" applyFill="1" applyBorder="1" applyAlignment="1">
      <alignment horizontal="left" vertical="center" wrapText="1"/>
    </xf>
    <xf numFmtId="0" fontId="39" fillId="4" borderId="11" xfId="0" applyFont="1" applyFill="1" applyBorder="1" applyAlignment="1">
      <alignment horizontal="left" vertical="center" wrapText="1"/>
    </xf>
    <xf numFmtId="0" fontId="39" fillId="4" borderId="9" xfId="0" applyFont="1" applyFill="1" applyBorder="1" applyAlignment="1">
      <alignment horizontal="left" vertical="center" wrapText="1"/>
    </xf>
    <xf numFmtId="0" fontId="10" fillId="4" borderId="11" xfId="0" applyFont="1" applyFill="1" applyBorder="1" applyAlignment="1">
      <alignment horizontal="center" vertical="center" wrapText="1"/>
    </xf>
    <xf numFmtId="0" fontId="39" fillId="4" borderId="8" xfId="0" applyFont="1" applyFill="1" applyBorder="1" applyAlignment="1">
      <alignment horizontal="center" vertical="center"/>
    </xf>
    <xf numFmtId="0" fontId="4" fillId="19" borderId="29" xfId="0" applyFont="1" applyFill="1" applyBorder="1" applyAlignment="1">
      <alignment horizontal="left" vertical="top" wrapText="1"/>
    </xf>
    <xf numFmtId="0" fontId="4" fillId="19" borderId="0" xfId="0" applyFont="1" applyFill="1" applyAlignment="1">
      <alignment horizontal="left" vertical="top" wrapText="1"/>
    </xf>
    <xf numFmtId="0" fontId="4" fillId="19" borderId="25" xfId="0" applyFont="1" applyFill="1" applyBorder="1" applyAlignment="1">
      <alignment horizontal="left" vertical="top" wrapText="1"/>
    </xf>
    <xf numFmtId="0" fontId="4" fillId="19" borderId="31" xfId="0" applyFont="1" applyFill="1" applyBorder="1" applyAlignment="1">
      <alignment horizontal="left" vertical="top" wrapText="1"/>
    </xf>
    <xf numFmtId="0" fontId="4" fillId="19" borderId="13" xfId="0" applyFont="1" applyFill="1" applyBorder="1" applyAlignment="1">
      <alignment horizontal="left" vertical="top" wrapText="1"/>
    </xf>
    <xf numFmtId="0" fontId="4" fillId="19" borderId="32" xfId="0" applyFont="1" applyFill="1" applyBorder="1" applyAlignment="1">
      <alignment horizontal="left" vertical="top" wrapText="1"/>
    </xf>
    <xf numFmtId="0" fontId="34" fillId="18" borderId="5" xfId="0" applyFont="1" applyFill="1" applyBorder="1" applyAlignment="1">
      <alignment horizontal="center" vertical="center"/>
    </xf>
    <xf numFmtId="0" fontId="34" fillId="18" borderId="0" xfId="0" applyFont="1" applyFill="1" applyAlignment="1">
      <alignment horizontal="center" vertical="center"/>
    </xf>
    <xf numFmtId="0" fontId="34" fillId="18" borderId="30" xfId="0" applyFont="1" applyFill="1" applyBorder="1" applyAlignment="1">
      <alignment horizontal="center" vertical="center"/>
    </xf>
    <xf numFmtId="0" fontId="1" fillId="10" borderId="18" xfId="0" applyFont="1" applyFill="1" applyBorder="1" applyAlignment="1">
      <alignment horizontal="center" vertical="center" wrapText="1"/>
    </xf>
    <xf numFmtId="0" fontId="34" fillId="4" borderId="10" xfId="0" applyFont="1" applyFill="1" applyBorder="1" applyAlignment="1">
      <alignment horizontal="center" vertical="center" wrapText="1"/>
    </xf>
    <xf numFmtId="0" fontId="34" fillId="4" borderId="11" xfId="0" applyFont="1" applyFill="1" applyBorder="1" applyAlignment="1">
      <alignment horizontal="center" vertical="center" wrapText="1"/>
    </xf>
    <xf numFmtId="0" fontId="35" fillId="17" borderId="10" xfId="0" applyFont="1" applyFill="1" applyBorder="1" applyAlignment="1">
      <alignment horizontal="center" vertical="center" wrapText="1"/>
    </xf>
    <xf numFmtId="0" fontId="35" fillId="17" borderId="11" xfId="0" applyFont="1" applyFill="1" applyBorder="1" applyAlignment="1">
      <alignment horizontal="center" vertical="center" wrapText="1"/>
    </xf>
    <xf numFmtId="0" fontId="35" fillId="17" borderId="9" xfId="0" applyFont="1" applyFill="1" applyBorder="1" applyAlignment="1">
      <alignment horizontal="center" vertical="center" wrapText="1"/>
    </xf>
    <xf numFmtId="0" fontId="34" fillId="18" borderId="4" xfId="0" applyFont="1" applyFill="1" applyBorder="1" applyAlignment="1">
      <alignment horizontal="center" vertical="center"/>
    </xf>
    <xf numFmtId="0" fontId="34" fillId="18" borderId="2" xfId="0" applyFont="1" applyFill="1" applyBorder="1" applyAlignment="1">
      <alignment horizontal="center" vertical="center"/>
    </xf>
    <xf numFmtId="0" fontId="25" fillId="4" borderId="18" xfId="0" applyFont="1" applyFill="1" applyBorder="1" applyAlignment="1">
      <alignment horizontal="center" vertical="center" wrapText="1"/>
    </xf>
    <xf numFmtId="0" fontId="3" fillId="6" borderId="21" xfId="0" applyFont="1" applyFill="1" applyBorder="1" applyAlignment="1">
      <alignment horizontal="left" vertical="center" wrapText="1"/>
    </xf>
    <xf numFmtId="0" fontId="33" fillId="4" borderId="3" xfId="0" applyFont="1" applyFill="1" applyBorder="1" applyAlignment="1">
      <alignment horizontal="left" vertical="center"/>
    </xf>
    <xf numFmtId="0" fontId="58" fillId="23"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4">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theme="8" tint="0.7999816888943144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yandex.ru/images/search?text=%D0%98%D0%90%D0%94-01-2%20%D0%92%D0%B0%D0%BB%D0%B5%D0%BD%D1%82%D0%B0&amp;source=related-duck"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s://yandex.ru/images/search?text=%D0%98%D0%90%D0%94-01-2%20%D0%92%D0%B0%D0%BB%D0%B5%D0%BD%D1%82%D0%B0&amp;source=related-duck"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2"/>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2" customWidth="1"/>
    <col min="5" max="5" width="15.5546875" style="32" customWidth="1"/>
    <col min="6" max="6" width="14.88671875" style="32" customWidth="1"/>
    <col min="7" max="7" width="14.44140625" style="32" customWidth="1"/>
    <col min="8" max="16384" width="9.109375" hidden="1"/>
  </cols>
  <sheetData>
    <row r="1" spans="1:7" ht="82.8" customHeight="1" x14ac:dyDescent="0.3">
      <c r="A1" s="457" t="s">
        <v>637</v>
      </c>
      <c r="B1" s="457"/>
      <c r="C1" s="457"/>
      <c r="D1" s="457"/>
      <c r="E1" s="457"/>
      <c r="F1" s="457"/>
      <c r="G1" s="457"/>
    </row>
    <row r="2" spans="1:7" ht="21" x14ac:dyDescent="0.3">
      <c r="A2" s="24" t="s">
        <v>45</v>
      </c>
      <c r="B2" s="23" t="s">
        <v>46</v>
      </c>
      <c r="C2" s="305" t="s">
        <v>74</v>
      </c>
      <c r="D2" s="305"/>
      <c r="E2" s="305"/>
      <c r="F2" s="305"/>
      <c r="G2" s="305"/>
    </row>
    <row r="3" spans="1:7" ht="18" x14ac:dyDescent="0.35">
      <c r="A3" s="306" t="s">
        <v>47</v>
      </c>
      <c r="B3" s="307"/>
      <c r="C3" s="308">
        <v>12</v>
      </c>
      <c r="D3" s="308"/>
      <c r="E3" s="308"/>
      <c r="F3" s="308"/>
      <c r="G3" s="308"/>
    </row>
    <row r="4" spans="1:7" ht="50.25" customHeight="1" x14ac:dyDescent="0.3">
      <c r="A4" s="309" t="s">
        <v>48</v>
      </c>
      <c r="B4" s="310"/>
      <c r="C4" s="311" t="s">
        <v>86</v>
      </c>
      <c r="D4" s="311"/>
      <c r="E4" s="311"/>
      <c r="F4" s="311"/>
      <c r="G4" s="311"/>
    </row>
    <row r="5" spans="1:7" ht="14.4" x14ac:dyDescent="0.3">
      <c r="A5" s="314" t="s">
        <v>13</v>
      </c>
      <c r="B5" s="315"/>
      <c r="C5" s="315"/>
      <c r="D5" s="315"/>
      <c r="E5" s="315"/>
      <c r="F5" s="315"/>
      <c r="G5" s="315"/>
    </row>
    <row r="6" spans="1:7" ht="14.4" x14ac:dyDescent="0.3">
      <c r="A6" s="312" t="s">
        <v>49</v>
      </c>
      <c r="B6" s="313"/>
      <c r="C6" s="313"/>
      <c r="D6" s="313"/>
      <c r="E6" s="313"/>
      <c r="F6" s="313"/>
      <c r="G6" s="313"/>
    </row>
    <row r="7" spans="1:7" ht="14.4" x14ac:dyDescent="0.3">
      <c r="A7" s="312" t="s">
        <v>50</v>
      </c>
      <c r="B7" s="313"/>
      <c r="C7" s="313"/>
      <c r="D7" s="313"/>
      <c r="E7" s="313"/>
      <c r="F7" s="313"/>
      <c r="G7" s="313"/>
    </row>
    <row r="8" spans="1:7" ht="14.4" x14ac:dyDescent="0.3">
      <c r="A8" s="312" t="s">
        <v>51</v>
      </c>
      <c r="B8" s="313"/>
      <c r="C8" s="313"/>
      <c r="D8" s="313"/>
      <c r="E8" s="313"/>
      <c r="F8" s="313"/>
      <c r="G8" s="313"/>
    </row>
    <row r="9" spans="1:7" ht="14.4" x14ac:dyDescent="0.3">
      <c r="A9" s="312" t="s">
        <v>52</v>
      </c>
      <c r="B9" s="313"/>
      <c r="C9" s="313"/>
      <c r="D9" s="313"/>
      <c r="E9" s="313"/>
      <c r="F9" s="313"/>
      <c r="G9" s="313"/>
    </row>
    <row r="10" spans="1:7" ht="14.4" x14ac:dyDescent="0.3">
      <c r="A10" s="312" t="s">
        <v>53</v>
      </c>
      <c r="B10" s="313"/>
      <c r="C10" s="313"/>
      <c r="D10" s="313"/>
      <c r="E10" s="313"/>
      <c r="F10" s="313"/>
      <c r="G10" s="313"/>
    </row>
    <row r="11" spans="1:7" ht="14.4" x14ac:dyDescent="0.3">
      <c r="A11" s="312" t="s">
        <v>54</v>
      </c>
      <c r="B11" s="313"/>
      <c r="C11" s="313"/>
      <c r="D11" s="313"/>
      <c r="E11" s="313"/>
      <c r="F11" s="313"/>
      <c r="G11" s="313"/>
    </row>
    <row r="12" spans="1:7" ht="14.4" x14ac:dyDescent="0.3">
      <c r="A12" s="312" t="s">
        <v>55</v>
      </c>
      <c r="B12" s="313"/>
      <c r="C12" s="313"/>
      <c r="D12" s="313"/>
      <c r="E12" s="313"/>
      <c r="F12" s="313"/>
      <c r="G12" s="313"/>
    </row>
    <row r="13" spans="1:7" ht="14.4" x14ac:dyDescent="0.3">
      <c r="A13" s="301" t="s">
        <v>18</v>
      </c>
      <c r="B13" s="302"/>
      <c r="C13" s="302"/>
      <c r="D13" s="302"/>
      <c r="E13" s="302"/>
      <c r="F13" s="302"/>
      <c r="G13" s="302"/>
    </row>
    <row r="14" spans="1:7" ht="17.399999999999999" x14ac:dyDescent="0.3">
      <c r="A14" s="303" t="s">
        <v>12</v>
      </c>
      <c r="B14" s="304"/>
      <c r="C14" s="304"/>
      <c r="D14" s="304"/>
      <c r="E14" s="300"/>
      <c r="F14" s="300"/>
      <c r="G14" s="304"/>
    </row>
    <row r="15" spans="1:7" s="32" customFormat="1" ht="46.8" x14ac:dyDescent="0.3">
      <c r="A15" s="30" t="s">
        <v>0</v>
      </c>
      <c r="B15" s="30" t="s">
        <v>1</v>
      </c>
      <c r="C15" s="28" t="s">
        <v>10</v>
      </c>
      <c r="D15" s="28" t="s">
        <v>2</v>
      </c>
      <c r="E15" s="36"/>
      <c r="F15" s="37"/>
      <c r="G15" s="33" t="s">
        <v>56</v>
      </c>
    </row>
    <row r="16" spans="1:7" s="32" customFormat="1" ht="31.2" x14ac:dyDescent="0.3">
      <c r="A16" s="55">
        <v>1</v>
      </c>
      <c r="B16" s="15" t="s">
        <v>40</v>
      </c>
      <c r="C16" s="25" t="s">
        <v>16</v>
      </c>
      <c r="D16" s="14" t="s">
        <v>5</v>
      </c>
      <c r="E16" s="38"/>
      <c r="F16" s="39"/>
      <c r="G16" s="22">
        <v>1</v>
      </c>
    </row>
    <row r="17" spans="1:7" s="32" customFormat="1" ht="31.2" x14ac:dyDescent="0.3">
      <c r="A17" s="55">
        <v>2</v>
      </c>
      <c r="B17" s="295" t="s">
        <v>625</v>
      </c>
      <c r="C17" s="54" t="s">
        <v>16</v>
      </c>
      <c r="D17" s="29" t="s">
        <v>11</v>
      </c>
      <c r="E17" s="38"/>
      <c r="F17" s="39"/>
      <c r="G17" s="34">
        <v>1</v>
      </c>
    </row>
    <row r="18" spans="1:7" ht="31.2" x14ac:dyDescent="0.3">
      <c r="A18" s="55">
        <v>3</v>
      </c>
      <c r="B18" s="12" t="s">
        <v>124</v>
      </c>
      <c r="C18" s="54" t="s">
        <v>16</v>
      </c>
      <c r="D18" s="14" t="s">
        <v>11</v>
      </c>
      <c r="E18" s="38"/>
      <c r="F18" s="39"/>
      <c r="G18" s="34">
        <v>1</v>
      </c>
    </row>
    <row r="19" spans="1:7" ht="31.2" x14ac:dyDescent="0.3">
      <c r="A19" s="55">
        <v>4</v>
      </c>
      <c r="B19" s="296" t="s">
        <v>27</v>
      </c>
      <c r="C19" s="54" t="s">
        <v>16</v>
      </c>
      <c r="D19" s="14" t="s">
        <v>5</v>
      </c>
      <c r="E19" s="38"/>
      <c r="F19" s="39"/>
      <c r="G19" s="34">
        <v>1</v>
      </c>
    </row>
    <row r="20" spans="1:7" ht="31.2" x14ac:dyDescent="0.3">
      <c r="A20" s="55">
        <v>5</v>
      </c>
      <c r="B20" s="12" t="s">
        <v>355</v>
      </c>
      <c r="C20" s="54" t="s">
        <v>16</v>
      </c>
      <c r="D20" s="14" t="s">
        <v>7</v>
      </c>
      <c r="E20" s="38"/>
      <c r="F20" s="39"/>
      <c r="G20" s="34">
        <v>1</v>
      </c>
    </row>
    <row r="21" spans="1:7" ht="31.2" x14ac:dyDescent="0.3">
      <c r="A21" s="55">
        <v>6</v>
      </c>
      <c r="B21" s="12" t="s">
        <v>626</v>
      </c>
      <c r="C21" s="54" t="s">
        <v>16</v>
      </c>
      <c r="D21" s="14" t="s">
        <v>11</v>
      </c>
      <c r="E21" s="38"/>
      <c r="F21" s="39"/>
      <c r="G21" s="34">
        <v>1</v>
      </c>
    </row>
    <row r="22" spans="1:7" ht="31.2" x14ac:dyDescent="0.3">
      <c r="A22" s="55">
        <v>7</v>
      </c>
      <c r="B22" s="12" t="s">
        <v>200</v>
      </c>
      <c r="C22" s="54" t="s">
        <v>16</v>
      </c>
      <c r="D22" s="14" t="s">
        <v>11</v>
      </c>
      <c r="E22" s="38"/>
      <c r="F22" s="39"/>
      <c r="G22" s="34">
        <v>1</v>
      </c>
    </row>
    <row r="23" spans="1:7" ht="17.399999999999999" x14ac:dyDescent="0.3">
      <c r="A23" s="297" t="s">
        <v>15</v>
      </c>
      <c r="B23" s="298"/>
      <c r="C23" s="298"/>
      <c r="D23" s="298"/>
      <c r="E23" s="299"/>
      <c r="F23" s="299"/>
      <c r="G23" s="298"/>
    </row>
    <row r="24" spans="1:7" ht="46.8" x14ac:dyDescent="0.3">
      <c r="A24" s="30" t="s">
        <v>0</v>
      </c>
      <c r="B24" s="30" t="s">
        <v>1</v>
      </c>
      <c r="C24" s="28" t="s">
        <v>10</v>
      </c>
      <c r="D24" s="28" t="s">
        <v>2</v>
      </c>
      <c r="E24" s="36"/>
      <c r="F24" s="37"/>
      <c r="G24" s="33" t="s">
        <v>56</v>
      </c>
    </row>
    <row r="25" spans="1:7" s="32" customFormat="1" ht="31.2" x14ac:dyDescent="0.3">
      <c r="A25" s="58">
        <v>1</v>
      </c>
      <c r="B25" s="15" t="s">
        <v>42</v>
      </c>
      <c r="C25" s="13" t="s">
        <v>16</v>
      </c>
      <c r="D25" s="21" t="s">
        <v>5</v>
      </c>
      <c r="E25" s="40"/>
      <c r="F25" s="41"/>
      <c r="G25" s="22">
        <v>1</v>
      </c>
    </row>
    <row r="26" spans="1:7" s="32" customFormat="1" ht="31.2" x14ac:dyDescent="0.3">
      <c r="A26" s="58">
        <v>2</v>
      </c>
      <c r="B26" s="12" t="s">
        <v>41</v>
      </c>
      <c r="C26" s="13" t="s">
        <v>16</v>
      </c>
      <c r="D26" s="21" t="s">
        <v>7</v>
      </c>
      <c r="E26" s="40"/>
      <c r="F26" s="41"/>
      <c r="G26" s="22">
        <v>1</v>
      </c>
    </row>
    <row r="27" spans="1:7" s="32" customFormat="1" ht="31.2" x14ac:dyDescent="0.3">
      <c r="A27" s="58">
        <v>3</v>
      </c>
      <c r="B27" s="12" t="s">
        <v>23</v>
      </c>
      <c r="C27" s="13" t="s">
        <v>16</v>
      </c>
      <c r="D27" s="21" t="s">
        <v>7</v>
      </c>
      <c r="E27" s="42"/>
      <c r="F27" s="43"/>
      <c r="G27" s="22">
        <v>1</v>
      </c>
    </row>
    <row r="28" spans="1:7" s="32" customFormat="1" ht="17.399999999999999" x14ac:dyDescent="0.3">
      <c r="A28" s="297" t="s">
        <v>14</v>
      </c>
      <c r="B28" s="298"/>
      <c r="C28" s="298"/>
      <c r="D28" s="298"/>
      <c r="E28" s="300"/>
      <c r="F28" s="300"/>
      <c r="G28" s="298"/>
    </row>
    <row r="29" spans="1:7" s="32" customFormat="1" ht="46.8" x14ac:dyDescent="0.3">
      <c r="A29" s="30" t="s">
        <v>0</v>
      </c>
      <c r="B29" s="30" t="s">
        <v>1</v>
      </c>
      <c r="C29" s="28" t="s">
        <v>10</v>
      </c>
      <c r="D29" s="28" t="s">
        <v>2</v>
      </c>
      <c r="E29" s="36"/>
      <c r="F29" s="37"/>
      <c r="G29" s="33" t="s">
        <v>56</v>
      </c>
    </row>
    <row r="30" spans="1:7" ht="31.2" x14ac:dyDescent="0.3">
      <c r="A30" s="58">
        <v>1</v>
      </c>
      <c r="B30" s="15" t="s">
        <v>19</v>
      </c>
      <c r="C30" s="25" t="s">
        <v>16</v>
      </c>
      <c r="D30" s="31" t="s">
        <v>9</v>
      </c>
      <c r="E30" s="38"/>
      <c r="F30" s="39"/>
      <c r="G30" s="35">
        <v>1</v>
      </c>
    </row>
    <row r="31" spans="1:7" s="32" customFormat="1" ht="31.2" x14ac:dyDescent="0.3">
      <c r="A31" s="58">
        <v>2</v>
      </c>
      <c r="B31" s="12" t="s">
        <v>22</v>
      </c>
      <c r="C31" s="25" t="s">
        <v>16</v>
      </c>
      <c r="D31" s="31" t="s">
        <v>9</v>
      </c>
      <c r="E31" s="38"/>
      <c r="F31" s="39"/>
      <c r="G31" s="35">
        <v>1</v>
      </c>
    </row>
    <row r="32" spans="1:7" s="32" customFormat="1" ht="31.2" x14ac:dyDescent="0.3">
      <c r="A32" s="58">
        <v>3</v>
      </c>
      <c r="B32" s="26" t="s">
        <v>35</v>
      </c>
      <c r="C32" s="25" t="s">
        <v>16</v>
      </c>
      <c r="D32" s="21" t="s">
        <v>31</v>
      </c>
      <c r="E32" s="38"/>
      <c r="F32" s="39"/>
      <c r="G32" s="22">
        <f>$C$3</f>
        <v>12</v>
      </c>
    </row>
    <row r="33" spans="1:7" s="32" customFormat="1" ht="31.2" x14ac:dyDescent="0.3">
      <c r="A33" s="58">
        <v>4</v>
      </c>
      <c r="B33" s="12" t="s">
        <v>636</v>
      </c>
      <c r="C33" s="25" t="s">
        <v>16</v>
      </c>
      <c r="D33" s="21" t="s">
        <v>31</v>
      </c>
      <c r="E33" s="44"/>
      <c r="F33" s="45"/>
      <c r="G33" s="22">
        <f>$C$3</f>
        <v>12</v>
      </c>
    </row>
    <row r="34" spans="1:7" s="32" customFormat="1" ht="31.2" x14ac:dyDescent="0.3">
      <c r="A34" s="58">
        <v>5</v>
      </c>
      <c r="B34" s="12" t="s">
        <v>635</v>
      </c>
      <c r="C34" s="25" t="s">
        <v>16</v>
      </c>
      <c r="D34" s="21" t="s">
        <v>31</v>
      </c>
      <c r="E34" s="44"/>
      <c r="F34" s="45"/>
      <c r="G34" s="22">
        <f>$C$3</f>
        <v>12</v>
      </c>
    </row>
    <row r="35" spans="1:7" ht="31.2" x14ac:dyDescent="0.3">
      <c r="A35" s="58">
        <v>6</v>
      </c>
      <c r="B35" s="15" t="s">
        <v>20</v>
      </c>
      <c r="C35" s="25" t="s">
        <v>16</v>
      </c>
      <c r="D35" s="31" t="s">
        <v>9</v>
      </c>
      <c r="E35" s="44"/>
      <c r="F35" s="45"/>
      <c r="G35" s="35">
        <v>1</v>
      </c>
    </row>
    <row r="36" spans="1:7" s="32" customFormat="1" ht="31.2" x14ac:dyDescent="0.3">
      <c r="A36" s="58">
        <v>7</v>
      </c>
      <c r="B36" s="27" t="s">
        <v>39</v>
      </c>
      <c r="C36" s="25" t="s">
        <v>16</v>
      </c>
      <c r="D36" s="21" t="s">
        <v>31</v>
      </c>
      <c r="E36" s="44"/>
      <c r="F36" s="45"/>
      <c r="G36" s="22">
        <f>$C$3</f>
        <v>12</v>
      </c>
    </row>
    <row r="37" spans="1:7" s="32" customFormat="1" ht="31.2" x14ac:dyDescent="0.3">
      <c r="A37" s="58">
        <v>8</v>
      </c>
      <c r="B37" s="12" t="s">
        <v>634</v>
      </c>
      <c r="C37" s="25" t="s">
        <v>16</v>
      </c>
      <c r="D37" s="21" t="s">
        <v>31</v>
      </c>
      <c r="E37" s="44"/>
      <c r="F37" s="45"/>
      <c r="G37" s="22">
        <f>$C$3</f>
        <v>12</v>
      </c>
    </row>
    <row r="38" spans="1:7" s="32" customFormat="1" ht="31.2" x14ac:dyDescent="0.3">
      <c r="A38" s="58">
        <v>9</v>
      </c>
      <c r="B38" s="12" t="s">
        <v>21</v>
      </c>
      <c r="C38" s="25" t="s">
        <v>16</v>
      </c>
      <c r="D38" s="31" t="s">
        <v>9</v>
      </c>
      <c r="E38" s="44"/>
      <c r="F38" s="45"/>
      <c r="G38" s="35">
        <v>1</v>
      </c>
    </row>
    <row r="39" spans="1:7" s="32" customFormat="1" ht="31.2" x14ac:dyDescent="0.3">
      <c r="A39" s="58">
        <v>10</v>
      </c>
      <c r="B39" s="12" t="s">
        <v>524</v>
      </c>
      <c r="C39" s="25" t="s">
        <v>16</v>
      </c>
      <c r="D39" s="21" t="s">
        <v>9</v>
      </c>
      <c r="E39" s="44"/>
      <c r="F39" s="45"/>
      <c r="G39" s="35">
        <v>1</v>
      </c>
    </row>
    <row r="40" spans="1:7" s="32" customFormat="1" ht="31.2" x14ac:dyDescent="0.3">
      <c r="A40" s="58">
        <v>11</v>
      </c>
      <c r="B40" s="12" t="s">
        <v>522</v>
      </c>
      <c r="C40" s="25" t="s">
        <v>16</v>
      </c>
      <c r="D40" s="21" t="s">
        <v>9</v>
      </c>
      <c r="E40" s="46"/>
      <c r="F40" s="47"/>
      <c r="G40" s="35">
        <v>1</v>
      </c>
    </row>
    <row r="41" spans="1:7" s="32" customFormat="1" x14ac:dyDescent="0.3">
      <c r="A41" s="1"/>
      <c r="B41"/>
      <c r="C41"/>
    </row>
    <row r="42" spans="1:7" s="32" customFormat="1" x14ac:dyDescent="0.3">
      <c r="A42" s="1"/>
      <c r="B42"/>
      <c r="C42"/>
    </row>
  </sheetData>
  <sortState xmlns:xlrd2="http://schemas.microsoft.com/office/spreadsheetml/2017/richdata2" ref="B30:G40">
    <sortCondition ref="B30:B40"/>
  </sortState>
  <mergeCells count="18">
    <mergeCell ref="A9:G9"/>
    <mergeCell ref="A1:G1"/>
    <mergeCell ref="A23:G23"/>
    <mergeCell ref="A28:G28"/>
    <mergeCell ref="A13:G13"/>
    <mergeCell ref="A14:G14"/>
    <mergeCell ref="C2:G2"/>
    <mergeCell ref="A3:B3"/>
    <mergeCell ref="C3:G3"/>
    <mergeCell ref="A4:B4"/>
    <mergeCell ref="C4:G4"/>
    <mergeCell ref="A10:G10"/>
    <mergeCell ref="A11:G11"/>
    <mergeCell ref="A12:G12"/>
    <mergeCell ref="A5:G5"/>
    <mergeCell ref="A6:G6"/>
    <mergeCell ref="A7:G7"/>
    <mergeCell ref="A8:G8"/>
  </mergeCells>
  <dataValidations count="1">
    <dataValidation allowBlank="1" showErrorMessage="1" sqref="B2:B19 B39:B1048576 C2:C1048576 B21:B3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D5:D14 D25:D28 D3 D30:D1048576 D16:D23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E110"/>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1" customWidth="1"/>
    <col min="3" max="3" width="54.44140625" customWidth="1"/>
    <col min="4" max="4" width="21.44140625" style="4" customWidth="1"/>
    <col min="5" max="5" width="16.88671875" customWidth="1"/>
    <col min="6" max="16384" width="9.109375" hidden="1"/>
  </cols>
  <sheetData>
    <row r="1" spans="1:5" ht="27.6" x14ac:dyDescent="0.3">
      <c r="A1" s="2" t="s">
        <v>0</v>
      </c>
      <c r="B1" s="3" t="s">
        <v>1</v>
      </c>
      <c r="C1" s="2" t="s">
        <v>10</v>
      </c>
      <c r="D1" s="2" t="s">
        <v>2</v>
      </c>
      <c r="E1" s="20" t="s">
        <v>56</v>
      </c>
    </row>
    <row r="2" spans="1:5" ht="21" x14ac:dyDescent="0.3">
      <c r="A2" s="316" t="s">
        <v>7</v>
      </c>
      <c r="B2" s="316"/>
      <c r="C2" s="316"/>
      <c r="D2" s="316"/>
      <c r="E2" s="316"/>
    </row>
    <row r="3" spans="1:5" s="32" customFormat="1" ht="31.2" x14ac:dyDescent="0.3">
      <c r="A3" s="55">
        <v>1</v>
      </c>
      <c r="B3" s="15" t="s">
        <v>30</v>
      </c>
      <c r="C3" s="25" t="s">
        <v>16</v>
      </c>
      <c r="D3" s="14" t="s">
        <v>7</v>
      </c>
      <c r="E3" s="61">
        <v>1</v>
      </c>
    </row>
    <row r="4" spans="1:5" s="32" customFormat="1" ht="31.2" x14ac:dyDescent="0.3">
      <c r="A4" s="55">
        <v>2</v>
      </c>
      <c r="B4" s="15" t="s">
        <v>29</v>
      </c>
      <c r="C4" s="25" t="s">
        <v>16</v>
      </c>
      <c r="D4" s="14" t="s">
        <v>7</v>
      </c>
      <c r="E4" s="61">
        <v>1</v>
      </c>
    </row>
    <row r="5" spans="1:5" s="32" customFormat="1" ht="31.2" x14ac:dyDescent="0.3">
      <c r="A5" s="55">
        <v>3</v>
      </c>
      <c r="B5" s="60" t="s">
        <v>64</v>
      </c>
      <c r="C5" s="25" t="s">
        <v>16</v>
      </c>
      <c r="D5" s="14" t="s">
        <v>7</v>
      </c>
      <c r="E5" s="62">
        <v>1</v>
      </c>
    </row>
    <row r="6" spans="1:5" s="32" customFormat="1" ht="31.2" x14ac:dyDescent="0.3">
      <c r="A6" s="55">
        <v>4</v>
      </c>
      <c r="B6" s="12" t="s">
        <v>282</v>
      </c>
      <c r="C6" s="25" t="s">
        <v>16</v>
      </c>
      <c r="D6" s="14" t="s">
        <v>7</v>
      </c>
      <c r="E6" s="62">
        <v>1</v>
      </c>
    </row>
    <row r="7" spans="1:5" s="32" customFormat="1" ht="31.2" x14ac:dyDescent="0.3">
      <c r="A7" s="55">
        <v>5</v>
      </c>
      <c r="B7" s="12" t="s">
        <v>70</v>
      </c>
      <c r="C7" s="25" t="s">
        <v>16</v>
      </c>
      <c r="D7" s="14" t="s">
        <v>7</v>
      </c>
      <c r="E7" s="62">
        <v>1</v>
      </c>
    </row>
    <row r="8" spans="1:5" s="32" customFormat="1" ht="31.2" x14ac:dyDescent="0.3">
      <c r="A8" s="55">
        <v>6</v>
      </c>
      <c r="B8" s="12" t="s">
        <v>294</v>
      </c>
      <c r="C8" s="25" t="s">
        <v>16</v>
      </c>
      <c r="D8" s="14" t="s">
        <v>7</v>
      </c>
      <c r="E8" s="62">
        <v>1</v>
      </c>
    </row>
    <row r="9" spans="1:5" s="32" customFormat="1" ht="31.2" x14ac:dyDescent="0.3">
      <c r="A9" s="55">
        <v>7</v>
      </c>
      <c r="B9" s="63" t="s">
        <v>38</v>
      </c>
      <c r="C9" s="25" t="s">
        <v>16</v>
      </c>
      <c r="D9" s="14" t="s">
        <v>7</v>
      </c>
      <c r="E9" s="61">
        <v>1</v>
      </c>
    </row>
    <row r="10" spans="1:5" ht="31.2" x14ac:dyDescent="0.3">
      <c r="A10" s="55">
        <v>8</v>
      </c>
      <c r="B10" s="12" t="s">
        <v>602</v>
      </c>
      <c r="C10" s="25" t="s">
        <v>16</v>
      </c>
      <c r="D10" s="14" t="s">
        <v>7</v>
      </c>
      <c r="E10" s="62">
        <v>1</v>
      </c>
    </row>
    <row r="11" spans="1:5" ht="31.2" x14ac:dyDescent="0.3">
      <c r="A11" s="55">
        <v>9</v>
      </c>
      <c r="B11" s="12" t="s">
        <v>602</v>
      </c>
      <c r="C11" s="25" t="s">
        <v>16</v>
      </c>
      <c r="D11" s="14" t="s">
        <v>7</v>
      </c>
      <c r="E11" s="62">
        <v>1</v>
      </c>
    </row>
    <row r="12" spans="1:5" ht="31.2" x14ac:dyDescent="0.3">
      <c r="A12" s="55">
        <v>10</v>
      </c>
      <c r="B12" s="12" t="s">
        <v>604</v>
      </c>
      <c r="C12" s="25" t="s">
        <v>16</v>
      </c>
      <c r="D12" s="14" t="s">
        <v>7</v>
      </c>
      <c r="E12" s="62">
        <v>1</v>
      </c>
    </row>
    <row r="13" spans="1:5" ht="31.2" x14ac:dyDescent="0.3">
      <c r="A13" s="55">
        <v>11</v>
      </c>
      <c r="B13" s="284" t="s">
        <v>375</v>
      </c>
      <c r="C13" s="25" t="s">
        <v>16</v>
      </c>
      <c r="D13" s="14" t="s">
        <v>7</v>
      </c>
      <c r="E13" s="62">
        <v>1</v>
      </c>
    </row>
    <row r="14" spans="1:5" ht="31.2" x14ac:dyDescent="0.3">
      <c r="A14" s="55">
        <v>12</v>
      </c>
      <c r="B14" s="283" t="s">
        <v>34</v>
      </c>
      <c r="C14" s="25" t="s">
        <v>16</v>
      </c>
      <c r="D14" s="14" t="s">
        <v>7</v>
      </c>
      <c r="E14" s="62">
        <v>1</v>
      </c>
    </row>
    <row r="15" spans="1:5" ht="31.2" x14ac:dyDescent="0.3">
      <c r="A15" s="55">
        <v>13</v>
      </c>
      <c r="B15" s="12" t="s">
        <v>205</v>
      </c>
      <c r="C15" s="25" t="s">
        <v>16</v>
      </c>
      <c r="D15" s="14" t="s">
        <v>7</v>
      </c>
      <c r="E15" s="62">
        <v>1</v>
      </c>
    </row>
    <row r="16" spans="1:5" ht="31.2" x14ac:dyDescent="0.3">
      <c r="A16" s="55">
        <v>14</v>
      </c>
      <c r="B16" s="12" t="s">
        <v>603</v>
      </c>
      <c r="C16" s="25" t="s">
        <v>16</v>
      </c>
      <c r="D16" s="14" t="s">
        <v>7</v>
      </c>
      <c r="E16" s="62">
        <v>1</v>
      </c>
    </row>
    <row r="17" spans="1:5" ht="31.2" x14ac:dyDescent="0.3">
      <c r="A17" s="55">
        <v>15</v>
      </c>
      <c r="B17" s="255" t="s">
        <v>444</v>
      </c>
      <c r="C17" s="25" t="s">
        <v>16</v>
      </c>
      <c r="D17" s="14" t="s">
        <v>7</v>
      </c>
      <c r="E17" s="62">
        <v>1</v>
      </c>
    </row>
    <row r="18" spans="1:5" ht="31.2" x14ac:dyDescent="0.3">
      <c r="A18" s="55">
        <v>16</v>
      </c>
      <c r="B18" s="285" t="s">
        <v>608</v>
      </c>
      <c r="C18" s="25" t="s">
        <v>16</v>
      </c>
      <c r="D18" s="14" t="s">
        <v>7</v>
      </c>
      <c r="E18" s="62">
        <v>1</v>
      </c>
    </row>
    <row r="19" spans="1:5" ht="31.2" x14ac:dyDescent="0.3">
      <c r="A19" s="55">
        <v>17</v>
      </c>
      <c r="B19" s="15" t="s">
        <v>59</v>
      </c>
      <c r="C19" s="25" t="s">
        <v>16</v>
      </c>
      <c r="D19" s="14" t="s">
        <v>7</v>
      </c>
      <c r="E19" s="62">
        <v>1</v>
      </c>
    </row>
    <row r="20" spans="1:5" ht="31.2" x14ac:dyDescent="0.3">
      <c r="A20" s="55">
        <v>18</v>
      </c>
      <c r="B20" s="15" t="s">
        <v>58</v>
      </c>
      <c r="C20" s="25" t="s">
        <v>16</v>
      </c>
      <c r="D20" s="14" t="s">
        <v>7</v>
      </c>
      <c r="E20" s="62">
        <v>1</v>
      </c>
    </row>
    <row r="21" spans="1:5" ht="31.2" x14ac:dyDescent="0.3">
      <c r="A21" s="55">
        <v>19</v>
      </c>
      <c r="B21" s="12" t="s">
        <v>69</v>
      </c>
      <c r="C21" s="25" t="s">
        <v>16</v>
      </c>
      <c r="D21" s="14" t="s">
        <v>7</v>
      </c>
      <c r="E21" s="62">
        <v>1</v>
      </c>
    </row>
    <row r="22" spans="1:5" s="32" customFormat="1" ht="21" x14ac:dyDescent="0.3">
      <c r="A22" s="316" t="s">
        <v>5</v>
      </c>
      <c r="B22" s="316"/>
      <c r="C22" s="316"/>
      <c r="D22" s="316"/>
      <c r="E22" s="316"/>
    </row>
    <row r="23" spans="1:5" s="32" customFormat="1" ht="31.2" x14ac:dyDescent="0.3">
      <c r="A23" s="56">
        <v>1</v>
      </c>
      <c r="B23" s="64" t="s">
        <v>25</v>
      </c>
      <c r="C23" s="57" t="s">
        <v>16</v>
      </c>
      <c r="D23" s="14" t="s">
        <v>5</v>
      </c>
      <c r="E23" s="65">
        <v>1</v>
      </c>
    </row>
    <row r="24" spans="1:5" s="32" customFormat="1" ht="31.2" x14ac:dyDescent="0.3">
      <c r="A24" s="56">
        <v>2</v>
      </c>
      <c r="B24" s="16" t="s">
        <v>24</v>
      </c>
      <c r="C24" s="57" t="s">
        <v>16</v>
      </c>
      <c r="D24" s="14" t="s">
        <v>5</v>
      </c>
      <c r="E24" s="65">
        <v>1</v>
      </c>
    </row>
    <row r="25" spans="1:5" s="32" customFormat="1" ht="31.2" x14ac:dyDescent="0.3">
      <c r="A25" s="56">
        <v>3</v>
      </c>
      <c r="B25" s="16" t="s">
        <v>42</v>
      </c>
      <c r="C25" s="17" t="s">
        <v>16</v>
      </c>
      <c r="D25" s="14" t="s">
        <v>5</v>
      </c>
      <c r="E25" s="65">
        <v>1</v>
      </c>
    </row>
    <row r="26" spans="1:5" s="32" customFormat="1" ht="31.2" x14ac:dyDescent="0.3">
      <c r="A26" s="56">
        <v>4</v>
      </c>
      <c r="B26" s="64" t="s">
        <v>27</v>
      </c>
      <c r="C26" s="57" t="s">
        <v>16</v>
      </c>
      <c r="D26" s="14" t="s">
        <v>5</v>
      </c>
      <c r="E26" s="65">
        <v>1</v>
      </c>
    </row>
    <row r="27" spans="1:5" s="32" customFormat="1" ht="31.2" x14ac:dyDescent="0.3">
      <c r="A27" s="56">
        <v>5</v>
      </c>
      <c r="B27" s="16" t="s">
        <v>28</v>
      </c>
      <c r="C27" s="57" t="s">
        <v>16</v>
      </c>
      <c r="D27" s="14" t="s">
        <v>5</v>
      </c>
      <c r="E27" s="65">
        <v>1</v>
      </c>
    </row>
    <row r="28" spans="1:5" s="32" customFormat="1" ht="31.2" x14ac:dyDescent="0.3">
      <c r="A28" s="56">
        <v>6</v>
      </c>
      <c r="B28" s="12" t="s">
        <v>26</v>
      </c>
      <c r="C28" s="25" t="s">
        <v>16</v>
      </c>
      <c r="D28" s="14" t="s">
        <v>5</v>
      </c>
      <c r="E28" s="65">
        <v>1</v>
      </c>
    </row>
    <row r="29" spans="1:5" s="32" customFormat="1" ht="31.2" x14ac:dyDescent="0.3">
      <c r="A29" s="56">
        <v>7</v>
      </c>
      <c r="B29" s="26" t="s">
        <v>44</v>
      </c>
      <c r="C29" s="25" t="s">
        <v>16</v>
      </c>
      <c r="D29" s="14" t="s">
        <v>5</v>
      </c>
      <c r="E29" s="65">
        <v>1</v>
      </c>
    </row>
    <row r="30" spans="1:5" s="32" customFormat="1" ht="31.2" x14ac:dyDescent="0.3">
      <c r="A30" s="56">
        <v>8</v>
      </c>
      <c r="B30" s="26" t="s">
        <v>43</v>
      </c>
      <c r="C30" s="57" t="s">
        <v>16</v>
      </c>
      <c r="D30" s="14" t="s">
        <v>11</v>
      </c>
      <c r="E30" s="65">
        <v>1</v>
      </c>
    </row>
    <row r="31" spans="1:5" ht="62.4" x14ac:dyDescent="0.3">
      <c r="A31" s="56">
        <v>9</v>
      </c>
      <c r="B31" s="16" t="s">
        <v>57</v>
      </c>
      <c r="C31" s="57" t="s">
        <v>65</v>
      </c>
      <c r="D31" s="14" t="s">
        <v>5</v>
      </c>
      <c r="E31" s="59">
        <v>1</v>
      </c>
    </row>
    <row r="32" spans="1:5" s="32" customFormat="1" ht="21" x14ac:dyDescent="0.3">
      <c r="A32" s="317" t="s">
        <v>37</v>
      </c>
      <c r="B32" s="318"/>
      <c r="C32" s="318"/>
      <c r="D32" s="318"/>
      <c r="E32" s="319"/>
    </row>
    <row r="33" spans="1:5" ht="31.2" x14ac:dyDescent="0.3">
      <c r="A33" s="55">
        <v>1</v>
      </c>
      <c r="B33" s="12" t="s">
        <v>615</v>
      </c>
      <c r="C33" s="57" t="s">
        <v>16</v>
      </c>
      <c r="D33" s="14" t="s">
        <v>11</v>
      </c>
      <c r="E33" s="65">
        <v>1</v>
      </c>
    </row>
    <row r="34" spans="1:5" ht="31.2" x14ac:dyDescent="0.3">
      <c r="A34" s="55">
        <v>2</v>
      </c>
      <c r="B34" s="12" t="s">
        <v>624</v>
      </c>
      <c r="C34" s="57" t="s">
        <v>16</v>
      </c>
      <c r="D34" s="14" t="s">
        <v>5</v>
      </c>
      <c r="E34" s="65">
        <v>1</v>
      </c>
    </row>
    <row r="35" spans="1:5" ht="31.2" x14ac:dyDescent="0.3">
      <c r="A35" s="55">
        <v>3</v>
      </c>
      <c r="B35" s="268" t="s">
        <v>611</v>
      </c>
      <c r="C35" s="57" t="s">
        <v>16</v>
      </c>
      <c r="D35" s="14" t="s">
        <v>11</v>
      </c>
      <c r="E35" s="65">
        <v>1</v>
      </c>
    </row>
    <row r="36" spans="1:5" ht="31.2" x14ac:dyDescent="0.3">
      <c r="A36" s="55">
        <v>4</v>
      </c>
      <c r="B36" s="12" t="s">
        <v>610</v>
      </c>
      <c r="C36" s="57" t="s">
        <v>16</v>
      </c>
      <c r="D36" s="14" t="s">
        <v>11</v>
      </c>
      <c r="E36" s="65">
        <v>1</v>
      </c>
    </row>
    <row r="37" spans="1:5" ht="31.2" x14ac:dyDescent="0.3">
      <c r="A37" s="55">
        <v>5</v>
      </c>
      <c r="B37" s="284" t="s">
        <v>601</v>
      </c>
      <c r="C37" s="57" t="s">
        <v>16</v>
      </c>
      <c r="D37" s="14" t="s">
        <v>11</v>
      </c>
      <c r="E37" s="65">
        <v>1</v>
      </c>
    </row>
    <row r="38" spans="1:5" ht="31.2" x14ac:dyDescent="0.3">
      <c r="A38" s="55">
        <v>6</v>
      </c>
      <c r="B38" s="274" t="s">
        <v>623</v>
      </c>
      <c r="C38" s="57" t="s">
        <v>16</v>
      </c>
      <c r="D38" s="14" t="s">
        <v>11</v>
      </c>
      <c r="E38" s="65">
        <v>1</v>
      </c>
    </row>
    <row r="39" spans="1:5" ht="31.2" x14ac:dyDescent="0.3">
      <c r="A39" s="55">
        <v>7</v>
      </c>
      <c r="B39" s="287" t="s">
        <v>300</v>
      </c>
      <c r="C39" s="57" t="s">
        <v>16</v>
      </c>
      <c r="D39" s="14" t="s">
        <v>11</v>
      </c>
      <c r="E39" s="65">
        <v>1</v>
      </c>
    </row>
    <row r="40" spans="1:5" ht="31.2" x14ac:dyDescent="0.3">
      <c r="A40" s="55">
        <v>8</v>
      </c>
      <c r="B40" s="285" t="s">
        <v>593</v>
      </c>
      <c r="C40" s="57" t="s">
        <v>16</v>
      </c>
      <c r="D40" s="14" t="s">
        <v>11</v>
      </c>
      <c r="E40" s="65">
        <v>1</v>
      </c>
    </row>
    <row r="41" spans="1:5" ht="31.2" x14ac:dyDescent="0.3">
      <c r="A41" s="55">
        <v>9</v>
      </c>
      <c r="B41" s="285" t="s">
        <v>614</v>
      </c>
      <c r="C41" s="57" t="s">
        <v>16</v>
      </c>
      <c r="D41" s="14" t="s">
        <v>11</v>
      </c>
      <c r="E41" s="65">
        <v>1</v>
      </c>
    </row>
    <row r="42" spans="1:5" ht="31.2" x14ac:dyDescent="0.3">
      <c r="A42" s="55">
        <v>10</v>
      </c>
      <c r="B42" s="12" t="s">
        <v>612</v>
      </c>
      <c r="C42" s="57" t="s">
        <v>16</v>
      </c>
      <c r="D42" s="14" t="s">
        <v>11</v>
      </c>
      <c r="E42" s="65">
        <v>1</v>
      </c>
    </row>
    <row r="43" spans="1:5" ht="31.2" x14ac:dyDescent="0.3">
      <c r="A43" s="55">
        <v>11</v>
      </c>
      <c r="B43" s="12" t="s">
        <v>302</v>
      </c>
      <c r="C43" s="57" t="s">
        <v>16</v>
      </c>
      <c r="D43" s="14" t="s">
        <v>11</v>
      </c>
      <c r="E43" s="65">
        <v>1</v>
      </c>
    </row>
    <row r="44" spans="1:5" ht="31.2" x14ac:dyDescent="0.3">
      <c r="A44" s="55">
        <v>12</v>
      </c>
      <c r="B44" s="12" t="s">
        <v>609</v>
      </c>
      <c r="C44" s="57" t="s">
        <v>16</v>
      </c>
      <c r="D44" s="14" t="s">
        <v>11</v>
      </c>
      <c r="E44" s="65">
        <v>1</v>
      </c>
    </row>
    <row r="45" spans="1:5" ht="31.2" x14ac:dyDescent="0.3">
      <c r="A45" s="55">
        <v>13</v>
      </c>
      <c r="B45" s="12" t="s">
        <v>138</v>
      </c>
      <c r="C45" s="57" t="s">
        <v>16</v>
      </c>
      <c r="D45" s="14" t="s">
        <v>11</v>
      </c>
      <c r="E45" s="65">
        <v>1</v>
      </c>
    </row>
    <row r="46" spans="1:5" ht="31.2" x14ac:dyDescent="0.3">
      <c r="A46" s="55">
        <v>14</v>
      </c>
      <c r="B46" s="285" t="s">
        <v>616</v>
      </c>
      <c r="C46" s="57" t="s">
        <v>16</v>
      </c>
      <c r="D46" s="14" t="s">
        <v>11</v>
      </c>
      <c r="E46" s="65">
        <v>1</v>
      </c>
    </row>
    <row r="47" spans="1:5" ht="31.2" x14ac:dyDescent="0.3">
      <c r="A47" s="55">
        <v>15</v>
      </c>
      <c r="B47" s="12" t="s">
        <v>304</v>
      </c>
      <c r="C47" s="57" t="s">
        <v>16</v>
      </c>
      <c r="D47" s="14" t="s">
        <v>11</v>
      </c>
      <c r="E47" s="65">
        <v>1</v>
      </c>
    </row>
    <row r="48" spans="1:5" s="32" customFormat="1" ht="21" x14ac:dyDescent="0.3">
      <c r="A48" s="317" t="s">
        <v>11</v>
      </c>
      <c r="B48" s="318"/>
      <c r="C48" s="318"/>
      <c r="D48" s="318"/>
      <c r="E48" s="319"/>
    </row>
    <row r="49" spans="1:5" ht="31.2" x14ac:dyDescent="0.3">
      <c r="A49" s="66">
        <v>1</v>
      </c>
      <c r="B49" s="12" t="s">
        <v>253</v>
      </c>
      <c r="C49" s="57" t="s">
        <v>16</v>
      </c>
      <c r="D49" s="14" t="s">
        <v>11</v>
      </c>
      <c r="E49" s="65">
        <v>1</v>
      </c>
    </row>
    <row r="50" spans="1:5" ht="31.2" x14ac:dyDescent="0.3">
      <c r="A50" s="66">
        <v>2</v>
      </c>
      <c r="B50" s="12" t="s">
        <v>592</v>
      </c>
      <c r="C50" s="57" t="s">
        <v>16</v>
      </c>
      <c r="D50" s="14" t="s">
        <v>11</v>
      </c>
      <c r="E50" s="65">
        <v>1</v>
      </c>
    </row>
    <row r="51" spans="1:5" ht="31.2" x14ac:dyDescent="0.3">
      <c r="A51" s="66">
        <v>3</v>
      </c>
      <c r="B51" s="255" t="s">
        <v>501</v>
      </c>
      <c r="C51" s="57" t="s">
        <v>16</v>
      </c>
      <c r="D51" s="14" t="s">
        <v>11</v>
      </c>
      <c r="E51" s="65">
        <v>1</v>
      </c>
    </row>
    <row r="52" spans="1:5" ht="31.2" x14ac:dyDescent="0.3">
      <c r="A52" s="66">
        <v>4</v>
      </c>
      <c r="B52" s="12" t="s">
        <v>491</v>
      </c>
      <c r="C52" s="57" t="s">
        <v>16</v>
      </c>
      <c r="D52" s="14" t="s">
        <v>11</v>
      </c>
      <c r="E52" s="65">
        <v>1</v>
      </c>
    </row>
    <row r="53" spans="1:5" ht="31.2" x14ac:dyDescent="0.3">
      <c r="A53" s="66">
        <v>5</v>
      </c>
      <c r="B53" s="12" t="s">
        <v>213</v>
      </c>
      <c r="C53" s="57" t="s">
        <v>16</v>
      </c>
      <c r="D53" s="14" t="s">
        <v>11</v>
      </c>
      <c r="E53" s="65">
        <v>1</v>
      </c>
    </row>
    <row r="54" spans="1:5" ht="31.2" x14ac:dyDescent="0.3">
      <c r="A54" s="66">
        <v>6</v>
      </c>
      <c r="B54" s="12" t="s">
        <v>591</v>
      </c>
      <c r="C54" s="57" t="s">
        <v>16</v>
      </c>
      <c r="D54" s="14" t="s">
        <v>11</v>
      </c>
      <c r="E54" s="65">
        <v>1</v>
      </c>
    </row>
    <row r="55" spans="1:5" ht="31.2" x14ac:dyDescent="0.3">
      <c r="A55" s="66">
        <v>7</v>
      </c>
      <c r="B55" s="12" t="s">
        <v>216</v>
      </c>
      <c r="C55" s="57" t="s">
        <v>16</v>
      </c>
      <c r="D55" s="14" t="s">
        <v>11</v>
      </c>
      <c r="E55" s="65">
        <v>1</v>
      </c>
    </row>
    <row r="56" spans="1:5" ht="31.2" x14ac:dyDescent="0.3">
      <c r="A56" s="66">
        <v>8</v>
      </c>
      <c r="B56" s="12" t="s">
        <v>246</v>
      </c>
      <c r="C56" s="57" t="s">
        <v>16</v>
      </c>
      <c r="D56" s="14" t="s">
        <v>11</v>
      </c>
      <c r="E56" s="65">
        <v>1</v>
      </c>
    </row>
    <row r="57" spans="1:5" ht="31.2" x14ac:dyDescent="0.3">
      <c r="A57" s="66">
        <v>9</v>
      </c>
      <c r="B57" s="255" t="s">
        <v>440</v>
      </c>
      <c r="C57" s="57" t="s">
        <v>16</v>
      </c>
      <c r="D57" s="14" t="s">
        <v>11</v>
      </c>
      <c r="E57" s="65">
        <v>1</v>
      </c>
    </row>
    <row r="58" spans="1:5" ht="31.2" x14ac:dyDescent="0.3">
      <c r="A58" s="66">
        <v>10</v>
      </c>
      <c r="B58" s="290" t="s">
        <v>597</v>
      </c>
      <c r="C58" s="57" t="s">
        <v>16</v>
      </c>
      <c r="D58" s="14" t="s">
        <v>11</v>
      </c>
      <c r="E58" s="65">
        <v>1</v>
      </c>
    </row>
    <row r="59" spans="1:5" ht="31.2" x14ac:dyDescent="0.3">
      <c r="A59" s="66">
        <v>11</v>
      </c>
      <c r="B59" s="255" t="s">
        <v>442</v>
      </c>
      <c r="C59" s="57" t="s">
        <v>16</v>
      </c>
      <c r="D59" s="14" t="s">
        <v>11</v>
      </c>
      <c r="E59" s="65">
        <v>1</v>
      </c>
    </row>
    <row r="60" spans="1:5" ht="31.2" x14ac:dyDescent="0.3">
      <c r="A60" s="66">
        <v>12</v>
      </c>
      <c r="B60" s="255" t="s">
        <v>462</v>
      </c>
      <c r="C60" s="57" t="s">
        <v>16</v>
      </c>
      <c r="D60" s="14" t="s">
        <v>11</v>
      </c>
      <c r="E60" s="65">
        <v>1</v>
      </c>
    </row>
    <row r="61" spans="1:5" ht="31.2" x14ac:dyDescent="0.3">
      <c r="A61" s="66">
        <v>13</v>
      </c>
      <c r="B61" s="12" t="s">
        <v>391</v>
      </c>
      <c r="C61" s="57" t="s">
        <v>16</v>
      </c>
      <c r="D61" s="14" t="s">
        <v>11</v>
      </c>
      <c r="E61" s="65">
        <v>1</v>
      </c>
    </row>
    <row r="62" spans="1:5" ht="31.2" x14ac:dyDescent="0.3">
      <c r="A62" s="66">
        <v>14</v>
      </c>
      <c r="B62" s="255" t="s">
        <v>460</v>
      </c>
      <c r="C62" s="57" t="s">
        <v>16</v>
      </c>
      <c r="D62" s="14" t="s">
        <v>11</v>
      </c>
      <c r="E62" s="65">
        <v>1</v>
      </c>
    </row>
    <row r="63" spans="1:5" ht="31.2" x14ac:dyDescent="0.3">
      <c r="A63" s="66">
        <v>15</v>
      </c>
      <c r="B63" s="12" t="s">
        <v>360</v>
      </c>
      <c r="C63" s="57" t="s">
        <v>16</v>
      </c>
      <c r="D63" s="14" t="s">
        <v>11</v>
      </c>
      <c r="E63" s="65">
        <v>1</v>
      </c>
    </row>
    <row r="64" spans="1:5" ht="31.2" x14ac:dyDescent="0.3">
      <c r="A64" s="66">
        <v>16</v>
      </c>
      <c r="B64" s="12" t="s">
        <v>367</v>
      </c>
      <c r="C64" s="57" t="s">
        <v>16</v>
      </c>
      <c r="D64" s="14" t="s">
        <v>11</v>
      </c>
      <c r="E64" s="65">
        <v>1</v>
      </c>
    </row>
    <row r="65" spans="1:5" ht="31.2" x14ac:dyDescent="0.3">
      <c r="A65" s="66">
        <v>17</v>
      </c>
      <c r="B65" s="12" t="s">
        <v>124</v>
      </c>
      <c r="C65" s="57" t="s">
        <v>16</v>
      </c>
      <c r="D65" s="14" t="s">
        <v>11</v>
      </c>
      <c r="E65" s="65">
        <v>1</v>
      </c>
    </row>
    <row r="66" spans="1:5" ht="31.2" x14ac:dyDescent="0.3">
      <c r="A66" s="66">
        <v>18</v>
      </c>
      <c r="B66" s="12" t="s">
        <v>353</v>
      </c>
      <c r="C66" s="57" t="s">
        <v>16</v>
      </c>
      <c r="D66" s="14" t="s">
        <v>11</v>
      </c>
      <c r="E66" s="65">
        <v>1</v>
      </c>
    </row>
    <row r="67" spans="1:5" ht="31.2" x14ac:dyDescent="0.3">
      <c r="A67" s="66">
        <v>19</v>
      </c>
      <c r="B67" s="255" t="s">
        <v>629</v>
      </c>
      <c r="C67" s="57" t="s">
        <v>16</v>
      </c>
      <c r="D67" s="14" t="s">
        <v>11</v>
      </c>
      <c r="E67" s="65">
        <v>1</v>
      </c>
    </row>
    <row r="68" spans="1:5" ht="31.2" x14ac:dyDescent="0.3">
      <c r="A68" s="66">
        <v>20</v>
      </c>
      <c r="B68" s="12" t="s">
        <v>421</v>
      </c>
      <c r="C68" s="57" t="s">
        <v>16</v>
      </c>
      <c r="D68" s="14" t="s">
        <v>11</v>
      </c>
      <c r="E68" s="65">
        <v>1</v>
      </c>
    </row>
    <row r="69" spans="1:5" ht="31.2" x14ac:dyDescent="0.3">
      <c r="A69" s="66">
        <v>21</v>
      </c>
      <c r="B69" s="12" t="s">
        <v>627</v>
      </c>
      <c r="C69" s="57" t="s">
        <v>16</v>
      </c>
      <c r="D69" s="14" t="s">
        <v>11</v>
      </c>
      <c r="E69" s="65">
        <v>1</v>
      </c>
    </row>
    <row r="70" spans="1:5" ht="46.8" x14ac:dyDescent="0.3">
      <c r="A70" s="66">
        <v>22</v>
      </c>
      <c r="B70" s="276" t="s">
        <v>471</v>
      </c>
      <c r="C70" s="57" t="s">
        <v>16</v>
      </c>
      <c r="D70" s="14" t="s">
        <v>11</v>
      </c>
      <c r="E70" s="65">
        <v>1</v>
      </c>
    </row>
    <row r="71" spans="1:5" ht="31.2" x14ac:dyDescent="0.3">
      <c r="A71" s="66">
        <v>23</v>
      </c>
      <c r="B71" s="255" t="s">
        <v>504</v>
      </c>
      <c r="C71" s="57" t="s">
        <v>16</v>
      </c>
      <c r="D71" s="14" t="s">
        <v>11</v>
      </c>
      <c r="E71" s="65">
        <v>1</v>
      </c>
    </row>
    <row r="72" spans="1:5" ht="31.2" x14ac:dyDescent="0.3">
      <c r="A72" s="66">
        <v>24</v>
      </c>
      <c r="B72" s="255" t="s">
        <v>507</v>
      </c>
      <c r="C72" s="57" t="s">
        <v>16</v>
      </c>
      <c r="D72" s="14" t="s">
        <v>11</v>
      </c>
      <c r="E72" s="65">
        <v>1</v>
      </c>
    </row>
    <row r="73" spans="1:5" ht="31.2" x14ac:dyDescent="0.3">
      <c r="A73" s="66">
        <v>25</v>
      </c>
      <c r="B73" s="12" t="s">
        <v>404</v>
      </c>
      <c r="C73" s="57" t="s">
        <v>16</v>
      </c>
      <c r="D73" s="14" t="s">
        <v>11</v>
      </c>
      <c r="E73" s="65">
        <v>1</v>
      </c>
    </row>
    <row r="74" spans="1:5" ht="31.2" x14ac:dyDescent="0.3">
      <c r="A74" s="66">
        <v>26</v>
      </c>
      <c r="B74" s="255" t="s">
        <v>497</v>
      </c>
      <c r="C74" s="57" t="s">
        <v>16</v>
      </c>
      <c r="D74" s="14" t="s">
        <v>11</v>
      </c>
      <c r="E74" s="65">
        <v>1</v>
      </c>
    </row>
    <row r="75" spans="1:5" ht="31.2" x14ac:dyDescent="0.3">
      <c r="A75" s="66">
        <v>27</v>
      </c>
      <c r="B75" s="255" t="s">
        <v>495</v>
      </c>
      <c r="C75" s="57" t="s">
        <v>16</v>
      </c>
      <c r="D75" s="14" t="s">
        <v>11</v>
      </c>
      <c r="E75" s="65">
        <v>1</v>
      </c>
    </row>
    <row r="76" spans="1:5" ht="31.2" x14ac:dyDescent="0.3">
      <c r="A76" s="66">
        <v>28</v>
      </c>
      <c r="B76" s="12" t="s">
        <v>248</v>
      </c>
      <c r="C76" s="57" t="s">
        <v>16</v>
      </c>
      <c r="D76" s="14" t="s">
        <v>11</v>
      </c>
      <c r="E76" s="65">
        <v>1</v>
      </c>
    </row>
    <row r="77" spans="1:5" ht="31.2" x14ac:dyDescent="0.3">
      <c r="A77" s="66">
        <v>29</v>
      </c>
      <c r="B77" s="12" t="s">
        <v>256</v>
      </c>
      <c r="C77" s="57" t="s">
        <v>16</v>
      </c>
      <c r="D77" s="14" t="s">
        <v>11</v>
      </c>
      <c r="E77" s="65">
        <v>1</v>
      </c>
    </row>
    <row r="78" spans="1:5" ht="31.2" x14ac:dyDescent="0.3">
      <c r="A78" s="66">
        <v>30</v>
      </c>
      <c r="B78" s="12" t="s">
        <v>389</v>
      </c>
      <c r="C78" s="57" t="s">
        <v>16</v>
      </c>
      <c r="D78" s="14" t="s">
        <v>11</v>
      </c>
      <c r="E78" s="65">
        <v>1</v>
      </c>
    </row>
    <row r="79" spans="1:5" ht="31.2" x14ac:dyDescent="0.3">
      <c r="A79" s="66">
        <v>31</v>
      </c>
      <c r="B79" s="12" t="s">
        <v>402</v>
      </c>
      <c r="C79" s="57" t="s">
        <v>16</v>
      </c>
      <c r="D79" s="14" t="s">
        <v>11</v>
      </c>
      <c r="E79" s="65">
        <v>1</v>
      </c>
    </row>
    <row r="80" spans="1:5" ht="31.2" x14ac:dyDescent="0.3">
      <c r="A80" s="66">
        <v>32</v>
      </c>
      <c r="B80" s="12" t="s">
        <v>240</v>
      </c>
      <c r="C80" s="57" t="s">
        <v>16</v>
      </c>
      <c r="D80" s="14" t="s">
        <v>11</v>
      </c>
      <c r="E80" s="65">
        <v>1</v>
      </c>
    </row>
    <row r="81" spans="1:5" ht="31.2" x14ac:dyDescent="0.3">
      <c r="A81" s="66">
        <v>33</v>
      </c>
      <c r="B81" s="12" t="s">
        <v>238</v>
      </c>
      <c r="C81" s="57" t="s">
        <v>16</v>
      </c>
      <c r="D81" s="14" t="s">
        <v>11</v>
      </c>
      <c r="E81" s="65">
        <v>1</v>
      </c>
    </row>
    <row r="82" spans="1:5" ht="31.2" x14ac:dyDescent="0.3">
      <c r="A82" s="66">
        <v>34</v>
      </c>
      <c r="B82" s="255" t="s">
        <v>436</v>
      </c>
      <c r="C82" s="57" t="s">
        <v>16</v>
      </c>
      <c r="D82" s="14" t="s">
        <v>11</v>
      </c>
      <c r="E82" s="65">
        <v>1</v>
      </c>
    </row>
    <row r="83" spans="1:5" ht="31.2" x14ac:dyDescent="0.3">
      <c r="A83" s="66">
        <v>35</v>
      </c>
      <c r="B83" s="12" t="s">
        <v>218</v>
      </c>
      <c r="C83" s="57" t="s">
        <v>16</v>
      </c>
      <c r="D83" s="14" t="s">
        <v>11</v>
      </c>
      <c r="E83" s="65">
        <v>1</v>
      </c>
    </row>
    <row r="84" spans="1:5" ht="31.2" x14ac:dyDescent="0.3">
      <c r="A84" s="66">
        <v>36</v>
      </c>
      <c r="B84" s="255" t="s">
        <v>464</v>
      </c>
      <c r="C84" s="57" t="s">
        <v>16</v>
      </c>
      <c r="D84" s="14" t="s">
        <v>11</v>
      </c>
      <c r="E84" s="65">
        <v>1</v>
      </c>
    </row>
    <row r="85" spans="1:5" ht="31.2" x14ac:dyDescent="0.3">
      <c r="A85" s="66">
        <v>37</v>
      </c>
      <c r="B85" s="255" t="s">
        <v>619</v>
      </c>
      <c r="C85" s="57" t="s">
        <v>16</v>
      </c>
      <c r="D85" s="14" t="s">
        <v>11</v>
      </c>
      <c r="E85" s="65">
        <v>1</v>
      </c>
    </row>
    <row r="86" spans="1:5" ht="31.2" x14ac:dyDescent="0.3">
      <c r="A86" s="66">
        <v>38</v>
      </c>
      <c r="B86" s="12" t="s">
        <v>211</v>
      </c>
      <c r="C86" s="57" t="s">
        <v>16</v>
      </c>
      <c r="D86" s="14" t="s">
        <v>11</v>
      </c>
      <c r="E86" s="65">
        <v>1</v>
      </c>
    </row>
    <row r="87" spans="1:5" ht="31.2" x14ac:dyDescent="0.3">
      <c r="A87" s="66">
        <v>39</v>
      </c>
      <c r="B87" s="12" t="s">
        <v>209</v>
      </c>
      <c r="C87" s="57" t="s">
        <v>16</v>
      </c>
      <c r="D87" s="14" t="s">
        <v>11</v>
      </c>
      <c r="E87" s="65">
        <v>1</v>
      </c>
    </row>
    <row r="88" spans="1:5" ht="31.2" x14ac:dyDescent="0.3">
      <c r="A88" s="66">
        <v>40</v>
      </c>
      <c r="B88" s="255" t="s">
        <v>587</v>
      </c>
      <c r="C88" s="57" t="s">
        <v>16</v>
      </c>
      <c r="D88" s="14" t="s">
        <v>11</v>
      </c>
      <c r="E88" s="65">
        <v>1</v>
      </c>
    </row>
    <row r="89" spans="1:5" ht="31.2" x14ac:dyDescent="0.3">
      <c r="A89" s="66">
        <v>41</v>
      </c>
      <c r="B89" s="12" t="s">
        <v>585</v>
      </c>
      <c r="C89" s="57" t="s">
        <v>16</v>
      </c>
      <c r="D89" s="14" t="s">
        <v>11</v>
      </c>
      <c r="E89" s="65">
        <v>1</v>
      </c>
    </row>
    <row r="90" spans="1:5" ht="31.2" x14ac:dyDescent="0.3">
      <c r="A90" s="66">
        <v>42</v>
      </c>
      <c r="B90" s="261" t="s">
        <v>628</v>
      </c>
      <c r="C90" s="57" t="s">
        <v>16</v>
      </c>
      <c r="D90" s="14" t="s">
        <v>11</v>
      </c>
      <c r="E90" s="65">
        <v>1</v>
      </c>
    </row>
    <row r="91" spans="1:5" ht="31.2" x14ac:dyDescent="0.3">
      <c r="A91" s="66">
        <v>43</v>
      </c>
      <c r="B91" s="261" t="s">
        <v>155</v>
      </c>
      <c r="C91" s="57" t="s">
        <v>16</v>
      </c>
      <c r="D91" s="14" t="s">
        <v>11</v>
      </c>
      <c r="E91" s="65">
        <v>1</v>
      </c>
    </row>
    <row r="92" spans="1:5" ht="31.2" x14ac:dyDescent="0.3">
      <c r="A92" s="66">
        <v>44</v>
      </c>
      <c r="B92" s="12" t="s">
        <v>630</v>
      </c>
      <c r="C92" s="57" t="s">
        <v>16</v>
      </c>
      <c r="D92" s="14" t="s">
        <v>11</v>
      </c>
      <c r="E92" s="65">
        <v>1</v>
      </c>
    </row>
    <row r="93" spans="1:5" ht="31.2" x14ac:dyDescent="0.3">
      <c r="A93" s="66">
        <v>45</v>
      </c>
      <c r="B93" s="12" t="s">
        <v>620</v>
      </c>
      <c r="C93" s="57" t="s">
        <v>16</v>
      </c>
      <c r="D93" s="14" t="s">
        <v>11</v>
      </c>
      <c r="E93" s="65">
        <v>1</v>
      </c>
    </row>
    <row r="94" spans="1:5" ht="31.2" x14ac:dyDescent="0.3">
      <c r="A94" s="66">
        <v>46</v>
      </c>
      <c r="B94" s="255" t="s">
        <v>485</v>
      </c>
      <c r="C94" s="57" t="s">
        <v>16</v>
      </c>
      <c r="D94" s="14" t="s">
        <v>11</v>
      </c>
      <c r="E94" s="65">
        <v>1</v>
      </c>
    </row>
    <row r="95" spans="1:5" ht="31.2" x14ac:dyDescent="0.3">
      <c r="A95" s="66">
        <v>47</v>
      </c>
      <c r="B95" s="255" t="s">
        <v>487</v>
      </c>
      <c r="C95" s="57" t="s">
        <v>16</v>
      </c>
      <c r="D95" s="14" t="s">
        <v>11</v>
      </c>
      <c r="E95" s="65">
        <v>1</v>
      </c>
    </row>
    <row r="96" spans="1:5" ht="31.2" x14ac:dyDescent="0.3">
      <c r="A96" s="66">
        <v>48</v>
      </c>
      <c r="B96" s="255" t="s">
        <v>586</v>
      </c>
      <c r="C96" s="57" t="s">
        <v>16</v>
      </c>
      <c r="D96" s="14" t="s">
        <v>11</v>
      </c>
      <c r="E96" s="65">
        <v>1</v>
      </c>
    </row>
    <row r="97" spans="1:5" ht="31.2" x14ac:dyDescent="0.3">
      <c r="A97" s="66">
        <v>49</v>
      </c>
      <c r="B97" s="276" t="s">
        <v>476</v>
      </c>
      <c r="C97" s="57" t="s">
        <v>16</v>
      </c>
      <c r="D97" s="14" t="s">
        <v>11</v>
      </c>
      <c r="E97" s="65">
        <v>1</v>
      </c>
    </row>
    <row r="98" spans="1:5" ht="31.2" x14ac:dyDescent="0.3">
      <c r="A98" s="66">
        <v>50</v>
      </c>
      <c r="B98" s="12" t="s">
        <v>621</v>
      </c>
      <c r="C98" s="57" t="s">
        <v>16</v>
      </c>
      <c r="D98" s="14" t="s">
        <v>11</v>
      </c>
      <c r="E98" s="65">
        <v>1</v>
      </c>
    </row>
    <row r="99" spans="1:5" ht="31.2" x14ac:dyDescent="0.3">
      <c r="A99" s="66">
        <v>51</v>
      </c>
      <c r="B99" s="255" t="s">
        <v>467</v>
      </c>
      <c r="C99" s="57" t="s">
        <v>16</v>
      </c>
      <c r="D99" s="14" t="s">
        <v>11</v>
      </c>
      <c r="E99" s="65">
        <v>1</v>
      </c>
    </row>
    <row r="100" spans="1:5" ht="31.2" x14ac:dyDescent="0.3">
      <c r="A100" s="66">
        <v>52</v>
      </c>
      <c r="B100" s="12" t="s">
        <v>158</v>
      </c>
      <c r="C100" s="57" t="s">
        <v>16</v>
      </c>
      <c r="D100" s="14" t="s">
        <v>11</v>
      </c>
      <c r="E100" s="65">
        <v>1</v>
      </c>
    </row>
    <row r="101" spans="1:5" ht="31.2" x14ac:dyDescent="0.3">
      <c r="A101" s="66">
        <v>53</v>
      </c>
      <c r="B101" s="255" t="s">
        <v>588</v>
      </c>
      <c r="C101" s="57" t="s">
        <v>16</v>
      </c>
      <c r="D101" s="14" t="s">
        <v>11</v>
      </c>
      <c r="E101" s="65">
        <v>1</v>
      </c>
    </row>
    <row r="102" spans="1:5" ht="31.2" x14ac:dyDescent="0.3">
      <c r="A102" s="66">
        <v>54</v>
      </c>
      <c r="B102" s="255" t="s">
        <v>469</v>
      </c>
      <c r="C102" s="57" t="s">
        <v>16</v>
      </c>
      <c r="D102" s="14" t="s">
        <v>11</v>
      </c>
      <c r="E102" s="65">
        <v>1</v>
      </c>
    </row>
    <row r="103" spans="1:5" ht="31.2" x14ac:dyDescent="0.3">
      <c r="A103" s="66">
        <v>55</v>
      </c>
      <c r="B103" s="12" t="s">
        <v>631</v>
      </c>
      <c r="C103" s="57" t="s">
        <v>16</v>
      </c>
      <c r="D103" s="14" t="s">
        <v>11</v>
      </c>
      <c r="E103" s="65">
        <v>1</v>
      </c>
    </row>
    <row r="104" spans="1:5" ht="31.2" x14ac:dyDescent="0.3">
      <c r="A104" s="66">
        <v>56</v>
      </c>
      <c r="B104" s="12" t="s">
        <v>632</v>
      </c>
      <c r="C104" s="57" t="s">
        <v>16</v>
      </c>
      <c r="D104" s="14" t="s">
        <v>11</v>
      </c>
      <c r="E104" s="65">
        <v>1</v>
      </c>
    </row>
    <row r="105" spans="1:5" ht="31.2" x14ac:dyDescent="0.3">
      <c r="A105" s="66">
        <v>57</v>
      </c>
      <c r="B105" s="12" t="s">
        <v>393</v>
      </c>
      <c r="C105" s="57" t="s">
        <v>16</v>
      </c>
      <c r="D105" s="14" t="s">
        <v>11</v>
      </c>
      <c r="E105" s="65">
        <v>1</v>
      </c>
    </row>
    <row r="106" spans="1:5" ht="31.2" x14ac:dyDescent="0.3">
      <c r="A106" s="66">
        <v>58</v>
      </c>
      <c r="B106" s="255" t="s">
        <v>479</v>
      </c>
      <c r="C106" s="57" t="s">
        <v>16</v>
      </c>
      <c r="D106" s="14" t="s">
        <v>11</v>
      </c>
      <c r="E106" s="65">
        <v>1</v>
      </c>
    </row>
    <row r="107" spans="1:5" ht="31.2" x14ac:dyDescent="0.3">
      <c r="A107" s="66">
        <v>59</v>
      </c>
      <c r="B107" s="12" t="s">
        <v>622</v>
      </c>
      <c r="C107" s="57" t="s">
        <v>16</v>
      </c>
      <c r="D107" s="14" t="s">
        <v>11</v>
      </c>
      <c r="E107" s="65">
        <v>1</v>
      </c>
    </row>
    <row r="108" spans="1:5" ht="31.2" x14ac:dyDescent="0.3">
      <c r="A108" s="66">
        <v>60</v>
      </c>
      <c r="B108" s="12" t="s">
        <v>633</v>
      </c>
      <c r="C108" s="57" t="s">
        <v>16</v>
      </c>
      <c r="D108" s="14" t="s">
        <v>11</v>
      </c>
      <c r="E108" s="65">
        <v>1</v>
      </c>
    </row>
    <row r="109" spans="1:5" ht="31.2" x14ac:dyDescent="0.3">
      <c r="A109" s="66">
        <v>61</v>
      </c>
      <c r="B109" s="12" t="s">
        <v>200</v>
      </c>
      <c r="C109" s="57" t="s">
        <v>16</v>
      </c>
      <c r="D109" s="14" t="s">
        <v>11</v>
      </c>
      <c r="E109" s="65">
        <v>1</v>
      </c>
    </row>
    <row r="110" spans="1:5" x14ac:dyDescent="0.3">
      <c r="B110"/>
      <c r="D110"/>
    </row>
  </sheetData>
  <sortState xmlns:xlrd2="http://schemas.microsoft.com/office/spreadsheetml/2017/richdata2" ref="B33:E47">
    <sortCondition ref="B33:B47"/>
  </sortState>
  <mergeCells count="4">
    <mergeCell ref="A2:E2"/>
    <mergeCell ref="A22:E22"/>
    <mergeCell ref="A32:E32"/>
    <mergeCell ref="A48:E48"/>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8" xr:uid="{B246106D-E3B1-483B-9D24-73CDB5AA3ED4}"/>
    <dataValidation allowBlank="1" showErrorMessage="1" sqref="B10:B21 B33:B47 B49:B109" xr:uid="{44F2F106-F128-4174-89E8-A498DA88A579}"/>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D22 D1:D2 D48 D111:D1048576</xm:sqref>
        </x14:dataValidation>
        <x14:dataValidation type="list" allowBlank="1" showInputMessage="1" showErrorMessage="1" xr:uid="{64B009F1-9C6A-4E7B-AA87-D9067D5E25EA}">
          <x14:formula1>
            <xm:f>Виды!$A$1:$A$7</xm:f>
          </x14:formula1>
          <xm:sqref>D33:D47 D23:D31 D49:D109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41" activePane="bottomLeft" state="frozen"/>
      <selection activeCell="B65" sqref="B65"/>
      <selection pane="bottomLeft" activeCell="B65" sqref="B65"/>
    </sheetView>
  </sheetViews>
  <sheetFormatPr defaultRowHeight="15.6" x14ac:dyDescent="0.3"/>
  <cols>
    <col min="1" max="1" width="32.6640625" style="256" customWidth="1"/>
    <col min="2" max="2" width="100.6640625" style="245" customWidth="1"/>
    <col min="3" max="3" width="25.6640625" style="259" bestFit="1" customWidth="1"/>
    <col min="4" max="4" width="14.44140625" style="259" customWidth="1"/>
    <col min="5" max="5" width="25.6640625" style="259" customWidth="1"/>
    <col min="6" max="6" width="14.33203125" style="259" customWidth="1"/>
    <col min="7" max="7" width="13.88671875" style="244" customWidth="1"/>
    <col min="8" max="8" width="20.88671875" style="244" customWidth="1"/>
    <col min="9" max="16384" width="8.88671875" style="245"/>
  </cols>
  <sheetData>
    <row r="1" spans="1:8" ht="31.2" x14ac:dyDescent="0.3">
      <c r="A1" s="241" t="s">
        <v>1</v>
      </c>
      <c r="B1" s="242" t="s">
        <v>10</v>
      </c>
      <c r="C1" s="246" t="s">
        <v>2</v>
      </c>
      <c r="D1" s="241" t="s">
        <v>4</v>
      </c>
      <c r="E1" s="241" t="s">
        <v>3</v>
      </c>
      <c r="F1" s="241" t="s">
        <v>8</v>
      </c>
      <c r="G1" s="241" t="s">
        <v>32</v>
      </c>
      <c r="H1" s="241" t="s">
        <v>33</v>
      </c>
    </row>
    <row r="2" spans="1:8" x14ac:dyDescent="0.3">
      <c r="A2" s="12" t="s">
        <v>592</v>
      </c>
      <c r="B2" s="247" t="s">
        <v>129</v>
      </c>
      <c r="C2" s="14" t="s">
        <v>11</v>
      </c>
      <c r="D2" s="49">
        <v>2</v>
      </c>
      <c r="E2" s="49" t="s">
        <v>6</v>
      </c>
      <c r="F2" s="49">
        <v>2</v>
      </c>
      <c r="G2" s="244">
        <f t="shared" ref="G2:G33" si="0">COUNTIF($A$2:$A$999,A2)</f>
        <v>1</v>
      </c>
      <c r="H2" s="244" t="s">
        <v>36</v>
      </c>
    </row>
    <row r="3" spans="1:8" x14ac:dyDescent="0.3">
      <c r="A3" s="12" t="s">
        <v>491</v>
      </c>
      <c r="B3" s="249" t="s">
        <v>297</v>
      </c>
      <c r="C3" s="14" t="s">
        <v>11</v>
      </c>
      <c r="D3" s="49">
        <v>2</v>
      </c>
      <c r="E3" s="49" t="s">
        <v>180</v>
      </c>
      <c r="F3" s="49">
        <v>2</v>
      </c>
      <c r="G3" s="244">
        <f t="shared" si="0"/>
        <v>1</v>
      </c>
      <c r="H3" s="244" t="s">
        <v>36</v>
      </c>
    </row>
    <row r="4" spans="1:8" x14ac:dyDescent="0.3">
      <c r="A4" s="12" t="s">
        <v>213</v>
      </c>
      <c r="B4" s="247" t="s">
        <v>214</v>
      </c>
      <c r="C4" s="14" t="s">
        <v>11</v>
      </c>
      <c r="D4" s="49">
        <v>1</v>
      </c>
      <c r="E4" s="14" t="s">
        <v>215</v>
      </c>
      <c r="F4" s="49">
        <v>1</v>
      </c>
      <c r="G4" s="244">
        <f t="shared" si="0"/>
        <v>1</v>
      </c>
      <c r="H4" s="244" t="s">
        <v>36</v>
      </c>
    </row>
    <row r="5" spans="1:8" x14ac:dyDescent="0.3">
      <c r="A5" s="12" t="s">
        <v>591</v>
      </c>
      <c r="B5" s="247" t="s">
        <v>127</v>
      </c>
      <c r="C5" s="14" t="s">
        <v>11</v>
      </c>
      <c r="D5" s="49">
        <v>1</v>
      </c>
      <c r="E5" s="49" t="s">
        <v>6</v>
      </c>
      <c r="F5" s="49">
        <v>1</v>
      </c>
      <c r="G5" s="244">
        <f t="shared" si="0"/>
        <v>1</v>
      </c>
      <c r="H5" s="244" t="s">
        <v>36</v>
      </c>
    </row>
    <row r="6" spans="1:8" x14ac:dyDescent="0.3">
      <c r="A6" s="12" t="s">
        <v>216</v>
      </c>
      <c r="B6" s="249" t="s">
        <v>217</v>
      </c>
      <c r="C6" s="14" t="s">
        <v>11</v>
      </c>
      <c r="D6" s="49">
        <v>1</v>
      </c>
      <c r="E6" s="14" t="s">
        <v>215</v>
      </c>
      <c r="F6" s="49">
        <v>1</v>
      </c>
      <c r="G6" s="244">
        <f t="shared" si="0"/>
        <v>1</v>
      </c>
      <c r="H6" s="244" t="s">
        <v>36</v>
      </c>
    </row>
    <row r="7" spans="1:8" ht="31.2" x14ac:dyDescent="0.3">
      <c r="A7" s="255" t="s">
        <v>440</v>
      </c>
      <c r="B7" s="260" t="s">
        <v>441</v>
      </c>
      <c r="C7" s="14" t="s">
        <v>11</v>
      </c>
      <c r="D7" s="254">
        <v>1</v>
      </c>
      <c r="E7" s="254" t="s">
        <v>6</v>
      </c>
      <c r="F7" s="254">
        <v>1</v>
      </c>
      <c r="G7" s="244">
        <f t="shared" si="0"/>
        <v>1</v>
      </c>
      <c r="H7" s="244" t="s">
        <v>36</v>
      </c>
    </row>
    <row r="8" spans="1:8" x14ac:dyDescent="0.3">
      <c r="A8" s="255" t="s">
        <v>446</v>
      </c>
      <c r="B8" s="247" t="s">
        <v>447</v>
      </c>
      <c r="C8" s="14" t="s">
        <v>5</v>
      </c>
      <c r="D8" s="252">
        <v>1</v>
      </c>
      <c r="E8" s="252" t="s">
        <v>6</v>
      </c>
      <c r="F8" s="252">
        <v>1</v>
      </c>
      <c r="G8" s="244">
        <f t="shared" si="0"/>
        <v>1</v>
      </c>
      <c r="H8" s="244" t="s">
        <v>36</v>
      </c>
    </row>
    <row r="9" spans="1:8" hidden="1" x14ac:dyDescent="0.3">
      <c r="A9" s="12" t="s">
        <v>358</v>
      </c>
      <c r="B9" s="262" t="s">
        <v>359</v>
      </c>
      <c r="C9" s="14" t="s">
        <v>7</v>
      </c>
      <c r="D9" s="14">
        <v>1</v>
      </c>
      <c r="E9" s="14" t="s">
        <v>357</v>
      </c>
      <c r="F9" s="14">
        <v>1</v>
      </c>
      <c r="G9" s="244">
        <f t="shared" si="0"/>
        <v>2</v>
      </c>
    </row>
    <row r="10" spans="1:8" hidden="1" x14ac:dyDescent="0.3">
      <c r="A10" s="12" t="s">
        <v>358</v>
      </c>
      <c r="B10" s="262" t="s">
        <v>359</v>
      </c>
      <c r="C10" s="14" t="s">
        <v>7</v>
      </c>
      <c r="D10" s="14">
        <v>1</v>
      </c>
      <c r="E10" s="14" t="s">
        <v>357</v>
      </c>
      <c r="F10" s="14">
        <v>1</v>
      </c>
      <c r="G10" s="244">
        <f t="shared" si="0"/>
        <v>2</v>
      </c>
    </row>
    <row r="11" spans="1:8" ht="31.2" x14ac:dyDescent="0.3">
      <c r="A11" s="255" t="s">
        <v>597</v>
      </c>
      <c r="B11" s="260" t="s">
        <v>439</v>
      </c>
      <c r="C11" s="14" t="s">
        <v>11</v>
      </c>
      <c r="D11" s="254">
        <v>1</v>
      </c>
      <c r="E11" s="254" t="s">
        <v>6</v>
      </c>
      <c r="F11" s="254">
        <v>1</v>
      </c>
      <c r="G11" s="244">
        <f t="shared" si="0"/>
        <v>1</v>
      </c>
      <c r="H11" s="244" t="s">
        <v>36</v>
      </c>
    </row>
    <row r="12" spans="1:8" x14ac:dyDescent="0.3">
      <c r="A12" s="255" t="s">
        <v>442</v>
      </c>
      <c r="B12" s="260" t="s">
        <v>443</v>
      </c>
      <c r="C12" s="14" t="s">
        <v>11</v>
      </c>
      <c r="D12" s="254">
        <v>1</v>
      </c>
      <c r="E12" s="254" t="s">
        <v>6</v>
      </c>
      <c r="F12" s="254">
        <v>1</v>
      </c>
      <c r="G12" s="244">
        <f t="shared" si="0"/>
        <v>1</v>
      </c>
      <c r="H12" s="244" t="s">
        <v>36</v>
      </c>
    </row>
    <row r="13" spans="1:8" ht="31.2" x14ac:dyDescent="0.3">
      <c r="A13" s="12" t="s">
        <v>615</v>
      </c>
      <c r="B13" s="247"/>
      <c r="C13" s="14" t="s">
        <v>11</v>
      </c>
      <c r="D13" s="49">
        <v>1</v>
      </c>
      <c r="E13" s="49" t="s">
        <v>180</v>
      </c>
      <c r="F13" s="49">
        <v>1</v>
      </c>
      <c r="G13" s="244">
        <f t="shared" si="0"/>
        <v>1</v>
      </c>
      <c r="H13" s="244" t="s">
        <v>36</v>
      </c>
    </row>
    <row r="14" spans="1:8" hidden="1" x14ac:dyDescent="0.3">
      <c r="A14" s="12" t="s">
        <v>351</v>
      </c>
      <c r="B14" s="262" t="s">
        <v>352</v>
      </c>
      <c r="C14" s="14" t="s">
        <v>5</v>
      </c>
      <c r="D14" s="14">
        <v>2</v>
      </c>
      <c r="E14" s="14" t="s">
        <v>180</v>
      </c>
      <c r="F14" s="14">
        <v>2</v>
      </c>
      <c r="G14" s="244">
        <f t="shared" si="0"/>
        <v>3</v>
      </c>
      <c r="H14" s="244" t="s">
        <v>36</v>
      </c>
    </row>
    <row r="15" spans="1:8" hidden="1" x14ac:dyDescent="0.3">
      <c r="A15" s="12" t="s">
        <v>351</v>
      </c>
      <c r="B15" s="262" t="s">
        <v>352</v>
      </c>
      <c r="C15" s="14" t="s">
        <v>5</v>
      </c>
      <c r="D15" s="14">
        <v>2</v>
      </c>
      <c r="E15" s="14" t="s">
        <v>180</v>
      </c>
      <c r="F15" s="14">
        <v>2</v>
      </c>
      <c r="G15" s="244">
        <f t="shared" si="0"/>
        <v>3</v>
      </c>
      <c r="H15" s="244" t="s">
        <v>36</v>
      </c>
    </row>
    <row r="16" spans="1:8" hidden="1" x14ac:dyDescent="0.3">
      <c r="A16" s="12" t="s">
        <v>351</v>
      </c>
      <c r="B16" s="262" t="s">
        <v>352</v>
      </c>
      <c r="C16" s="14" t="s">
        <v>5</v>
      </c>
      <c r="D16" s="14">
        <v>2</v>
      </c>
      <c r="E16" s="14" t="s">
        <v>180</v>
      </c>
      <c r="F16" s="14">
        <v>2</v>
      </c>
      <c r="G16" s="244">
        <f t="shared" si="0"/>
        <v>3</v>
      </c>
      <c r="H16" s="244" t="s">
        <v>36</v>
      </c>
    </row>
    <row r="17" spans="1:8" ht="31.2" x14ac:dyDescent="0.3">
      <c r="A17" s="12" t="s">
        <v>147</v>
      </c>
      <c r="B17" s="247" t="s">
        <v>148</v>
      </c>
      <c r="C17" s="14" t="s">
        <v>5</v>
      </c>
      <c r="D17" s="49">
        <v>1</v>
      </c>
      <c r="E17" s="49" t="s">
        <v>6</v>
      </c>
      <c r="F17" s="49">
        <v>1</v>
      </c>
      <c r="G17" s="244">
        <f t="shared" si="0"/>
        <v>1</v>
      </c>
      <c r="H17" s="244" t="s">
        <v>36</v>
      </c>
    </row>
    <row r="18" spans="1:8" x14ac:dyDescent="0.3">
      <c r="A18" s="255" t="s">
        <v>453</v>
      </c>
      <c r="B18" s="249" t="s">
        <v>454</v>
      </c>
      <c r="C18" s="14" t="s">
        <v>5</v>
      </c>
      <c r="D18" s="254">
        <v>1</v>
      </c>
      <c r="E18" s="254" t="s">
        <v>6</v>
      </c>
      <c r="F18" s="254">
        <v>1</v>
      </c>
      <c r="G18" s="244">
        <f t="shared" si="0"/>
        <v>1</v>
      </c>
      <c r="H18" s="244" t="s">
        <v>36</v>
      </c>
    </row>
    <row r="19" spans="1:8" ht="31.2" x14ac:dyDescent="0.3">
      <c r="A19" s="12" t="s">
        <v>595</v>
      </c>
      <c r="B19" s="247" t="s">
        <v>231</v>
      </c>
      <c r="C19" s="14" t="s">
        <v>5</v>
      </c>
      <c r="D19" s="49">
        <v>1</v>
      </c>
      <c r="E19" s="14" t="s">
        <v>6</v>
      </c>
      <c r="F19" s="49">
        <v>1</v>
      </c>
      <c r="G19" s="244">
        <f t="shared" si="0"/>
        <v>1</v>
      </c>
      <c r="H19" s="244" t="s">
        <v>36</v>
      </c>
    </row>
    <row r="20" spans="1:8" x14ac:dyDescent="0.3">
      <c r="A20" s="12" t="s">
        <v>116</v>
      </c>
      <c r="B20" s="247" t="s">
        <v>117</v>
      </c>
      <c r="C20" s="14" t="s">
        <v>5</v>
      </c>
      <c r="D20" s="49">
        <v>2</v>
      </c>
      <c r="E20" s="49" t="s">
        <v>6</v>
      </c>
      <c r="F20" s="49">
        <v>2</v>
      </c>
      <c r="G20" s="244">
        <f t="shared" si="0"/>
        <v>1</v>
      </c>
      <c r="H20" s="244" t="s">
        <v>36</v>
      </c>
    </row>
    <row r="21" spans="1:8" ht="46.8" x14ac:dyDescent="0.3">
      <c r="A21" s="268" t="s">
        <v>611</v>
      </c>
      <c r="B21" s="249" t="s">
        <v>553</v>
      </c>
      <c r="C21" s="14" t="s">
        <v>11</v>
      </c>
      <c r="D21" s="49">
        <v>1</v>
      </c>
      <c r="E21" s="49" t="s">
        <v>180</v>
      </c>
      <c r="F21" s="49">
        <v>1</v>
      </c>
      <c r="G21" s="244">
        <f t="shared" si="0"/>
        <v>1</v>
      </c>
      <c r="H21" s="244" t="s">
        <v>36</v>
      </c>
    </row>
    <row r="22" spans="1:8" ht="31.2" x14ac:dyDescent="0.3">
      <c r="A22" s="12" t="s">
        <v>282</v>
      </c>
      <c r="B22" s="249" t="s">
        <v>283</v>
      </c>
      <c r="C22" s="14" t="s">
        <v>7</v>
      </c>
      <c r="D22" s="49">
        <v>1</v>
      </c>
      <c r="E22" s="49" t="s">
        <v>180</v>
      </c>
      <c r="F22" s="49">
        <v>1</v>
      </c>
      <c r="G22" s="244">
        <f t="shared" si="0"/>
        <v>1</v>
      </c>
      <c r="H22" s="244" t="s">
        <v>36</v>
      </c>
    </row>
    <row r="23" spans="1:8" x14ac:dyDescent="0.3">
      <c r="A23" s="12" t="s">
        <v>610</v>
      </c>
      <c r="B23" s="247" t="s">
        <v>135</v>
      </c>
      <c r="C23" s="14" t="s">
        <v>11</v>
      </c>
      <c r="D23" s="49">
        <v>1</v>
      </c>
      <c r="E23" s="49" t="s">
        <v>6</v>
      </c>
      <c r="F23" s="49">
        <v>1</v>
      </c>
      <c r="G23" s="244">
        <f t="shared" si="0"/>
        <v>1</v>
      </c>
      <c r="H23" s="244" t="s">
        <v>36</v>
      </c>
    </row>
    <row r="24" spans="1:8" hidden="1" x14ac:dyDescent="0.3">
      <c r="A24" s="12" t="s">
        <v>124</v>
      </c>
      <c r="B24" s="249" t="s">
        <v>299</v>
      </c>
      <c r="C24" s="14" t="s">
        <v>11</v>
      </c>
      <c r="D24" s="49">
        <v>1</v>
      </c>
      <c r="E24" s="49" t="s">
        <v>180</v>
      </c>
      <c r="F24" s="49">
        <v>1</v>
      </c>
      <c r="G24" s="244">
        <f t="shared" si="0"/>
        <v>5</v>
      </c>
      <c r="H24" s="244" t="s">
        <v>36</v>
      </c>
    </row>
    <row r="25" spans="1:8" hidden="1" x14ac:dyDescent="0.3">
      <c r="A25" s="12" t="s">
        <v>124</v>
      </c>
      <c r="B25" s="247" t="s">
        <v>125</v>
      </c>
      <c r="C25" s="14" t="s">
        <v>11</v>
      </c>
      <c r="D25" s="49">
        <v>1</v>
      </c>
      <c r="E25" s="49" t="s">
        <v>6</v>
      </c>
      <c r="F25" s="49">
        <v>1</v>
      </c>
      <c r="G25" s="244">
        <f t="shared" si="0"/>
        <v>5</v>
      </c>
      <c r="H25" s="244" t="s">
        <v>36</v>
      </c>
    </row>
    <row r="26" spans="1:8" hidden="1" x14ac:dyDescent="0.3">
      <c r="A26" s="12" t="s">
        <v>124</v>
      </c>
      <c r="B26" s="262" t="s">
        <v>374</v>
      </c>
      <c r="C26" s="14" t="s">
        <v>11</v>
      </c>
      <c r="D26" s="14">
        <v>4</v>
      </c>
      <c r="E26" s="14" t="s">
        <v>180</v>
      </c>
      <c r="F26" s="14">
        <v>4</v>
      </c>
      <c r="G26" s="244">
        <f t="shared" si="0"/>
        <v>5</v>
      </c>
      <c r="H26" s="244" t="s">
        <v>36</v>
      </c>
    </row>
    <row r="27" spans="1:8" hidden="1" x14ac:dyDescent="0.3">
      <c r="A27" s="12" t="s">
        <v>124</v>
      </c>
      <c r="B27" s="249" t="s">
        <v>543</v>
      </c>
      <c r="C27" s="14" t="s">
        <v>11</v>
      </c>
      <c r="D27" s="14">
        <v>4</v>
      </c>
      <c r="E27" s="14" t="s">
        <v>180</v>
      </c>
      <c r="F27" s="14">
        <v>4</v>
      </c>
      <c r="G27" s="244">
        <f t="shared" si="0"/>
        <v>5</v>
      </c>
      <c r="H27" s="244" t="s">
        <v>36</v>
      </c>
    </row>
    <row r="28" spans="1:8" hidden="1" x14ac:dyDescent="0.3">
      <c r="A28" s="12" t="s">
        <v>124</v>
      </c>
      <c r="B28" s="257" t="s">
        <v>196</v>
      </c>
      <c r="C28" s="14" t="s">
        <v>11</v>
      </c>
      <c r="D28" s="14">
        <v>1</v>
      </c>
      <c r="E28" s="14" t="s">
        <v>180</v>
      </c>
      <c r="F28" s="14">
        <v>2</v>
      </c>
      <c r="G28" s="244">
        <f t="shared" si="0"/>
        <v>5</v>
      </c>
      <c r="H28" s="244" t="s">
        <v>36</v>
      </c>
    </row>
    <row r="29" spans="1:8" x14ac:dyDescent="0.3">
      <c r="A29" s="12" t="s">
        <v>353</v>
      </c>
      <c r="B29" s="249" t="s">
        <v>354</v>
      </c>
      <c r="C29" s="14" t="s">
        <v>11</v>
      </c>
      <c r="D29" s="14">
        <v>1</v>
      </c>
      <c r="E29" s="14" t="s">
        <v>180</v>
      </c>
      <c r="F29" s="14">
        <v>1</v>
      </c>
      <c r="G29" s="244">
        <f t="shared" si="0"/>
        <v>1</v>
      </c>
      <c r="H29" s="244" t="s">
        <v>36</v>
      </c>
    </row>
    <row r="30" spans="1:8" ht="31.2" x14ac:dyDescent="0.3">
      <c r="A30" s="12" t="s">
        <v>601</v>
      </c>
      <c r="B30" s="277" t="s">
        <v>557</v>
      </c>
      <c r="C30" s="14" t="s">
        <v>11</v>
      </c>
      <c r="D30" s="49">
        <v>1</v>
      </c>
      <c r="E30" s="49" t="s">
        <v>357</v>
      </c>
      <c r="F30" s="49">
        <v>1</v>
      </c>
      <c r="G30" s="244">
        <f t="shared" si="0"/>
        <v>1</v>
      </c>
      <c r="H30" s="244" t="s">
        <v>36</v>
      </c>
    </row>
    <row r="31" spans="1:8" x14ac:dyDescent="0.3">
      <c r="A31" s="284" t="s">
        <v>300</v>
      </c>
      <c r="B31" s="245" t="s">
        <v>301</v>
      </c>
      <c r="C31" s="14" t="s">
        <v>11</v>
      </c>
      <c r="D31" s="246">
        <v>2</v>
      </c>
      <c r="E31" s="49" t="s">
        <v>180</v>
      </c>
      <c r="F31" s="246">
        <v>2</v>
      </c>
      <c r="G31" s="244">
        <f t="shared" si="0"/>
        <v>1</v>
      </c>
      <c r="H31" s="244" t="s">
        <v>36</v>
      </c>
    </row>
    <row r="32" spans="1:8" x14ac:dyDescent="0.3">
      <c r="A32" s="284" t="s">
        <v>602</v>
      </c>
      <c r="B32" s="277" t="s">
        <v>307</v>
      </c>
      <c r="C32" s="14" t="s">
        <v>7</v>
      </c>
      <c r="D32" s="246">
        <v>1</v>
      </c>
      <c r="E32" s="49" t="s">
        <v>180</v>
      </c>
      <c r="F32" s="246">
        <v>1</v>
      </c>
      <c r="G32" s="244">
        <f t="shared" si="0"/>
        <v>2</v>
      </c>
      <c r="H32" s="244" t="s">
        <v>36</v>
      </c>
    </row>
    <row r="33" spans="1:8" x14ac:dyDescent="0.3">
      <c r="A33" s="284" t="s">
        <v>602</v>
      </c>
      <c r="B33" s="249" t="s">
        <v>307</v>
      </c>
      <c r="C33" s="14" t="s">
        <v>7</v>
      </c>
      <c r="D33" s="49">
        <v>2</v>
      </c>
      <c r="E33" s="49" t="s">
        <v>180</v>
      </c>
      <c r="F33" s="49">
        <v>2</v>
      </c>
      <c r="G33" s="244">
        <f t="shared" si="0"/>
        <v>2</v>
      </c>
      <c r="H33" s="244" t="s">
        <v>36</v>
      </c>
    </row>
    <row r="34" spans="1:8" ht="31.2" x14ac:dyDescent="0.3">
      <c r="A34" s="12" t="s">
        <v>603</v>
      </c>
      <c r="B34" s="277" t="s">
        <v>286</v>
      </c>
      <c r="C34" s="14" t="s">
        <v>7</v>
      </c>
      <c r="D34" s="49">
        <v>1</v>
      </c>
      <c r="E34" s="49" t="s">
        <v>180</v>
      </c>
      <c r="F34" s="49">
        <v>1</v>
      </c>
      <c r="G34" s="244">
        <f t="shared" ref="G34:G65" si="1">COUNTIF($A$2:$A$999,A34)</f>
        <v>1</v>
      </c>
      <c r="H34" s="244" t="s">
        <v>36</v>
      </c>
    </row>
    <row r="35" spans="1:8" x14ac:dyDescent="0.3">
      <c r="A35" s="12" t="s">
        <v>69</v>
      </c>
      <c r="B35" s="257" t="s">
        <v>547</v>
      </c>
      <c r="C35" s="14" t="s">
        <v>7</v>
      </c>
      <c r="D35" s="14">
        <v>1</v>
      </c>
      <c r="E35" s="14" t="s">
        <v>180</v>
      </c>
      <c r="F35" s="14">
        <v>1</v>
      </c>
      <c r="G35" s="244">
        <f t="shared" si="1"/>
        <v>2</v>
      </c>
      <c r="H35" s="244" t="s">
        <v>36</v>
      </c>
    </row>
    <row r="36" spans="1:8" ht="31.2" x14ac:dyDescent="0.3">
      <c r="A36" s="12" t="s">
        <v>121</v>
      </c>
      <c r="B36" s="245" t="s">
        <v>122</v>
      </c>
      <c r="C36" s="14" t="s">
        <v>7</v>
      </c>
      <c r="D36" s="49">
        <v>1</v>
      </c>
      <c r="E36" s="49" t="s">
        <v>6</v>
      </c>
      <c r="F36" s="49">
        <v>1</v>
      </c>
      <c r="G36" s="244">
        <f t="shared" si="1"/>
        <v>1</v>
      </c>
      <c r="H36" s="244" t="s">
        <v>36</v>
      </c>
    </row>
    <row r="37" spans="1:8" ht="46.8" x14ac:dyDescent="0.3">
      <c r="A37" s="274" t="s">
        <v>618</v>
      </c>
      <c r="B37" s="247"/>
      <c r="C37" s="14" t="s">
        <v>11</v>
      </c>
      <c r="D37" s="250">
        <v>1</v>
      </c>
      <c r="E37" s="250" t="s">
        <v>180</v>
      </c>
      <c r="F37" s="49">
        <v>1</v>
      </c>
      <c r="G37" s="244">
        <f t="shared" si="1"/>
        <v>1</v>
      </c>
      <c r="H37" s="244" t="s">
        <v>36</v>
      </c>
    </row>
    <row r="38" spans="1:8" ht="31.2" x14ac:dyDescent="0.3">
      <c r="A38" s="285" t="s">
        <v>613</v>
      </c>
      <c r="B38" s="289" t="s">
        <v>146</v>
      </c>
      <c r="C38" s="14" t="s">
        <v>7</v>
      </c>
      <c r="D38" s="286">
        <v>2</v>
      </c>
      <c r="E38" s="250" t="s">
        <v>6</v>
      </c>
      <c r="F38" s="246">
        <v>2</v>
      </c>
      <c r="G38" s="244">
        <f t="shared" si="1"/>
        <v>1</v>
      </c>
      <c r="H38" s="244" t="s">
        <v>36</v>
      </c>
    </row>
    <row r="39" spans="1:8" ht="31.2" x14ac:dyDescent="0.3">
      <c r="A39" s="12" t="s">
        <v>604</v>
      </c>
      <c r="B39" s="249" t="s">
        <v>199</v>
      </c>
      <c r="C39" s="14" t="s">
        <v>7</v>
      </c>
      <c r="D39" s="14">
        <v>1</v>
      </c>
      <c r="E39" s="272" t="s">
        <v>6</v>
      </c>
      <c r="F39" s="14">
        <v>1</v>
      </c>
      <c r="G39" s="244">
        <f t="shared" si="1"/>
        <v>1</v>
      </c>
      <c r="H39" s="244" t="s">
        <v>36</v>
      </c>
    </row>
    <row r="40" spans="1:8" x14ac:dyDescent="0.3">
      <c r="A40" s="287" t="s">
        <v>593</v>
      </c>
      <c r="B40" s="247" t="s">
        <v>204</v>
      </c>
      <c r="C40" s="14" t="s">
        <v>11</v>
      </c>
      <c r="D40" s="272">
        <v>1</v>
      </c>
      <c r="E40" s="272" t="s">
        <v>6</v>
      </c>
      <c r="F40" s="291">
        <v>1</v>
      </c>
      <c r="G40" s="244">
        <f t="shared" si="1"/>
        <v>1</v>
      </c>
      <c r="H40" s="244" t="s">
        <v>36</v>
      </c>
    </row>
    <row r="41" spans="1:8" ht="46.8" x14ac:dyDescent="0.3">
      <c r="A41" s="285" t="s">
        <v>614</v>
      </c>
      <c r="B41" s="247" t="s">
        <v>137</v>
      </c>
      <c r="C41" s="14" t="s">
        <v>11</v>
      </c>
      <c r="D41" s="49">
        <v>1</v>
      </c>
      <c r="E41" s="250" t="s">
        <v>6</v>
      </c>
      <c r="F41" s="246">
        <v>1</v>
      </c>
      <c r="G41" s="244">
        <f t="shared" si="1"/>
        <v>1</v>
      </c>
      <c r="H41" s="244" t="s">
        <v>36</v>
      </c>
    </row>
    <row r="42" spans="1:8" ht="31.2" hidden="1" x14ac:dyDescent="0.3">
      <c r="A42" s="285" t="s">
        <v>605</v>
      </c>
      <c r="B42" s="247" t="s">
        <v>120</v>
      </c>
      <c r="C42" s="14" t="s">
        <v>7</v>
      </c>
      <c r="D42" s="49">
        <v>1</v>
      </c>
      <c r="E42" s="250" t="s">
        <v>6</v>
      </c>
      <c r="F42" s="246">
        <v>1</v>
      </c>
      <c r="G42" s="244">
        <f t="shared" si="1"/>
        <v>1</v>
      </c>
    </row>
    <row r="43" spans="1:8" x14ac:dyDescent="0.3">
      <c r="A43" s="285" t="s">
        <v>294</v>
      </c>
      <c r="B43" s="249" t="s">
        <v>295</v>
      </c>
      <c r="C43" s="14" t="s">
        <v>7</v>
      </c>
      <c r="D43" s="49">
        <v>1</v>
      </c>
      <c r="E43" s="250" t="s">
        <v>180</v>
      </c>
      <c r="F43" s="246">
        <v>1</v>
      </c>
      <c r="G43" s="244">
        <f t="shared" si="1"/>
        <v>1</v>
      </c>
      <c r="H43" s="244" t="s">
        <v>36</v>
      </c>
    </row>
    <row r="44" spans="1:8" x14ac:dyDescent="0.3">
      <c r="A44" s="290" t="s">
        <v>436</v>
      </c>
      <c r="B44" s="260" t="s">
        <v>437</v>
      </c>
      <c r="C44" s="14" t="s">
        <v>11</v>
      </c>
      <c r="D44" s="254">
        <v>1</v>
      </c>
      <c r="E44" s="265" t="s">
        <v>6</v>
      </c>
      <c r="F44" s="292">
        <v>1</v>
      </c>
      <c r="G44" s="244">
        <f t="shared" si="1"/>
        <v>1</v>
      </c>
      <c r="H44" s="244" t="s">
        <v>36</v>
      </c>
    </row>
    <row r="45" spans="1:8" ht="46.8" x14ac:dyDescent="0.3">
      <c r="A45" s="285" t="s">
        <v>612</v>
      </c>
      <c r="B45" s="247" t="s">
        <v>290</v>
      </c>
      <c r="C45" s="14" t="s">
        <v>11</v>
      </c>
      <c r="D45" s="49">
        <v>1</v>
      </c>
      <c r="E45" s="250" t="s">
        <v>180</v>
      </c>
      <c r="F45" s="246">
        <v>1</v>
      </c>
      <c r="G45" s="244">
        <f t="shared" si="1"/>
        <v>1</v>
      </c>
      <c r="H45" s="244" t="s">
        <v>36</v>
      </c>
    </row>
    <row r="46" spans="1:8" x14ac:dyDescent="0.3">
      <c r="A46" s="255" t="s">
        <v>448</v>
      </c>
      <c r="B46" s="279" t="s">
        <v>449</v>
      </c>
      <c r="C46" s="14" t="s">
        <v>5</v>
      </c>
      <c r="D46" s="252">
        <v>3</v>
      </c>
      <c r="E46" s="253" t="s">
        <v>6</v>
      </c>
      <c r="F46" s="252">
        <v>3</v>
      </c>
      <c r="G46" s="244">
        <f t="shared" si="1"/>
        <v>1</v>
      </c>
      <c r="H46" s="244" t="s">
        <v>36</v>
      </c>
    </row>
    <row r="47" spans="1:8" ht="31.2" hidden="1" x14ac:dyDescent="0.3">
      <c r="A47" s="12" t="s">
        <v>600</v>
      </c>
      <c r="B47" s="270" t="s">
        <v>555</v>
      </c>
      <c r="C47" s="14" t="s">
        <v>11</v>
      </c>
      <c r="D47" s="49">
        <v>1</v>
      </c>
      <c r="E47" s="250" t="s">
        <v>180</v>
      </c>
      <c r="F47" s="49">
        <v>1</v>
      </c>
      <c r="G47" s="244">
        <f t="shared" si="1"/>
        <v>1</v>
      </c>
    </row>
    <row r="48" spans="1:8" hidden="1" x14ac:dyDescent="0.3">
      <c r="A48" s="12" t="s">
        <v>355</v>
      </c>
      <c r="B48" s="262" t="s">
        <v>356</v>
      </c>
      <c r="C48" s="14" t="s">
        <v>7</v>
      </c>
      <c r="D48" s="14">
        <v>2</v>
      </c>
      <c r="E48" s="272" t="s">
        <v>357</v>
      </c>
      <c r="F48" s="14">
        <v>2</v>
      </c>
      <c r="G48" s="244">
        <f t="shared" si="1"/>
        <v>5</v>
      </c>
      <c r="H48" s="244" t="s">
        <v>36</v>
      </c>
    </row>
    <row r="49" spans="1:8" hidden="1" x14ac:dyDescent="0.3">
      <c r="A49" s="12" t="s">
        <v>355</v>
      </c>
      <c r="B49" s="262" t="s">
        <v>388</v>
      </c>
      <c r="C49" s="14" t="s">
        <v>7</v>
      </c>
      <c r="D49" s="14">
        <v>1</v>
      </c>
      <c r="E49" s="272" t="s">
        <v>180</v>
      </c>
      <c r="F49" s="14">
        <v>1</v>
      </c>
      <c r="G49" s="244">
        <f t="shared" si="1"/>
        <v>5</v>
      </c>
      <c r="H49" s="244" t="s">
        <v>36</v>
      </c>
    </row>
    <row r="50" spans="1:8" hidden="1" x14ac:dyDescent="0.3">
      <c r="A50" s="12" t="s">
        <v>355</v>
      </c>
      <c r="B50" s="262" t="s">
        <v>356</v>
      </c>
      <c r="C50" s="14" t="s">
        <v>7</v>
      </c>
      <c r="D50" s="14">
        <v>1</v>
      </c>
      <c r="E50" s="14" t="s">
        <v>357</v>
      </c>
      <c r="F50" s="14">
        <v>1</v>
      </c>
      <c r="G50" s="244">
        <f t="shared" si="1"/>
        <v>5</v>
      </c>
      <c r="H50" s="244" t="s">
        <v>36</v>
      </c>
    </row>
    <row r="51" spans="1:8" hidden="1" x14ac:dyDescent="0.3">
      <c r="A51" s="12" t="s">
        <v>355</v>
      </c>
      <c r="B51" s="266" t="s">
        <v>413</v>
      </c>
      <c r="C51" s="14" t="s">
        <v>7</v>
      </c>
      <c r="D51" s="14">
        <v>1</v>
      </c>
      <c r="E51" s="14" t="s">
        <v>357</v>
      </c>
      <c r="F51" s="267">
        <v>1</v>
      </c>
      <c r="G51" s="244">
        <f t="shared" si="1"/>
        <v>5</v>
      </c>
      <c r="H51" s="244" t="s">
        <v>36</v>
      </c>
    </row>
    <row r="52" spans="1:8" hidden="1" x14ac:dyDescent="0.3">
      <c r="A52" s="12" t="s">
        <v>355</v>
      </c>
      <c r="B52" s="262" t="s">
        <v>356</v>
      </c>
      <c r="C52" s="14" t="s">
        <v>7</v>
      </c>
      <c r="D52" s="14">
        <v>1</v>
      </c>
      <c r="E52" s="267" t="s">
        <v>357</v>
      </c>
      <c r="F52" s="267">
        <v>1</v>
      </c>
      <c r="G52" s="244">
        <f t="shared" si="1"/>
        <v>5</v>
      </c>
      <c r="H52" s="244" t="s">
        <v>36</v>
      </c>
    </row>
    <row r="53" spans="1:8" x14ac:dyDescent="0.3">
      <c r="A53" s="12" t="s">
        <v>218</v>
      </c>
      <c r="B53" s="247" t="s">
        <v>219</v>
      </c>
      <c r="C53" s="14" t="s">
        <v>11</v>
      </c>
      <c r="D53" s="49">
        <v>1</v>
      </c>
      <c r="E53" s="267" t="s">
        <v>215</v>
      </c>
      <c r="F53" s="281">
        <v>1</v>
      </c>
      <c r="G53" s="244">
        <f t="shared" si="1"/>
        <v>1</v>
      </c>
      <c r="H53" s="244" t="s">
        <v>36</v>
      </c>
    </row>
    <row r="54" spans="1:8" ht="31.2" x14ac:dyDescent="0.3">
      <c r="A54" s="12" t="s">
        <v>617</v>
      </c>
      <c r="B54" s="247"/>
      <c r="C54" s="14" t="s">
        <v>11</v>
      </c>
      <c r="D54" s="49">
        <v>1</v>
      </c>
      <c r="E54" s="281" t="s">
        <v>180</v>
      </c>
      <c r="F54" s="281">
        <v>1</v>
      </c>
      <c r="G54" s="244">
        <f t="shared" si="1"/>
        <v>1</v>
      </c>
      <c r="H54" s="244" t="s">
        <v>36</v>
      </c>
    </row>
    <row r="55" spans="1:8" x14ac:dyDescent="0.3">
      <c r="A55" s="255" t="s">
        <v>619</v>
      </c>
      <c r="B55" s="293" t="s">
        <v>451</v>
      </c>
      <c r="C55" s="14" t="s">
        <v>11</v>
      </c>
      <c r="D55" s="252">
        <v>1</v>
      </c>
      <c r="E55" s="252" t="s">
        <v>6</v>
      </c>
      <c r="F55" s="273">
        <v>1</v>
      </c>
      <c r="G55" s="244">
        <f t="shared" si="1"/>
        <v>1</v>
      </c>
      <c r="H55" s="244" t="s">
        <v>36</v>
      </c>
    </row>
    <row r="56" spans="1:8" x14ac:dyDescent="0.3">
      <c r="A56" s="12" t="s">
        <v>606</v>
      </c>
      <c r="B56" s="262" t="s">
        <v>549</v>
      </c>
      <c r="C56" s="14" t="s">
        <v>7</v>
      </c>
      <c r="D56" s="14">
        <v>1</v>
      </c>
      <c r="E56" s="14" t="s">
        <v>180</v>
      </c>
      <c r="F56" s="267">
        <v>1</v>
      </c>
      <c r="G56" s="244">
        <f t="shared" si="1"/>
        <v>1</v>
      </c>
      <c r="H56" s="244" t="s">
        <v>36</v>
      </c>
    </row>
    <row r="57" spans="1:8" x14ac:dyDescent="0.3">
      <c r="A57" s="12" t="s">
        <v>598</v>
      </c>
      <c r="B57" s="249" t="s">
        <v>542</v>
      </c>
      <c r="C57" s="14" t="s">
        <v>7</v>
      </c>
      <c r="D57" s="14">
        <v>4</v>
      </c>
      <c r="E57" s="267" t="s">
        <v>180</v>
      </c>
      <c r="F57" s="267">
        <v>4</v>
      </c>
      <c r="G57" s="244">
        <f t="shared" si="1"/>
        <v>1</v>
      </c>
      <c r="H57" s="244" t="s">
        <v>36</v>
      </c>
    </row>
    <row r="58" spans="1:8" x14ac:dyDescent="0.3">
      <c r="A58" s="12" t="s">
        <v>23</v>
      </c>
      <c r="B58" s="247" t="s">
        <v>144</v>
      </c>
      <c r="C58" s="14" t="s">
        <v>7</v>
      </c>
      <c r="D58" s="49">
        <v>1</v>
      </c>
      <c r="E58" s="281" t="s">
        <v>6</v>
      </c>
      <c r="F58" s="281">
        <v>1</v>
      </c>
      <c r="G58" s="244">
        <f t="shared" si="1"/>
        <v>1</v>
      </c>
      <c r="H58" s="244" t="s">
        <v>36</v>
      </c>
    </row>
    <row r="59" spans="1:8" x14ac:dyDescent="0.3">
      <c r="A59" s="12" t="s">
        <v>607</v>
      </c>
      <c r="B59" s="266" t="s">
        <v>551</v>
      </c>
      <c r="C59" s="14" t="s">
        <v>7</v>
      </c>
      <c r="D59" s="14">
        <v>12</v>
      </c>
      <c r="E59" s="14" t="s">
        <v>180</v>
      </c>
      <c r="F59" s="267">
        <v>12</v>
      </c>
      <c r="G59" s="244">
        <f t="shared" si="1"/>
        <v>1</v>
      </c>
      <c r="H59" s="244" t="s">
        <v>36</v>
      </c>
    </row>
    <row r="60" spans="1:8" x14ac:dyDescent="0.3">
      <c r="A60" s="12" t="s">
        <v>226</v>
      </c>
      <c r="B60" s="247" t="s">
        <v>227</v>
      </c>
      <c r="C60" s="14" t="s">
        <v>5</v>
      </c>
      <c r="D60" s="14">
        <v>1</v>
      </c>
      <c r="E60" s="267" t="s">
        <v>215</v>
      </c>
      <c r="F60" s="267">
        <v>1</v>
      </c>
      <c r="G60" s="244">
        <f t="shared" si="1"/>
        <v>1</v>
      </c>
      <c r="H60" s="244" t="s">
        <v>36</v>
      </c>
    </row>
    <row r="61" spans="1:8" x14ac:dyDescent="0.3">
      <c r="A61" s="12" t="s">
        <v>211</v>
      </c>
      <c r="B61" s="247" t="s">
        <v>212</v>
      </c>
      <c r="C61" s="14" t="s">
        <v>11</v>
      </c>
      <c r="D61" s="49">
        <v>1</v>
      </c>
      <c r="E61" s="267" t="s">
        <v>6</v>
      </c>
      <c r="F61" s="281">
        <v>1</v>
      </c>
      <c r="G61" s="244">
        <f t="shared" si="1"/>
        <v>1</v>
      </c>
      <c r="H61" s="244" t="s">
        <v>36</v>
      </c>
    </row>
    <row r="62" spans="1:8" x14ac:dyDescent="0.3">
      <c r="A62" s="12" t="s">
        <v>209</v>
      </c>
      <c r="B62" s="247" t="s">
        <v>210</v>
      </c>
      <c r="C62" s="14" t="s">
        <v>11</v>
      </c>
      <c r="D62" s="49">
        <v>1</v>
      </c>
      <c r="E62" s="267" t="s">
        <v>6</v>
      </c>
      <c r="F62" s="281">
        <v>1</v>
      </c>
      <c r="G62" s="244">
        <f t="shared" si="1"/>
        <v>1</v>
      </c>
      <c r="H62" s="244" t="s">
        <v>36</v>
      </c>
    </row>
    <row r="63" spans="1:8" ht="31.2" x14ac:dyDescent="0.3">
      <c r="A63" s="12" t="s">
        <v>620</v>
      </c>
      <c r="B63" s="247" t="s">
        <v>141</v>
      </c>
      <c r="C63" s="14" t="s">
        <v>11</v>
      </c>
      <c r="D63" s="49">
        <v>1</v>
      </c>
      <c r="E63" s="49" t="s">
        <v>6</v>
      </c>
      <c r="F63" s="49">
        <v>1</v>
      </c>
      <c r="G63" s="244">
        <f t="shared" si="1"/>
        <v>1</v>
      </c>
      <c r="H63" s="244" t="s">
        <v>36</v>
      </c>
    </row>
    <row r="64" spans="1:8" x14ac:dyDescent="0.3">
      <c r="A64" s="12" t="s">
        <v>621</v>
      </c>
      <c r="B64" s="247" t="s">
        <v>223</v>
      </c>
      <c r="C64" s="14" t="s">
        <v>11</v>
      </c>
      <c r="D64" s="14">
        <v>1</v>
      </c>
      <c r="E64" s="14" t="s">
        <v>6</v>
      </c>
      <c r="F64" s="14">
        <v>1</v>
      </c>
      <c r="G64" s="244">
        <f t="shared" si="1"/>
        <v>1</v>
      </c>
      <c r="H64" s="244" t="s">
        <v>36</v>
      </c>
    </row>
    <row r="65" spans="1:8" ht="46.8" x14ac:dyDescent="0.3">
      <c r="A65" s="12" t="s">
        <v>302</v>
      </c>
      <c r="B65" s="249" t="s">
        <v>303</v>
      </c>
      <c r="C65" s="14" t="s">
        <v>11</v>
      </c>
      <c r="D65" s="49">
        <v>10</v>
      </c>
      <c r="E65" s="49" t="s">
        <v>180</v>
      </c>
      <c r="F65" s="49">
        <v>10</v>
      </c>
      <c r="G65" s="244">
        <f t="shared" si="1"/>
        <v>1</v>
      </c>
      <c r="H65" s="244" t="s">
        <v>36</v>
      </c>
    </row>
    <row r="66" spans="1:8" x14ac:dyDescent="0.3">
      <c r="A66" s="12" t="s">
        <v>205</v>
      </c>
      <c r="B66" s="247" t="s">
        <v>206</v>
      </c>
      <c r="C66" s="14" t="s">
        <v>7</v>
      </c>
      <c r="D66" s="14">
        <v>1</v>
      </c>
      <c r="E66" s="14" t="s">
        <v>6</v>
      </c>
      <c r="F66" s="14">
        <v>1</v>
      </c>
      <c r="G66" s="244">
        <f t="shared" ref="G66:G84" si="2">COUNTIF($A$2:$A$999,A66)</f>
        <v>1</v>
      </c>
      <c r="H66" s="244" t="s">
        <v>36</v>
      </c>
    </row>
    <row r="67" spans="1:8" x14ac:dyDescent="0.3">
      <c r="A67" s="255" t="s">
        <v>444</v>
      </c>
      <c r="B67" s="260" t="s">
        <v>445</v>
      </c>
      <c r="C67" s="14" t="s">
        <v>7</v>
      </c>
      <c r="D67" s="252">
        <v>1</v>
      </c>
      <c r="E67" s="252" t="s">
        <v>6</v>
      </c>
      <c r="F67" s="252">
        <v>1</v>
      </c>
      <c r="G67" s="244">
        <f t="shared" si="2"/>
        <v>1</v>
      </c>
      <c r="H67" s="244" t="s">
        <v>36</v>
      </c>
    </row>
    <row r="68" spans="1:8" ht="31.2" x14ac:dyDescent="0.3">
      <c r="A68" s="12" t="s">
        <v>609</v>
      </c>
      <c r="B68" s="245" t="s">
        <v>133</v>
      </c>
      <c r="C68" s="14" t="s">
        <v>11</v>
      </c>
      <c r="D68" s="49">
        <v>1</v>
      </c>
      <c r="E68" s="49" t="s">
        <v>6</v>
      </c>
      <c r="F68" s="49">
        <v>1</v>
      </c>
      <c r="G68" s="244">
        <f t="shared" si="2"/>
        <v>2</v>
      </c>
      <c r="H68" s="244" t="s">
        <v>36</v>
      </c>
    </row>
    <row r="69" spans="1:8" ht="31.2" x14ac:dyDescent="0.3">
      <c r="A69" s="12" t="s">
        <v>609</v>
      </c>
      <c r="B69" s="247" t="s">
        <v>221</v>
      </c>
      <c r="C69" s="14" t="s">
        <v>11</v>
      </c>
      <c r="D69" s="14">
        <v>1</v>
      </c>
      <c r="E69" s="14" t="s">
        <v>215</v>
      </c>
      <c r="F69" s="14">
        <v>1</v>
      </c>
      <c r="G69" s="244">
        <f t="shared" si="2"/>
        <v>2</v>
      </c>
      <c r="H69" s="244" t="s">
        <v>36</v>
      </c>
    </row>
    <row r="70" spans="1:8" ht="31.2" x14ac:dyDescent="0.3">
      <c r="A70" s="12" t="s">
        <v>138</v>
      </c>
      <c r="B70" s="247" t="s">
        <v>139</v>
      </c>
      <c r="C70" s="14" t="s">
        <v>11</v>
      </c>
      <c r="D70" s="49">
        <v>1</v>
      </c>
      <c r="E70" s="49" t="s">
        <v>6</v>
      </c>
      <c r="F70" s="49">
        <v>1</v>
      </c>
      <c r="G70" s="244">
        <f t="shared" si="2"/>
        <v>1</v>
      </c>
      <c r="H70" s="244" t="s">
        <v>36</v>
      </c>
    </row>
    <row r="71" spans="1:8" x14ac:dyDescent="0.3">
      <c r="A71" s="12" t="s">
        <v>608</v>
      </c>
      <c r="B71" s="249" t="s">
        <v>293</v>
      </c>
      <c r="C71" s="14" t="s">
        <v>7</v>
      </c>
      <c r="D71" s="49">
        <v>1</v>
      </c>
      <c r="E71" s="49" t="s">
        <v>180</v>
      </c>
      <c r="F71" s="49">
        <v>1</v>
      </c>
      <c r="G71" s="244">
        <f t="shared" si="2"/>
        <v>1</v>
      </c>
      <c r="H71" s="244" t="s">
        <v>36</v>
      </c>
    </row>
    <row r="72" spans="1:8" hidden="1" x14ac:dyDescent="0.3">
      <c r="A72" s="274" t="s">
        <v>596</v>
      </c>
      <c r="B72" s="270" t="s">
        <v>310</v>
      </c>
      <c r="C72" s="14" t="s">
        <v>7</v>
      </c>
      <c r="D72" s="14">
        <v>4</v>
      </c>
      <c r="E72" s="14" t="s">
        <v>180</v>
      </c>
      <c r="F72" s="14">
        <v>4</v>
      </c>
      <c r="G72" s="244">
        <f t="shared" si="2"/>
        <v>1</v>
      </c>
    </row>
    <row r="73" spans="1:8" ht="31.2" hidden="1" x14ac:dyDescent="0.3">
      <c r="A73" s="274" t="s">
        <v>287</v>
      </c>
      <c r="B73" s="270" t="s">
        <v>288</v>
      </c>
      <c r="C73" s="14" t="s">
        <v>7</v>
      </c>
      <c r="D73" s="49">
        <v>1</v>
      </c>
      <c r="E73" s="49" t="s">
        <v>180</v>
      </c>
      <c r="F73" s="49">
        <v>1</v>
      </c>
      <c r="G73" s="244">
        <f t="shared" si="2"/>
        <v>1</v>
      </c>
    </row>
    <row r="74" spans="1:8" hidden="1" x14ac:dyDescent="0.3">
      <c r="A74" s="274" t="s">
        <v>599</v>
      </c>
      <c r="B74" s="270" t="s">
        <v>545</v>
      </c>
      <c r="C74" s="14" t="s">
        <v>7</v>
      </c>
      <c r="D74" s="14">
        <v>2</v>
      </c>
      <c r="E74" s="14" t="s">
        <v>180</v>
      </c>
      <c r="F74" s="14">
        <v>2</v>
      </c>
      <c r="G74" s="244">
        <f t="shared" si="2"/>
        <v>1</v>
      </c>
    </row>
    <row r="75" spans="1:8" hidden="1" x14ac:dyDescent="0.3">
      <c r="A75" s="261" t="s">
        <v>69</v>
      </c>
      <c r="B75" s="262" t="s">
        <v>225</v>
      </c>
      <c r="C75" s="14" t="s">
        <v>7</v>
      </c>
      <c r="D75" s="49">
        <v>1</v>
      </c>
      <c r="E75" s="14" t="s">
        <v>6</v>
      </c>
      <c r="F75" s="49">
        <v>2</v>
      </c>
      <c r="G75" s="244">
        <f t="shared" si="2"/>
        <v>2</v>
      </c>
    </row>
    <row r="76" spans="1:8" hidden="1" x14ac:dyDescent="0.3">
      <c r="A76" s="12" t="s">
        <v>113</v>
      </c>
      <c r="B76" s="247" t="s">
        <v>114</v>
      </c>
      <c r="C76" s="14" t="s">
        <v>7</v>
      </c>
      <c r="D76" s="49">
        <v>1</v>
      </c>
      <c r="E76" s="49" t="s">
        <v>6</v>
      </c>
      <c r="F76" s="49">
        <v>1</v>
      </c>
      <c r="G76" s="244">
        <f t="shared" si="2"/>
        <v>1</v>
      </c>
    </row>
    <row r="77" spans="1:8" ht="31.2" x14ac:dyDescent="0.3">
      <c r="A77" s="12" t="s">
        <v>594</v>
      </c>
      <c r="B77" s="247" t="s">
        <v>229</v>
      </c>
      <c r="C77" s="14" t="s">
        <v>5</v>
      </c>
      <c r="D77" s="14">
        <v>1</v>
      </c>
      <c r="E77" s="14" t="s">
        <v>215</v>
      </c>
      <c r="F77" s="14">
        <f>D77</f>
        <v>1</v>
      </c>
      <c r="G77" s="244">
        <f t="shared" si="2"/>
        <v>1</v>
      </c>
      <c r="H77" s="244" t="s">
        <v>36</v>
      </c>
    </row>
    <row r="78" spans="1:8" ht="46.8" x14ac:dyDescent="0.3">
      <c r="A78" s="285" t="s">
        <v>616</v>
      </c>
      <c r="B78" s="289"/>
      <c r="C78" s="14" t="s">
        <v>11</v>
      </c>
      <c r="D78" s="286">
        <v>1</v>
      </c>
      <c r="E78" s="286" t="s">
        <v>180</v>
      </c>
      <c r="F78" s="246">
        <v>1</v>
      </c>
      <c r="G78" s="244">
        <f t="shared" si="2"/>
        <v>1</v>
      </c>
      <c r="H78" s="244" t="s">
        <v>36</v>
      </c>
    </row>
    <row r="79" spans="1:8" x14ac:dyDescent="0.3">
      <c r="A79" s="288" t="s">
        <v>142</v>
      </c>
      <c r="B79" s="247" t="s">
        <v>143</v>
      </c>
      <c r="C79" s="14" t="s">
        <v>7</v>
      </c>
      <c r="D79" s="49">
        <v>1</v>
      </c>
      <c r="E79" s="49" t="s">
        <v>6</v>
      </c>
      <c r="F79" s="49">
        <v>1</v>
      </c>
      <c r="G79" s="244">
        <f t="shared" si="2"/>
        <v>1</v>
      </c>
      <c r="H79" s="244" t="s">
        <v>36</v>
      </c>
    </row>
    <row r="80" spans="1:8" ht="46.8" x14ac:dyDescent="0.3">
      <c r="A80" s="12" t="s">
        <v>304</v>
      </c>
      <c r="B80" s="249" t="s">
        <v>305</v>
      </c>
      <c r="C80" s="14" t="s">
        <v>11</v>
      </c>
      <c r="D80" s="286">
        <v>10</v>
      </c>
      <c r="E80" s="250" t="s">
        <v>180</v>
      </c>
      <c r="F80" s="246">
        <v>10</v>
      </c>
      <c r="G80" s="244">
        <f t="shared" si="2"/>
        <v>1</v>
      </c>
      <c r="H80" s="244" t="s">
        <v>36</v>
      </c>
    </row>
    <row r="81" spans="1:8" ht="31.2" x14ac:dyDescent="0.3">
      <c r="A81" s="12" t="s">
        <v>622</v>
      </c>
      <c r="B81" s="247" t="s">
        <v>208</v>
      </c>
      <c r="C81" s="14" t="s">
        <v>11</v>
      </c>
      <c r="D81" s="14">
        <v>1</v>
      </c>
      <c r="E81" s="272" t="s">
        <v>6</v>
      </c>
      <c r="F81" s="14">
        <v>1</v>
      </c>
      <c r="G81" s="244">
        <f t="shared" si="2"/>
        <v>1</v>
      </c>
      <c r="H81" s="244" t="s">
        <v>36</v>
      </c>
    </row>
    <row r="82" spans="1:8" hidden="1" x14ac:dyDescent="0.3">
      <c r="A82" s="12" t="s">
        <v>200</v>
      </c>
      <c r="B82" s="247" t="s">
        <v>131</v>
      </c>
      <c r="C82" s="14" t="s">
        <v>11</v>
      </c>
      <c r="D82" s="49">
        <v>1</v>
      </c>
      <c r="E82" s="250" t="s">
        <v>6</v>
      </c>
      <c r="F82" s="49">
        <v>1</v>
      </c>
      <c r="G82" s="244">
        <f t="shared" si="2"/>
        <v>3</v>
      </c>
      <c r="H82" s="244" t="s">
        <v>36</v>
      </c>
    </row>
    <row r="83" spans="1:8" hidden="1" x14ac:dyDescent="0.3">
      <c r="A83" s="12" t="s">
        <v>200</v>
      </c>
      <c r="B83" s="247" t="s">
        <v>201</v>
      </c>
      <c r="C83" s="14" t="s">
        <v>11</v>
      </c>
      <c r="D83" s="14">
        <v>1</v>
      </c>
      <c r="E83" s="272" t="s">
        <v>180</v>
      </c>
      <c r="F83" s="14">
        <v>2</v>
      </c>
      <c r="G83" s="244">
        <f t="shared" si="2"/>
        <v>3</v>
      </c>
      <c r="H83" s="244" t="s">
        <v>36</v>
      </c>
    </row>
    <row r="84" spans="1:8" hidden="1" x14ac:dyDescent="0.3">
      <c r="A84" s="12" t="s">
        <v>200</v>
      </c>
      <c r="B84" s="247" t="s">
        <v>202</v>
      </c>
      <c r="C84" s="14" t="s">
        <v>11</v>
      </c>
      <c r="D84" s="14">
        <v>1</v>
      </c>
      <c r="E84" s="272" t="s">
        <v>6</v>
      </c>
      <c r="F84" s="14">
        <v>2</v>
      </c>
      <c r="G84" s="244">
        <f t="shared" si="2"/>
        <v>3</v>
      </c>
      <c r="H84" s="244" t="s">
        <v>36</v>
      </c>
    </row>
    <row r="85" spans="1:8" x14ac:dyDescent="0.3">
      <c r="C85" s="258"/>
    </row>
    <row r="86" spans="1:8" x14ac:dyDescent="0.3">
      <c r="C86" s="258"/>
    </row>
    <row r="87" spans="1:8" x14ac:dyDescent="0.3">
      <c r="C87" s="258"/>
    </row>
    <row r="88" spans="1:8" x14ac:dyDescent="0.3">
      <c r="C88" s="258"/>
    </row>
    <row r="89" spans="1:8" x14ac:dyDescent="0.3">
      <c r="C89" s="258"/>
    </row>
    <row r="90" spans="1:8" x14ac:dyDescent="0.3">
      <c r="C90" s="258"/>
    </row>
    <row r="91" spans="1:8" x14ac:dyDescent="0.3">
      <c r="C91" s="258"/>
    </row>
    <row r="92" spans="1:8" x14ac:dyDescent="0.3">
      <c r="C92" s="258"/>
    </row>
    <row r="93" spans="1:8" x14ac:dyDescent="0.3">
      <c r="C93" s="258"/>
    </row>
    <row r="94" spans="1:8" x14ac:dyDescent="0.3">
      <c r="C94" s="258"/>
    </row>
    <row r="95" spans="1:8" x14ac:dyDescent="0.3">
      <c r="C95" s="258"/>
    </row>
    <row r="96" spans="1:8" x14ac:dyDescent="0.3">
      <c r="C96" s="258"/>
    </row>
    <row r="97" spans="3:3" x14ac:dyDescent="0.3">
      <c r="C97" s="258"/>
    </row>
    <row r="98" spans="3:3" x14ac:dyDescent="0.3">
      <c r="C98" s="258"/>
    </row>
    <row r="99" spans="3:3" x14ac:dyDescent="0.3">
      <c r="C99" s="258"/>
    </row>
    <row r="100" spans="3:3" x14ac:dyDescent="0.3">
      <c r="C100" s="258"/>
    </row>
    <row r="101" spans="3:3" x14ac:dyDescent="0.3">
      <c r="C101" s="258"/>
    </row>
    <row r="102" spans="3:3" x14ac:dyDescent="0.3">
      <c r="C102" s="258"/>
    </row>
    <row r="103" spans="3:3" x14ac:dyDescent="0.3">
      <c r="C103" s="258"/>
    </row>
    <row r="104" spans="3:3" x14ac:dyDescent="0.3">
      <c r="C104" s="258"/>
    </row>
    <row r="105" spans="3:3" x14ac:dyDescent="0.3">
      <c r="C105" s="258"/>
    </row>
    <row r="106" spans="3:3" x14ac:dyDescent="0.3">
      <c r="C106" s="258"/>
    </row>
    <row r="107" spans="3:3" x14ac:dyDescent="0.3">
      <c r="C107" s="258"/>
    </row>
    <row r="108" spans="3:3" x14ac:dyDescent="0.3">
      <c r="C108" s="258"/>
    </row>
    <row r="109" spans="3:3" x14ac:dyDescent="0.3">
      <c r="C109" s="258"/>
    </row>
    <row r="110" spans="3:3" x14ac:dyDescent="0.3">
      <c r="C110" s="258"/>
    </row>
    <row r="111" spans="3:3" x14ac:dyDescent="0.3">
      <c r="C111" s="258"/>
    </row>
    <row r="112" spans="3:3" x14ac:dyDescent="0.3">
      <c r="C112" s="258"/>
    </row>
    <row r="113" spans="3:3" x14ac:dyDescent="0.3">
      <c r="C113" s="258"/>
    </row>
    <row r="114" spans="3:3" x14ac:dyDescent="0.3">
      <c r="C114" s="258"/>
    </row>
    <row r="115" spans="3:3" x14ac:dyDescent="0.3">
      <c r="C115" s="258"/>
    </row>
    <row r="116" spans="3:3" x14ac:dyDescent="0.3">
      <c r="C116" s="258"/>
    </row>
    <row r="117" spans="3:3" x14ac:dyDescent="0.3">
      <c r="C117" s="258"/>
    </row>
    <row r="118" spans="3:3" x14ac:dyDescent="0.3">
      <c r="C118" s="258"/>
    </row>
    <row r="119" spans="3:3" x14ac:dyDescent="0.3">
      <c r="C119" s="258"/>
    </row>
    <row r="120" spans="3:3" x14ac:dyDescent="0.3">
      <c r="C120" s="258"/>
    </row>
    <row r="121" spans="3:3" x14ac:dyDescent="0.3">
      <c r="C121" s="258"/>
    </row>
    <row r="122" spans="3:3" x14ac:dyDescent="0.3">
      <c r="C122" s="258"/>
    </row>
    <row r="123" spans="3:3" x14ac:dyDescent="0.3">
      <c r="C123" s="258"/>
    </row>
    <row r="124" spans="3:3" x14ac:dyDescent="0.3">
      <c r="C124" s="258"/>
    </row>
    <row r="125" spans="3:3" x14ac:dyDescent="0.3">
      <c r="C125" s="258"/>
    </row>
    <row r="126" spans="3:3" x14ac:dyDescent="0.3">
      <c r="C126" s="258"/>
    </row>
    <row r="127" spans="3:3" x14ac:dyDescent="0.3">
      <c r="C127" s="258"/>
    </row>
    <row r="128" spans="3:3" x14ac:dyDescent="0.3">
      <c r="C128" s="258"/>
    </row>
    <row r="129" spans="3:3" x14ac:dyDescent="0.3">
      <c r="C129" s="258"/>
    </row>
    <row r="130" spans="3:3" x14ac:dyDescent="0.3">
      <c r="C130" s="258"/>
    </row>
    <row r="131" spans="3:3" x14ac:dyDescent="0.3">
      <c r="C131" s="258"/>
    </row>
    <row r="132" spans="3:3" x14ac:dyDescent="0.3">
      <c r="C132" s="258"/>
    </row>
    <row r="133" spans="3:3" x14ac:dyDescent="0.3">
      <c r="C133" s="258"/>
    </row>
    <row r="134" spans="3:3" x14ac:dyDescent="0.3">
      <c r="C134" s="258"/>
    </row>
    <row r="135" spans="3:3" x14ac:dyDescent="0.3">
      <c r="C135" s="258"/>
    </row>
    <row r="136" spans="3:3" x14ac:dyDescent="0.3">
      <c r="C136" s="258"/>
    </row>
    <row r="137" spans="3:3" x14ac:dyDescent="0.3">
      <c r="C137" s="258"/>
    </row>
    <row r="138" spans="3:3" x14ac:dyDescent="0.3">
      <c r="C138" s="258"/>
    </row>
    <row r="139" spans="3:3" x14ac:dyDescent="0.3">
      <c r="C139" s="258"/>
    </row>
    <row r="140" spans="3:3" x14ac:dyDescent="0.3">
      <c r="C140" s="258"/>
    </row>
    <row r="141" spans="3:3" x14ac:dyDescent="0.3">
      <c r="C141" s="258"/>
    </row>
    <row r="142" spans="3:3" x14ac:dyDescent="0.3">
      <c r="C142" s="258"/>
    </row>
    <row r="143" spans="3:3" x14ac:dyDescent="0.3">
      <c r="C143" s="258"/>
    </row>
    <row r="144" spans="3:3" x14ac:dyDescent="0.3">
      <c r="C144" s="258"/>
    </row>
    <row r="145" spans="3:3" x14ac:dyDescent="0.3">
      <c r="C145" s="258"/>
    </row>
    <row r="146" spans="3:3" x14ac:dyDescent="0.3">
      <c r="C146" s="258"/>
    </row>
    <row r="147" spans="3:3" x14ac:dyDescent="0.3">
      <c r="C147" s="258"/>
    </row>
    <row r="148" spans="3:3" x14ac:dyDescent="0.3">
      <c r="C148" s="258"/>
    </row>
    <row r="149" spans="3:3" x14ac:dyDescent="0.3">
      <c r="C149" s="258"/>
    </row>
    <row r="150" spans="3:3" x14ac:dyDescent="0.3">
      <c r="C150" s="258"/>
    </row>
    <row r="151" spans="3:3" x14ac:dyDescent="0.3">
      <c r="C151" s="258"/>
    </row>
    <row r="152" spans="3:3" x14ac:dyDescent="0.3">
      <c r="C152" s="258"/>
    </row>
    <row r="153" spans="3:3" x14ac:dyDescent="0.3">
      <c r="C153" s="258"/>
    </row>
    <row r="154" spans="3:3" x14ac:dyDescent="0.3">
      <c r="C154" s="258"/>
    </row>
    <row r="155" spans="3:3" x14ac:dyDescent="0.3">
      <c r="C155" s="258"/>
    </row>
    <row r="156" spans="3:3" x14ac:dyDescent="0.3">
      <c r="C156" s="258"/>
    </row>
    <row r="157" spans="3:3" x14ac:dyDescent="0.3">
      <c r="C157" s="258"/>
    </row>
    <row r="158" spans="3:3" x14ac:dyDescent="0.3">
      <c r="C158" s="258"/>
    </row>
    <row r="159" spans="3:3" x14ac:dyDescent="0.3">
      <c r="C159" s="258"/>
    </row>
    <row r="160" spans="3:3" x14ac:dyDescent="0.3">
      <c r="C160" s="258"/>
    </row>
    <row r="161" spans="3:3" x14ac:dyDescent="0.3">
      <c r="C161" s="258"/>
    </row>
    <row r="162" spans="3:3" x14ac:dyDescent="0.3">
      <c r="C162" s="258"/>
    </row>
    <row r="163" spans="3:3" x14ac:dyDescent="0.3">
      <c r="C163" s="258"/>
    </row>
    <row r="164" spans="3:3" x14ac:dyDescent="0.3">
      <c r="C164" s="258"/>
    </row>
    <row r="165" spans="3:3" x14ac:dyDescent="0.3">
      <c r="C165" s="258"/>
    </row>
    <row r="166" spans="3:3" x14ac:dyDescent="0.3">
      <c r="C166" s="258"/>
    </row>
    <row r="167" spans="3:3" x14ac:dyDescent="0.3">
      <c r="C167" s="258"/>
    </row>
    <row r="168" spans="3:3" x14ac:dyDescent="0.3">
      <c r="C168" s="258"/>
    </row>
    <row r="169" spans="3:3" x14ac:dyDescent="0.3">
      <c r="C169" s="258"/>
    </row>
    <row r="170" spans="3:3" x14ac:dyDescent="0.3">
      <c r="C170" s="258"/>
    </row>
    <row r="171" spans="3:3" x14ac:dyDescent="0.3">
      <c r="C171" s="258"/>
    </row>
    <row r="172" spans="3:3" x14ac:dyDescent="0.3">
      <c r="C172" s="258"/>
    </row>
    <row r="173" spans="3:3" x14ac:dyDescent="0.3">
      <c r="C173" s="258"/>
    </row>
    <row r="174" spans="3:3" x14ac:dyDescent="0.3">
      <c r="C174" s="258"/>
    </row>
    <row r="175" spans="3:3" x14ac:dyDescent="0.3">
      <c r="C175" s="258"/>
    </row>
    <row r="176" spans="3:3" x14ac:dyDescent="0.3">
      <c r="C176" s="258"/>
    </row>
    <row r="177" spans="3:3" x14ac:dyDescent="0.3">
      <c r="C177" s="258"/>
    </row>
    <row r="178" spans="3:3" x14ac:dyDescent="0.3">
      <c r="C178" s="258"/>
    </row>
    <row r="179" spans="3:3" x14ac:dyDescent="0.3">
      <c r="C179" s="258"/>
    </row>
    <row r="180" spans="3:3" x14ac:dyDescent="0.3">
      <c r="C180" s="258"/>
    </row>
    <row r="181" spans="3:3" x14ac:dyDescent="0.3">
      <c r="C181" s="258"/>
    </row>
    <row r="182" spans="3:3" x14ac:dyDescent="0.3">
      <c r="C182" s="258"/>
    </row>
    <row r="183" spans="3:3" x14ac:dyDescent="0.3">
      <c r="C183" s="258"/>
    </row>
    <row r="184" spans="3:3" x14ac:dyDescent="0.3">
      <c r="C184" s="258"/>
    </row>
    <row r="185" spans="3:3" x14ac:dyDescent="0.3">
      <c r="C185" s="258"/>
    </row>
    <row r="186" spans="3:3" x14ac:dyDescent="0.3">
      <c r="C186" s="258"/>
    </row>
    <row r="187" spans="3:3" x14ac:dyDescent="0.3">
      <c r="C187" s="258"/>
    </row>
    <row r="188" spans="3:3" x14ac:dyDescent="0.3">
      <c r="C188" s="258"/>
    </row>
    <row r="189" spans="3:3" x14ac:dyDescent="0.3">
      <c r="C189" s="258"/>
    </row>
    <row r="190" spans="3:3" x14ac:dyDescent="0.3">
      <c r="C190" s="258"/>
    </row>
    <row r="191" spans="3:3" x14ac:dyDescent="0.3">
      <c r="C191" s="258"/>
    </row>
    <row r="192" spans="3:3" x14ac:dyDescent="0.3">
      <c r="C192" s="258"/>
    </row>
    <row r="193" spans="3:3" x14ac:dyDescent="0.3">
      <c r="C193" s="258"/>
    </row>
    <row r="194" spans="3:3" x14ac:dyDescent="0.3">
      <c r="C194" s="258"/>
    </row>
    <row r="195" spans="3:3" x14ac:dyDescent="0.3">
      <c r="C195" s="258"/>
    </row>
    <row r="196" spans="3:3" x14ac:dyDescent="0.3">
      <c r="C196" s="258"/>
    </row>
    <row r="197" spans="3:3" x14ac:dyDescent="0.3">
      <c r="C197" s="258"/>
    </row>
    <row r="198" spans="3:3" x14ac:dyDescent="0.3">
      <c r="C198" s="258"/>
    </row>
    <row r="199" spans="3:3" x14ac:dyDescent="0.3">
      <c r="C199" s="258"/>
    </row>
    <row r="200" spans="3:3" x14ac:dyDescent="0.3">
      <c r="C200" s="258"/>
    </row>
    <row r="201" spans="3:3" x14ac:dyDescent="0.3">
      <c r="C201" s="258"/>
    </row>
    <row r="202" spans="3:3" x14ac:dyDescent="0.3">
      <c r="C202" s="258"/>
    </row>
    <row r="203" spans="3:3" x14ac:dyDescent="0.3">
      <c r="C203" s="258"/>
    </row>
    <row r="204" spans="3:3" x14ac:dyDescent="0.3">
      <c r="C204" s="258"/>
    </row>
    <row r="205" spans="3:3" x14ac:dyDescent="0.3">
      <c r="C205" s="258"/>
    </row>
    <row r="206" spans="3:3" x14ac:dyDescent="0.3">
      <c r="C206" s="258"/>
    </row>
    <row r="207" spans="3:3" x14ac:dyDescent="0.3">
      <c r="C207" s="258"/>
    </row>
    <row r="208" spans="3:3" x14ac:dyDescent="0.3">
      <c r="C208" s="258"/>
    </row>
    <row r="209" spans="3:3" x14ac:dyDescent="0.3">
      <c r="C209" s="258"/>
    </row>
    <row r="210" spans="3:3" x14ac:dyDescent="0.3">
      <c r="C210" s="258"/>
    </row>
    <row r="211" spans="3:3" x14ac:dyDescent="0.3">
      <c r="C211" s="258"/>
    </row>
    <row r="212" spans="3:3" x14ac:dyDescent="0.3">
      <c r="C212" s="258"/>
    </row>
    <row r="213" spans="3:3" x14ac:dyDescent="0.3">
      <c r="C213" s="258"/>
    </row>
    <row r="214" spans="3:3" x14ac:dyDescent="0.3">
      <c r="C214" s="258"/>
    </row>
    <row r="215" spans="3:3" x14ac:dyDescent="0.3">
      <c r="C215" s="258"/>
    </row>
    <row r="216" spans="3:3" x14ac:dyDescent="0.3">
      <c r="C216" s="258"/>
    </row>
    <row r="217" spans="3:3" x14ac:dyDescent="0.3">
      <c r="C217" s="258"/>
    </row>
    <row r="218" spans="3:3" x14ac:dyDescent="0.3">
      <c r="C218" s="258"/>
    </row>
    <row r="219" spans="3:3" x14ac:dyDescent="0.3">
      <c r="C219" s="258"/>
    </row>
    <row r="220" spans="3:3" x14ac:dyDescent="0.3">
      <c r="C220" s="258"/>
    </row>
    <row r="221" spans="3:3" x14ac:dyDescent="0.3">
      <c r="C221" s="258"/>
    </row>
    <row r="222" spans="3:3" x14ac:dyDescent="0.3">
      <c r="C222" s="258"/>
    </row>
    <row r="223" spans="3:3" x14ac:dyDescent="0.3">
      <c r="C223" s="258"/>
    </row>
    <row r="224" spans="3:3" x14ac:dyDescent="0.3">
      <c r="C224" s="258"/>
    </row>
    <row r="225" spans="3:3" x14ac:dyDescent="0.3">
      <c r="C225" s="258"/>
    </row>
    <row r="226" spans="3:3" x14ac:dyDescent="0.3">
      <c r="C226" s="258"/>
    </row>
    <row r="227" spans="3:3" x14ac:dyDescent="0.3">
      <c r="C227" s="258"/>
    </row>
    <row r="228" spans="3:3" x14ac:dyDescent="0.3">
      <c r="C228" s="258"/>
    </row>
    <row r="229" spans="3:3" x14ac:dyDescent="0.3">
      <c r="C229" s="258"/>
    </row>
    <row r="230" spans="3:3" x14ac:dyDescent="0.3">
      <c r="C230" s="258"/>
    </row>
    <row r="231" spans="3:3" x14ac:dyDescent="0.3">
      <c r="C231" s="258"/>
    </row>
    <row r="232" spans="3:3" x14ac:dyDescent="0.3">
      <c r="C232" s="258"/>
    </row>
    <row r="233" spans="3:3" x14ac:dyDescent="0.3">
      <c r="C233" s="258"/>
    </row>
    <row r="234" spans="3:3" x14ac:dyDescent="0.3">
      <c r="C234" s="258"/>
    </row>
    <row r="235" spans="3:3" x14ac:dyDescent="0.3">
      <c r="C235" s="258"/>
    </row>
    <row r="236" spans="3:3" x14ac:dyDescent="0.3">
      <c r="C236" s="258"/>
    </row>
    <row r="237" spans="3:3" x14ac:dyDescent="0.3">
      <c r="C237" s="258"/>
    </row>
    <row r="238" spans="3:3" x14ac:dyDescent="0.3">
      <c r="C238" s="258"/>
    </row>
    <row r="239" spans="3:3" x14ac:dyDescent="0.3">
      <c r="C239" s="258"/>
    </row>
    <row r="240" spans="3:3" x14ac:dyDescent="0.3">
      <c r="C240" s="258"/>
    </row>
    <row r="241" spans="3:3" x14ac:dyDescent="0.3">
      <c r="C241" s="258"/>
    </row>
    <row r="242" spans="3:3" x14ac:dyDescent="0.3">
      <c r="C242" s="258"/>
    </row>
    <row r="243" spans="3:3" x14ac:dyDescent="0.3">
      <c r="C243" s="258"/>
    </row>
    <row r="244" spans="3:3" x14ac:dyDescent="0.3">
      <c r="C244" s="258"/>
    </row>
    <row r="245" spans="3:3" x14ac:dyDescent="0.3">
      <c r="C245" s="258"/>
    </row>
    <row r="246" spans="3:3" x14ac:dyDescent="0.3">
      <c r="C246" s="258"/>
    </row>
    <row r="247" spans="3:3" x14ac:dyDescent="0.3">
      <c r="C247" s="258"/>
    </row>
    <row r="248" spans="3:3" x14ac:dyDescent="0.3">
      <c r="C248" s="258"/>
    </row>
    <row r="249" spans="3:3" x14ac:dyDescent="0.3">
      <c r="C249" s="258"/>
    </row>
    <row r="250" spans="3:3" x14ac:dyDescent="0.3">
      <c r="C250" s="258"/>
    </row>
    <row r="251" spans="3:3" x14ac:dyDescent="0.3">
      <c r="C251" s="258"/>
    </row>
    <row r="252" spans="3:3" x14ac:dyDescent="0.3">
      <c r="C252" s="258"/>
    </row>
    <row r="253" spans="3:3" x14ac:dyDescent="0.3">
      <c r="C253" s="258"/>
    </row>
    <row r="254" spans="3:3" x14ac:dyDescent="0.3">
      <c r="C254" s="258"/>
    </row>
    <row r="255" spans="3:3" x14ac:dyDescent="0.3">
      <c r="C255" s="258"/>
    </row>
    <row r="256" spans="3:3" x14ac:dyDescent="0.3">
      <c r="C256" s="258"/>
    </row>
    <row r="257" spans="3:3" x14ac:dyDescent="0.3">
      <c r="C257" s="258"/>
    </row>
    <row r="258" spans="3:3" x14ac:dyDescent="0.3">
      <c r="C258" s="258"/>
    </row>
    <row r="259" spans="3:3" x14ac:dyDescent="0.3">
      <c r="C259" s="258"/>
    </row>
    <row r="260" spans="3:3" x14ac:dyDescent="0.3">
      <c r="C260" s="258"/>
    </row>
    <row r="261" spans="3:3" x14ac:dyDescent="0.3">
      <c r="C261" s="258"/>
    </row>
    <row r="262" spans="3:3" x14ac:dyDescent="0.3">
      <c r="C262" s="258"/>
    </row>
    <row r="263" spans="3:3" x14ac:dyDescent="0.3">
      <c r="C263" s="258"/>
    </row>
    <row r="264" spans="3:3" x14ac:dyDescent="0.3">
      <c r="C264" s="258"/>
    </row>
    <row r="265" spans="3:3" x14ac:dyDescent="0.3">
      <c r="C265" s="258"/>
    </row>
    <row r="266" spans="3:3" x14ac:dyDescent="0.3">
      <c r="C266" s="258"/>
    </row>
    <row r="267" spans="3:3" x14ac:dyDescent="0.3">
      <c r="C267" s="258"/>
    </row>
    <row r="268" spans="3:3" x14ac:dyDescent="0.3">
      <c r="C268" s="258"/>
    </row>
    <row r="269" spans="3:3" x14ac:dyDescent="0.3">
      <c r="C269" s="258"/>
    </row>
    <row r="270" spans="3:3" x14ac:dyDescent="0.3">
      <c r="C270" s="258"/>
    </row>
    <row r="271" spans="3:3" x14ac:dyDescent="0.3">
      <c r="C271" s="258"/>
    </row>
    <row r="272" spans="3:3" x14ac:dyDescent="0.3">
      <c r="C272" s="258"/>
    </row>
    <row r="273" spans="3:3" x14ac:dyDescent="0.3">
      <c r="C273" s="258"/>
    </row>
    <row r="274" spans="3:3" x14ac:dyDescent="0.3">
      <c r="C274" s="258"/>
    </row>
    <row r="275" spans="3:3" x14ac:dyDescent="0.3">
      <c r="C275" s="258"/>
    </row>
    <row r="276" spans="3:3" x14ac:dyDescent="0.3">
      <c r="C276" s="258"/>
    </row>
    <row r="277" spans="3:3" x14ac:dyDescent="0.3">
      <c r="C277" s="258"/>
    </row>
    <row r="278" spans="3:3" x14ac:dyDescent="0.3">
      <c r="C278" s="258"/>
    </row>
    <row r="279" spans="3:3" x14ac:dyDescent="0.3">
      <c r="C279" s="258"/>
    </row>
    <row r="280" spans="3:3" x14ac:dyDescent="0.3">
      <c r="C280" s="258"/>
    </row>
    <row r="281" spans="3:3" x14ac:dyDescent="0.3">
      <c r="C281" s="258"/>
    </row>
    <row r="282" spans="3:3" x14ac:dyDescent="0.3">
      <c r="C282" s="258"/>
    </row>
    <row r="283" spans="3:3" x14ac:dyDescent="0.3">
      <c r="C283" s="258"/>
    </row>
    <row r="284" spans="3:3" x14ac:dyDescent="0.3">
      <c r="C284" s="258"/>
    </row>
    <row r="285" spans="3:3" x14ac:dyDescent="0.3">
      <c r="C285" s="258"/>
    </row>
    <row r="286" spans="3:3" x14ac:dyDescent="0.3">
      <c r="C286" s="258"/>
    </row>
    <row r="287" spans="3:3" x14ac:dyDescent="0.3">
      <c r="C287" s="258"/>
    </row>
    <row r="288" spans="3:3" x14ac:dyDescent="0.3">
      <c r="C288" s="258"/>
    </row>
    <row r="289" spans="3:3" x14ac:dyDescent="0.3">
      <c r="C289" s="258"/>
    </row>
    <row r="290" spans="3:3" x14ac:dyDescent="0.3">
      <c r="C290" s="258"/>
    </row>
    <row r="291" spans="3:3" x14ac:dyDescent="0.3">
      <c r="C291" s="258"/>
    </row>
    <row r="292" spans="3:3" x14ac:dyDescent="0.3">
      <c r="C292" s="258"/>
    </row>
    <row r="293" spans="3:3" x14ac:dyDescent="0.3">
      <c r="C293" s="258"/>
    </row>
    <row r="294" spans="3:3" x14ac:dyDescent="0.3">
      <c r="C294" s="258"/>
    </row>
    <row r="295" spans="3:3" x14ac:dyDescent="0.3">
      <c r="C295" s="258"/>
    </row>
    <row r="296" spans="3:3" x14ac:dyDescent="0.3">
      <c r="C296" s="258"/>
    </row>
    <row r="297" spans="3:3" x14ac:dyDescent="0.3">
      <c r="C297" s="258"/>
    </row>
    <row r="298" spans="3:3" x14ac:dyDescent="0.3">
      <c r="C298" s="258"/>
    </row>
    <row r="299" spans="3:3" x14ac:dyDescent="0.3">
      <c r="C299" s="258"/>
    </row>
    <row r="300" spans="3:3" x14ac:dyDescent="0.3">
      <c r="C300" s="258"/>
    </row>
    <row r="301" spans="3:3" x14ac:dyDescent="0.3">
      <c r="C301" s="258"/>
    </row>
    <row r="302" spans="3:3" x14ac:dyDescent="0.3">
      <c r="C302" s="258"/>
    </row>
    <row r="303" spans="3:3" x14ac:dyDescent="0.3">
      <c r="C303" s="258"/>
    </row>
    <row r="304" spans="3:3" x14ac:dyDescent="0.3">
      <c r="C304" s="258"/>
    </row>
    <row r="305" spans="3:3" x14ac:dyDescent="0.3">
      <c r="C305" s="258"/>
    </row>
    <row r="306" spans="3:3" x14ac:dyDescent="0.3">
      <c r="C306" s="258"/>
    </row>
    <row r="307" spans="3:3" x14ac:dyDescent="0.3">
      <c r="C307" s="258"/>
    </row>
    <row r="308" spans="3:3" x14ac:dyDescent="0.3">
      <c r="C308" s="258"/>
    </row>
    <row r="309" spans="3:3" x14ac:dyDescent="0.3">
      <c r="C309" s="258"/>
    </row>
    <row r="310" spans="3:3" x14ac:dyDescent="0.3">
      <c r="C310" s="258"/>
    </row>
    <row r="311" spans="3:3" x14ac:dyDescent="0.3">
      <c r="C311" s="258"/>
    </row>
    <row r="312" spans="3:3" x14ac:dyDescent="0.3">
      <c r="C312" s="258"/>
    </row>
    <row r="313" spans="3:3" x14ac:dyDescent="0.3">
      <c r="C313" s="258"/>
    </row>
    <row r="314" spans="3:3" x14ac:dyDescent="0.3">
      <c r="C314" s="258"/>
    </row>
    <row r="315" spans="3:3" x14ac:dyDescent="0.3">
      <c r="C315" s="258"/>
    </row>
    <row r="316" spans="3:3" x14ac:dyDescent="0.3">
      <c r="C316" s="258"/>
    </row>
    <row r="317" spans="3:3" x14ac:dyDescent="0.3">
      <c r="C317" s="258"/>
    </row>
    <row r="318" spans="3:3" x14ac:dyDescent="0.3">
      <c r="C318" s="258"/>
    </row>
    <row r="319" spans="3:3" x14ac:dyDescent="0.3">
      <c r="C319" s="258"/>
    </row>
    <row r="320" spans="3:3" x14ac:dyDescent="0.3">
      <c r="C320" s="258"/>
    </row>
    <row r="321" spans="3:3" x14ac:dyDescent="0.3">
      <c r="C321" s="258"/>
    </row>
    <row r="322" spans="3:3" x14ac:dyDescent="0.3">
      <c r="C322" s="258"/>
    </row>
    <row r="323" spans="3:3" x14ac:dyDescent="0.3">
      <c r="C323" s="258"/>
    </row>
    <row r="324" spans="3:3" x14ac:dyDescent="0.3">
      <c r="C324" s="258"/>
    </row>
    <row r="325" spans="3:3" x14ac:dyDescent="0.3">
      <c r="C325" s="258"/>
    </row>
    <row r="326" spans="3:3" x14ac:dyDescent="0.3">
      <c r="C326" s="258"/>
    </row>
    <row r="327" spans="3:3" x14ac:dyDescent="0.3">
      <c r="C327" s="258"/>
    </row>
    <row r="328" spans="3:3" x14ac:dyDescent="0.3">
      <c r="C328" s="258"/>
    </row>
    <row r="329" spans="3:3" x14ac:dyDescent="0.3">
      <c r="C329" s="258"/>
    </row>
    <row r="330" spans="3:3" x14ac:dyDescent="0.3">
      <c r="C330" s="258"/>
    </row>
    <row r="331" spans="3:3" x14ac:dyDescent="0.3">
      <c r="C331" s="258"/>
    </row>
    <row r="332" spans="3:3" x14ac:dyDescent="0.3">
      <c r="C332" s="258"/>
    </row>
    <row r="333" spans="3:3" x14ac:dyDescent="0.3">
      <c r="C333" s="258"/>
    </row>
    <row r="334" spans="3:3" x14ac:dyDescent="0.3">
      <c r="C334" s="258"/>
    </row>
    <row r="335" spans="3:3" x14ac:dyDescent="0.3">
      <c r="C335" s="258"/>
    </row>
    <row r="336" spans="3:3" x14ac:dyDescent="0.3">
      <c r="C336" s="258"/>
    </row>
    <row r="337" spans="3:3" x14ac:dyDescent="0.3">
      <c r="C337" s="258"/>
    </row>
    <row r="338" spans="3:3" x14ac:dyDescent="0.3">
      <c r="C338" s="258"/>
    </row>
    <row r="339" spans="3:3" x14ac:dyDescent="0.3">
      <c r="C339" s="258"/>
    </row>
    <row r="340" spans="3:3" x14ac:dyDescent="0.3">
      <c r="C340" s="258"/>
    </row>
    <row r="341" spans="3:3" x14ac:dyDescent="0.3">
      <c r="C341" s="258"/>
    </row>
    <row r="342" spans="3:3" x14ac:dyDescent="0.3">
      <c r="C342" s="258"/>
    </row>
    <row r="343" spans="3:3" x14ac:dyDescent="0.3">
      <c r="C343" s="258"/>
    </row>
    <row r="344" spans="3:3" x14ac:dyDescent="0.3">
      <c r="C344" s="258"/>
    </row>
    <row r="345" spans="3:3" x14ac:dyDescent="0.3">
      <c r="C345" s="258"/>
    </row>
    <row r="346" spans="3:3" x14ac:dyDescent="0.3">
      <c r="C346" s="258"/>
    </row>
    <row r="347" spans="3:3" x14ac:dyDescent="0.3">
      <c r="C347" s="258"/>
    </row>
    <row r="348" spans="3:3" x14ac:dyDescent="0.3">
      <c r="C348" s="258"/>
    </row>
    <row r="349" spans="3:3" x14ac:dyDescent="0.3">
      <c r="C349" s="258"/>
    </row>
    <row r="350" spans="3:3" x14ac:dyDescent="0.3">
      <c r="C350" s="258"/>
    </row>
    <row r="351" spans="3:3" x14ac:dyDescent="0.3">
      <c r="C351" s="258"/>
    </row>
    <row r="352" spans="3:3" x14ac:dyDescent="0.3">
      <c r="C352" s="258"/>
    </row>
    <row r="353" spans="3:3" x14ac:dyDescent="0.3">
      <c r="C353" s="258"/>
    </row>
    <row r="354" spans="3:3" x14ac:dyDescent="0.3">
      <c r="C354" s="258"/>
    </row>
    <row r="355" spans="3:3" x14ac:dyDescent="0.3">
      <c r="C355" s="258"/>
    </row>
    <row r="356" spans="3:3" x14ac:dyDescent="0.3">
      <c r="C356" s="258"/>
    </row>
    <row r="357" spans="3:3" x14ac:dyDescent="0.3">
      <c r="C357" s="258"/>
    </row>
    <row r="358" spans="3:3" x14ac:dyDescent="0.3">
      <c r="C358" s="258"/>
    </row>
    <row r="359" spans="3:3" x14ac:dyDescent="0.3">
      <c r="C359" s="258"/>
    </row>
    <row r="360" spans="3:3" x14ac:dyDescent="0.3">
      <c r="C360" s="258"/>
    </row>
    <row r="361" spans="3:3" x14ac:dyDescent="0.3">
      <c r="C361" s="258"/>
    </row>
    <row r="362" spans="3:3" x14ac:dyDescent="0.3">
      <c r="C362" s="258"/>
    </row>
    <row r="363" spans="3:3" x14ac:dyDescent="0.3">
      <c r="C363" s="258"/>
    </row>
    <row r="364" spans="3:3" x14ac:dyDescent="0.3">
      <c r="C364" s="258"/>
    </row>
    <row r="365" spans="3:3" x14ac:dyDescent="0.3">
      <c r="C365" s="258"/>
    </row>
    <row r="366" spans="3:3" x14ac:dyDescent="0.3">
      <c r="C366" s="258"/>
    </row>
    <row r="367" spans="3:3" x14ac:dyDescent="0.3">
      <c r="C367" s="258"/>
    </row>
    <row r="368" spans="3:3" x14ac:dyDescent="0.3">
      <c r="C368" s="258"/>
    </row>
    <row r="369" spans="3:3" x14ac:dyDescent="0.3">
      <c r="C369" s="258"/>
    </row>
    <row r="370" spans="3:3" x14ac:dyDescent="0.3">
      <c r="C370" s="258"/>
    </row>
    <row r="371" spans="3:3" x14ac:dyDescent="0.3">
      <c r="C371" s="258"/>
    </row>
    <row r="372" spans="3:3" x14ac:dyDescent="0.3">
      <c r="C372" s="258"/>
    </row>
    <row r="373" spans="3:3" x14ac:dyDescent="0.3">
      <c r="C373" s="258"/>
    </row>
    <row r="374" spans="3:3" x14ac:dyDescent="0.3">
      <c r="C374" s="258"/>
    </row>
    <row r="375" spans="3:3" x14ac:dyDescent="0.3">
      <c r="C375" s="258"/>
    </row>
    <row r="376" spans="3:3" x14ac:dyDescent="0.3">
      <c r="C376" s="258"/>
    </row>
    <row r="377" spans="3:3" x14ac:dyDescent="0.3">
      <c r="C377" s="258"/>
    </row>
    <row r="378" spans="3:3" x14ac:dyDescent="0.3">
      <c r="C378" s="258"/>
    </row>
    <row r="379" spans="3:3" x14ac:dyDescent="0.3">
      <c r="C379" s="258"/>
    </row>
    <row r="380" spans="3:3" x14ac:dyDescent="0.3">
      <c r="C380" s="258"/>
    </row>
    <row r="381" spans="3:3" x14ac:dyDescent="0.3">
      <c r="C381" s="258"/>
    </row>
    <row r="382" spans="3:3" x14ac:dyDescent="0.3">
      <c r="C382" s="258"/>
    </row>
    <row r="383" spans="3:3" x14ac:dyDescent="0.3">
      <c r="C383" s="258"/>
    </row>
    <row r="384" spans="3:3" x14ac:dyDescent="0.3">
      <c r="C384" s="258"/>
    </row>
    <row r="385" spans="3:3" x14ac:dyDescent="0.3">
      <c r="C385" s="258"/>
    </row>
    <row r="386" spans="3:3" x14ac:dyDescent="0.3">
      <c r="C386" s="258"/>
    </row>
    <row r="387" spans="3:3" x14ac:dyDescent="0.3">
      <c r="C387" s="258"/>
    </row>
    <row r="388" spans="3:3" x14ac:dyDescent="0.3">
      <c r="C388" s="258"/>
    </row>
    <row r="389" spans="3:3" x14ac:dyDescent="0.3">
      <c r="C389" s="258"/>
    </row>
    <row r="390" spans="3:3" x14ac:dyDescent="0.3">
      <c r="C390" s="258"/>
    </row>
    <row r="391" spans="3:3" x14ac:dyDescent="0.3">
      <c r="C391" s="258"/>
    </row>
    <row r="392" spans="3:3" x14ac:dyDescent="0.3">
      <c r="C392" s="258"/>
    </row>
    <row r="393" spans="3:3" x14ac:dyDescent="0.3">
      <c r="C393" s="258"/>
    </row>
    <row r="394" spans="3:3" x14ac:dyDescent="0.3">
      <c r="C394" s="258"/>
    </row>
    <row r="395" spans="3:3" x14ac:dyDescent="0.3">
      <c r="C395" s="258"/>
    </row>
    <row r="396" spans="3:3" x14ac:dyDescent="0.3">
      <c r="C396" s="258"/>
    </row>
    <row r="397" spans="3:3" x14ac:dyDescent="0.3">
      <c r="C397" s="258"/>
    </row>
    <row r="398" spans="3:3" x14ac:dyDescent="0.3">
      <c r="C398" s="258"/>
    </row>
    <row r="399" spans="3:3" x14ac:dyDescent="0.3">
      <c r="C399" s="258"/>
    </row>
    <row r="400" spans="3:3" x14ac:dyDescent="0.3">
      <c r="C400" s="258"/>
    </row>
    <row r="401" spans="3:3" x14ac:dyDescent="0.3">
      <c r="C401" s="258"/>
    </row>
    <row r="402" spans="3:3" x14ac:dyDescent="0.3">
      <c r="C402" s="258"/>
    </row>
    <row r="403" spans="3:3" x14ac:dyDescent="0.3">
      <c r="C403" s="258"/>
    </row>
    <row r="404" spans="3:3" x14ac:dyDescent="0.3">
      <c r="C404" s="258"/>
    </row>
    <row r="405" spans="3:3" x14ac:dyDescent="0.3">
      <c r="C405" s="258"/>
    </row>
    <row r="406" spans="3:3" x14ac:dyDescent="0.3">
      <c r="C406" s="258"/>
    </row>
    <row r="407" spans="3:3" x14ac:dyDescent="0.3">
      <c r="C407" s="258"/>
    </row>
    <row r="408" spans="3:3" x14ac:dyDescent="0.3">
      <c r="C408" s="258"/>
    </row>
    <row r="409" spans="3:3" x14ac:dyDescent="0.3">
      <c r="C409" s="258"/>
    </row>
    <row r="410" spans="3:3" x14ac:dyDescent="0.3">
      <c r="C410" s="258"/>
    </row>
    <row r="411" spans="3:3" x14ac:dyDescent="0.3">
      <c r="C411" s="258"/>
    </row>
    <row r="412" spans="3:3" x14ac:dyDescent="0.3">
      <c r="C412" s="258"/>
    </row>
    <row r="413" spans="3:3" x14ac:dyDescent="0.3">
      <c r="C413" s="258"/>
    </row>
    <row r="414" spans="3:3" x14ac:dyDescent="0.3">
      <c r="C414" s="258"/>
    </row>
    <row r="415" spans="3:3" x14ac:dyDescent="0.3">
      <c r="C415" s="258"/>
    </row>
    <row r="416" spans="3:3" x14ac:dyDescent="0.3">
      <c r="C416" s="258"/>
    </row>
    <row r="417" spans="3:3" x14ac:dyDescent="0.3">
      <c r="C417" s="258"/>
    </row>
    <row r="418" spans="3:3" x14ac:dyDescent="0.3">
      <c r="C418" s="258"/>
    </row>
    <row r="419" spans="3:3" x14ac:dyDescent="0.3">
      <c r="C419" s="258"/>
    </row>
    <row r="420" spans="3:3" x14ac:dyDescent="0.3">
      <c r="C420" s="258"/>
    </row>
    <row r="421" spans="3:3" x14ac:dyDescent="0.3">
      <c r="C421" s="258"/>
    </row>
    <row r="422" spans="3:3" x14ac:dyDescent="0.3">
      <c r="C422" s="258"/>
    </row>
    <row r="423" spans="3:3" x14ac:dyDescent="0.3">
      <c r="C423" s="258"/>
    </row>
    <row r="424" spans="3:3" x14ac:dyDescent="0.3">
      <c r="C424" s="258"/>
    </row>
    <row r="425" spans="3:3" x14ac:dyDescent="0.3">
      <c r="C425" s="258"/>
    </row>
    <row r="426" spans="3:3" x14ac:dyDescent="0.3">
      <c r="C426" s="258"/>
    </row>
    <row r="427" spans="3:3" x14ac:dyDescent="0.3">
      <c r="C427" s="258"/>
    </row>
    <row r="428" spans="3:3" x14ac:dyDescent="0.3">
      <c r="C428" s="258"/>
    </row>
    <row r="429" spans="3:3" x14ac:dyDescent="0.3">
      <c r="C429" s="258"/>
    </row>
    <row r="430" spans="3:3" x14ac:dyDescent="0.3">
      <c r="C430" s="258"/>
    </row>
    <row r="431" spans="3:3" x14ac:dyDescent="0.3">
      <c r="C431" s="258"/>
    </row>
    <row r="432" spans="3:3" x14ac:dyDescent="0.3">
      <c r="C432" s="258"/>
    </row>
    <row r="433" spans="3:3" x14ac:dyDescent="0.3">
      <c r="C433" s="258"/>
    </row>
    <row r="434" spans="3:3" x14ac:dyDescent="0.3">
      <c r="C434" s="258"/>
    </row>
    <row r="435" spans="3:3" x14ac:dyDescent="0.3">
      <c r="C435" s="258"/>
    </row>
    <row r="436" spans="3:3" x14ac:dyDescent="0.3">
      <c r="C436" s="258"/>
    </row>
    <row r="437" spans="3:3" x14ac:dyDescent="0.3">
      <c r="C437" s="258"/>
    </row>
    <row r="438" spans="3:3" x14ac:dyDescent="0.3">
      <c r="C438" s="258"/>
    </row>
    <row r="439" spans="3:3" x14ac:dyDescent="0.3">
      <c r="C439" s="258"/>
    </row>
    <row r="440" spans="3:3" x14ac:dyDescent="0.3">
      <c r="C440" s="258"/>
    </row>
    <row r="441" spans="3:3" x14ac:dyDescent="0.3">
      <c r="C441" s="258"/>
    </row>
    <row r="442" spans="3:3" x14ac:dyDescent="0.3">
      <c r="C442" s="258"/>
    </row>
    <row r="443" spans="3:3" x14ac:dyDescent="0.3">
      <c r="C443" s="258"/>
    </row>
    <row r="444" spans="3:3" x14ac:dyDescent="0.3">
      <c r="C444" s="258"/>
    </row>
    <row r="445" spans="3:3" x14ac:dyDescent="0.3">
      <c r="C445" s="258"/>
    </row>
    <row r="446" spans="3:3" x14ac:dyDescent="0.3">
      <c r="C446" s="258"/>
    </row>
    <row r="447" spans="3:3" x14ac:dyDescent="0.3">
      <c r="C447" s="258"/>
    </row>
    <row r="448" spans="3:3" x14ac:dyDescent="0.3">
      <c r="C448" s="258"/>
    </row>
    <row r="449" spans="3:3" x14ac:dyDescent="0.3">
      <c r="C449" s="258"/>
    </row>
    <row r="450" spans="3:3" x14ac:dyDescent="0.3">
      <c r="C450" s="258"/>
    </row>
    <row r="451" spans="3:3" x14ac:dyDescent="0.3">
      <c r="C451" s="258"/>
    </row>
    <row r="452" spans="3:3" x14ac:dyDescent="0.3">
      <c r="C452" s="258"/>
    </row>
    <row r="453" spans="3:3" x14ac:dyDescent="0.3">
      <c r="C453" s="258"/>
    </row>
    <row r="454" spans="3:3" x14ac:dyDescent="0.3">
      <c r="C454" s="258"/>
    </row>
    <row r="455" spans="3:3" x14ac:dyDescent="0.3">
      <c r="C455" s="258"/>
    </row>
    <row r="456" spans="3:3" x14ac:dyDescent="0.3">
      <c r="C456" s="258"/>
    </row>
    <row r="457" spans="3:3" x14ac:dyDescent="0.3">
      <c r="C457" s="258"/>
    </row>
    <row r="458" spans="3:3" x14ac:dyDescent="0.3">
      <c r="C458" s="258"/>
    </row>
    <row r="459" spans="3:3" x14ac:dyDescent="0.3">
      <c r="C459" s="258"/>
    </row>
    <row r="460" spans="3:3" x14ac:dyDescent="0.3">
      <c r="C460" s="258"/>
    </row>
    <row r="461" spans="3:3" x14ac:dyDescent="0.3">
      <c r="C461" s="258"/>
    </row>
    <row r="462" spans="3:3" x14ac:dyDescent="0.3">
      <c r="C462" s="258"/>
    </row>
    <row r="463" spans="3:3" x14ac:dyDescent="0.3">
      <c r="C463" s="258"/>
    </row>
    <row r="464" spans="3:3" x14ac:dyDescent="0.3">
      <c r="C464" s="258"/>
    </row>
    <row r="465" spans="3:3" x14ac:dyDescent="0.3">
      <c r="C465" s="258"/>
    </row>
    <row r="466" spans="3:3" x14ac:dyDescent="0.3">
      <c r="C466" s="258"/>
    </row>
    <row r="467" spans="3:3" x14ac:dyDescent="0.3">
      <c r="C467" s="258"/>
    </row>
    <row r="468" spans="3:3" x14ac:dyDescent="0.3">
      <c r="C468" s="258"/>
    </row>
    <row r="469" spans="3:3" x14ac:dyDescent="0.3">
      <c r="C469" s="258"/>
    </row>
    <row r="470" spans="3:3" x14ac:dyDescent="0.3">
      <c r="C470" s="258"/>
    </row>
    <row r="471" spans="3:3" x14ac:dyDescent="0.3">
      <c r="C471" s="258"/>
    </row>
    <row r="472" spans="3:3" x14ac:dyDescent="0.3">
      <c r="C472" s="258"/>
    </row>
    <row r="473" spans="3:3" x14ac:dyDescent="0.3">
      <c r="C473" s="258"/>
    </row>
    <row r="474" spans="3:3" x14ac:dyDescent="0.3">
      <c r="C474" s="258"/>
    </row>
    <row r="475" spans="3:3" x14ac:dyDescent="0.3">
      <c r="C475" s="258"/>
    </row>
    <row r="476" spans="3:3" x14ac:dyDescent="0.3">
      <c r="C476" s="258"/>
    </row>
    <row r="477" spans="3:3" x14ac:dyDescent="0.3">
      <c r="C477" s="258"/>
    </row>
    <row r="478" spans="3:3" x14ac:dyDescent="0.3">
      <c r="C478" s="258"/>
    </row>
    <row r="479" spans="3:3" x14ac:dyDescent="0.3">
      <c r="C479" s="258"/>
    </row>
    <row r="480" spans="3:3" x14ac:dyDescent="0.3">
      <c r="C480" s="258"/>
    </row>
    <row r="481" spans="3:3" x14ac:dyDescent="0.3">
      <c r="C481" s="258"/>
    </row>
    <row r="482" spans="3:3" x14ac:dyDescent="0.3">
      <c r="C482" s="258"/>
    </row>
    <row r="483" spans="3:3" x14ac:dyDescent="0.3">
      <c r="C483" s="258"/>
    </row>
    <row r="484" spans="3:3" x14ac:dyDescent="0.3">
      <c r="C484" s="258"/>
    </row>
    <row r="485" spans="3:3" x14ac:dyDescent="0.3">
      <c r="C485" s="258"/>
    </row>
    <row r="486" spans="3:3" x14ac:dyDescent="0.3">
      <c r="C486" s="258"/>
    </row>
    <row r="487" spans="3:3" x14ac:dyDescent="0.3">
      <c r="C487" s="258"/>
    </row>
    <row r="488" spans="3:3" x14ac:dyDescent="0.3">
      <c r="C488" s="258"/>
    </row>
    <row r="489" spans="3:3" x14ac:dyDescent="0.3">
      <c r="C489" s="258"/>
    </row>
    <row r="490" spans="3:3" x14ac:dyDescent="0.3">
      <c r="C490" s="258"/>
    </row>
    <row r="491" spans="3:3" x14ac:dyDescent="0.3">
      <c r="C491" s="258"/>
    </row>
    <row r="492" spans="3:3" x14ac:dyDescent="0.3">
      <c r="C492" s="258"/>
    </row>
    <row r="493" spans="3:3" x14ac:dyDescent="0.3">
      <c r="C493" s="258"/>
    </row>
    <row r="494" spans="3:3" x14ac:dyDescent="0.3">
      <c r="C494" s="258"/>
    </row>
    <row r="495" spans="3:3" x14ac:dyDescent="0.3">
      <c r="C495" s="258"/>
    </row>
    <row r="496" spans="3:3" x14ac:dyDescent="0.3">
      <c r="C496" s="258"/>
    </row>
    <row r="497" spans="3:3" x14ac:dyDescent="0.3">
      <c r="C497" s="258"/>
    </row>
    <row r="498" spans="3:3" x14ac:dyDescent="0.3">
      <c r="C498" s="258"/>
    </row>
    <row r="499" spans="3:3" x14ac:dyDescent="0.3">
      <c r="C499" s="258"/>
    </row>
    <row r="500" spans="3:3" x14ac:dyDescent="0.3">
      <c r="C500" s="258"/>
    </row>
    <row r="501" spans="3:3" x14ac:dyDescent="0.3">
      <c r="C501" s="258"/>
    </row>
    <row r="502" spans="3:3" x14ac:dyDescent="0.3">
      <c r="C502" s="258"/>
    </row>
    <row r="503" spans="3:3" x14ac:dyDescent="0.3">
      <c r="C503" s="258"/>
    </row>
    <row r="504" spans="3:3" x14ac:dyDescent="0.3">
      <c r="C504" s="258"/>
    </row>
    <row r="505" spans="3:3" x14ac:dyDescent="0.3">
      <c r="C505" s="258"/>
    </row>
    <row r="506" spans="3:3" x14ac:dyDescent="0.3">
      <c r="C506" s="258"/>
    </row>
    <row r="507" spans="3:3" x14ac:dyDescent="0.3">
      <c r="C507" s="258"/>
    </row>
    <row r="508" spans="3:3" x14ac:dyDescent="0.3">
      <c r="C508" s="258"/>
    </row>
    <row r="509" spans="3:3" x14ac:dyDescent="0.3">
      <c r="C509" s="258"/>
    </row>
    <row r="510" spans="3:3" x14ac:dyDescent="0.3">
      <c r="C510" s="258"/>
    </row>
    <row r="511" spans="3:3" x14ac:dyDescent="0.3">
      <c r="C511" s="258"/>
    </row>
    <row r="512" spans="3:3" x14ac:dyDescent="0.3">
      <c r="C512" s="258"/>
    </row>
    <row r="513" spans="3:3" x14ac:dyDescent="0.3">
      <c r="C513" s="258"/>
    </row>
    <row r="514" spans="3:3" x14ac:dyDescent="0.3">
      <c r="C514" s="258"/>
    </row>
    <row r="515" spans="3:3" x14ac:dyDescent="0.3">
      <c r="C515" s="258"/>
    </row>
    <row r="516" spans="3:3" x14ac:dyDescent="0.3">
      <c r="C516" s="258"/>
    </row>
    <row r="517" spans="3:3" x14ac:dyDescent="0.3">
      <c r="C517" s="258"/>
    </row>
    <row r="518" spans="3:3" x14ac:dyDescent="0.3">
      <c r="C518" s="258"/>
    </row>
    <row r="519" spans="3:3" x14ac:dyDescent="0.3">
      <c r="C519" s="258"/>
    </row>
    <row r="520" spans="3:3" x14ac:dyDescent="0.3">
      <c r="C520" s="258"/>
    </row>
    <row r="521" spans="3:3" x14ac:dyDescent="0.3">
      <c r="C521" s="258"/>
    </row>
    <row r="522" spans="3:3" x14ac:dyDescent="0.3">
      <c r="C522" s="258"/>
    </row>
    <row r="523" spans="3:3" x14ac:dyDescent="0.3">
      <c r="C523" s="258"/>
    </row>
    <row r="524" spans="3:3" x14ac:dyDescent="0.3">
      <c r="C524" s="258"/>
    </row>
    <row r="525" spans="3:3" x14ac:dyDescent="0.3">
      <c r="C525" s="258"/>
    </row>
    <row r="526" spans="3:3" x14ac:dyDescent="0.3">
      <c r="C526" s="258"/>
    </row>
    <row r="527" spans="3:3" x14ac:dyDescent="0.3">
      <c r="C527" s="258"/>
    </row>
    <row r="528" spans="3:3" x14ac:dyDescent="0.3">
      <c r="C528" s="258"/>
    </row>
    <row r="529" spans="3:3" x14ac:dyDescent="0.3">
      <c r="C529" s="258"/>
    </row>
    <row r="530" spans="3:3" x14ac:dyDescent="0.3">
      <c r="C530" s="258"/>
    </row>
    <row r="531" spans="3:3" x14ac:dyDescent="0.3">
      <c r="C531" s="258"/>
    </row>
    <row r="532" spans="3:3" x14ac:dyDescent="0.3">
      <c r="C532" s="258"/>
    </row>
    <row r="533" spans="3:3" x14ac:dyDescent="0.3">
      <c r="C533" s="258"/>
    </row>
    <row r="534" spans="3:3" x14ac:dyDescent="0.3">
      <c r="C534" s="258"/>
    </row>
    <row r="535" spans="3:3" x14ac:dyDescent="0.3">
      <c r="C535" s="258"/>
    </row>
    <row r="536" spans="3:3" x14ac:dyDescent="0.3">
      <c r="C536" s="258"/>
    </row>
    <row r="537" spans="3:3" x14ac:dyDescent="0.3">
      <c r="C537" s="258"/>
    </row>
    <row r="538" spans="3:3" x14ac:dyDescent="0.3">
      <c r="C538" s="258"/>
    </row>
    <row r="539" spans="3:3" x14ac:dyDescent="0.3">
      <c r="C539" s="258"/>
    </row>
    <row r="540" spans="3:3" x14ac:dyDescent="0.3">
      <c r="C540" s="258"/>
    </row>
    <row r="541" spans="3:3" x14ac:dyDescent="0.3">
      <c r="C541" s="258"/>
    </row>
    <row r="542" spans="3:3" x14ac:dyDescent="0.3">
      <c r="C542" s="258"/>
    </row>
    <row r="543" spans="3:3" x14ac:dyDescent="0.3">
      <c r="C543" s="258"/>
    </row>
    <row r="544" spans="3:3" x14ac:dyDescent="0.3">
      <c r="C544" s="258"/>
    </row>
    <row r="545" spans="3:3" x14ac:dyDescent="0.3">
      <c r="C545" s="258"/>
    </row>
    <row r="546" spans="3:3" x14ac:dyDescent="0.3">
      <c r="C546" s="258"/>
    </row>
    <row r="547" spans="3:3" x14ac:dyDescent="0.3">
      <c r="C547" s="258"/>
    </row>
    <row r="548" spans="3:3" x14ac:dyDescent="0.3">
      <c r="C548" s="258"/>
    </row>
    <row r="549" spans="3:3" x14ac:dyDescent="0.3">
      <c r="C549" s="258"/>
    </row>
    <row r="550" spans="3:3" x14ac:dyDescent="0.3">
      <c r="C550" s="258"/>
    </row>
    <row r="551" spans="3:3" x14ac:dyDescent="0.3">
      <c r="C551" s="258"/>
    </row>
    <row r="552" spans="3:3" x14ac:dyDescent="0.3">
      <c r="C552" s="258"/>
    </row>
    <row r="553" spans="3:3" x14ac:dyDescent="0.3">
      <c r="C553" s="258"/>
    </row>
    <row r="554" spans="3:3" x14ac:dyDescent="0.3">
      <c r="C554" s="258"/>
    </row>
    <row r="555" spans="3:3" x14ac:dyDescent="0.3">
      <c r="C555" s="258"/>
    </row>
    <row r="556" spans="3:3" x14ac:dyDescent="0.3">
      <c r="C556" s="258"/>
    </row>
    <row r="557" spans="3:3" x14ac:dyDescent="0.3">
      <c r="C557" s="258"/>
    </row>
    <row r="558" spans="3:3" x14ac:dyDescent="0.3">
      <c r="C558" s="258"/>
    </row>
    <row r="559" spans="3:3" x14ac:dyDescent="0.3">
      <c r="C559" s="258"/>
    </row>
    <row r="560" spans="3:3" x14ac:dyDescent="0.3">
      <c r="C560" s="258"/>
    </row>
    <row r="561" spans="3:3" x14ac:dyDescent="0.3">
      <c r="C561" s="258"/>
    </row>
    <row r="562" spans="3:3" x14ac:dyDescent="0.3">
      <c r="C562" s="258"/>
    </row>
    <row r="563" spans="3:3" x14ac:dyDescent="0.3">
      <c r="C563" s="258"/>
    </row>
    <row r="564" spans="3:3" x14ac:dyDescent="0.3">
      <c r="C564" s="258"/>
    </row>
    <row r="565" spans="3:3" x14ac:dyDescent="0.3">
      <c r="C565" s="258"/>
    </row>
    <row r="566" spans="3:3" x14ac:dyDescent="0.3">
      <c r="C566" s="258"/>
    </row>
    <row r="567" spans="3:3" x14ac:dyDescent="0.3">
      <c r="C567" s="258"/>
    </row>
    <row r="568" spans="3:3" x14ac:dyDescent="0.3">
      <c r="C568" s="258"/>
    </row>
    <row r="569" spans="3:3" x14ac:dyDescent="0.3">
      <c r="C569" s="258"/>
    </row>
    <row r="570" spans="3:3" x14ac:dyDescent="0.3">
      <c r="C570" s="258"/>
    </row>
    <row r="571" spans="3:3" x14ac:dyDescent="0.3">
      <c r="C571" s="258"/>
    </row>
    <row r="572" spans="3:3" x14ac:dyDescent="0.3">
      <c r="C572" s="258"/>
    </row>
    <row r="573" spans="3:3" x14ac:dyDescent="0.3">
      <c r="C573" s="258"/>
    </row>
    <row r="574" spans="3:3" x14ac:dyDescent="0.3">
      <c r="C574" s="258"/>
    </row>
    <row r="575" spans="3:3" x14ac:dyDescent="0.3">
      <c r="C575" s="258"/>
    </row>
    <row r="576" spans="3:3" x14ac:dyDescent="0.3">
      <c r="C576" s="258"/>
    </row>
    <row r="577" spans="3:3" x14ac:dyDescent="0.3">
      <c r="C577" s="258"/>
    </row>
    <row r="578" spans="3:3" x14ac:dyDescent="0.3">
      <c r="C578" s="258"/>
    </row>
    <row r="579" spans="3:3" x14ac:dyDescent="0.3">
      <c r="C579" s="258"/>
    </row>
    <row r="580" spans="3:3" x14ac:dyDescent="0.3">
      <c r="C580" s="258"/>
    </row>
    <row r="581" spans="3:3" x14ac:dyDescent="0.3">
      <c r="C581" s="258"/>
    </row>
    <row r="582" spans="3:3" x14ac:dyDescent="0.3">
      <c r="C582" s="258"/>
    </row>
    <row r="583" spans="3:3" x14ac:dyDescent="0.3">
      <c r="C583" s="258"/>
    </row>
    <row r="584" spans="3:3" x14ac:dyDescent="0.3">
      <c r="C584" s="258"/>
    </row>
    <row r="585" spans="3:3" x14ac:dyDescent="0.3">
      <c r="C585" s="258"/>
    </row>
    <row r="586" spans="3:3" x14ac:dyDescent="0.3">
      <c r="C586" s="258"/>
    </row>
    <row r="587" spans="3:3" x14ac:dyDescent="0.3">
      <c r="C587" s="258"/>
    </row>
    <row r="588" spans="3:3" x14ac:dyDescent="0.3">
      <c r="C588" s="258"/>
    </row>
    <row r="589" spans="3:3" x14ac:dyDescent="0.3">
      <c r="C589" s="258"/>
    </row>
    <row r="590" spans="3:3" x14ac:dyDescent="0.3">
      <c r="C590" s="258"/>
    </row>
    <row r="591" spans="3:3" x14ac:dyDescent="0.3">
      <c r="C591" s="258"/>
    </row>
    <row r="592" spans="3:3" x14ac:dyDescent="0.3">
      <c r="C592" s="258"/>
    </row>
    <row r="593" spans="3:3" x14ac:dyDescent="0.3">
      <c r="C593" s="258"/>
    </row>
    <row r="594" spans="3:3" x14ac:dyDescent="0.3">
      <c r="C594" s="258"/>
    </row>
    <row r="595" spans="3:3" x14ac:dyDescent="0.3">
      <c r="C595" s="258"/>
    </row>
    <row r="596" spans="3:3" x14ac:dyDescent="0.3">
      <c r="C596" s="258"/>
    </row>
    <row r="597" spans="3:3" x14ac:dyDescent="0.3">
      <c r="C597" s="258"/>
    </row>
    <row r="598" spans="3:3" x14ac:dyDescent="0.3">
      <c r="C598" s="258"/>
    </row>
    <row r="599" spans="3:3" x14ac:dyDescent="0.3">
      <c r="C599" s="258"/>
    </row>
    <row r="600" spans="3:3" x14ac:dyDescent="0.3">
      <c r="C600" s="258"/>
    </row>
    <row r="601" spans="3:3" x14ac:dyDescent="0.3">
      <c r="C601" s="258"/>
    </row>
    <row r="602" spans="3:3" x14ac:dyDescent="0.3">
      <c r="C602" s="258"/>
    </row>
    <row r="603" spans="3:3" x14ac:dyDescent="0.3">
      <c r="C603" s="258"/>
    </row>
    <row r="604" spans="3:3" x14ac:dyDescent="0.3">
      <c r="C604" s="258"/>
    </row>
    <row r="605" spans="3:3" x14ac:dyDescent="0.3">
      <c r="C605" s="258"/>
    </row>
    <row r="606" spans="3:3" x14ac:dyDescent="0.3">
      <c r="C606" s="258"/>
    </row>
    <row r="607" spans="3:3" x14ac:dyDescent="0.3">
      <c r="C607" s="258"/>
    </row>
    <row r="608" spans="3:3" x14ac:dyDescent="0.3">
      <c r="C608" s="258"/>
    </row>
    <row r="609" spans="3:3" x14ac:dyDescent="0.3">
      <c r="C609" s="258"/>
    </row>
    <row r="610" spans="3:3" x14ac:dyDescent="0.3">
      <c r="C610" s="258"/>
    </row>
    <row r="611" spans="3:3" x14ac:dyDescent="0.3">
      <c r="C611" s="258"/>
    </row>
    <row r="612" spans="3:3" x14ac:dyDescent="0.3">
      <c r="C612" s="258"/>
    </row>
    <row r="613" spans="3:3" x14ac:dyDescent="0.3">
      <c r="C613" s="258"/>
    </row>
    <row r="614" spans="3:3" x14ac:dyDescent="0.3">
      <c r="C614" s="258"/>
    </row>
    <row r="615" spans="3:3" x14ac:dyDescent="0.3">
      <c r="C615" s="258"/>
    </row>
    <row r="616" spans="3:3" x14ac:dyDescent="0.3">
      <c r="C616" s="258"/>
    </row>
    <row r="617" spans="3:3" x14ac:dyDescent="0.3">
      <c r="C617" s="258"/>
    </row>
    <row r="618" spans="3:3" x14ac:dyDescent="0.3">
      <c r="C618" s="258"/>
    </row>
    <row r="619" spans="3:3" x14ac:dyDescent="0.3">
      <c r="C619" s="258"/>
    </row>
    <row r="620" spans="3:3" x14ac:dyDescent="0.3">
      <c r="C620" s="258"/>
    </row>
    <row r="621" spans="3:3" x14ac:dyDescent="0.3">
      <c r="C621" s="258"/>
    </row>
    <row r="622" spans="3:3" x14ac:dyDescent="0.3">
      <c r="C622" s="258"/>
    </row>
    <row r="623" spans="3:3" x14ac:dyDescent="0.3">
      <c r="C623" s="258"/>
    </row>
    <row r="624" spans="3:3" x14ac:dyDescent="0.3">
      <c r="C624" s="258"/>
    </row>
    <row r="625" spans="3:3" x14ac:dyDescent="0.3">
      <c r="C625" s="258"/>
    </row>
    <row r="626" spans="3:3" x14ac:dyDescent="0.3">
      <c r="C626" s="258"/>
    </row>
    <row r="627" spans="3:3" x14ac:dyDescent="0.3">
      <c r="C627" s="258"/>
    </row>
    <row r="628" spans="3:3" x14ac:dyDescent="0.3">
      <c r="C628" s="258"/>
    </row>
    <row r="629" spans="3:3" x14ac:dyDescent="0.3">
      <c r="C629" s="258"/>
    </row>
    <row r="630" spans="3:3" x14ac:dyDescent="0.3">
      <c r="C630" s="258"/>
    </row>
    <row r="631" spans="3:3" x14ac:dyDescent="0.3">
      <c r="C631" s="258"/>
    </row>
    <row r="632" spans="3:3" x14ac:dyDescent="0.3">
      <c r="C632" s="258"/>
    </row>
    <row r="633" spans="3:3" x14ac:dyDescent="0.3">
      <c r="C633" s="258"/>
    </row>
    <row r="634" spans="3:3" x14ac:dyDescent="0.3">
      <c r="C634" s="258"/>
    </row>
    <row r="635" spans="3:3" x14ac:dyDescent="0.3">
      <c r="C635" s="258"/>
    </row>
    <row r="636" spans="3:3" x14ac:dyDescent="0.3">
      <c r="C636" s="258"/>
    </row>
    <row r="637" spans="3:3" x14ac:dyDescent="0.3">
      <c r="C637" s="258"/>
    </row>
    <row r="638" spans="3:3" x14ac:dyDescent="0.3">
      <c r="C638" s="258"/>
    </row>
    <row r="639" spans="3:3" x14ac:dyDescent="0.3">
      <c r="C639" s="258"/>
    </row>
    <row r="640" spans="3:3" x14ac:dyDescent="0.3">
      <c r="C640" s="258"/>
    </row>
    <row r="641" spans="3:3" x14ac:dyDescent="0.3">
      <c r="C641" s="258"/>
    </row>
    <row r="642" spans="3:3" x14ac:dyDescent="0.3">
      <c r="C642" s="258"/>
    </row>
    <row r="643" spans="3:3" x14ac:dyDescent="0.3">
      <c r="C643" s="258"/>
    </row>
    <row r="644" spans="3:3" x14ac:dyDescent="0.3">
      <c r="C644" s="258"/>
    </row>
    <row r="645" spans="3:3" x14ac:dyDescent="0.3">
      <c r="C645" s="258"/>
    </row>
    <row r="646" spans="3:3" x14ac:dyDescent="0.3">
      <c r="C646" s="258"/>
    </row>
    <row r="647" spans="3:3" x14ac:dyDescent="0.3">
      <c r="C647" s="258"/>
    </row>
    <row r="648" spans="3:3" x14ac:dyDescent="0.3">
      <c r="C648" s="258"/>
    </row>
    <row r="649" spans="3:3" x14ac:dyDescent="0.3">
      <c r="C649" s="258"/>
    </row>
    <row r="650" spans="3:3" x14ac:dyDescent="0.3">
      <c r="C650" s="258"/>
    </row>
    <row r="651" spans="3:3" x14ac:dyDescent="0.3">
      <c r="C651" s="258"/>
    </row>
    <row r="652" spans="3:3" x14ac:dyDescent="0.3">
      <c r="C652" s="258"/>
    </row>
    <row r="653" spans="3:3" x14ac:dyDescent="0.3">
      <c r="C653" s="258"/>
    </row>
    <row r="654" spans="3:3" x14ac:dyDescent="0.3">
      <c r="C654" s="258"/>
    </row>
    <row r="655" spans="3:3" x14ac:dyDescent="0.3">
      <c r="C655" s="258"/>
    </row>
    <row r="656" spans="3:3" x14ac:dyDescent="0.3">
      <c r="C656" s="258"/>
    </row>
    <row r="657" spans="3:3" x14ac:dyDescent="0.3">
      <c r="C657" s="258"/>
    </row>
    <row r="658" spans="3:3" x14ac:dyDescent="0.3">
      <c r="C658" s="258"/>
    </row>
    <row r="659" spans="3:3" x14ac:dyDescent="0.3">
      <c r="C659" s="258"/>
    </row>
    <row r="660" spans="3:3" x14ac:dyDescent="0.3">
      <c r="C660" s="258"/>
    </row>
    <row r="661" spans="3:3" x14ac:dyDescent="0.3">
      <c r="C661" s="258"/>
    </row>
    <row r="662" spans="3:3" x14ac:dyDescent="0.3">
      <c r="C662" s="258"/>
    </row>
    <row r="663" spans="3:3" x14ac:dyDescent="0.3">
      <c r="C663" s="258"/>
    </row>
    <row r="664" spans="3:3" x14ac:dyDescent="0.3">
      <c r="C664" s="258"/>
    </row>
    <row r="665" spans="3:3" x14ac:dyDescent="0.3">
      <c r="C665" s="258"/>
    </row>
    <row r="666" spans="3:3" x14ac:dyDescent="0.3">
      <c r="C666" s="258"/>
    </row>
    <row r="667" spans="3:3" x14ac:dyDescent="0.3">
      <c r="C667" s="258"/>
    </row>
    <row r="668" spans="3:3" x14ac:dyDescent="0.3">
      <c r="C668" s="258"/>
    </row>
    <row r="669" spans="3:3" x14ac:dyDescent="0.3">
      <c r="C669" s="258"/>
    </row>
    <row r="670" spans="3:3" x14ac:dyDescent="0.3">
      <c r="C670" s="258"/>
    </row>
    <row r="671" spans="3:3" x14ac:dyDescent="0.3">
      <c r="C671" s="258"/>
    </row>
    <row r="672" spans="3:3" x14ac:dyDescent="0.3">
      <c r="C672" s="258"/>
    </row>
    <row r="673" spans="3:3" x14ac:dyDescent="0.3">
      <c r="C673" s="258"/>
    </row>
    <row r="674" spans="3:3" x14ac:dyDescent="0.3">
      <c r="C674" s="258"/>
    </row>
    <row r="675" spans="3:3" x14ac:dyDescent="0.3">
      <c r="C675" s="258"/>
    </row>
    <row r="676" spans="3:3" x14ac:dyDescent="0.3">
      <c r="C676" s="258"/>
    </row>
    <row r="677" spans="3:3" x14ac:dyDescent="0.3">
      <c r="C677" s="258"/>
    </row>
    <row r="678" spans="3:3" x14ac:dyDescent="0.3">
      <c r="C678" s="258"/>
    </row>
    <row r="679" spans="3:3" x14ac:dyDescent="0.3">
      <c r="C679" s="258"/>
    </row>
    <row r="680" spans="3:3" x14ac:dyDescent="0.3">
      <c r="C680" s="258"/>
    </row>
    <row r="681" spans="3:3" x14ac:dyDescent="0.3">
      <c r="C681" s="258"/>
    </row>
    <row r="682" spans="3:3" x14ac:dyDescent="0.3">
      <c r="C682" s="258"/>
    </row>
    <row r="683" spans="3:3" x14ac:dyDescent="0.3">
      <c r="C683" s="258"/>
    </row>
    <row r="684" spans="3:3" x14ac:dyDescent="0.3">
      <c r="C684" s="258"/>
    </row>
    <row r="685" spans="3:3" x14ac:dyDescent="0.3">
      <c r="C685" s="258"/>
    </row>
    <row r="686" spans="3:3" x14ac:dyDescent="0.3">
      <c r="C686" s="258"/>
    </row>
    <row r="687" spans="3:3" x14ac:dyDescent="0.3">
      <c r="C687" s="258"/>
    </row>
    <row r="688" spans="3:3" x14ac:dyDescent="0.3">
      <c r="C688" s="258"/>
    </row>
    <row r="689" spans="3:3" x14ac:dyDescent="0.3">
      <c r="C689" s="258"/>
    </row>
    <row r="690" spans="3:3" x14ac:dyDescent="0.3">
      <c r="C690" s="258"/>
    </row>
    <row r="691" spans="3:3" x14ac:dyDescent="0.3">
      <c r="C691" s="258"/>
    </row>
    <row r="692" spans="3:3" x14ac:dyDescent="0.3">
      <c r="C692" s="258"/>
    </row>
    <row r="693" spans="3:3" x14ac:dyDescent="0.3">
      <c r="C693" s="258"/>
    </row>
    <row r="694" spans="3:3" x14ac:dyDescent="0.3">
      <c r="C694" s="258"/>
    </row>
    <row r="695" spans="3:3" x14ac:dyDescent="0.3">
      <c r="C695" s="258"/>
    </row>
    <row r="696" spans="3:3" x14ac:dyDescent="0.3">
      <c r="C696" s="258"/>
    </row>
    <row r="697" spans="3:3" x14ac:dyDescent="0.3">
      <c r="C697" s="258"/>
    </row>
    <row r="698" spans="3:3" x14ac:dyDescent="0.3">
      <c r="C698" s="258"/>
    </row>
    <row r="699" spans="3:3" x14ac:dyDescent="0.3">
      <c r="C699" s="258"/>
    </row>
    <row r="700" spans="3:3" x14ac:dyDescent="0.3">
      <c r="C700" s="258"/>
    </row>
    <row r="701" spans="3:3" x14ac:dyDescent="0.3">
      <c r="C701" s="258"/>
    </row>
    <row r="702" spans="3:3" x14ac:dyDescent="0.3">
      <c r="C702" s="258"/>
    </row>
    <row r="703" spans="3:3" x14ac:dyDescent="0.3">
      <c r="C703" s="258"/>
    </row>
    <row r="704" spans="3:3" x14ac:dyDescent="0.3">
      <c r="C704" s="258"/>
    </row>
    <row r="705" spans="3:3" x14ac:dyDescent="0.3">
      <c r="C705" s="258"/>
    </row>
    <row r="706" spans="3:3" x14ac:dyDescent="0.3">
      <c r="C706" s="258"/>
    </row>
    <row r="707" spans="3:3" x14ac:dyDescent="0.3">
      <c r="C707" s="258"/>
    </row>
    <row r="708" spans="3:3" x14ac:dyDescent="0.3">
      <c r="C708" s="258"/>
    </row>
    <row r="709" spans="3:3" x14ac:dyDescent="0.3">
      <c r="C709" s="258"/>
    </row>
    <row r="710" spans="3:3" x14ac:dyDescent="0.3">
      <c r="C710" s="258"/>
    </row>
    <row r="711" spans="3:3" x14ac:dyDescent="0.3">
      <c r="C711" s="258"/>
    </row>
    <row r="712" spans="3:3" x14ac:dyDescent="0.3">
      <c r="C712" s="258"/>
    </row>
    <row r="713" spans="3:3" x14ac:dyDescent="0.3">
      <c r="C713" s="258"/>
    </row>
    <row r="714" spans="3:3" x14ac:dyDescent="0.3">
      <c r="C714" s="258"/>
    </row>
    <row r="715" spans="3:3" x14ac:dyDescent="0.3">
      <c r="C715" s="258"/>
    </row>
    <row r="716" spans="3:3" x14ac:dyDescent="0.3">
      <c r="C716" s="258"/>
    </row>
    <row r="717" spans="3:3" x14ac:dyDescent="0.3">
      <c r="C717" s="258"/>
    </row>
    <row r="718" spans="3:3" x14ac:dyDescent="0.3">
      <c r="C718" s="258"/>
    </row>
    <row r="719" spans="3:3" x14ac:dyDescent="0.3">
      <c r="C719" s="258"/>
    </row>
    <row r="720" spans="3:3" x14ac:dyDescent="0.3">
      <c r="C720" s="258"/>
    </row>
    <row r="721" spans="3:3" x14ac:dyDescent="0.3">
      <c r="C721" s="258"/>
    </row>
    <row r="722" spans="3:3" x14ac:dyDescent="0.3">
      <c r="C722" s="258"/>
    </row>
    <row r="723" spans="3:3" x14ac:dyDescent="0.3">
      <c r="C723" s="258"/>
    </row>
    <row r="724" spans="3:3" x14ac:dyDescent="0.3">
      <c r="C724" s="258"/>
    </row>
    <row r="725" spans="3:3" x14ac:dyDescent="0.3">
      <c r="C725" s="258"/>
    </row>
    <row r="726" spans="3:3" x14ac:dyDescent="0.3">
      <c r="C726" s="258"/>
    </row>
    <row r="727" spans="3:3" x14ac:dyDescent="0.3">
      <c r="C727" s="258"/>
    </row>
    <row r="728" spans="3:3" x14ac:dyDescent="0.3">
      <c r="C728" s="258"/>
    </row>
    <row r="729" spans="3:3" x14ac:dyDescent="0.3">
      <c r="C729" s="258"/>
    </row>
    <row r="730" spans="3:3" x14ac:dyDescent="0.3">
      <c r="C730" s="258"/>
    </row>
    <row r="731" spans="3:3" x14ac:dyDescent="0.3">
      <c r="C731" s="258"/>
    </row>
    <row r="732" spans="3:3" x14ac:dyDescent="0.3">
      <c r="C732" s="258"/>
    </row>
    <row r="733" spans="3:3" x14ac:dyDescent="0.3">
      <c r="C733" s="258"/>
    </row>
    <row r="734" spans="3:3" x14ac:dyDescent="0.3">
      <c r="C734" s="258"/>
    </row>
    <row r="735" spans="3:3" x14ac:dyDescent="0.3">
      <c r="C735" s="258"/>
    </row>
    <row r="736" spans="3:3" x14ac:dyDescent="0.3">
      <c r="C736" s="258"/>
    </row>
    <row r="737" spans="3:3" x14ac:dyDescent="0.3">
      <c r="C737" s="258"/>
    </row>
    <row r="738" spans="3:3" x14ac:dyDescent="0.3">
      <c r="C738" s="258"/>
    </row>
    <row r="739" spans="3:3" x14ac:dyDescent="0.3">
      <c r="C739" s="258"/>
    </row>
    <row r="740" spans="3:3" x14ac:dyDescent="0.3">
      <c r="C740" s="258"/>
    </row>
    <row r="741" spans="3:3" x14ac:dyDescent="0.3">
      <c r="C741" s="258"/>
    </row>
    <row r="742" spans="3:3" x14ac:dyDescent="0.3">
      <c r="C742" s="258"/>
    </row>
    <row r="743" spans="3:3" x14ac:dyDescent="0.3">
      <c r="C743" s="258"/>
    </row>
    <row r="744" spans="3:3" x14ac:dyDescent="0.3">
      <c r="C744" s="258"/>
    </row>
    <row r="745" spans="3:3" x14ac:dyDescent="0.3">
      <c r="C745" s="258"/>
    </row>
    <row r="746" spans="3:3" x14ac:dyDescent="0.3">
      <c r="C746" s="258"/>
    </row>
    <row r="747" spans="3:3" x14ac:dyDescent="0.3">
      <c r="C747" s="258"/>
    </row>
    <row r="748" spans="3:3" x14ac:dyDescent="0.3">
      <c r="C748" s="258"/>
    </row>
    <row r="749" spans="3:3" x14ac:dyDescent="0.3">
      <c r="C749" s="258"/>
    </row>
    <row r="750" spans="3:3" x14ac:dyDescent="0.3">
      <c r="C750" s="258"/>
    </row>
    <row r="751" spans="3:3" x14ac:dyDescent="0.3">
      <c r="C751" s="258"/>
    </row>
    <row r="752" spans="3:3" x14ac:dyDescent="0.3">
      <c r="C752" s="258"/>
    </row>
    <row r="753" spans="3:3" x14ac:dyDescent="0.3">
      <c r="C753" s="258"/>
    </row>
    <row r="754" spans="3:3" x14ac:dyDescent="0.3">
      <c r="C754" s="258"/>
    </row>
    <row r="755" spans="3:3" x14ac:dyDescent="0.3">
      <c r="C755" s="258"/>
    </row>
    <row r="756" spans="3:3" x14ac:dyDescent="0.3">
      <c r="C756" s="258"/>
    </row>
    <row r="757" spans="3:3" x14ac:dyDescent="0.3">
      <c r="C757" s="258"/>
    </row>
    <row r="758" spans="3:3" x14ac:dyDescent="0.3">
      <c r="C758" s="258"/>
    </row>
    <row r="759" spans="3:3" x14ac:dyDescent="0.3">
      <c r="C759" s="258"/>
    </row>
    <row r="760" spans="3:3" x14ac:dyDescent="0.3">
      <c r="C760" s="258"/>
    </row>
    <row r="761" spans="3:3" x14ac:dyDescent="0.3">
      <c r="C761" s="258"/>
    </row>
    <row r="762" spans="3:3" x14ac:dyDescent="0.3">
      <c r="C762" s="258"/>
    </row>
    <row r="763" spans="3:3" x14ac:dyDescent="0.3">
      <c r="C763" s="258"/>
    </row>
    <row r="764" spans="3:3" x14ac:dyDescent="0.3">
      <c r="C764" s="258"/>
    </row>
    <row r="765" spans="3:3" x14ac:dyDescent="0.3">
      <c r="C765" s="258"/>
    </row>
    <row r="766" spans="3:3" x14ac:dyDescent="0.3">
      <c r="C766" s="258"/>
    </row>
    <row r="767" spans="3:3" x14ac:dyDescent="0.3">
      <c r="C767" s="258"/>
    </row>
    <row r="768" spans="3:3" x14ac:dyDescent="0.3">
      <c r="C768" s="258"/>
    </row>
    <row r="769" spans="3:3" x14ac:dyDescent="0.3">
      <c r="C769" s="258"/>
    </row>
    <row r="770" spans="3:3" x14ac:dyDescent="0.3">
      <c r="C770" s="258"/>
    </row>
    <row r="771" spans="3:3" x14ac:dyDescent="0.3">
      <c r="C771" s="258"/>
    </row>
    <row r="772" spans="3:3" x14ac:dyDescent="0.3">
      <c r="C772" s="258"/>
    </row>
    <row r="773" spans="3:3" x14ac:dyDescent="0.3">
      <c r="C773" s="258"/>
    </row>
    <row r="774" spans="3:3" x14ac:dyDescent="0.3">
      <c r="C774" s="258"/>
    </row>
    <row r="775" spans="3:3" x14ac:dyDescent="0.3">
      <c r="C775" s="258"/>
    </row>
    <row r="776" spans="3:3" x14ac:dyDescent="0.3">
      <c r="C776" s="258"/>
    </row>
    <row r="777" spans="3:3" x14ac:dyDescent="0.3">
      <c r="C777" s="258"/>
    </row>
    <row r="778" spans="3:3" x14ac:dyDescent="0.3">
      <c r="C778" s="258"/>
    </row>
    <row r="779" spans="3:3" x14ac:dyDescent="0.3">
      <c r="C779" s="258"/>
    </row>
    <row r="780" spans="3:3" x14ac:dyDescent="0.3">
      <c r="C780" s="258"/>
    </row>
    <row r="781" spans="3:3" x14ac:dyDescent="0.3">
      <c r="C781" s="258"/>
    </row>
    <row r="782" spans="3:3" x14ac:dyDescent="0.3">
      <c r="C782" s="258"/>
    </row>
    <row r="783" spans="3:3" x14ac:dyDescent="0.3">
      <c r="C783" s="258"/>
    </row>
    <row r="784" spans="3:3" x14ac:dyDescent="0.3">
      <c r="C784" s="258"/>
    </row>
    <row r="785" spans="3:3" x14ac:dyDescent="0.3">
      <c r="C785" s="258"/>
    </row>
    <row r="786" spans="3:3" x14ac:dyDescent="0.3">
      <c r="C786" s="258"/>
    </row>
    <row r="787" spans="3:3" x14ac:dyDescent="0.3">
      <c r="C787" s="258"/>
    </row>
    <row r="788" spans="3:3" x14ac:dyDescent="0.3">
      <c r="C788" s="258"/>
    </row>
    <row r="789" spans="3:3" x14ac:dyDescent="0.3">
      <c r="C789" s="258"/>
    </row>
    <row r="790" spans="3:3" x14ac:dyDescent="0.3">
      <c r="C790" s="258"/>
    </row>
    <row r="791" spans="3:3" x14ac:dyDescent="0.3">
      <c r="C791" s="258"/>
    </row>
    <row r="792" spans="3:3" x14ac:dyDescent="0.3">
      <c r="C792" s="258"/>
    </row>
    <row r="793" spans="3:3" x14ac:dyDescent="0.3">
      <c r="C793" s="258"/>
    </row>
    <row r="794" spans="3:3" x14ac:dyDescent="0.3">
      <c r="C794" s="258"/>
    </row>
    <row r="795" spans="3:3" x14ac:dyDescent="0.3">
      <c r="C795" s="258"/>
    </row>
    <row r="796" spans="3:3" x14ac:dyDescent="0.3">
      <c r="C796" s="258"/>
    </row>
    <row r="797" spans="3:3" x14ac:dyDescent="0.3">
      <c r="C797" s="258"/>
    </row>
    <row r="798" spans="3:3" x14ac:dyDescent="0.3">
      <c r="C798" s="258"/>
    </row>
    <row r="799" spans="3:3" x14ac:dyDescent="0.3">
      <c r="C799" s="258"/>
    </row>
    <row r="800" spans="3:3" x14ac:dyDescent="0.3">
      <c r="C800" s="258"/>
    </row>
    <row r="801" spans="3:3" x14ac:dyDescent="0.3">
      <c r="C801" s="258"/>
    </row>
    <row r="802" spans="3:3" x14ac:dyDescent="0.3">
      <c r="C802" s="258"/>
    </row>
    <row r="803" spans="3:3" x14ac:dyDescent="0.3">
      <c r="C803" s="258"/>
    </row>
    <row r="804" spans="3:3" x14ac:dyDescent="0.3">
      <c r="C804" s="258"/>
    </row>
    <row r="805" spans="3:3" x14ac:dyDescent="0.3">
      <c r="C805" s="258"/>
    </row>
    <row r="806" spans="3:3" x14ac:dyDescent="0.3">
      <c r="C806" s="258"/>
    </row>
    <row r="807" spans="3:3" x14ac:dyDescent="0.3">
      <c r="C807" s="258"/>
    </row>
    <row r="808" spans="3:3" x14ac:dyDescent="0.3">
      <c r="C808" s="258"/>
    </row>
    <row r="809" spans="3:3" x14ac:dyDescent="0.3">
      <c r="C809" s="258"/>
    </row>
    <row r="810" spans="3:3" x14ac:dyDescent="0.3">
      <c r="C810" s="258"/>
    </row>
    <row r="811" spans="3:3" x14ac:dyDescent="0.3">
      <c r="C811" s="258"/>
    </row>
    <row r="812" spans="3:3" x14ac:dyDescent="0.3">
      <c r="C812" s="258"/>
    </row>
    <row r="813" spans="3:3" x14ac:dyDescent="0.3">
      <c r="C813" s="258"/>
    </row>
    <row r="814" spans="3:3" x14ac:dyDescent="0.3">
      <c r="C814" s="258"/>
    </row>
    <row r="815" spans="3:3" x14ac:dyDescent="0.3">
      <c r="C815" s="258"/>
    </row>
    <row r="816" spans="3:3" x14ac:dyDescent="0.3">
      <c r="C816" s="258"/>
    </row>
    <row r="817" spans="3:3" x14ac:dyDescent="0.3">
      <c r="C817" s="258"/>
    </row>
    <row r="818" spans="3:3" x14ac:dyDescent="0.3">
      <c r="C818" s="258"/>
    </row>
    <row r="819" spans="3:3" x14ac:dyDescent="0.3">
      <c r="C819" s="258"/>
    </row>
    <row r="820" spans="3:3" x14ac:dyDescent="0.3">
      <c r="C820" s="258"/>
    </row>
    <row r="821" spans="3:3" x14ac:dyDescent="0.3">
      <c r="C821" s="258"/>
    </row>
    <row r="822" spans="3:3" x14ac:dyDescent="0.3">
      <c r="C822" s="258"/>
    </row>
    <row r="823" spans="3:3" x14ac:dyDescent="0.3">
      <c r="C823" s="258"/>
    </row>
    <row r="824" spans="3:3" x14ac:dyDescent="0.3">
      <c r="C824" s="258"/>
    </row>
    <row r="825" spans="3:3" x14ac:dyDescent="0.3">
      <c r="C825" s="258"/>
    </row>
    <row r="826" spans="3:3" x14ac:dyDescent="0.3">
      <c r="C826" s="258"/>
    </row>
    <row r="827" spans="3:3" x14ac:dyDescent="0.3">
      <c r="C827" s="258"/>
    </row>
    <row r="828" spans="3:3" x14ac:dyDescent="0.3">
      <c r="C828" s="258"/>
    </row>
    <row r="829" spans="3:3" x14ac:dyDescent="0.3">
      <c r="C829" s="258"/>
    </row>
    <row r="830" spans="3:3" x14ac:dyDescent="0.3">
      <c r="C830" s="258"/>
    </row>
    <row r="831" spans="3:3" x14ac:dyDescent="0.3">
      <c r="C831" s="258"/>
    </row>
    <row r="832" spans="3:3" x14ac:dyDescent="0.3">
      <c r="C832" s="258"/>
    </row>
    <row r="833" spans="3:3" x14ac:dyDescent="0.3">
      <c r="C833" s="258"/>
    </row>
    <row r="834" spans="3:3" x14ac:dyDescent="0.3">
      <c r="C834" s="258"/>
    </row>
    <row r="835" spans="3:3" x14ac:dyDescent="0.3">
      <c r="C835" s="258"/>
    </row>
    <row r="836" spans="3:3" x14ac:dyDescent="0.3">
      <c r="C836" s="258"/>
    </row>
    <row r="837" spans="3:3" x14ac:dyDescent="0.3">
      <c r="C837" s="258"/>
    </row>
    <row r="838" spans="3:3" x14ac:dyDescent="0.3">
      <c r="C838" s="258"/>
    </row>
    <row r="839" spans="3:3" x14ac:dyDescent="0.3">
      <c r="C839" s="258"/>
    </row>
    <row r="840" spans="3:3" x14ac:dyDescent="0.3">
      <c r="C840" s="258"/>
    </row>
    <row r="841" spans="3:3" x14ac:dyDescent="0.3">
      <c r="C841" s="258"/>
    </row>
    <row r="842" spans="3:3" x14ac:dyDescent="0.3">
      <c r="C842" s="258"/>
    </row>
    <row r="843" spans="3:3" x14ac:dyDescent="0.3">
      <c r="C843" s="258"/>
    </row>
    <row r="844" spans="3:3" x14ac:dyDescent="0.3">
      <c r="C844" s="258"/>
    </row>
    <row r="845" spans="3:3" x14ac:dyDescent="0.3">
      <c r="C845" s="258"/>
    </row>
    <row r="846" spans="3:3" x14ac:dyDescent="0.3">
      <c r="C846" s="258"/>
    </row>
    <row r="847" spans="3:3" x14ac:dyDescent="0.3">
      <c r="C847" s="258"/>
    </row>
    <row r="848" spans="3:3" x14ac:dyDescent="0.3">
      <c r="C848" s="258"/>
    </row>
    <row r="849" spans="3:3" x14ac:dyDescent="0.3">
      <c r="C849" s="258"/>
    </row>
    <row r="850" spans="3:3" x14ac:dyDescent="0.3">
      <c r="C850" s="258"/>
    </row>
    <row r="851" spans="3:3" x14ac:dyDescent="0.3">
      <c r="C851" s="258"/>
    </row>
    <row r="852" spans="3:3" x14ac:dyDescent="0.3">
      <c r="C852" s="258"/>
    </row>
    <row r="853" spans="3:3" x14ac:dyDescent="0.3">
      <c r="C853" s="258"/>
    </row>
    <row r="854" spans="3:3" x14ac:dyDescent="0.3">
      <c r="C854" s="258"/>
    </row>
    <row r="855" spans="3:3" x14ac:dyDescent="0.3">
      <c r="C855" s="258"/>
    </row>
    <row r="856" spans="3:3" x14ac:dyDescent="0.3">
      <c r="C856" s="258"/>
    </row>
    <row r="857" spans="3:3" x14ac:dyDescent="0.3">
      <c r="C857" s="258"/>
    </row>
    <row r="858" spans="3:3" x14ac:dyDescent="0.3">
      <c r="C858" s="258"/>
    </row>
    <row r="859" spans="3:3" x14ac:dyDescent="0.3">
      <c r="C859" s="258"/>
    </row>
    <row r="860" spans="3:3" x14ac:dyDescent="0.3">
      <c r="C860" s="258"/>
    </row>
    <row r="861" spans="3:3" x14ac:dyDescent="0.3">
      <c r="C861" s="258"/>
    </row>
    <row r="862" spans="3:3" x14ac:dyDescent="0.3">
      <c r="C862" s="258"/>
    </row>
    <row r="863" spans="3:3" x14ac:dyDescent="0.3">
      <c r="C863" s="258"/>
    </row>
    <row r="864" spans="3:3" x14ac:dyDescent="0.3">
      <c r="C864" s="258"/>
    </row>
    <row r="865" spans="3:3" x14ac:dyDescent="0.3">
      <c r="C865" s="258"/>
    </row>
    <row r="866" spans="3:3" x14ac:dyDescent="0.3">
      <c r="C866" s="258"/>
    </row>
    <row r="867" spans="3:3" x14ac:dyDescent="0.3">
      <c r="C867" s="258"/>
    </row>
    <row r="868" spans="3:3" x14ac:dyDescent="0.3">
      <c r="C868" s="258"/>
    </row>
    <row r="869" spans="3:3" x14ac:dyDescent="0.3">
      <c r="C869" s="258"/>
    </row>
    <row r="870" spans="3:3" x14ac:dyDescent="0.3">
      <c r="C870" s="258"/>
    </row>
    <row r="871" spans="3:3" x14ac:dyDescent="0.3">
      <c r="C871" s="258"/>
    </row>
    <row r="872" spans="3:3" x14ac:dyDescent="0.3">
      <c r="C872" s="258"/>
    </row>
    <row r="873" spans="3:3" x14ac:dyDescent="0.3">
      <c r="C873" s="258"/>
    </row>
    <row r="874" spans="3:3" x14ac:dyDescent="0.3">
      <c r="C874" s="258"/>
    </row>
    <row r="875" spans="3:3" x14ac:dyDescent="0.3">
      <c r="C875" s="258"/>
    </row>
    <row r="876" spans="3:3" x14ac:dyDescent="0.3">
      <c r="C876" s="258"/>
    </row>
    <row r="877" spans="3:3" x14ac:dyDescent="0.3">
      <c r="C877" s="258"/>
    </row>
    <row r="878" spans="3:3" x14ac:dyDescent="0.3">
      <c r="C878" s="258"/>
    </row>
    <row r="879" spans="3:3" x14ac:dyDescent="0.3">
      <c r="C879" s="258"/>
    </row>
    <row r="880" spans="3:3" x14ac:dyDescent="0.3">
      <c r="C880" s="258"/>
    </row>
    <row r="881" spans="3:3" x14ac:dyDescent="0.3">
      <c r="C881" s="258"/>
    </row>
    <row r="882" spans="3:3" x14ac:dyDescent="0.3">
      <c r="C882" s="258"/>
    </row>
    <row r="883" spans="3:3" x14ac:dyDescent="0.3">
      <c r="C883" s="258"/>
    </row>
    <row r="884" spans="3:3" x14ac:dyDescent="0.3">
      <c r="C884" s="258"/>
    </row>
    <row r="885" spans="3:3" x14ac:dyDescent="0.3">
      <c r="C885" s="258"/>
    </row>
    <row r="886" spans="3:3" x14ac:dyDescent="0.3">
      <c r="C886" s="258"/>
    </row>
    <row r="887" spans="3:3" x14ac:dyDescent="0.3">
      <c r="C887" s="258"/>
    </row>
    <row r="888" spans="3:3" x14ac:dyDescent="0.3">
      <c r="C888" s="258"/>
    </row>
    <row r="889" spans="3:3" x14ac:dyDescent="0.3">
      <c r="C889" s="258"/>
    </row>
    <row r="890" spans="3:3" x14ac:dyDescent="0.3">
      <c r="C890" s="258"/>
    </row>
    <row r="891" spans="3:3" x14ac:dyDescent="0.3">
      <c r="C891" s="258"/>
    </row>
    <row r="892" spans="3:3" x14ac:dyDescent="0.3">
      <c r="C892" s="258"/>
    </row>
    <row r="893" spans="3:3" x14ac:dyDescent="0.3">
      <c r="C893" s="258"/>
    </row>
    <row r="894" spans="3:3" x14ac:dyDescent="0.3">
      <c r="C894" s="258"/>
    </row>
    <row r="895" spans="3:3" x14ac:dyDescent="0.3">
      <c r="C895" s="258"/>
    </row>
    <row r="896" spans="3:3" x14ac:dyDescent="0.3">
      <c r="C896" s="258"/>
    </row>
    <row r="897" spans="3:3" x14ac:dyDescent="0.3">
      <c r="C897" s="258"/>
    </row>
    <row r="898" spans="3:3" x14ac:dyDescent="0.3">
      <c r="C898" s="258"/>
    </row>
    <row r="899" spans="3:3" x14ac:dyDescent="0.3">
      <c r="C899" s="258"/>
    </row>
    <row r="900" spans="3:3" x14ac:dyDescent="0.3">
      <c r="C900" s="258"/>
    </row>
    <row r="901" spans="3:3" x14ac:dyDescent="0.3">
      <c r="C901" s="258"/>
    </row>
    <row r="902" spans="3:3" x14ac:dyDescent="0.3">
      <c r="C902" s="258"/>
    </row>
    <row r="903" spans="3:3" x14ac:dyDescent="0.3">
      <c r="C903" s="258"/>
    </row>
    <row r="904" spans="3:3" x14ac:dyDescent="0.3">
      <c r="C904" s="258"/>
    </row>
    <row r="905" spans="3:3" x14ac:dyDescent="0.3">
      <c r="C905" s="258"/>
    </row>
    <row r="906" spans="3:3" x14ac:dyDescent="0.3">
      <c r="C906" s="258"/>
    </row>
    <row r="907" spans="3:3" x14ac:dyDescent="0.3">
      <c r="C907" s="258"/>
    </row>
    <row r="908" spans="3:3" x14ac:dyDescent="0.3">
      <c r="C908" s="258"/>
    </row>
    <row r="909" spans="3:3" x14ac:dyDescent="0.3">
      <c r="C909" s="258"/>
    </row>
    <row r="910" spans="3:3" x14ac:dyDescent="0.3">
      <c r="C910" s="258"/>
    </row>
    <row r="911" spans="3:3" x14ac:dyDescent="0.3">
      <c r="C911" s="258"/>
    </row>
    <row r="912" spans="3:3" x14ac:dyDescent="0.3">
      <c r="C912" s="258"/>
    </row>
    <row r="913" spans="3:3" x14ac:dyDescent="0.3">
      <c r="C913" s="258"/>
    </row>
    <row r="914" spans="3:3" x14ac:dyDescent="0.3">
      <c r="C914" s="258"/>
    </row>
    <row r="915" spans="3:3" x14ac:dyDescent="0.3">
      <c r="C915" s="258"/>
    </row>
    <row r="916" spans="3:3" x14ac:dyDescent="0.3">
      <c r="C916" s="258"/>
    </row>
    <row r="917" spans="3:3" x14ac:dyDescent="0.3">
      <c r="C917" s="258"/>
    </row>
    <row r="918" spans="3:3" x14ac:dyDescent="0.3">
      <c r="C918" s="258"/>
    </row>
    <row r="919" spans="3:3" x14ac:dyDescent="0.3">
      <c r="C919" s="258"/>
    </row>
    <row r="920" spans="3:3" x14ac:dyDescent="0.3">
      <c r="C920" s="258"/>
    </row>
    <row r="921" spans="3:3" x14ac:dyDescent="0.3">
      <c r="C921" s="258"/>
    </row>
    <row r="922" spans="3:3" x14ac:dyDescent="0.3">
      <c r="C922" s="258"/>
    </row>
    <row r="923" spans="3:3" x14ac:dyDescent="0.3">
      <c r="C923" s="258"/>
    </row>
    <row r="924" spans="3:3" x14ac:dyDescent="0.3">
      <c r="C924" s="258"/>
    </row>
    <row r="925" spans="3:3" x14ac:dyDescent="0.3">
      <c r="C925" s="258"/>
    </row>
    <row r="926" spans="3:3" x14ac:dyDescent="0.3">
      <c r="C926" s="258"/>
    </row>
    <row r="927" spans="3:3" x14ac:dyDescent="0.3">
      <c r="C927" s="258"/>
    </row>
    <row r="928" spans="3:3" x14ac:dyDescent="0.3">
      <c r="C928" s="258"/>
    </row>
    <row r="929" spans="3:3" x14ac:dyDescent="0.3">
      <c r="C929" s="258"/>
    </row>
    <row r="930" spans="3:3" x14ac:dyDescent="0.3">
      <c r="C930" s="258"/>
    </row>
    <row r="931" spans="3:3" x14ac:dyDescent="0.3">
      <c r="C931" s="258"/>
    </row>
    <row r="932" spans="3:3" x14ac:dyDescent="0.3">
      <c r="C932" s="258"/>
    </row>
    <row r="933" spans="3:3" x14ac:dyDescent="0.3">
      <c r="C933" s="258"/>
    </row>
    <row r="934" spans="3:3" x14ac:dyDescent="0.3">
      <c r="C934" s="258"/>
    </row>
    <row r="935" spans="3:3" x14ac:dyDescent="0.3">
      <c r="C935" s="258"/>
    </row>
    <row r="936" spans="3:3" x14ac:dyDescent="0.3">
      <c r="C936" s="258"/>
    </row>
    <row r="937" spans="3:3" x14ac:dyDescent="0.3">
      <c r="C937" s="258"/>
    </row>
    <row r="938" spans="3:3" x14ac:dyDescent="0.3">
      <c r="C938" s="258"/>
    </row>
    <row r="939" spans="3:3" x14ac:dyDescent="0.3">
      <c r="C939" s="258"/>
    </row>
    <row r="940" spans="3:3" x14ac:dyDescent="0.3">
      <c r="C940" s="258"/>
    </row>
    <row r="941" spans="3:3" x14ac:dyDescent="0.3">
      <c r="C941" s="258"/>
    </row>
    <row r="942" spans="3:3" x14ac:dyDescent="0.3">
      <c r="C942" s="258"/>
    </row>
    <row r="943" spans="3:3" x14ac:dyDescent="0.3">
      <c r="C943" s="258"/>
    </row>
    <row r="944" spans="3:3" x14ac:dyDescent="0.3">
      <c r="C944" s="258"/>
    </row>
    <row r="945" spans="3:3" x14ac:dyDescent="0.3">
      <c r="C945" s="258"/>
    </row>
    <row r="946" spans="3:3" x14ac:dyDescent="0.3">
      <c r="C946" s="258"/>
    </row>
    <row r="947" spans="3:3" x14ac:dyDescent="0.3">
      <c r="C947" s="258"/>
    </row>
    <row r="948" spans="3:3" x14ac:dyDescent="0.3">
      <c r="C948" s="258"/>
    </row>
    <row r="949" spans="3:3" x14ac:dyDescent="0.3">
      <c r="C949" s="258"/>
    </row>
    <row r="950" spans="3:3" x14ac:dyDescent="0.3">
      <c r="C950" s="258"/>
    </row>
    <row r="951" spans="3:3" x14ac:dyDescent="0.3">
      <c r="C951" s="258"/>
    </row>
    <row r="952" spans="3:3" x14ac:dyDescent="0.3">
      <c r="C952" s="258"/>
    </row>
    <row r="953" spans="3:3" x14ac:dyDescent="0.3">
      <c r="C953" s="258"/>
    </row>
    <row r="954" spans="3:3" x14ac:dyDescent="0.3">
      <c r="C954" s="258"/>
    </row>
    <row r="955" spans="3:3" x14ac:dyDescent="0.3">
      <c r="C955" s="258"/>
    </row>
    <row r="956" spans="3:3" x14ac:dyDescent="0.3">
      <c r="C956" s="258"/>
    </row>
    <row r="957" spans="3:3" x14ac:dyDescent="0.3">
      <c r="C957" s="258"/>
    </row>
    <row r="958" spans="3:3" x14ac:dyDescent="0.3">
      <c r="C958" s="258"/>
    </row>
    <row r="959" spans="3:3" x14ac:dyDescent="0.3">
      <c r="C959" s="258"/>
    </row>
    <row r="960" spans="3:3" x14ac:dyDescent="0.3">
      <c r="C960" s="258"/>
    </row>
    <row r="961" spans="3:3" x14ac:dyDescent="0.3">
      <c r="C961" s="258"/>
    </row>
    <row r="962" spans="3:3" x14ac:dyDescent="0.3">
      <c r="C962" s="258"/>
    </row>
    <row r="963" spans="3:3" x14ac:dyDescent="0.3">
      <c r="C963" s="258"/>
    </row>
    <row r="964" spans="3:3" x14ac:dyDescent="0.3">
      <c r="C964" s="258"/>
    </row>
    <row r="965" spans="3:3" x14ac:dyDescent="0.3">
      <c r="C965" s="258"/>
    </row>
    <row r="966" spans="3:3" x14ac:dyDescent="0.3">
      <c r="C966" s="258"/>
    </row>
    <row r="967" spans="3:3" x14ac:dyDescent="0.3">
      <c r="C967" s="258"/>
    </row>
    <row r="968" spans="3:3" x14ac:dyDescent="0.3">
      <c r="C968" s="258"/>
    </row>
    <row r="969" spans="3:3" x14ac:dyDescent="0.3">
      <c r="C969" s="258"/>
    </row>
    <row r="970" spans="3:3" x14ac:dyDescent="0.3">
      <c r="C970" s="258"/>
    </row>
    <row r="971" spans="3:3" x14ac:dyDescent="0.3">
      <c r="C971" s="258"/>
    </row>
    <row r="972" spans="3:3" x14ac:dyDescent="0.3">
      <c r="C972" s="258"/>
    </row>
    <row r="973" spans="3:3" x14ac:dyDescent="0.3">
      <c r="C973" s="258"/>
    </row>
    <row r="974" spans="3:3" x14ac:dyDescent="0.3">
      <c r="C974" s="258"/>
    </row>
    <row r="975" spans="3:3" x14ac:dyDescent="0.3">
      <c r="C975" s="258"/>
    </row>
    <row r="976" spans="3:3" x14ac:dyDescent="0.3">
      <c r="C976" s="258"/>
    </row>
    <row r="977" spans="3:3" x14ac:dyDescent="0.3">
      <c r="C977" s="258"/>
    </row>
    <row r="978" spans="3:3" x14ac:dyDescent="0.3">
      <c r="C978" s="258"/>
    </row>
    <row r="979" spans="3:3" x14ac:dyDescent="0.3">
      <c r="C979" s="258"/>
    </row>
    <row r="980" spans="3:3" x14ac:dyDescent="0.3">
      <c r="C980" s="258"/>
    </row>
    <row r="981" spans="3:3" x14ac:dyDescent="0.3">
      <c r="C981" s="258"/>
    </row>
    <row r="982" spans="3:3" x14ac:dyDescent="0.3">
      <c r="C982" s="258"/>
    </row>
    <row r="983" spans="3:3" x14ac:dyDescent="0.3">
      <c r="C983" s="258"/>
    </row>
    <row r="984" spans="3:3" x14ac:dyDescent="0.3">
      <c r="C984" s="258"/>
    </row>
    <row r="985" spans="3:3" x14ac:dyDescent="0.3">
      <c r="C985" s="258"/>
    </row>
    <row r="986" spans="3:3" x14ac:dyDescent="0.3">
      <c r="C986" s="258"/>
    </row>
    <row r="987" spans="3:3" x14ac:dyDescent="0.3">
      <c r="C987" s="258"/>
    </row>
    <row r="988" spans="3:3" x14ac:dyDescent="0.3">
      <c r="C988" s="258"/>
    </row>
    <row r="989" spans="3:3" x14ac:dyDescent="0.3">
      <c r="C989" s="258"/>
    </row>
    <row r="990" spans="3:3" x14ac:dyDescent="0.3">
      <c r="C990" s="258"/>
    </row>
    <row r="991" spans="3:3" x14ac:dyDescent="0.3">
      <c r="C991" s="258"/>
    </row>
    <row r="992" spans="3:3" x14ac:dyDescent="0.3">
      <c r="C992" s="258"/>
    </row>
    <row r="993" spans="3:3" x14ac:dyDescent="0.3">
      <c r="C993" s="258"/>
    </row>
    <row r="994" spans="3:3" x14ac:dyDescent="0.3">
      <c r="C994" s="258"/>
    </row>
    <row r="995" spans="3:3" x14ac:dyDescent="0.3">
      <c r="C995" s="258"/>
    </row>
    <row r="996" spans="3:3" x14ac:dyDescent="0.3">
      <c r="C996" s="258"/>
    </row>
    <row r="997" spans="3:3" x14ac:dyDescent="0.3">
      <c r="C997" s="258"/>
    </row>
    <row r="998" spans="3:3" x14ac:dyDescent="0.3">
      <c r="C998" s="258"/>
    </row>
    <row r="999" spans="3:3" x14ac:dyDescent="0.3">
      <c r="C999" s="258"/>
    </row>
  </sheetData>
  <autoFilter ref="A1:H84" xr:uid="{B23CC546-2D1F-4D77-8557-6B74FEFF857B}">
    <filterColumn colId="6">
      <filters>
        <filter val="1"/>
        <filter val="2"/>
      </filters>
    </filterColumn>
    <filterColumn colId="7">
      <customFilters>
        <customFilter operator="notEqual" val=" "/>
      </customFilters>
    </filterColumn>
    <sortState xmlns:xlrd2="http://schemas.microsoft.com/office/spreadsheetml/2017/richdata2" ref="A2:H84">
      <sortCondition ref="A1:A84"/>
    </sortState>
  </autoFilter>
  <conditionalFormatting sqref="C2:C999">
    <cfRule type="expression" dxfId="43" priority="1">
      <formula>EXACT("Учебные пособия",C2)</formula>
    </cfRule>
    <cfRule type="expression" dxfId="42" priority="2">
      <formula>EXACT("Техника безопасности",C2)</formula>
    </cfRule>
    <cfRule type="expression" dxfId="41" priority="3">
      <formula>EXACT("Охрана труда",C2)</formula>
    </cfRule>
    <cfRule type="expression" dxfId="40" priority="4">
      <formula>EXACT("Программное обеспечение",C2)</formula>
    </cfRule>
    <cfRule type="expression" dxfId="39" priority="5">
      <formula>EXACT("Оборудование IT",C2)</formula>
    </cfRule>
    <cfRule type="expression" dxfId="38" priority="6">
      <formula>EXACT("Мебель",C2)</formula>
    </cfRule>
    <cfRule type="expression" dxfId="37" priority="7">
      <formula>EXACT("Оборудование",C2)</formula>
    </cfRule>
  </conditionalFormatting>
  <conditionalFormatting sqref="G2:G84">
    <cfRule type="colorScale" priority="335">
      <colorScale>
        <cfvo type="min"/>
        <cfvo type="percentile" val="50"/>
        <cfvo type="max"/>
        <color rgb="FFF8696B"/>
        <color rgb="FFFFEB84"/>
        <color rgb="FF63BE7B"/>
      </colorScale>
    </cfRule>
  </conditionalFormatting>
  <conditionalFormatting sqref="H2:H84">
    <cfRule type="cellIs" dxfId="36" priority="48" operator="equal">
      <formula>"Вариативная часть"</formula>
    </cfRule>
    <cfRule type="cellIs" dxfId="35" priority="49" operator="equal">
      <formula>"Базовая часть"</formula>
    </cfRule>
  </conditionalFormatting>
  <dataValidations count="2">
    <dataValidation type="list" allowBlank="1" showInputMessage="1" showErrorMessage="1" sqref="H2:H84" xr:uid="{D21DAE20-EAB0-4C6B-AEC9-307264B14F56}">
      <formula1>"Базовая часть, Вариативная часть"</formula1>
    </dataValidation>
    <dataValidation allowBlank="1" showErrorMessage="1" sqref="A2:B80" xr:uid="{B76EC98A-471E-4658-BCF3-26496C7E0570}"/>
  </dataValidations>
  <hyperlinks>
    <hyperlink ref="B81" r:id="rId1" display="https://yandex.ru/images/search?text=%D0%98%D0%90%D0%94-01-2%20%D0%92%D0%B0%D0%BB%D0%B5%D0%BD%D1%82%D0%B0&amp;source=related-duck" xr:uid="{1355179D-A74B-42F5-9207-282387F3796B}"/>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47" activePane="bottomLeft" state="frozen"/>
      <selection activeCell="B65" sqref="B65"/>
      <selection pane="bottomLeft" activeCell="B65" sqref="B65"/>
    </sheetView>
  </sheetViews>
  <sheetFormatPr defaultRowHeight="15.6" x14ac:dyDescent="0.3"/>
  <cols>
    <col min="1" max="1" width="32.6640625" style="256" customWidth="1"/>
    <col min="2" max="2" width="100.6640625" style="245" customWidth="1"/>
    <col min="3" max="3" width="25.6640625" style="259" bestFit="1" customWidth="1"/>
    <col min="4" max="4" width="14.44140625" style="259" customWidth="1"/>
    <col min="5" max="5" width="25.6640625" style="259" customWidth="1"/>
    <col min="6" max="6" width="14.33203125" style="259" customWidth="1"/>
    <col min="7" max="7" width="13.88671875" style="244" customWidth="1"/>
    <col min="8" max="8" width="20.88671875" style="244" customWidth="1"/>
    <col min="9" max="16384" width="8.88671875" style="245"/>
  </cols>
  <sheetData>
    <row r="1" spans="1:8" ht="31.2" x14ac:dyDescent="0.3">
      <c r="A1" s="241" t="s">
        <v>1</v>
      </c>
      <c r="B1" s="242" t="s">
        <v>10</v>
      </c>
      <c r="C1" s="246" t="s">
        <v>2</v>
      </c>
      <c r="D1" s="241" t="s">
        <v>4</v>
      </c>
      <c r="E1" s="241" t="s">
        <v>3</v>
      </c>
      <c r="F1" s="241" t="s">
        <v>8</v>
      </c>
      <c r="G1" s="241" t="s">
        <v>32</v>
      </c>
      <c r="H1" s="241" t="s">
        <v>33</v>
      </c>
    </row>
    <row r="2" spans="1:8" ht="31.2" hidden="1" x14ac:dyDescent="0.3">
      <c r="A2" s="12" t="s">
        <v>253</v>
      </c>
      <c r="B2" s="249" t="s">
        <v>254</v>
      </c>
      <c r="C2" s="14" t="s">
        <v>11</v>
      </c>
      <c r="D2" s="49">
        <v>1</v>
      </c>
      <c r="E2" s="49" t="s">
        <v>255</v>
      </c>
      <c r="F2" s="49">
        <v>6</v>
      </c>
      <c r="G2" s="243">
        <f t="shared" ref="G2:G33" si="0">COUNTIF($A$2:$A$999,A2)</f>
        <v>1</v>
      </c>
      <c r="H2" s="243" t="s">
        <v>36</v>
      </c>
    </row>
    <row r="3" spans="1:8" ht="31.2" hidden="1" x14ac:dyDescent="0.3">
      <c r="A3" s="255" t="s">
        <v>501</v>
      </c>
      <c r="B3" s="275" t="s">
        <v>502</v>
      </c>
      <c r="C3" s="14" t="s">
        <v>11</v>
      </c>
      <c r="D3" s="252">
        <v>1</v>
      </c>
      <c r="E3" s="254" t="s">
        <v>466</v>
      </c>
      <c r="F3" s="252">
        <v>8</v>
      </c>
      <c r="G3" s="243">
        <f t="shared" si="0"/>
        <v>1</v>
      </c>
      <c r="H3" s="243" t="s">
        <v>36</v>
      </c>
    </row>
    <row r="4" spans="1:8" hidden="1" x14ac:dyDescent="0.3">
      <c r="A4" s="255" t="s">
        <v>491</v>
      </c>
      <c r="B4" s="260" t="s">
        <v>492</v>
      </c>
      <c r="C4" s="14" t="s">
        <v>11</v>
      </c>
      <c r="D4" s="254">
        <v>1</v>
      </c>
      <c r="E4" s="254" t="s">
        <v>493</v>
      </c>
      <c r="F4" s="254">
        <v>2</v>
      </c>
      <c r="G4" s="243">
        <f t="shared" si="0"/>
        <v>1</v>
      </c>
      <c r="H4" s="243" t="s">
        <v>36</v>
      </c>
    </row>
    <row r="5" spans="1:8" hidden="1" x14ac:dyDescent="0.3">
      <c r="A5" s="12" t="s">
        <v>246</v>
      </c>
      <c r="B5" s="249" t="s">
        <v>247</v>
      </c>
      <c r="C5" s="14" t="s">
        <v>11</v>
      </c>
      <c r="D5" s="49">
        <v>1</v>
      </c>
      <c r="E5" s="49" t="s">
        <v>234</v>
      </c>
      <c r="F5" s="49">
        <v>6</v>
      </c>
      <c r="G5" s="243">
        <f t="shared" si="0"/>
        <v>2</v>
      </c>
      <c r="H5" s="243" t="s">
        <v>36</v>
      </c>
    </row>
    <row r="6" spans="1:8" hidden="1" x14ac:dyDescent="0.3">
      <c r="A6" s="276" t="s">
        <v>246</v>
      </c>
      <c r="B6" s="260" t="s">
        <v>494</v>
      </c>
      <c r="C6" s="14" t="s">
        <v>11</v>
      </c>
      <c r="D6" s="265">
        <v>1</v>
      </c>
      <c r="E6" s="265" t="s">
        <v>466</v>
      </c>
      <c r="F6" s="254">
        <v>8</v>
      </c>
      <c r="G6" s="243">
        <f t="shared" si="0"/>
        <v>2</v>
      </c>
      <c r="H6" s="243" t="s">
        <v>36</v>
      </c>
    </row>
    <row r="7" spans="1:8" ht="31.2" hidden="1" x14ac:dyDescent="0.3">
      <c r="A7" s="255" t="s">
        <v>462</v>
      </c>
      <c r="B7" s="260" t="s">
        <v>463</v>
      </c>
      <c r="C7" s="14" t="s">
        <v>11</v>
      </c>
      <c r="D7" s="254">
        <v>1</v>
      </c>
      <c r="E7" s="254" t="s">
        <v>457</v>
      </c>
      <c r="F7" s="254">
        <v>4</v>
      </c>
      <c r="G7" s="243">
        <f t="shared" si="0"/>
        <v>1</v>
      </c>
      <c r="H7" s="243" t="s">
        <v>36</v>
      </c>
    </row>
    <row r="8" spans="1:8" ht="62.4" hidden="1" x14ac:dyDescent="0.3">
      <c r="A8" s="12" t="s">
        <v>624</v>
      </c>
      <c r="B8" s="266" t="s">
        <v>418</v>
      </c>
      <c r="C8" s="14" t="s">
        <v>5</v>
      </c>
      <c r="D8" s="14">
        <v>1</v>
      </c>
      <c r="E8" s="14" t="s">
        <v>362</v>
      </c>
      <c r="F8" s="14">
        <v>1</v>
      </c>
      <c r="G8" s="243">
        <f t="shared" si="0"/>
        <v>1</v>
      </c>
      <c r="H8" s="243" t="s">
        <v>36</v>
      </c>
    </row>
    <row r="9" spans="1:8" ht="46.8" hidden="1" x14ac:dyDescent="0.3">
      <c r="A9" s="12" t="s">
        <v>391</v>
      </c>
      <c r="B9" s="277" t="s">
        <v>392</v>
      </c>
      <c r="C9" s="14" t="s">
        <v>11</v>
      </c>
      <c r="D9" s="14">
        <v>2</v>
      </c>
      <c r="E9" s="14" t="s">
        <v>362</v>
      </c>
      <c r="F9" s="29">
        <v>2</v>
      </c>
      <c r="G9" s="243">
        <f t="shared" si="0"/>
        <v>1</v>
      </c>
      <c r="H9" s="243" t="s">
        <v>36</v>
      </c>
    </row>
    <row r="10" spans="1:8" ht="46.8" hidden="1" x14ac:dyDescent="0.3">
      <c r="A10" s="255" t="s">
        <v>460</v>
      </c>
      <c r="B10" s="279" t="s">
        <v>461</v>
      </c>
      <c r="C10" s="14" t="s">
        <v>11</v>
      </c>
      <c r="D10" s="254">
        <v>1</v>
      </c>
      <c r="E10" s="265" t="s">
        <v>457</v>
      </c>
      <c r="F10" s="254">
        <v>4</v>
      </c>
      <c r="G10" s="243">
        <f t="shared" si="0"/>
        <v>1</v>
      </c>
      <c r="H10" s="243" t="s">
        <v>36</v>
      </c>
    </row>
    <row r="11" spans="1:8" ht="31.2" hidden="1" x14ac:dyDescent="0.3">
      <c r="A11" s="255" t="s">
        <v>625</v>
      </c>
      <c r="B11" s="279" t="s">
        <v>456</v>
      </c>
      <c r="C11" s="14" t="s">
        <v>11</v>
      </c>
      <c r="D11" s="254">
        <v>1</v>
      </c>
      <c r="E11" s="254" t="s">
        <v>457</v>
      </c>
      <c r="F11" s="254">
        <v>4</v>
      </c>
      <c r="G11" s="243">
        <f t="shared" si="0"/>
        <v>3</v>
      </c>
      <c r="H11" s="243" t="s">
        <v>36</v>
      </c>
    </row>
    <row r="12" spans="1:8" ht="31.2" hidden="1" x14ac:dyDescent="0.3">
      <c r="A12" s="255" t="s">
        <v>625</v>
      </c>
      <c r="B12" s="279" t="s">
        <v>459</v>
      </c>
      <c r="C12" s="14" t="s">
        <v>11</v>
      </c>
      <c r="D12" s="254">
        <v>1</v>
      </c>
      <c r="E12" s="265" t="s">
        <v>457</v>
      </c>
      <c r="F12" s="254">
        <v>4</v>
      </c>
      <c r="G12" s="243">
        <f t="shared" si="0"/>
        <v>3</v>
      </c>
      <c r="H12" s="243" t="s">
        <v>36</v>
      </c>
    </row>
    <row r="13" spans="1:8" ht="31.2" hidden="1" x14ac:dyDescent="0.3">
      <c r="A13" s="255" t="s">
        <v>625</v>
      </c>
      <c r="B13" s="280" t="s">
        <v>162</v>
      </c>
      <c r="C13" s="14" t="s">
        <v>11</v>
      </c>
      <c r="D13" s="49">
        <v>1</v>
      </c>
      <c r="E13" s="49" t="s">
        <v>163</v>
      </c>
      <c r="F13" s="49">
        <v>3</v>
      </c>
      <c r="G13" s="243">
        <f t="shared" si="0"/>
        <v>3</v>
      </c>
      <c r="H13" s="243" t="s">
        <v>36</v>
      </c>
    </row>
    <row r="14" spans="1:8" hidden="1" x14ac:dyDescent="0.3">
      <c r="A14" s="274" t="s">
        <v>360</v>
      </c>
      <c r="B14" s="249" t="s">
        <v>361</v>
      </c>
      <c r="C14" s="14" t="s">
        <v>11</v>
      </c>
      <c r="D14" s="272">
        <v>1</v>
      </c>
      <c r="E14" s="272" t="s">
        <v>362</v>
      </c>
      <c r="F14" s="14">
        <v>1</v>
      </c>
      <c r="G14" s="243">
        <f t="shared" si="0"/>
        <v>1</v>
      </c>
      <c r="H14" s="243" t="s">
        <v>36</v>
      </c>
    </row>
    <row r="15" spans="1:8" hidden="1" x14ac:dyDescent="0.3">
      <c r="A15" s="12" t="s">
        <v>367</v>
      </c>
      <c r="B15" s="277" t="s">
        <v>368</v>
      </c>
      <c r="C15" s="14" t="s">
        <v>11</v>
      </c>
      <c r="D15" s="14">
        <v>10</v>
      </c>
      <c r="E15" s="14" t="s">
        <v>362</v>
      </c>
      <c r="F15" s="14">
        <v>10</v>
      </c>
      <c r="G15" s="243">
        <f t="shared" si="0"/>
        <v>1</v>
      </c>
      <c r="H15" s="243" t="s">
        <v>36</v>
      </c>
    </row>
    <row r="16" spans="1:8" hidden="1" x14ac:dyDescent="0.3">
      <c r="A16" s="12" t="s">
        <v>124</v>
      </c>
      <c r="B16" s="262" t="s">
        <v>374</v>
      </c>
      <c r="C16" s="14" t="s">
        <v>11</v>
      </c>
      <c r="D16" s="14">
        <v>1</v>
      </c>
      <c r="E16" s="14" t="s">
        <v>362</v>
      </c>
      <c r="F16" s="14">
        <v>1</v>
      </c>
      <c r="G16" s="243">
        <f t="shared" si="0"/>
        <v>2</v>
      </c>
      <c r="H16" s="243" t="s">
        <v>36</v>
      </c>
    </row>
    <row r="17" spans="1:8" hidden="1" x14ac:dyDescent="0.3">
      <c r="A17" s="12" t="s">
        <v>124</v>
      </c>
      <c r="B17" s="262" t="s">
        <v>374</v>
      </c>
      <c r="C17" s="14" t="s">
        <v>11</v>
      </c>
      <c r="D17" s="14">
        <v>3</v>
      </c>
      <c r="E17" s="14" t="s">
        <v>362</v>
      </c>
      <c r="F17" s="14">
        <v>3</v>
      </c>
      <c r="G17" s="243">
        <f t="shared" si="0"/>
        <v>2</v>
      </c>
      <c r="H17" s="243" t="s">
        <v>36</v>
      </c>
    </row>
    <row r="18" spans="1:8" hidden="1" x14ac:dyDescent="0.3">
      <c r="A18" s="255" t="s">
        <v>629</v>
      </c>
      <c r="B18" s="260" t="s">
        <v>490</v>
      </c>
      <c r="C18" s="14" t="s">
        <v>11</v>
      </c>
      <c r="D18" s="254">
        <v>1</v>
      </c>
      <c r="E18" s="254" t="s">
        <v>466</v>
      </c>
      <c r="F18" s="254">
        <v>8</v>
      </c>
      <c r="G18" s="243">
        <f t="shared" si="0"/>
        <v>1</v>
      </c>
      <c r="H18" s="243" t="s">
        <v>36</v>
      </c>
    </row>
    <row r="19" spans="1:8" ht="78" hidden="1" x14ac:dyDescent="0.3">
      <c r="A19" s="12" t="s">
        <v>421</v>
      </c>
      <c r="B19" s="262" t="s">
        <v>422</v>
      </c>
      <c r="C19" s="14" t="s">
        <v>11</v>
      </c>
      <c r="D19" s="14">
        <v>1</v>
      </c>
      <c r="E19" s="267" t="s">
        <v>362</v>
      </c>
      <c r="F19" s="267">
        <v>1</v>
      </c>
      <c r="G19" s="243">
        <f t="shared" si="0"/>
        <v>1</v>
      </c>
      <c r="H19" s="243" t="s">
        <v>36</v>
      </c>
    </row>
    <row r="20" spans="1:8" hidden="1" x14ac:dyDescent="0.3">
      <c r="A20" s="12" t="s">
        <v>627</v>
      </c>
      <c r="B20" s="277" t="s">
        <v>373</v>
      </c>
      <c r="C20" s="14" t="s">
        <v>11</v>
      </c>
      <c r="D20" s="14">
        <v>1</v>
      </c>
      <c r="E20" s="267" t="s">
        <v>362</v>
      </c>
      <c r="F20" s="267">
        <v>1</v>
      </c>
      <c r="G20" s="243">
        <f t="shared" si="0"/>
        <v>1</v>
      </c>
      <c r="H20" s="243" t="s">
        <v>36</v>
      </c>
    </row>
    <row r="21" spans="1:8" hidden="1" x14ac:dyDescent="0.3">
      <c r="A21" s="255" t="s">
        <v>471</v>
      </c>
      <c r="B21" s="247" t="s">
        <v>472</v>
      </c>
      <c r="C21" s="14" t="s">
        <v>11</v>
      </c>
      <c r="D21" s="254">
        <v>1</v>
      </c>
      <c r="E21" s="282" t="s">
        <v>457</v>
      </c>
      <c r="F21" s="282">
        <v>4</v>
      </c>
      <c r="G21" s="243">
        <f t="shared" si="0"/>
        <v>1</v>
      </c>
      <c r="H21" s="243" t="s">
        <v>36</v>
      </c>
    </row>
    <row r="22" spans="1:8" hidden="1" x14ac:dyDescent="0.3">
      <c r="A22" s="255" t="s">
        <v>504</v>
      </c>
      <c r="B22" s="247" t="s">
        <v>505</v>
      </c>
      <c r="C22" s="14" t="s">
        <v>11</v>
      </c>
      <c r="D22" s="252">
        <v>1</v>
      </c>
      <c r="E22" s="282" t="s">
        <v>506</v>
      </c>
      <c r="F22" s="273">
        <v>1</v>
      </c>
      <c r="G22" s="243">
        <f t="shared" si="0"/>
        <v>1</v>
      </c>
      <c r="H22" s="243" t="s">
        <v>36</v>
      </c>
    </row>
    <row r="23" spans="1:8" ht="31.2" hidden="1" x14ac:dyDescent="0.3">
      <c r="A23" s="255" t="s">
        <v>507</v>
      </c>
      <c r="B23" s="247" t="s">
        <v>508</v>
      </c>
      <c r="C23" s="14" t="s">
        <v>11</v>
      </c>
      <c r="D23" s="252">
        <v>1</v>
      </c>
      <c r="E23" s="282" t="s">
        <v>506</v>
      </c>
      <c r="F23" s="273">
        <v>1</v>
      </c>
      <c r="G23" s="243">
        <f t="shared" si="0"/>
        <v>1</v>
      </c>
      <c r="H23" s="243" t="s">
        <v>36</v>
      </c>
    </row>
    <row r="24" spans="1:8" ht="31.2" hidden="1" x14ac:dyDescent="0.3">
      <c r="A24" s="12" t="s">
        <v>404</v>
      </c>
      <c r="B24" s="247" t="s">
        <v>405</v>
      </c>
      <c r="C24" s="14" t="s">
        <v>11</v>
      </c>
      <c r="D24" s="14">
        <v>4</v>
      </c>
      <c r="E24" s="267" t="s">
        <v>362</v>
      </c>
      <c r="F24" s="267">
        <v>4</v>
      </c>
      <c r="G24" s="243">
        <f t="shared" si="0"/>
        <v>1</v>
      </c>
      <c r="H24" s="243" t="s">
        <v>36</v>
      </c>
    </row>
    <row r="25" spans="1:8" ht="31.2" hidden="1" x14ac:dyDescent="0.3">
      <c r="A25" s="255" t="s">
        <v>497</v>
      </c>
      <c r="B25" s="275" t="s">
        <v>498</v>
      </c>
      <c r="C25" s="14" t="s">
        <v>11</v>
      </c>
      <c r="D25" s="252">
        <v>1</v>
      </c>
      <c r="E25" s="282" t="s">
        <v>466</v>
      </c>
      <c r="F25" s="273">
        <v>8</v>
      </c>
      <c r="G25" s="243">
        <f t="shared" si="0"/>
        <v>1</v>
      </c>
      <c r="H25" s="243" t="s">
        <v>36</v>
      </c>
    </row>
    <row r="26" spans="1:8" hidden="1" x14ac:dyDescent="0.3">
      <c r="A26" s="255" t="s">
        <v>514</v>
      </c>
      <c r="B26" s="249" t="s">
        <v>515</v>
      </c>
      <c r="C26" s="14" t="s">
        <v>5</v>
      </c>
      <c r="D26" s="252">
        <v>1</v>
      </c>
      <c r="E26" s="282" t="s">
        <v>466</v>
      </c>
      <c r="F26" s="273">
        <v>8</v>
      </c>
      <c r="G26" s="243">
        <f t="shared" si="0"/>
        <v>1</v>
      </c>
      <c r="H26" s="243" t="s">
        <v>36</v>
      </c>
    </row>
    <row r="27" spans="1:8" hidden="1" x14ac:dyDescent="0.3">
      <c r="A27" s="255" t="s">
        <v>495</v>
      </c>
      <c r="B27" s="275" t="s">
        <v>496</v>
      </c>
      <c r="C27" s="14" t="s">
        <v>11</v>
      </c>
      <c r="D27" s="252">
        <v>1</v>
      </c>
      <c r="E27" s="282" t="s">
        <v>466</v>
      </c>
      <c r="F27" s="273">
        <v>8</v>
      </c>
      <c r="G27" s="243">
        <f t="shared" si="0"/>
        <v>1</v>
      </c>
      <c r="H27" s="243" t="s">
        <v>36</v>
      </c>
    </row>
    <row r="28" spans="1:8" hidden="1" x14ac:dyDescent="0.3">
      <c r="A28" s="12" t="s">
        <v>248</v>
      </c>
      <c r="B28" s="262" t="s">
        <v>249</v>
      </c>
      <c r="C28" s="14" t="s">
        <v>11</v>
      </c>
      <c r="D28" s="49">
        <v>1</v>
      </c>
      <c r="E28" s="281" t="s">
        <v>237</v>
      </c>
      <c r="F28" s="281">
        <v>12</v>
      </c>
      <c r="G28" s="243">
        <f t="shared" si="0"/>
        <v>1</v>
      </c>
      <c r="H28" s="243" t="s">
        <v>36</v>
      </c>
    </row>
    <row r="29" spans="1:8" hidden="1" x14ac:dyDescent="0.3">
      <c r="A29" s="12" t="s">
        <v>256</v>
      </c>
      <c r="B29" s="247" t="s">
        <v>257</v>
      </c>
      <c r="C29" s="14" t="s">
        <v>11</v>
      </c>
      <c r="D29" s="49">
        <v>1</v>
      </c>
      <c r="E29" s="281" t="s">
        <v>237</v>
      </c>
      <c r="F29" s="281">
        <v>12</v>
      </c>
      <c r="G29" s="243">
        <f t="shared" si="0"/>
        <v>1</v>
      </c>
      <c r="H29" s="243" t="s">
        <v>36</v>
      </c>
    </row>
    <row r="30" spans="1:8" ht="31.2" hidden="1" x14ac:dyDescent="0.3">
      <c r="A30" s="12" t="s">
        <v>389</v>
      </c>
      <c r="B30" s="278" t="s">
        <v>390</v>
      </c>
      <c r="C30" s="14" t="s">
        <v>11</v>
      </c>
      <c r="D30" s="14">
        <v>4</v>
      </c>
      <c r="E30" s="267" t="s">
        <v>362</v>
      </c>
      <c r="F30" s="267">
        <v>4</v>
      </c>
      <c r="G30" s="243">
        <f t="shared" si="0"/>
        <v>1</v>
      </c>
      <c r="H30" s="243" t="s">
        <v>36</v>
      </c>
    </row>
    <row r="31" spans="1:8" ht="31.2" hidden="1" x14ac:dyDescent="0.3">
      <c r="A31" s="12" t="s">
        <v>402</v>
      </c>
      <c r="B31" s="249" t="s">
        <v>403</v>
      </c>
      <c r="C31" s="14" t="s">
        <v>11</v>
      </c>
      <c r="D31" s="14">
        <v>1</v>
      </c>
      <c r="E31" s="267" t="s">
        <v>362</v>
      </c>
      <c r="F31" s="267">
        <v>1</v>
      </c>
      <c r="G31" s="243">
        <f t="shared" si="0"/>
        <v>1</v>
      </c>
      <c r="H31" s="243" t="s">
        <v>36</v>
      </c>
    </row>
    <row r="32" spans="1:8" hidden="1" x14ac:dyDescent="0.3">
      <c r="A32" s="255" t="s">
        <v>26</v>
      </c>
      <c r="B32" s="249" t="s">
        <v>513</v>
      </c>
      <c r="C32" s="14" t="s">
        <v>5</v>
      </c>
      <c r="D32" s="252">
        <v>1</v>
      </c>
      <c r="E32" s="282" t="s">
        <v>466</v>
      </c>
      <c r="F32" s="273">
        <v>8</v>
      </c>
      <c r="G32" s="243">
        <f t="shared" si="0"/>
        <v>1</v>
      </c>
      <c r="H32" s="243" t="s">
        <v>36</v>
      </c>
    </row>
    <row r="33" spans="1:8" hidden="1" x14ac:dyDescent="0.3">
      <c r="A33" s="12" t="s">
        <v>240</v>
      </c>
      <c r="B33" s="247" t="s">
        <v>241</v>
      </c>
      <c r="C33" s="14" t="s">
        <v>11</v>
      </c>
      <c r="D33" s="49">
        <v>1</v>
      </c>
      <c r="E33" s="281" t="s">
        <v>237</v>
      </c>
      <c r="F33" s="281">
        <v>12</v>
      </c>
      <c r="G33" s="243">
        <f t="shared" si="0"/>
        <v>2</v>
      </c>
      <c r="H33" s="243" t="s">
        <v>36</v>
      </c>
    </row>
    <row r="34" spans="1:8" hidden="1" x14ac:dyDescent="0.3">
      <c r="A34" s="255" t="s">
        <v>240</v>
      </c>
      <c r="B34" s="260" t="s">
        <v>484</v>
      </c>
      <c r="C34" s="14" t="s">
        <v>11</v>
      </c>
      <c r="D34" s="254">
        <v>1</v>
      </c>
      <c r="E34" s="282" t="s">
        <v>466</v>
      </c>
      <c r="F34" s="282">
        <v>8</v>
      </c>
      <c r="G34" s="243">
        <f t="shared" ref="G34:G65" si="1">COUNTIF($A$2:$A$999,A34)</f>
        <v>2</v>
      </c>
      <c r="H34" s="243" t="s">
        <v>36</v>
      </c>
    </row>
    <row r="35" spans="1:8" hidden="1" x14ac:dyDescent="0.3">
      <c r="A35" s="12" t="s">
        <v>238</v>
      </c>
      <c r="B35" s="277" t="s">
        <v>239</v>
      </c>
      <c r="C35" s="14" t="s">
        <v>11</v>
      </c>
      <c r="D35" s="49">
        <v>1</v>
      </c>
      <c r="E35" s="281" t="s">
        <v>237</v>
      </c>
      <c r="F35" s="281">
        <v>12</v>
      </c>
      <c r="G35" s="243">
        <f t="shared" si="1"/>
        <v>2</v>
      </c>
      <c r="H35" s="243" t="s">
        <v>36</v>
      </c>
    </row>
    <row r="36" spans="1:8" hidden="1" x14ac:dyDescent="0.3">
      <c r="A36" s="255" t="s">
        <v>238</v>
      </c>
      <c r="B36" s="260" t="s">
        <v>481</v>
      </c>
      <c r="C36" s="14" t="s">
        <v>11</v>
      </c>
      <c r="D36" s="254">
        <v>1</v>
      </c>
      <c r="E36" s="282" t="s">
        <v>478</v>
      </c>
      <c r="F36" s="282">
        <v>16</v>
      </c>
      <c r="G36" s="243">
        <f t="shared" si="1"/>
        <v>2</v>
      </c>
      <c r="H36" s="243" t="s">
        <v>36</v>
      </c>
    </row>
    <row r="37" spans="1:8" hidden="1" x14ac:dyDescent="0.3">
      <c r="A37" s="255" t="s">
        <v>464</v>
      </c>
      <c r="B37" s="260" t="s">
        <v>465</v>
      </c>
      <c r="C37" s="14" t="s">
        <v>11</v>
      </c>
      <c r="D37" s="254">
        <v>1</v>
      </c>
      <c r="E37" s="282" t="s">
        <v>466</v>
      </c>
      <c r="F37" s="282">
        <v>8</v>
      </c>
      <c r="G37" s="243">
        <f t="shared" si="1"/>
        <v>1</v>
      </c>
      <c r="H37" s="243" t="s">
        <v>36</v>
      </c>
    </row>
    <row r="38" spans="1:8" hidden="1" x14ac:dyDescent="0.3">
      <c r="A38" s="12" t="s">
        <v>250</v>
      </c>
      <c r="B38" s="249" t="s">
        <v>251</v>
      </c>
      <c r="C38" s="14" t="s">
        <v>5</v>
      </c>
      <c r="D38" s="49">
        <v>1</v>
      </c>
      <c r="E38" s="281" t="s">
        <v>252</v>
      </c>
      <c r="F38" s="281">
        <v>12</v>
      </c>
      <c r="G38" s="243">
        <f t="shared" si="1"/>
        <v>1</v>
      </c>
      <c r="H38" s="243" t="s">
        <v>36</v>
      </c>
    </row>
    <row r="39" spans="1:8" hidden="1" x14ac:dyDescent="0.3">
      <c r="A39" s="255" t="s">
        <v>17</v>
      </c>
      <c r="B39" s="249" t="s">
        <v>503</v>
      </c>
      <c r="C39" s="14" t="s">
        <v>5</v>
      </c>
      <c r="D39" s="252">
        <v>1</v>
      </c>
      <c r="E39" s="282" t="s">
        <v>478</v>
      </c>
      <c r="F39" s="273">
        <v>16</v>
      </c>
      <c r="G39" s="243">
        <f t="shared" si="1"/>
        <v>1</v>
      </c>
      <c r="H39" s="243" t="s">
        <v>36</v>
      </c>
    </row>
    <row r="40" spans="1:8" hidden="1" x14ac:dyDescent="0.3">
      <c r="A40" s="255" t="s">
        <v>587</v>
      </c>
      <c r="B40" s="294" t="s">
        <v>483</v>
      </c>
      <c r="C40" s="14" t="s">
        <v>11</v>
      </c>
      <c r="D40" s="254">
        <v>1</v>
      </c>
      <c r="E40" s="282" t="s">
        <v>466</v>
      </c>
      <c r="F40" s="282">
        <v>8</v>
      </c>
      <c r="G40" s="243">
        <f t="shared" si="1"/>
        <v>1</v>
      </c>
      <c r="H40" s="243" t="s">
        <v>36</v>
      </c>
    </row>
    <row r="41" spans="1:8" hidden="1" x14ac:dyDescent="0.3">
      <c r="A41" s="12" t="s">
        <v>585</v>
      </c>
      <c r="B41" s="249" t="s">
        <v>245</v>
      </c>
      <c r="C41" s="14" t="s">
        <v>11</v>
      </c>
      <c r="D41" s="49">
        <v>1</v>
      </c>
      <c r="E41" s="281" t="s">
        <v>237</v>
      </c>
      <c r="F41" s="281">
        <v>12</v>
      </c>
      <c r="G41" s="243">
        <f t="shared" si="1"/>
        <v>1</v>
      </c>
      <c r="H41" s="243" t="s">
        <v>36</v>
      </c>
    </row>
    <row r="42" spans="1:8" hidden="1" x14ac:dyDescent="0.3">
      <c r="A42" s="12" t="s">
        <v>626</v>
      </c>
      <c r="B42" s="249" t="s">
        <v>370</v>
      </c>
      <c r="C42" s="14" t="s">
        <v>11</v>
      </c>
      <c r="D42" s="14">
        <v>2</v>
      </c>
      <c r="E42" s="267" t="s">
        <v>371</v>
      </c>
      <c r="F42" s="267">
        <v>2</v>
      </c>
      <c r="G42" s="243">
        <f t="shared" si="1"/>
        <v>3</v>
      </c>
      <c r="H42" s="243" t="s">
        <v>36</v>
      </c>
    </row>
    <row r="43" spans="1:8" hidden="1" x14ac:dyDescent="0.3">
      <c r="A43" s="12" t="s">
        <v>626</v>
      </c>
      <c r="B43" s="257" t="s">
        <v>395</v>
      </c>
      <c r="C43" s="14" t="s">
        <v>11</v>
      </c>
      <c r="D43" s="14">
        <v>4</v>
      </c>
      <c r="E43" s="267" t="s">
        <v>362</v>
      </c>
      <c r="F43" s="267">
        <v>4</v>
      </c>
      <c r="G43" s="243">
        <f t="shared" si="1"/>
        <v>3</v>
      </c>
      <c r="H43" s="243" t="s">
        <v>36</v>
      </c>
    </row>
    <row r="44" spans="1:8" ht="31.2" hidden="1" x14ac:dyDescent="0.3">
      <c r="A44" s="12" t="s">
        <v>626</v>
      </c>
      <c r="B44" s="262" t="s">
        <v>395</v>
      </c>
      <c r="C44" s="14" t="s">
        <v>11</v>
      </c>
      <c r="D44" s="14">
        <v>3</v>
      </c>
      <c r="E44" s="267" t="s">
        <v>362</v>
      </c>
      <c r="F44" s="267">
        <v>3</v>
      </c>
      <c r="G44" s="243">
        <f t="shared" si="1"/>
        <v>3</v>
      </c>
      <c r="H44" s="243" t="s">
        <v>36</v>
      </c>
    </row>
    <row r="45" spans="1:8" ht="31.2" hidden="1" x14ac:dyDescent="0.3">
      <c r="A45" s="12" t="s">
        <v>628</v>
      </c>
      <c r="B45" s="247" t="s">
        <v>364</v>
      </c>
      <c r="C45" s="14" t="s">
        <v>11</v>
      </c>
      <c r="D45" s="14">
        <v>1</v>
      </c>
      <c r="E45" s="267" t="s">
        <v>365</v>
      </c>
      <c r="F45" s="267">
        <v>4</v>
      </c>
      <c r="G45" s="243">
        <f t="shared" si="1"/>
        <v>1</v>
      </c>
      <c r="H45" s="243" t="s">
        <v>36</v>
      </c>
    </row>
    <row r="46" spans="1:8" hidden="1" x14ac:dyDescent="0.3">
      <c r="A46" s="12" t="s">
        <v>155</v>
      </c>
      <c r="B46" s="247" t="s">
        <v>156</v>
      </c>
      <c r="C46" s="14" t="s">
        <v>11</v>
      </c>
      <c r="D46" s="49">
        <v>1</v>
      </c>
      <c r="E46" s="49" t="s">
        <v>157</v>
      </c>
      <c r="F46" s="49">
        <v>3</v>
      </c>
      <c r="G46" s="243">
        <f t="shared" si="1"/>
        <v>1</v>
      </c>
      <c r="H46" s="243" t="s">
        <v>36</v>
      </c>
    </row>
    <row r="47" spans="1:8" x14ac:dyDescent="0.3">
      <c r="A47" s="12" t="s">
        <v>41</v>
      </c>
      <c r="B47" s="247" t="s">
        <v>366</v>
      </c>
      <c r="C47" s="14" t="s">
        <v>7</v>
      </c>
      <c r="D47" s="14">
        <v>1</v>
      </c>
      <c r="E47" s="14" t="s">
        <v>362</v>
      </c>
      <c r="F47" s="14">
        <v>1</v>
      </c>
      <c r="G47" s="243">
        <f t="shared" si="1"/>
        <v>1</v>
      </c>
      <c r="H47" s="243" t="s">
        <v>36</v>
      </c>
    </row>
    <row r="48" spans="1:8" x14ac:dyDescent="0.3">
      <c r="A48" s="255" t="s">
        <v>589</v>
      </c>
      <c r="B48" s="275" t="s">
        <v>510</v>
      </c>
      <c r="C48" s="14" t="s">
        <v>7</v>
      </c>
      <c r="D48" s="252">
        <v>1</v>
      </c>
      <c r="E48" s="254" t="s">
        <v>466</v>
      </c>
      <c r="F48" s="252">
        <v>8</v>
      </c>
      <c r="G48" s="243">
        <f t="shared" si="1"/>
        <v>1</v>
      </c>
      <c r="H48" s="243" t="s">
        <v>36</v>
      </c>
    </row>
    <row r="49" spans="1:8" x14ac:dyDescent="0.3">
      <c r="A49" s="12" t="s">
        <v>232</v>
      </c>
      <c r="B49" s="249" t="s">
        <v>233</v>
      </c>
      <c r="C49" s="14" t="s">
        <v>7</v>
      </c>
      <c r="D49" s="49">
        <v>1</v>
      </c>
      <c r="E49" s="49" t="s">
        <v>234</v>
      </c>
      <c r="F49" s="49">
        <v>6</v>
      </c>
      <c r="G49" s="243">
        <f t="shared" si="1"/>
        <v>1</v>
      </c>
      <c r="H49" s="243" t="s">
        <v>36</v>
      </c>
    </row>
    <row r="50" spans="1:8" x14ac:dyDescent="0.3">
      <c r="A50" s="12" t="s">
        <v>313</v>
      </c>
      <c r="B50" s="249" t="s">
        <v>314</v>
      </c>
      <c r="C50" s="14" t="s">
        <v>7</v>
      </c>
      <c r="D50" s="14">
        <v>1</v>
      </c>
      <c r="E50" s="14" t="s">
        <v>315</v>
      </c>
      <c r="F50" s="14">
        <v>10</v>
      </c>
      <c r="G50" s="243">
        <f t="shared" si="1"/>
        <v>1</v>
      </c>
      <c r="H50" s="243" t="s">
        <v>36</v>
      </c>
    </row>
    <row r="51" spans="1:8" ht="31.2" hidden="1" x14ac:dyDescent="0.3">
      <c r="A51" s="12" t="s">
        <v>630</v>
      </c>
      <c r="B51" s="277" t="s">
        <v>243</v>
      </c>
      <c r="C51" s="14" t="s">
        <v>11</v>
      </c>
      <c r="D51" s="49">
        <v>1</v>
      </c>
      <c r="E51" s="49" t="s">
        <v>234</v>
      </c>
      <c r="F51" s="49">
        <v>6</v>
      </c>
      <c r="G51" s="243">
        <f t="shared" si="1"/>
        <v>1</v>
      </c>
      <c r="H51" s="243" t="s">
        <v>36</v>
      </c>
    </row>
    <row r="52" spans="1:8" x14ac:dyDescent="0.3">
      <c r="A52" s="12" t="s">
        <v>23</v>
      </c>
      <c r="B52" s="249" t="s">
        <v>316</v>
      </c>
      <c r="C52" s="14" t="s">
        <v>7</v>
      </c>
      <c r="D52" s="14">
        <v>1</v>
      </c>
      <c r="E52" s="14" t="s">
        <v>315</v>
      </c>
      <c r="F52" s="14">
        <v>10</v>
      </c>
      <c r="G52" s="243">
        <f t="shared" si="1"/>
        <v>2</v>
      </c>
      <c r="H52" s="243" t="s">
        <v>36</v>
      </c>
    </row>
    <row r="53" spans="1:8" x14ac:dyDescent="0.3">
      <c r="A53" s="12" t="s">
        <v>23</v>
      </c>
      <c r="B53" s="245" t="s">
        <v>414</v>
      </c>
      <c r="C53" s="14" t="s">
        <v>7</v>
      </c>
      <c r="D53" s="14">
        <v>3</v>
      </c>
      <c r="E53" s="14" t="s">
        <v>362</v>
      </c>
      <c r="F53" s="14">
        <v>3</v>
      </c>
      <c r="G53" s="243">
        <f t="shared" si="1"/>
        <v>2</v>
      </c>
      <c r="H53" s="243" t="s">
        <v>36</v>
      </c>
    </row>
    <row r="54" spans="1:8" x14ac:dyDescent="0.3">
      <c r="A54" s="12" t="s">
        <v>375</v>
      </c>
      <c r="B54" s="247" t="s">
        <v>583</v>
      </c>
      <c r="C54" s="14" t="s">
        <v>7</v>
      </c>
      <c r="D54" s="49">
        <v>1</v>
      </c>
      <c r="E54" s="14" t="s">
        <v>377</v>
      </c>
      <c r="F54" s="14">
        <v>12</v>
      </c>
      <c r="G54" s="243">
        <f t="shared" si="1"/>
        <v>3</v>
      </c>
      <c r="H54" s="243" t="s">
        <v>36</v>
      </c>
    </row>
    <row r="55" spans="1:8" x14ac:dyDescent="0.3">
      <c r="A55" s="12" t="s">
        <v>375</v>
      </c>
      <c r="B55" s="247" t="s">
        <v>583</v>
      </c>
      <c r="C55" s="14" t="s">
        <v>7</v>
      </c>
      <c r="D55" s="49">
        <v>1</v>
      </c>
      <c r="E55" s="14" t="s">
        <v>377</v>
      </c>
      <c r="F55" s="14">
        <v>12</v>
      </c>
      <c r="G55" s="243">
        <f t="shared" si="1"/>
        <v>3</v>
      </c>
      <c r="H55" s="243" t="s">
        <v>36</v>
      </c>
    </row>
    <row r="56" spans="1:8" x14ac:dyDescent="0.3">
      <c r="A56" s="12" t="s">
        <v>375</v>
      </c>
      <c r="B56" s="247" t="s">
        <v>583</v>
      </c>
      <c r="C56" s="14" t="s">
        <v>7</v>
      </c>
      <c r="D56" s="49">
        <v>1</v>
      </c>
      <c r="E56" s="14" t="s">
        <v>423</v>
      </c>
      <c r="F56" s="14">
        <v>12</v>
      </c>
      <c r="G56" s="243">
        <f t="shared" si="1"/>
        <v>3</v>
      </c>
      <c r="H56" s="243" t="s">
        <v>36</v>
      </c>
    </row>
    <row r="57" spans="1:8" x14ac:dyDescent="0.3">
      <c r="A57" s="255" t="s">
        <v>590</v>
      </c>
      <c r="B57" s="260" t="s">
        <v>512</v>
      </c>
      <c r="C57" s="14" t="s">
        <v>7</v>
      </c>
      <c r="D57" s="252">
        <v>1</v>
      </c>
      <c r="E57" s="254" t="s">
        <v>478</v>
      </c>
      <c r="F57" s="252">
        <v>16</v>
      </c>
      <c r="G57" s="243">
        <f t="shared" si="1"/>
        <v>1</v>
      </c>
      <c r="H57" s="243" t="s">
        <v>36</v>
      </c>
    </row>
    <row r="58" spans="1:8" ht="31.2" x14ac:dyDescent="0.3">
      <c r="A58" s="12" t="s">
        <v>584</v>
      </c>
      <c r="B58" s="262" t="s">
        <v>236</v>
      </c>
      <c r="C58" s="14" t="s">
        <v>7</v>
      </c>
      <c r="D58" s="49">
        <v>1</v>
      </c>
      <c r="E58" s="49" t="s">
        <v>237</v>
      </c>
      <c r="F58" s="49">
        <v>12</v>
      </c>
      <c r="G58" s="243">
        <f t="shared" si="1"/>
        <v>1</v>
      </c>
      <c r="H58" s="243" t="s">
        <v>36</v>
      </c>
    </row>
    <row r="59" spans="1:8" x14ac:dyDescent="0.3">
      <c r="A59" s="12" t="s">
        <v>152</v>
      </c>
      <c r="B59" s="247" t="s">
        <v>153</v>
      </c>
      <c r="C59" s="14" t="s">
        <v>7</v>
      </c>
      <c r="D59" s="49">
        <v>1</v>
      </c>
      <c r="E59" s="49" t="s">
        <v>154</v>
      </c>
      <c r="F59" s="49">
        <v>12</v>
      </c>
      <c r="G59" s="243">
        <f t="shared" si="1"/>
        <v>1</v>
      </c>
      <c r="H59" s="243" t="s">
        <v>36</v>
      </c>
    </row>
    <row r="60" spans="1:8" hidden="1" x14ac:dyDescent="0.3">
      <c r="A60" s="255" t="s">
        <v>485</v>
      </c>
      <c r="B60" s="260" t="s">
        <v>486</v>
      </c>
      <c r="C60" s="14" t="s">
        <v>11</v>
      </c>
      <c r="D60" s="254">
        <v>1</v>
      </c>
      <c r="E60" s="254" t="s">
        <v>466</v>
      </c>
      <c r="F60" s="254">
        <v>8</v>
      </c>
      <c r="G60" s="243">
        <f t="shared" si="1"/>
        <v>1</v>
      </c>
      <c r="H60" s="243" t="s">
        <v>36</v>
      </c>
    </row>
    <row r="61" spans="1:8" hidden="1" x14ac:dyDescent="0.3">
      <c r="A61" s="255" t="s">
        <v>487</v>
      </c>
      <c r="B61" s="260" t="s">
        <v>488</v>
      </c>
      <c r="C61" s="14" t="s">
        <v>11</v>
      </c>
      <c r="D61" s="254">
        <v>1</v>
      </c>
      <c r="E61" s="254" t="s">
        <v>466</v>
      </c>
      <c r="F61" s="254">
        <v>8</v>
      </c>
      <c r="G61" s="243">
        <f t="shared" si="1"/>
        <v>1</v>
      </c>
      <c r="H61" s="243" t="s">
        <v>36</v>
      </c>
    </row>
    <row r="62" spans="1:8" ht="31.2" hidden="1" x14ac:dyDescent="0.3">
      <c r="A62" s="255" t="s">
        <v>586</v>
      </c>
      <c r="B62" s="260" t="s">
        <v>474</v>
      </c>
      <c r="C62" s="14" t="s">
        <v>11</v>
      </c>
      <c r="D62" s="254">
        <v>1</v>
      </c>
      <c r="E62" s="254" t="s">
        <v>475</v>
      </c>
      <c r="F62" s="254">
        <v>1</v>
      </c>
      <c r="G62" s="243">
        <f t="shared" si="1"/>
        <v>1</v>
      </c>
      <c r="H62" s="243" t="s">
        <v>36</v>
      </c>
    </row>
    <row r="63" spans="1:8" ht="31.2" hidden="1" x14ac:dyDescent="0.3">
      <c r="A63" s="255" t="s">
        <v>476</v>
      </c>
      <c r="B63" s="260" t="s">
        <v>477</v>
      </c>
      <c r="C63" s="14" t="s">
        <v>11</v>
      </c>
      <c r="D63" s="254">
        <v>1</v>
      </c>
      <c r="E63" s="254" t="s">
        <v>478</v>
      </c>
      <c r="F63" s="254">
        <v>16</v>
      </c>
      <c r="G63" s="243">
        <f t="shared" si="1"/>
        <v>1</v>
      </c>
      <c r="H63" s="243" t="s">
        <v>36</v>
      </c>
    </row>
    <row r="64" spans="1:8" hidden="1" x14ac:dyDescent="0.3">
      <c r="A64" s="255" t="s">
        <v>467</v>
      </c>
      <c r="B64" s="247" t="s">
        <v>420</v>
      </c>
      <c r="C64" s="14" t="s">
        <v>11</v>
      </c>
      <c r="D64" s="14">
        <v>1</v>
      </c>
      <c r="E64" s="14" t="s">
        <v>362</v>
      </c>
      <c r="F64" s="14">
        <v>1</v>
      </c>
      <c r="G64" s="243">
        <f t="shared" si="1"/>
        <v>2</v>
      </c>
      <c r="H64" s="243" t="s">
        <v>36</v>
      </c>
    </row>
    <row r="65" spans="1:8" ht="31.2" hidden="1" x14ac:dyDescent="0.3">
      <c r="A65" s="255" t="s">
        <v>467</v>
      </c>
      <c r="B65" s="247" t="s">
        <v>468</v>
      </c>
      <c r="C65" s="14" t="s">
        <v>11</v>
      </c>
      <c r="D65" s="254">
        <v>1</v>
      </c>
      <c r="E65" s="254" t="s">
        <v>466</v>
      </c>
      <c r="F65" s="254">
        <v>8</v>
      </c>
      <c r="G65" s="243">
        <f t="shared" si="1"/>
        <v>2</v>
      </c>
      <c r="H65" s="243" t="s">
        <v>36</v>
      </c>
    </row>
    <row r="66" spans="1:8" ht="46.8" hidden="1" x14ac:dyDescent="0.3">
      <c r="A66" s="12" t="s">
        <v>158</v>
      </c>
      <c r="B66" s="247" t="s">
        <v>159</v>
      </c>
      <c r="C66" s="14" t="s">
        <v>11</v>
      </c>
      <c r="D66" s="49">
        <v>1</v>
      </c>
      <c r="E66" s="49" t="s">
        <v>160</v>
      </c>
      <c r="F66" s="49">
        <v>4</v>
      </c>
      <c r="G66" s="243">
        <f t="shared" ref="G66:G75" si="2">COUNTIF($A$2:$A$999,A66)</f>
        <v>1</v>
      </c>
      <c r="H66" s="243" t="s">
        <v>36</v>
      </c>
    </row>
    <row r="67" spans="1:8" ht="46.8" hidden="1" x14ac:dyDescent="0.3">
      <c r="A67" s="255" t="s">
        <v>588</v>
      </c>
      <c r="B67" s="275" t="s">
        <v>500</v>
      </c>
      <c r="C67" s="14" t="s">
        <v>11</v>
      </c>
      <c r="D67" s="252">
        <v>1</v>
      </c>
      <c r="E67" s="254" t="s">
        <v>475</v>
      </c>
      <c r="F67" s="252">
        <v>1</v>
      </c>
      <c r="G67" s="243">
        <f t="shared" si="2"/>
        <v>1</v>
      </c>
      <c r="H67" s="243" t="s">
        <v>36</v>
      </c>
    </row>
    <row r="68" spans="1:8" ht="31.2" hidden="1" x14ac:dyDescent="0.3">
      <c r="A68" s="255" t="s">
        <v>469</v>
      </c>
      <c r="B68" s="247" t="s">
        <v>470</v>
      </c>
      <c r="C68" s="14" t="s">
        <v>11</v>
      </c>
      <c r="D68" s="254">
        <v>1</v>
      </c>
      <c r="E68" s="254" t="s">
        <v>457</v>
      </c>
      <c r="F68" s="254">
        <v>4</v>
      </c>
      <c r="G68" s="243">
        <f t="shared" si="2"/>
        <v>1</v>
      </c>
      <c r="H68" s="243" t="s">
        <v>36</v>
      </c>
    </row>
    <row r="69" spans="1:8" ht="31.2" hidden="1" x14ac:dyDescent="0.3">
      <c r="A69" s="12" t="s">
        <v>631</v>
      </c>
      <c r="B69" s="262" t="s">
        <v>399</v>
      </c>
      <c r="C69" s="14" t="s">
        <v>11</v>
      </c>
      <c r="D69" s="14">
        <v>1</v>
      </c>
      <c r="E69" s="14" t="s">
        <v>362</v>
      </c>
      <c r="F69" s="14">
        <v>1</v>
      </c>
      <c r="G69" s="243">
        <f t="shared" si="2"/>
        <v>1</v>
      </c>
      <c r="H69" s="243" t="s">
        <v>36</v>
      </c>
    </row>
    <row r="70" spans="1:8" hidden="1" x14ac:dyDescent="0.3">
      <c r="A70" s="261" t="s">
        <v>632</v>
      </c>
      <c r="B70" s="249" t="s">
        <v>401</v>
      </c>
      <c r="C70" s="14" t="s">
        <v>11</v>
      </c>
      <c r="D70" s="14">
        <v>2</v>
      </c>
      <c r="E70" s="14" t="s">
        <v>362</v>
      </c>
      <c r="F70" s="14">
        <v>2</v>
      </c>
      <c r="G70" s="243">
        <f t="shared" si="2"/>
        <v>1</v>
      </c>
      <c r="H70" s="243" t="s">
        <v>36</v>
      </c>
    </row>
    <row r="71" spans="1:8" ht="31.2" hidden="1" x14ac:dyDescent="0.3">
      <c r="A71" s="261" t="s">
        <v>393</v>
      </c>
      <c r="B71" s="257" t="s">
        <v>394</v>
      </c>
      <c r="C71" s="14" t="s">
        <v>11</v>
      </c>
      <c r="D71" s="14">
        <v>1</v>
      </c>
      <c r="E71" s="14" t="s">
        <v>362</v>
      </c>
      <c r="F71" s="14">
        <v>1</v>
      </c>
      <c r="G71" s="243">
        <f t="shared" si="2"/>
        <v>1</v>
      </c>
      <c r="H71" s="243" t="s">
        <v>36</v>
      </c>
    </row>
    <row r="72" spans="1:8" hidden="1" x14ac:dyDescent="0.3">
      <c r="A72" s="255" t="s">
        <v>479</v>
      </c>
      <c r="B72" s="260" t="s">
        <v>480</v>
      </c>
      <c r="C72" s="14" t="s">
        <v>11</v>
      </c>
      <c r="D72" s="254">
        <v>1</v>
      </c>
      <c r="E72" s="254" t="s">
        <v>478</v>
      </c>
      <c r="F72" s="254">
        <v>16</v>
      </c>
      <c r="G72" s="243">
        <f t="shared" si="2"/>
        <v>1</v>
      </c>
      <c r="H72" s="243" t="s">
        <v>36</v>
      </c>
    </row>
    <row r="73" spans="1:8" hidden="1" x14ac:dyDescent="0.3">
      <c r="A73" s="12" t="s">
        <v>633</v>
      </c>
      <c r="B73" s="247" t="s">
        <v>397</v>
      </c>
      <c r="C73" s="14" t="s">
        <v>11</v>
      </c>
      <c r="D73" s="14">
        <v>2</v>
      </c>
      <c r="E73" s="14" t="s">
        <v>362</v>
      </c>
      <c r="F73" s="14">
        <v>2</v>
      </c>
      <c r="G73" s="243">
        <f t="shared" si="2"/>
        <v>1</v>
      </c>
      <c r="H73" s="243" t="s">
        <v>36</v>
      </c>
    </row>
    <row r="74" spans="1:8" x14ac:dyDescent="0.3">
      <c r="A74" s="12" t="s">
        <v>69</v>
      </c>
      <c r="B74" s="262" t="s">
        <v>416</v>
      </c>
      <c r="C74" s="14" t="s">
        <v>7</v>
      </c>
      <c r="D74" s="14">
        <v>1</v>
      </c>
      <c r="E74" s="14" t="s">
        <v>362</v>
      </c>
      <c r="F74" s="14">
        <v>1</v>
      </c>
      <c r="G74" s="243">
        <f t="shared" si="2"/>
        <v>1</v>
      </c>
      <c r="H74" s="243" t="s">
        <v>36</v>
      </c>
    </row>
    <row r="75" spans="1:8" hidden="1" x14ac:dyDescent="0.3">
      <c r="A75" s="12" t="s">
        <v>200</v>
      </c>
      <c r="B75" s="262" t="s">
        <v>415</v>
      </c>
      <c r="C75" s="14" t="s">
        <v>11</v>
      </c>
      <c r="D75" s="14">
        <v>1</v>
      </c>
      <c r="E75" s="14" t="s">
        <v>362</v>
      </c>
      <c r="F75" s="14">
        <v>1</v>
      </c>
      <c r="G75" s="243">
        <f t="shared" si="2"/>
        <v>1</v>
      </c>
      <c r="H75" s="243" t="s">
        <v>36</v>
      </c>
    </row>
    <row r="76" spans="1:8" x14ac:dyDescent="0.3">
      <c r="C76" s="258"/>
    </row>
    <row r="77" spans="1:8" x14ac:dyDescent="0.3">
      <c r="C77" s="258"/>
    </row>
    <row r="78" spans="1:8" x14ac:dyDescent="0.3">
      <c r="C78" s="258"/>
    </row>
    <row r="79" spans="1:8" x14ac:dyDescent="0.3">
      <c r="C79" s="258"/>
    </row>
    <row r="80" spans="1:8" x14ac:dyDescent="0.3">
      <c r="C80" s="258"/>
    </row>
    <row r="81" spans="3:3" x14ac:dyDescent="0.3">
      <c r="C81" s="258"/>
    </row>
    <row r="82" spans="3:3" x14ac:dyDescent="0.3">
      <c r="C82" s="258"/>
    </row>
    <row r="83" spans="3:3" x14ac:dyDescent="0.3">
      <c r="C83" s="258"/>
    </row>
    <row r="84" spans="3:3" x14ac:dyDescent="0.3">
      <c r="C84" s="258"/>
    </row>
    <row r="85" spans="3:3" x14ac:dyDescent="0.3">
      <c r="C85" s="258"/>
    </row>
    <row r="86" spans="3:3" x14ac:dyDescent="0.3">
      <c r="C86" s="258"/>
    </row>
    <row r="87" spans="3:3" x14ac:dyDescent="0.3">
      <c r="C87" s="258"/>
    </row>
    <row r="88" spans="3:3" x14ac:dyDescent="0.3">
      <c r="C88" s="258"/>
    </row>
    <row r="89" spans="3:3" x14ac:dyDescent="0.3">
      <c r="C89" s="258"/>
    </row>
    <row r="90" spans="3:3" x14ac:dyDescent="0.3">
      <c r="C90" s="258"/>
    </row>
    <row r="91" spans="3:3" x14ac:dyDescent="0.3">
      <c r="C91" s="258"/>
    </row>
    <row r="92" spans="3:3" x14ac:dyDescent="0.3">
      <c r="C92" s="258"/>
    </row>
    <row r="93" spans="3:3" x14ac:dyDescent="0.3">
      <c r="C93" s="258"/>
    </row>
    <row r="94" spans="3:3" x14ac:dyDescent="0.3">
      <c r="C94" s="258"/>
    </row>
    <row r="95" spans="3:3" x14ac:dyDescent="0.3">
      <c r="C95" s="258"/>
    </row>
    <row r="96" spans="3:3" x14ac:dyDescent="0.3">
      <c r="C96" s="258"/>
    </row>
    <row r="97" spans="3:3" x14ac:dyDescent="0.3">
      <c r="C97" s="258"/>
    </row>
    <row r="98" spans="3:3" x14ac:dyDescent="0.3">
      <c r="C98" s="258"/>
    </row>
    <row r="99" spans="3:3" x14ac:dyDescent="0.3">
      <c r="C99" s="258"/>
    </row>
    <row r="100" spans="3:3" x14ac:dyDescent="0.3">
      <c r="C100" s="258"/>
    </row>
    <row r="101" spans="3:3" x14ac:dyDescent="0.3">
      <c r="C101" s="258"/>
    </row>
    <row r="102" spans="3:3" x14ac:dyDescent="0.3">
      <c r="C102" s="258"/>
    </row>
    <row r="103" spans="3:3" x14ac:dyDescent="0.3">
      <c r="C103" s="258"/>
    </row>
    <row r="104" spans="3:3" x14ac:dyDescent="0.3">
      <c r="C104" s="258"/>
    </row>
    <row r="105" spans="3:3" x14ac:dyDescent="0.3">
      <c r="C105" s="258"/>
    </row>
    <row r="106" spans="3:3" x14ac:dyDescent="0.3">
      <c r="C106" s="258"/>
    </row>
    <row r="107" spans="3:3" x14ac:dyDescent="0.3">
      <c r="C107" s="258"/>
    </row>
    <row r="108" spans="3:3" x14ac:dyDescent="0.3">
      <c r="C108" s="258"/>
    </row>
    <row r="109" spans="3:3" x14ac:dyDescent="0.3">
      <c r="C109" s="258"/>
    </row>
    <row r="110" spans="3:3" x14ac:dyDescent="0.3">
      <c r="C110" s="258"/>
    </row>
    <row r="111" spans="3:3" x14ac:dyDescent="0.3">
      <c r="C111" s="258"/>
    </row>
    <row r="112" spans="3:3" x14ac:dyDescent="0.3">
      <c r="C112" s="258"/>
    </row>
    <row r="113" spans="3:3" x14ac:dyDescent="0.3">
      <c r="C113" s="258"/>
    </row>
    <row r="114" spans="3:3" x14ac:dyDescent="0.3">
      <c r="C114" s="258"/>
    </row>
    <row r="115" spans="3:3" x14ac:dyDescent="0.3">
      <c r="C115" s="258"/>
    </row>
    <row r="116" spans="3:3" x14ac:dyDescent="0.3">
      <c r="C116" s="258"/>
    </row>
    <row r="117" spans="3:3" x14ac:dyDescent="0.3">
      <c r="C117" s="258"/>
    </row>
    <row r="118" spans="3:3" x14ac:dyDescent="0.3">
      <c r="C118" s="258"/>
    </row>
    <row r="119" spans="3:3" x14ac:dyDescent="0.3">
      <c r="C119" s="258"/>
    </row>
    <row r="120" spans="3:3" x14ac:dyDescent="0.3">
      <c r="C120" s="258"/>
    </row>
    <row r="121" spans="3:3" x14ac:dyDescent="0.3">
      <c r="C121" s="258"/>
    </row>
    <row r="122" spans="3:3" x14ac:dyDescent="0.3">
      <c r="C122" s="258"/>
    </row>
    <row r="123" spans="3:3" x14ac:dyDescent="0.3">
      <c r="C123" s="258"/>
    </row>
    <row r="124" spans="3:3" x14ac:dyDescent="0.3">
      <c r="C124" s="258"/>
    </row>
    <row r="125" spans="3:3" x14ac:dyDescent="0.3">
      <c r="C125" s="258"/>
    </row>
    <row r="126" spans="3:3" x14ac:dyDescent="0.3">
      <c r="C126" s="258"/>
    </row>
    <row r="127" spans="3:3" x14ac:dyDescent="0.3">
      <c r="C127" s="258"/>
    </row>
    <row r="128" spans="3:3" x14ac:dyDescent="0.3">
      <c r="C128" s="258"/>
    </row>
    <row r="129" spans="3:3" x14ac:dyDescent="0.3">
      <c r="C129" s="258"/>
    </row>
    <row r="130" spans="3:3" x14ac:dyDescent="0.3">
      <c r="C130" s="258"/>
    </row>
    <row r="131" spans="3:3" x14ac:dyDescent="0.3">
      <c r="C131" s="258"/>
    </row>
    <row r="132" spans="3:3" x14ac:dyDescent="0.3">
      <c r="C132" s="258"/>
    </row>
    <row r="133" spans="3:3" x14ac:dyDescent="0.3">
      <c r="C133" s="258"/>
    </row>
    <row r="134" spans="3:3" x14ac:dyDescent="0.3">
      <c r="C134" s="258"/>
    </row>
    <row r="135" spans="3:3" x14ac:dyDescent="0.3">
      <c r="C135" s="258"/>
    </row>
    <row r="136" spans="3:3" x14ac:dyDescent="0.3">
      <c r="C136" s="258"/>
    </row>
    <row r="137" spans="3:3" x14ac:dyDescent="0.3">
      <c r="C137" s="258"/>
    </row>
    <row r="138" spans="3:3" x14ac:dyDescent="0.3">
      <c r="C138" s="258"/>
    </row>
    <row r="139" spans="3:3" x14ac:dyDescent="0.3">
      <c r="C139" s="258"/>
    </row>
    <row r="140" spans="3:3" x14ac:dyDescent="0.3">
      <c r="C140" s="258"/>
    </row>
    <row r="141" spans="3:3" x14ac:dyDescent="0.3">
      <c r="C141" s="258"/>
    </row>
    <row r="142" spans="3:3" x14ac:dyDescent="0.3">
      <c r="C142" s="258"/>
    </row>
    <row r="143" spans="3:3" x14ac:dyDescent="0.3">
      <c r="C143" s="258"/>
    </row>
    <row r="144" spans="3:3" x14ac:dyDescent="0.3">
      <c r="C144" s="258"/>
    </row>
    <row r="145" spans="3:3" x14ac:dyDescent="0.3">
      <c r="C145" s="258"/>
    </row>
    <row r="146" spans="3:3" x14ac:dyDescent="0.3">
      <c r="C146" s="258"/>
    </row>
    <row r="147" spans="3:3" x14ac:dyDescent="0.3">
      <c r="C147" s="258"/>
    </row>
    <row r="148" spans="3:3" x14ac:dyDescent="0.3">
      <c r="C148" s="258"/>
    </row>
    <row r="149" spans="3:3" x14ac:dyDescent="0.3">
      <c r="C149" s="258"/>
    </row>
    <row r="150" spans="3:3" x14ac:dyDescent="0.3">
      <c r="C150" s="258"/>
    </row>
    <row r="151" spans="3:3" x14ac:dyDescent="0.3">
      <c r="C151" s="258"/>
    </row>
    <row r="152" spans="3:3" x14ac:dyDescent="0.3">
      <c r="C152" s="258"/>
    </row>
    <row r="153" spans="3:3" x14ac:dyDescent="0.3">
      <c r="C153" s="258"/>
    </row>
    <row r="154" spans="3:3" x14ac:dyDescent="0.3">
      <c r="C154" s="258"/>
    </row>
    <row r="155" spans="3:3" x14ac:dyDescent="0.3">
      <c r="C155" s="258"/>
    </row>
    <row r="156" spans="3:3" x14ac:dyDescent="0.3">
      <c r="C156" s="258"/>
    </row>
    <row r="157" spans="3:3" x14ac:dyDescent="0.3">
      <c r="C157" s="258"/>
    </row>
    <row r="158" spans="3:3" x14ac:dyDescent="0.3">
      <c r="C158" s="258"/>
    </row>
    <row r="159" spans="3:3" x14ac:dyDescent="0.3">
      <c r="C159" s="258"/>
    </row>
    <row r="160" spans="3:3" x14ac:dyDescent="0.3">
      <c r="C160" s="258"/>
    </row>
    <row r="161" spans="3:3" x14ac:dyDescent="0.3">
      <c r="C161" s="258"/>
    </row>
    <row r="162" spans="3:3" x14ac:dyDescent="0.3">
      <c r="C162" s="258"/>
    </row>
    <row r="163" spans="3:3" x14ac:dyDescent="0.3">
      <c r="C163" s="258"/>
    </row>
    <row r="164" spans="3:3" x14ac:dyDescent="0.3">
      <c r="C164" s="258"/>
    </row>
    <row r="165" spans="3:3" x14ac:dyDescent="0.3">
      <c r="C165" s="258"/>
    </row>
    <row r="166" spans="3:3" x14ac:dyDescent="0.3">
      <c r="C166" s="258"/>
    </row>
    <row r="167" spans="3:3" x14ac:dyDescent="0.3">
      <c r="C167" s="258"/>
    </row>
    <row r="168" spans="3:3" x14ac:dyDescent="0.3">
      <c r="C168" s="258"/>
    </row>
    <row r="169" spans="3:3" x14ac:dyDescent="0.3">
      <c r="C169" s="258"/>
    </row>
    <row r="170" spans="3:3" x14ac:dyDescent="0.3">
      <c r="C170" s="258"/>
    </row>
    <row r="171" spans="3:3" x14ac:dyDescent="0.3">
      <c r="C171" s="258"/>
    </row>
    <row r="172" spans="3:3" x14ac:dyDescent="0.3">
      <c r="C172" s="258"/>
    </row>
    <row r="173" spans="3:3" x14ac:dyDescent="0.3">
      <c r="C173" s="258"/>
    </row>
    <row r="174" spans="3:3" x14ac:dyDescent="0.3">
      <c r="C174" s="258"/>
    </row>
    <row r="175" spans="3:3" x14ac:dyDescent="0.3">
      <c r="C175" s="258"/>
    </row>
    <row r="176" spans="3:3" x14ac:dyDescent="0.3">
      <c r="C176" s="258"/>
    </row>
    <row r="177" spans="3:3" x14ac:dyDescent="0.3">
      <c r="C177" s="258"/>
    </row>
    <row r="178" spans="3:3" x14ac:dyDescent="0.3">
      <c r="C178" s="258"/>
    </row>
    <row r="179" spans="3:3" x14ac:dyDescent="0.3">
      <c r="C179" s="258"/>
    </row>
    <row r="180" spans="3:3" x14ac:dyDescent="0.3">
      <c r="C180" s="258"/>
    </row>
    <row r="181" spans="3:3" x14ac:dyDescent="0.3">
      <c r="C181" s="258"/>
    </row>
    <row r="182" spans="3:3" x14ac:dyDescent="0.3">
      <c r="C182" s="258"/>
    </row>
    <row r="183" spans="3:3" x14ac:dyDescent="0.3">
      <c r="C183" s="258"/>
    </row>
    <row r="184" spans="3:3" x14ac:dyDescent="0.3">
      <c r="C184" s="258"/>
    </row>
    <row r="185" spans="3:3" x14ac:dyDescent="0.3">
      <c r="C185" s="258"/>
    </row>
    <row r="186" spans="3:3" x14ac:dyDescent="0.3">
      <c r="C186" s="258"/>
    </row>
    <row r="187" spans="3:3" x14ac:dyDescent="0.3">
      <c r="C187" s="258"/>
    </row>
    <row r="188" spans="3:3" x14ac:dyDescent="0.3">
      <c r="C188" s="258"/>
    </row>
    <row r="189" spans="3:3" x14ac:dyDescent="0.3">
      <c r="C189" s="258"/>
    </row>
    <row r="190" spans="3:3" x14ac:dyDescent="0.3">
      <c r="C190" s="258"/>
    </row>
    <row r="191" spans="3:3" x14ac:dyDescent="0.3">
      <c r="C191" s="258"/>
    </row>
    <row r="192" spans="3:3" x14ac:dyDescent="0.3">
      <c r="C192" s="258"/>
    </row>
    <row r="193" spans="3:3" x14ac:dyDescent="0.3">
      <c r="C193" s="258"/>
    </row>
    <row r="194" spans="3:3" x14ac:dyDescent="0.3">
      <c r="C194" s="258"/>
    </row>
    <row r="195" spans="3:3" x14ac:dyDescent="0.3">
      <c r="C195" s="258"/>
    </row>
    <row r="196" spans="3:3" x14ac:dyDescent="0.3">
      <c r="C196" s="258"/>
    </row>
    <row r="197" spans="3:3" x14ac:dyDescent="0.3">
      <c r="C197" s="258"/>
    </row>
    <row r="198" spans="3:3" x14ac:dyDescent="0.3">
      <c r="C198" s="258"/>
    </row>
    <row r="199" spans="3:3" x14ac:dyDescent="0.3">
      <c r="C199" s="258"/>
    </row>
    <row r="200" spans="3:3" x14ac:dyDescent="0.3">
      <c r="C200" s="258"/>
    </row>
    <row r="201" spans="3:3" x14ac:dyDescent="0.3">
      <c r="C201" s="258"/>
    </row>
    <row r="202" spans="3:3" x14ac:dyDescent="0.3">
      <c r="C202" s="258"/>
    </row>
    <row r="203" spans="3:3" x14ac:dyDescent="0.3">
      <c r="C203" s="258"/>
    </row>
    <row r="204" spans="3:3" x14ac:dyDescent="0.3">
      <c r="C204" s="258"/>
    </row>
    <row r="205" spans="3:3" x14ac:dyDescent="0.3">
      <c r="C205" s="258"/>
    </row>
    <row r="206" spans="3:3" x14ac:dyDescent="0.3">
      <c r="C206" s="258"/>
    </row>
    <row r="207" spans="3:3" x14ac:dyDescent="0.3">
      <c r="C207" s="258"/>
    </row>
    <row r="208" spans="3:3" x14ac:dyDescent="0.3">
      <c r="C208" s="258"/>
    </row>
    <row r="209" spans="3:3" x14ac:dyDescent="0.3">
      <c r="C209" s="258"/>
    </row>
    <row r="210" spans="3:3" x14ac:dyDescent="0.3">
      <c r="C210" s="258"/>
    </row>
    <row r="211" spans="3:3" x14ac:dyDescent="0.3">
      <c r="C211" s="258"/>
    </row>
    <row r="212" spans="3:3" x14ac:dyDescent="0.3">
      <c r="C212" s="258"/>
    </row>
    <row r="213" spans="3:3" x14ac:dyDescent="0.3">
      <c r="C213" s="258"/>
    </row>
    <row r="214" spans="3:3" x14ac:dyDescent="0.3">
      <c r="C214" s="258"/>
    </row>
    <row r="215" spans="3:3" x14ac:dyDescent="0.3">
      <c r="C215" s="258"/>
    </row>
    <row r="216" spans="3:3" x14ac:dyDescent="0.3">
      <c r="C216" s="258"/>
    </row>
    <row r="217" spans="3:3" x14ac:dyDescent="0.3">
      <c r="C217" s="258"/>
    </row>
    <row r="218" spans="3:3" x14ac:dyDescent="0.3">
      <c r="C218" s="258"/>
    </row>
    <row r="219" spans="3:3" x14ac:dyDescent="0.3">
      <c r="C219" s="258"/>
    </row>
    <row r="220" spans="3:3" x14ac:dyDescent="0.3">
      <c r="C220" s="258"/>
    </row>
    <row r="221" spans="3:3" x14ac:dyDescent="0.3">
      <c r="C221" s="258"/>
    </row>
    <row r="222" spans="3:3" x14ac:dyDescent="0.3">
      <c r="C222" s="258"/>
    </row>
    <row r="223" spans="3:3" x14ac:dyDescent="0.3">
      <c r="C223" s="258"/>
    </row>
    <row r="224" spans="3:3" x14ac:dyDescent="0.3">
      <c r="C224" s="258"/>
    </row>
    <row r="225" spans="3:3" x14ac:dyDescent="0.3">
      <c r="C225" s="258"/>
    </row>
    <row r="226" spans="3:3" x14ac:dyDescent="0.3">
      <c r="C226" s="258"/>
    </row>
    <row r="227" spans="3:3" x14ac:dyDescent="0.3">
      <c r="C227" s="258"/>
    </row>
    <row r="228" spans="3:3" x14ac:dyDescent="0.3">
      <c r="C228" s="258"/>
    </row>
    <row r="229" spans="3:3" x14ac:dyDescent="0.3">
      <c r="C229" s="258"/>
    </row>
    <row r="230" spans="3:3" x14ac:dyDescent="0.3">
      <c r="C230" s="258"/>
    </row>
    <row r="231" spans="3:3" x14ac:dyDescent="0.3">
      <c r="C231" s="258"/>
    </row>
    <row r="232" spans="3:3" x14ac:dyDescent="0.3">
      <c r="C232" s="258"/>
    </row>
    <row r="233" spans="3:3" x14ac:dyDescent="0.3">
      <c r="C233" s="258"/>
    </row>
    <row r="234" spans="3:3" x14ac:dyDescent="0.3">
      <c r="C234" s="258"/>
    </row>
    <row r="235" spans="3:3" x14ac:dyDescent="0.3">
      <c r="C235" s="258"/>
    </row>
    <row r="236" spans="3:3" x14ac:dyDescent="0.3">
      <c r="C236" s="258"/>
    </row>
    <row r="237" spans="3:3" x14ac:dyDescent="0.3">
      <c r="C237" s="258"/>
    </row>
    <row r="238" spans="3:3" x14ac:dyDescent="0.3">
      <c r="C238" s="258"/>
    </row>
    <row r="239" spans="3:3" x14ac:dyDescent="0.3">
      <c r="C239" s="258"/>
    </row>
    <row r="240" spans="3:3" x14ac:dyDescent="0.3">
      <c r="C240" s="258"/>
    </row>
    <row r="241" spans="3:3" x14ac:dyDescent="0.3">
      <c r="C241" s="258"/>
    </row>
    <row r="242" spans="3:3" x14ac:dyDescent="0.3">
      <c r="C242" s="258"/>
    </row>
    <row r="243" spans="3:3" x14ac:dyDescent="0.3">
      <c r="C243" s="258"/>
    </row>
    <row r="244" spans="3:3" x14ac:dyDescent="0.3">
      <c r="C244" s="258"/>
    </row>
    <row r="245" spans="3:3" x14ac:dyDescent="0.3">
      <c r="C245" s="258"/>
    </row>
    <row r="246" spans="3:3" x14ac:dyDescent="0.3">
      <c r="C246" s="258"/>
    </row>
    <row r="247" spans="3:3" x14ac:dyDescent="0.3">
      <c r="C247" s="258"/>
    </row>
    <row r="248" spans="3:3" x14ac:dyDescent="0.3">
      <c r="C248" s="258"/>
    </row>
    <row r="249" spans="3:3" x14ac:dyDescent="0.3">
      <c r="C249" s="258"/>
    </row>
    <row r="250" spans="3:3" x14ac:dyDescent="0.3">
      <c r="C250" s="258"/>
    </row>
    <row r="251" spans="3:3" x14ac:dyDescent="0.3">
      <c r="C251" s="258"/>
    </row>
    <row r="252" spans="3:3" x14ac:dyDescent="0.3">
      <c r="C252" s="258"/>
    </row>
    <row r="253" spans="3:3" x14ac:dyDescent="0.3">
      <c r="C253" s="258"/>
    </row>
    <row r="254" spans="3:3" x14ac:dyDescent="0.3">
      <c r="C254" s="258"/>
    </row>
    <row r="255" spans="3:3" x14ac:dyDescent="0.3">
      <c r="C255" s="258"/>
    </row>
    <row r="256" spans="3:3" x14ac:dyDescent="0.3">
      <c r="C256" s="258"/>
    </row>
    <row r="257" spans="3:3" x14ac:dyDescent="0.3">
      <c r="C257" s="258"/>
    </row>
    <row r="258" spans="3:3" x14ac:dyDescent="0.3">
      <c r="C258" s="258"/>
    </row>
    <row r="259" spans="3:3" x14ac:dyDescent="0.3">
      <c r="C259" s="258"/>
    </row>
    <row r="260" spans="3:3" x14ac:dyDescent="0.3">
      <c r="C260" s="258"/>
    </row>
    <row r="261" spans="3:3" x14ac:dyDescent="0.3">
      <c r="C261" s="258"/>
    </row>
    <row r="262" spans="3:3" x14ac:dyDescent="0.3">
      <c r="C262" s="258"/>
    </row>
    <row r="263" spans="3:3" x14ac:dyDescent="0.3">
      <c r="C263" s="258"/>
    </row>
    <row r="264" spans="3:3" x14ac:dyDescent="0.3">
      <c r="C264" s="258"/>
    </row>
    <row r="265" spans="3:3" x14ac:dyDescent="0.3">
      <c r="C265" s="258"/>
    </row>
    <row r="266" spans="3:3" x14ac:dyDescent="0.3">
      <c r="C266" s="258"/>
    </row>
    <row r="267" spans="3:3" x14ac:dyDescent="0.3">
      <c r="C267" s="258"/>
    </row>
    <row r="268" spans="3:3" x14ac:dyDescent="0.3">
      <c r="C268" s="258"/>
    </row>
    <row r="269" spans="3:3" x14ac:dyDescent="0.3">
      <c r="C269" s="258"/>
    </row>
    <row r="270" spans="3:3" x14ac:dyDescent="0.3">
      <c r="C270" s="258"/>
    </row>
    <row r="271" spans="3:3" x14ac:dyDescent="0.3">
      <c r="C271" s="258"/>
    </row>
    <row r="272" spans="3:3" x14ac:dyDescent="0.3">
      <c r="C272" s="258"/>
    </row>
    <row r="273" spans="3:3" x14ac:dyDescent="0.3">
      <c r="C273" s="258"/>
    </row>
    <row r="274" spans="3:3" x14ac:dyDescent="0.3">
      <c r="C274" s="258"/>
    </row>
    <row r="275" spans="3:3" x14ac:dyDescent="0.3">
      <c r="C275" s="258"/>
    </row>
    <row r="276" spans="3:3" x14ac:dyDescent="0.3">
      <c r="C276" s="258"/>
    </row>
    <row r="277" spans="3:3" x14ac:dyDescent="0.3">
      <c r="C277" s="258"/>
    </row>
    <row r="278" spans="3:3" x14ac:dyDescent="0.3">
      <c r="C278" s="258"/>
    </row>
    <row r="279" spans="3:3" x14ac:dyDescent="0.3">
      <c r="C279" s="258"/>
    </row>
    <row r="280" spans="3:3" x14ac:dyDescent="0.3">
      <c r="C280" s="258"/>
    </row>
    <row r="281" spans="3:3" x14ac:dyDescent="0.3">
      <c r="C281" s="258"/>
    </row>
    <row r="282" spans="3:3" x14ac:dyDescent="0.3">
      <c r="C282" s="258"/>
    </row>
    <row r="283" spans="3:3" x14ac:dyDescent="0.3">
      <c r="C283" s="258"/>
    </row>
    <row r="284" spans="3:3" x14ac:dyDescent="0.3">
      <c r="C284" s="258"/>
    </row>
    <row r="285" spans="3:3" x14ac:dyDescent="0.3">
      <c r="C285" s="258"/>
    </row>
    <row r="286" spans="3:3" x14ac:dyDescent="0.3">
      <c r="C286" s="258"/>
    </row>
    <row r="287" spans="3:3" x14ac:dyDescent="0.3">
      <c r="C287" s="258"/>
    </row>
    <row r="288" spans="3:3" x14ac:dyDescent="0.3">
      <c r="C288" s="258"/>
    </row>
    <row r="289" spans="3:3" x14ac:dyDescent="0.3">
      <c r="C289" s="258"/>
    </row>
    <row r="290" spans="3:3" x14ac:dyDescent="0.3">
      <c r="C290" s="258"/>
    </row>
    <row r="291" spans="3:3" x14ac:dyDescent="0.3">
      <c r="C291" s="258"/>
    </row>
    <row r="292" spans="3:3" x14ac:dyDescent="0.3">
      <c r="C292" s="258"/>
    </row>
    <row r="293" spans="3:3" x14ac:dyDescent="0.3">
      <c r="C293" s="258"/>
    </row>
    <row r="294" spans="3:3" x14ac:dyDescent="0.3">
      <c r="C294" s="258"/>
    </row>
    <row r="295" spans="3:3" x14ac:dyDescent="0.3">
      <c r="C295" s="258"/>
    </row>
    <row r="296" spans="3:3" x14ac:dyDescent="0.3">
      <c r="C296" s="258"/>
    </row>
    <row r="297" spans="3:3" x14ac:dyDescent="0.3">
      <c r="C297" s="258"/>
    </row>
    <row r="298" spans="3:3" x14ac:dyDescent="0.3">
      <c r="C298" s="258"/>
    </row>
    <row r="299" spans="3:3" x14ac:dyDescent="0.3">
      <c r="C299" s="258"/>
    </row>
    <row r="300" spans="3:3" x14ac:dyDescent="0.3">
      <c r="C300" s="258"/>
    </row>
    <row r="301" spans="3:3" x14ac:dyDescent="0.3">
      <c r="C301" s="258"/>
    </row>
    <row r="302" spans="3:3" x14ac:dyDescent="0.3">
      <c r="C302" s="258"/>
    </row>
    <row r="303" spans="3:3" x14ac:dyDescent="0.3">
      <c r="C303" s="258"/>
    </row>
    <row r="304" spans="3:3" x14ac:dyDescent="0.3">
      <c r="C304" s="258"/>
    </row>
    <row r="305" spans="3:3" x14ac:dyDescent="0.3">
      <c r="C305" s="258"/>
    </row>
    <row r="306" spans="3:3" x14ac:dyDescent="0.3">
      <c r="C306" s="258"/>
    </row>
    <row r="307" spans="3:3" x14ac:dyDescent="0.3">
      <c r="C307" s="258"/>
    </row>
    <row r="308" spans="3:3" x14ac:dyDescent="0.3">
      <c r="C308" s="258"/>
    </row>
    <row r="309" spans="3:3" x14ac:dyDescent="0.3">
      <c r="C309" s="258"/>
    </row>
    <row r="310" spans="3:3" x14ac:dyDescent="0.3">
      <c r="C310" s="258"/>
    </row>
    <row r="311" spans="3:3" x14ac:dyDescent="0.3">
      <c r="C311" s="258"/>
    </row>
    <row r="312" spans="3:3" x14ac:dyDescent="0.3">
      <c r="C312" s="258"/>
    </row>
    <row r="313" spans="3:3" x14ac:dyDescent="0.3">
      <c r="C313" s="258"/>
    </row>
    <row r="314" spans="3:3" x14ac:dyDescent="0.3">
      <c r="C314" s="258"/>
    </row>
    <row r="315" spans="3:3" x14ac:dyDescent="0.3">
      <c r="C315" s="258"/>
    </row>
    <row r="316" spans="3:3" x14ac:dyDescent="0.3">
      <c r="C316" s="258"/>
    </row>
    <row r="317" spans="3:3" x14ac:dyDescent="0.3">
      <c r="C317" s="258"/>
    </row>
    <row r="318" spans="3:3" x14ac:dyDescent="0.3">
      <c r="C318" s="258"/>
    </row>
    <row r="319" spans="3:3" x14ac:dyDescent="0.3">
      <c r="C319" s="258"/>
    </row>
    <row r="320" spans="3:3" x14ac:dyDescent="0.3">
      <c r="C320" s="258"/>
    </row>
    <row r="321" spans="3:3" x14ac:dyDescent="0.3">
      <c r="C321" s="258"/>
    </row>
    <row r="322" spans="3:3" x14ac:dyDescent="0.3">
      <c r="C322" s="258"/>
    </row>
    <row r="323" spans="3:3" x14ac:dyDescent="0.3">
      <c r="C323" s="258"/>
    </row>
    <row r="324" spans="3:3" x14ac:dyDescent="0.3">
      <c r="C324" s="258"/>
    </row>
    <row r="325" spans="3:3" x14ac:dyDescent="0.3">
      <c r="C325" s="258"/>
    </row>
    <row r="326" spans="3:3" x14ac:dyDescent="0.3">
      <c r="C326" s="258"/>
    </row>
    <row r="327" spans="3:3" x14ac:dyDescent="0.3">
      <c r="C327" s="258"/>
    </row>
    <row r="328" spans="3:3" x14ac:dyDescent="0.3">
      <c r="C328" s="258"/>
    </row>
    <row r="329" spans="3:3" x14ac:dyDescent="0.3">
      <c r="C329" s="258"/>
    </row>
    <row r="330" spans="3:3" x14ac:dyDescent="0.3">
      <c r="C330" s="258"/>
    </row>
    <row r="331" spans="3:3" x14ac:dyDescent="0.3">
      <c r="C331" s="258"/>
    </row>
    <row r="332" spans="3:3" x14ac:dyDescent="0.3">
      <c r="C332" s="258"/>
    </row>
    <row r="333" spans="3:3" x14ac:dyDescent="0.3">
      <c r="C333" s="258"/>
    </row>
    <row r="334" spans="3:3" x14ac:dyDescent="0.3">
      <c r="C334" s="258"/>
    </row>
    <row r="335" spans="3:3" x14ac:dyDescent="0.3">
      <c r="C335" s="258"/>
    </row>
    <row r="336" spans="3:3" x14ac:dyDescent="0.3">
      <c r="C336" s="258"/>
    </row>
    <row r="337" spans="3:3" x14ac:dyDescent="0.3">
      <c r="C337" s="258"/>
    </row>
    <row r="338" spans="3:3" x14ac:dyDescent="0.3">
      <c r="C338" s="258"/>
    </row>
    <row r="339" spans="3:3" x14ac:dyDescent="0.3">
      <c r="C339" s="258"/>
    </row>
    <row r="340" spans="3:3" x14ac:dyDescent="0.3">
      <c r="C340" s="258"/>
    </row>
    <row r="341" spans="3:3" x14ac:dyDescent="0.3">
      <c r="C341" s="258"/>
    </row>
    <row r="342" spans="3:3" x14ac:dyDescent="0.3">
      <c r="C342" s="258"/>
    </row>
    <row r="343" spans="3:3" x14ac:dyDescent="0.3">
      <c r="C343" s="258"/>
    </row>
    <row r="344" spans="3:3" x14ac:dyDescent="0.3">
      <c r="C344" s="258"/>
    </row>
    <row r="345" spans="3:3" x14ac:dyDescent="0.3">
      <c r="C345" s="258"/>
    </row>
    <row r="346" spans="3:3" x14ac:dyDescent="0.3">
      <c r="C346" s="258"/>
    </row>
    <row r="347" spans="3:3" x14ac:dyDescent="0.3">
      <c r="C347" s="258"/>
    </row>
    <row r="348" spans="3:3" x14ac:dyDescent="0.3">
      <c r="C348" s="258"/>
    </row>
    <row r="349" spans="3:3" x14ac:dyDescent="0.3">
      <c r="C349" s="258"/>
    </row>
    <row r="350" spans="3:3" x14ac:dyDescent="0.3">
      <c r="C350" s="258"/>
    </row>
    <row r="351" spans="3:3" x14ac:dyDescent="0.3">
      <c r="C351" s="258"/>
    </row>
    <row r="352" spans="3:3" x14ac:dyDescent="0.3">
      <c r="C352" s="258"/>
    </row>
    <row r="353" spans="3:3" x14ac:dyDescent="0.3">
      <c r="C353" s="258"/>
    </row>
    <row r="354" spans="3:3" x14ac:dyDescent="0.3">
      <c r="C354" s="258"/>
    </row>
    <row r="355" spans="3:3" x14ac:dyDescent="0.3">
      <c r="C355" s="258"/>
    </row>
    <row r="356" spans="3:3" x14ac:dyDescent="0.3">
      <c r="C356" s="258"/>
    </row>
    <row r="357" spans="3:3" x14ac:dyDescent="0.3">
      <c r="C357" s="258"/>
    </row>
    <row r="358" spans="3:3" x14ac:dyDescent="0.3">
      <c r="C358" s="258"/>
    </row>
    <row r="359" spans="3:3" x14ac:dyDescent="0.3">
      <c r="C359" s="258"/>
    </row>
    <row r="360" spans="3:3" x14ac:dyDescent="0.3">
      <c r="C360" s="258"/>
    </row>
    <row r="361" spans="3:3" x14ac:dyDescent="0.3">
      <c r="C361" s="258"/>
    </row>
    <row r="362" spans="3:3" x14ac:dyDescent="0.3">
      <c r="C362" s="258"/>
    </row>
    <row r="363" spans="3:3" x14ac:dyDescent="0.3">
      <c r="C363" s="258"/>
    </row>
    <row r="364" spans="3:3" x14ac:dyDescent="0.3">
      <c r="C364" s="258"/>
    </row>
    <row r="365" spans="3:3" x14ac:dyDescent="0.3">
      <c r="C365" s="258"/>
    </row>
    <row r="366" spans="3:3" x14ac:dyDescent="0.3">
      <c r="C366" s="258"/>
    </row>
    <row r="367" spans="3:3" x14ac:dyDescent="0.3">
      <c r="C367" s="258"/>
    </row>
    <row r="368" spans="3:3" x14ac:dyDescent="0.3">
      <c r="C368" s="258"/>
    </row>
    <row r="369" spans="3:3" x14ac:dyDescent="0.3">
      <c r="C369" s="258"/>
    </row>
    <row r="370" spans="3:3" x14ac:dyDescent="0.3">
      <c r="C370" s="258"/>
    </row>
    <row r="371" spans="3:3" x14ac:dyDescent="0.3">
      <c r="C371" s="258"/>
    </row>
    <row r="372" spans="3:3" x14ac:dyDescent="0.3">
      <c r="C372" s="258"/>
    </row>
    <row r="373" spans="3:3" x14ac:dyDescent="0.3">
      <c r="C373" s="258"/>
    </row>
    <row r="374" spans="3:3" x14ac:dyDescent="0.3">
      <c r="C374" s="258"/>
    </row>
    <row r="375" spans="3:3" x14ac:dyDescent="0.3">
      <c r="C375" s="258"/>
    </row>
    <row r="376" spans="3:3" x14ac:dyDescent="0.3">
      <c r="C376" s="258"/>
    </row>
    <row r="377" spans="3:3" x14ac:dyDescent="0.3">
      <c r="C377" s="258"/>
    </row>
    <row r="378" spans="3:3" x14ac:dyDescent="0.3">
      <c r="C378" s="258"/>
    </row>
    <row r="379" spans="3:3" x14ac:dyDescent="0.3">
      <c r="C379" s="258"/>
    </row>
    <row r="380" spans="3:3" x14ac:dyDescent="0.3">
      <c r="C380" s="258"/>
    </row>
    <row r="381" spans="3:3" x14ac:dyDescent="0.3">
      <c r="C381" s="258"/>
    </row>
    <row r="382" spans="3:3" x14ac:dyDescent="0.3">
      <c r="C382" s="258"/>
    </row>
    <row r="383" spans="3:3" x14ac:dyDescent="0.3">
      <c r="C383" s="258"/>
    </row>
    <row r="384" spans="3:3" x14ac:dyDescent="0.3">
      <c r="C384" s="258"/>
    </row>
    <row r="385" spans="3:3" x14ac:dyDescent="0.3">
      <c r="C385" s="258"/>
    </row>
    <row r="386" spans="3:3" x14ac:dyDescent="0.3">
      <c r="C386" s="258"/>
    </row>
    <row r="387" spans="3:3" x14ac:dyDescent="0.3">
      <c r="C387" s="258"/>
    </row>
    <row r="388" spans="3:3" x14ac:dyDescent="0.3">
      <c r="C388" s="258"/>
    </row>
    <row r="389" spans="3:3" x14ac:dyDescent="0.3">
      <c r="C389" s="258"/>
    </row>
    <row r="390" spans="3:3" x14ac:dyDescent="0.3">
      <c r="C390" s="258"/>
    </row>
    <row r="391" spans="3:3" x14ac:dyDescent="0.3">
      <c r="C391" s="258"/>
    </row>
    <row r="392" spans="3:3" x14ac:dyDescent="0.3">
      <c r="C392" s="258"/>
    </row>
    <row r="393" spans="3:3" x14ac:dyDescent="0.3">
      <c r="C393" s="258"/>
    </row>
    <row r="394" spans="3:3" x14ac:dyDescent="0.3">
      <c r="C394" s="258"/>
    </row>
    <row r="395" spans="3:3" x14ac:dyDescent="0.3">
      <c r="C395" s="258"/>
    </row>
    <row r="396" spans="3:3" x14ac:dyDescent="0.3">
      <c r="C396" s="258"/>
    </row>
    <row r="397" spans="3:3" x14ac:dyDescent="0.3">
      <c r="C397" s="258"/>
    </row>
    <row r="398" spans="3:3" x14ac:dyDescent="0.3">
      <c r="C398" s="258"/>
    </row>
    <row r="399" spans="3:3" x14ac:dyDescent="0.3">
      <c r="C399" s="258"/>
    </row>
    <row r="400" spans="3:3" x14ac:dyDescent="0.3">
      <c r="C400" s="258"/>
    </row>
    <row r="401" spans="3:3" x14ac:dyDescent="0.3">
      <c r="C401" s="258"/>
    </row>
    <row r="402" spans="3:3" x14ac:dyDescent="0.3">
      <c r="C402" s="258"/>
    </row>
    <row r="403" spans="3:3" x14ac:dyDescent="0.3">
      <c r="C403" s="258"/>
    </row>
    <row r="404" spans="3:3" x14ac:dyDescent="0.3">
      <c r="C404" s="258"/>
    </row>
    <row r="405" spans="3:3" x14ac:dyDescent="0.3">
      <c r="C405" s="258"/>
    </row>
    <row r="406" spans="3:3" x14ac:dyDescent="0.3">
      <c r="C406" s="258"/>
    </row>
    <row r="407" spans="3:3" x14ac:dyDescent="0.3">
      <c r="C407" s="258"/>
    </row>
    <row r="408" spans="3:3" x14ac:dyDescent="0.3">
      <c r="C408" s="258"/>
    </row>
    <row r="409" spans="3:3" x14ac:dyDescent="0.3">
      <c r="C409" s="258"/>
    </row>
    <row r="410" spans="3:3" x14ac:dyDescent="0.3">
      <c r="C410" s="258"/>
    </row>
    <row r="411" spans="3:3" x14ac:dyDescent="0.3">
      <c r="C411" s="258"/>
    </row>
    <row r="412" spans="3:3" x14ac:dyDescent="0.3">
      <c r="C412" s="258"/>
    </row>
    <row r="413" spans="3:3" x14ac:dyDescent="0.3">
      <c r="C413" s="258"/>
    </row>
    <row r="414" spans="3:3" x14ac:dyDescent="0.3">
      <c r="C414" s="258"/>
    </row>
    <row r="415" spans="3:3" x14ac:dyDescent="0.3">
      <c r="C415" s="258"/>
    </row>
    <row r="416" spans="3:3" x14ac:dyDescent="0.3">
      <c r="C416" s="258"/>
    </row>
    <row r="417" spans="3:3" x14ac:dyDescent="0.3">
      <c r="C417" s="258"/>
    </row>
    <row r="418" spans="3:3" x14ac:dyDescent="0.3">
      <c r="C418" s="258"/>
    </row>
    <row r="419" spans="3:3" x14ac:dyDescent="0.3">
      <c r="C419" s="258"/>
    </row>
    <row r="420" spans="3:3" x14ac:dyDescent="0.3">
      <c r="C420" s="258"/>
    </row>
    <row r="421" spans="3:3" x14ac:dyDescent="0.3">
      <c r="C421" s="258"/>
    </row>
    <row r="422" spans="3:3" x14ac:dyDescent="0.3">
      <c r="C422" s="258"/>
    </row>
    <row r="423" spans="3:3" x14ac:dyDescent="0.3">
      <c r="C423" s="258"/>
    </row>
    <row r="424" spans="3:3" x14ac:dyDescent="0.3">
      <c r="C424" s="258"/>
    </row>
    <row r="425" spans="3:3" x14ac:dyDescent="0.3">
      <c r="C425" s="258"/>
    </row>
    <row r="426" spans="3:3" x14ac:dyDescent="0.3">
      <c r="C426" s="258"/>
    </row>
    <row r="427" spans="3:3" x14ac:dyDescent="0.3">
      <c r="C427" s="258"/>
    </row>
    <row r="428" spans="3:3" x14ac:dyDescent="0.3">
      <c r="C428" s="258"/>
    </row>
    <row r="429" spans="3:3" x14ac:dyDescent="0.3">
      <c r="C429" s="258"/>
    </row>
    <row r="430" spans="3:3" x14ac:dyDescent="0.3">
      <c r="C430" s="258"/>
    </row>
    <row r="431" spans="3:3" x14ac:dyDescent="0.3">
      <c r="C431" s="258"/>
    </row>
    <row r="432" spans="3:3" x14ac:dyDescent="0.3">
      <c r="C432" s="258"/>
    </row>
    <row r="433" spans="3:3" x14ac:dyDescent="0.3">
      <c r="C433" s="258"/>
    </row>
    <row r="434" spans="3:3" x14ac:dyDescent="0.3">
      <c r="C434" s="258"/>
    </row>
    <row r="435" spans="3:3" x14ac:dyDescent="0.3">
      <c r="C435" s="258"/>
    </row>
    <row r="436" spans="3:3" x14ac:dyDescent="0.3">
      <c r="C436" s="258"/>
    </row>
    <row r="437" spans="3:3" x14ac:dyDescent="0.3">
      <c r="C437" s="258"/>
    </row>
    <row r="438" spans="3:3" x14ac:dyDescent="0.3">
      <c r="C438" s="258"/>
    </row>
    <row r="439" spans="3:3" x14ac:dyDescent="0.3">
      <c r="C439" s="258"/>
    </row>
    <row r="440" spans="3:3" x14ac:dyDescent="0.3">
      <c r="C440" s="258"/>
    </row>
    <row r="441" spans="3:3" x14ac:dyDescent="0.3">
      <c r="C441" s="258"/>
    </row>
    <row r="442" spans="3:3" x14ac:dyDescent="0.3">
      <c r="C442" s="258"/>
    </row>
    <row r="443" spans="3:3" x14ac:dyDescent="0.3">
      <c r="C443" s="258"/>
    </row>
    <row r="444" spans="3:3" x14ac:dyDescent="0.3">
      <c r="C444" s="258"/>
    </row>
    <row r="445" spans="3:3" x14ac:dyDescent="0.3">
      <c r="C445" s="258"/>
    </row>
    <row r="446" spans="3:3" x14ac:dyDescent="0.3">
      <c r="C446" s="258"/>
    </row>
    <row r="447" spans="3:3" x14ac:dyDescent="0.3">
      <c r="C447" s="258"/>
    </row>
    <row r="448" spans="3:3" x14ac:dyDescent="0.3">
      <c r="C448" s="258"/>
    </row>
    <row r="449" spans="3:3" x14ac:dyDescent="0.3">
      <c r="C449" s="258"/>
    </row>
    <row r="450" spans="3:3" x14ac:dyDescent="0.3">
      <c r="C450" s="258"/>
    </row>
    <row r="451" spans="3:3" x14ac:dyDescent="0.3">
      <c r="C451" s="258"/>
    </row>
    <row r="452" spans="3:3" x14ac:dyDescent="0.3">
      <c r="C452" s="258"/>
    </row>
    <row r="453" spans="3:3" x14ac:dyDescent="0.3">
      <c r="C453" s="258"/>
    </row>
    <row r="454" spans="3:3" x14ac:dyDescent="0.3">
      <c r="C454" s="258"/>
    </row>
    <row r="455" spans="3:3" x14ac:dyDescent="0.3">
      <c r="C455" s="258"/>
    </row>
    <row r="456" spans="3:3" x14ac:dyDescent="0.3">
      <c r="C456" s="258"/>
    </row>
    <row r="457" spans="3:3" x14ac:dyDescent="0.3">
      <c r="C457" s="258"/>
    </row>
    <row r="458" spans="3:3" x14ac:dyDescent="0.3">
      <c r="C458" s="258"/>
    </row>
    <row r="459" spans="3:3" x14ac:dyDescent="0.3">
      <c r="C459" s="258"/>
    </row>
    <row r="460" spans="3:3" x14ac:dyDescent="0.3">
      <c r="C460" s="258"/>
    </row>
    <row r="461" spans="3:3" x14ac:dyDescent="0.3">
      <c r="C461" s="258"/>
    </row>
    <row r="462" spans="3:3" x14ac:dyDescent="0.3">
      <c r="C462" s="258"/>
    </row>
    <row r="463" spans="3:3" x14ac:dyDescent="0.3">
      <c r="C463" s="258"/>
    </row>
    <row r="464" spans="3:3" x14ac:dyDescent="0.3">
      <c r="C464" s="258"/>
    </row>
    <row r="465" spans="3:3" x14ac:dyDescent="0.3">
      <c r="C465" s="258"/>
    </row>
    <row r="466" spans="3:3" x14ac:dyDescent="0.3">
      <c r="C466" s="258"/>
    </row>
    <row r="467" spans="3:3" x14ac:dyDescent="0.3">
      <c r="C467" s="258"/>
    </row>
    <row r="468" spans="3:3" x14ac:dyDescent="0.3">
      <c r="C468" s="258"/>
    </row>
    <row r="469" spans="3:3" x14ac:dyDescent="0.3">
      <c r="C469" s="258"/>
    </row>
    <row r="470" spans="3:3" x14ac:dyDescent="0.3">
      <c r="C470" s="258"/>
    </row>
    <row r="471" spans="3:3" x14ac:dyDescent="0.3">
      <c r="C471" s="258"/>
    </row>
    <row r="472" spans="3:3" x14ac:dyDescent="0.3">
      <c r="C472" s="258"/>
    </row>
    <row r="473" spans="3:3" x14ac:dyDescent="0.3">
      <c r="C473" s="258"/>
    </row>
    <row r="474" spans="3:3" x14ac:dyDescent="0.3">
      <c r="C474" s="258"/>
    </row>
    <row r="475" spans="3:3" x14ac:dyDescent="0.3">
      <c r="C475" s="258"/>
    </row>
    <row r="476" spans="3:3" x14ac:dyDescent="0.3">
      <c r="C476" s="258"/>
    </row>
    <row r="477" spans="3:3" x14ac:dyDescent="0.3">
      <c r="C477" s="258"/>
    </row>
    <row r="478" spans="3:3" x14ac:dyDescent="0.3">
      <c r="C478" s="258"/>
    </row>
    <row r="479" spans="3:3" x14ac:dyDescent="0.3">
      <c r="C479" s="258"/>
    </row>
    <row r="480" spans="3:3" x14ac:dyDescent="0.3">
      <c r="C480" s="258"/>
    </row>
    <row r="481" spans="3:3" x14ac:dyDescent="0.3">
      <c r="C481" s="258"/>
    </row>
    <row r="482" spans="3:3" x14ac:dyDescent="0.3">
      <c r="C482" s="258"/>
    </row>
    <row r="483" spans="3:3" x14ac:dyDescent="0.3">
      <c r="C483" s="258"/>
    </row>
    <row r="484" spans="3:3" x14ac:dyDescent="0.3">
      <c r="C484" s="258"/>
    </row>
    <row r="485" spans="3:3" x14ac:dyDescent="0.3">
      <c r="C485" s="258"/>
    </row>
    <row r="486" spans="3:3" x14ac:dyDescent="0.3">
      <c r="C486" s="258"/>
    </row>
    <row r="487" spans="3:3" x14ac:dyDescent="0.3">
      <c r="C487" s="258"/>
    </row>
    <row r="488" spans="3:3" x14ac:dyDescent="0.3">
      <c r="C488" s="258"/>
    </row>
    <row r="489" spans="3:3" x14ac:dyDescent="0.3">
      <c r="C489" s="258"/>
    </row>
    <row r="490" spans="3:3" x14ac:dyDescent="0.3">
      <c r="C490" s="258"/>
    </row>
    <row r="491" spans="3:3" x14ac:dyDescent="0.3">
      <c r="C491" s="258"/>
    </row>
    <row r="492" spans="3:3" x14ac:dyDescent="0.3">
      <c r="C492" s="258"/>
    </row>
    <row r="493" spans="3:3" x14ac:dyDescent="0.3">
      <c r="C493" s="258"/>
    </row>
    <row r="494" spans="3:3" x14ac:dyDescent="0.3">
      <c r="C494" s="258"/>
    </row>
    <row r="495" spans="3:3" x14ac:dyDescent="0.3">
      <c r="C495" s="258"/>
    </row>
    <row r="496" spans="3:3" x14ac:dyDescent="0.3">
      <c r="C496" s="258"/>
    </row>
    <row r="497" spans="3:3" x14ac:dyDescent="0.3">
      <c r="C497" s="258"/>
    </row>
    <row r="498" spans="3:3" x14ac:dyDescent="0.3">
      <c r="C498" s="258"/>
    </row>
    <row r="499" spans="3:3" x14ac:dyDescent="0.3">
      <c r="C499" s="258"/>
    </row>
    <row r="500" spans="3:3" x14ac:dyDescent="0.3">
      <c r="C500" s="258"/>
    </row>
    <row r="501" spans="3:3" x14ac:dyDescent="0.3">
      <c r="C501" s="258"/>
    </row>
    <row r="502" spans="3:3" x14ac:dyDescent="0.3">
      <c r="C502" s="258"/>
    </row>
    <row r="503" spans="3:3" x14ac:dyDescent="0.3">
      <c r="C503" s="258"/>
    </row>
    <row r="504" spans="3:3" x14ac:dyDescent="0.3">
      <c r="C504" s="258"/>
    </row>
    <row r="505" spans="3:3" x14ac:dyDescent="0.3">
      <c r="C505" s="258"/>
    </row>
    <row r="506" spans="3:3" x14ac:dyDescent="0.3">
      <c r="C506" s="258"/>
    </row>
    <row r="507" spans="3:3" x14ac:dyDescent="0.3">
      <c r="C507" s="258"/>
    </row>
    <row r="508" spans="3:3" x14ac:dyDescent="0.3">
      <c r="C508" s="258"/>
    </row>
    <row r="509" spans="3:3" x14ac:dyDescent="0.3">
      <c r="C509" s="258"/>
    </row>
    <row r="510" spans="3:3" x14ac:dyDescent="0.3">
      <c r="C510" s="258"/>
    </row>
    <row r="511" spans="3:3" x14ac:dyDescent="0.3">
      <c r="C511" s="258"/>
    </row>
    <row r="512" spans="3:3" x14ac:dyDescent="0.3">
      <c r="C512" s="258"/>
    </row>
    <row r="513" spans="3:3" x14ac:dyDescent="0.3">
      <c r="C513" s="258"/>
    </row>
    <row r="514" spans="3:3" x14ac:dyDescent="0.3">
      <c r="C514" s="258"/>
    </row>
    <row r="515" spans="3:3" x14ac:dyDescent="0.3">
      <c r="C515" s="258"/>
    </row>
    <row r="516" spans="3:3" x14ac:dyDescent="0.3">
      <c r="C516" s="258"/>
    </row>
    <row r="517" spans="3:3" x14ac:dyDescent="0.3">
      <c r="C517" s="258"/>
    </row>
    <row r="518" spans="3:3" x14ac:dyDescent="0.3">
      <c r="C518" s="258"/>
    </row>
    <row r="519" spans="3:3" x14ac:dyDescent="0.3">
      <c r="C519" s="258"/>
    </row>
    <row r="520" spans="3:3" x14ac:dyDescent="0.3">
      <c r="C520" s="258"/>
    </row>
    <row r="521" spans="3:3" x14ac:dyDescent="0.3">
      <c r="C521" s="258"/>
    </row>
    <row r="522" spans="3:3" x14ac:dyDescent="0.3">
      <c r="C522" s="258"/>
    </row>
    <row r="523" spans="3:3" x14ac:dyDescent="0.3">
      <c r="C523" s="258"/>
    </row>
    <row r="524" spans="3:3" x14ac:dyDescent="0.3">
      <c r="C524" s="258"/>
    </row>
    <row r="525" spans="3:3" x14ac:dyDescent="0.3">
      <c r="C525" s="258"/>
    </row>
    <row r="526" spans="3:3" x14ac:dyDescent="0.3">
      <c r="C526" s="258"/>
    </row>
    <row r="527" spans="3:3" x14ac:dyDescent="0.3">
      <c r="C527" s="258"/>
    </row>
    <row r="528" spans="3:3" x14ac:dyDescent="0.3">
      <c r="C528" s="258"/>
    </row>
    <row r="529" spans="3:3" x14ac:dyDescent="0.3">
      <c r="C529" s="258"/>
    </row>
    <row r="530" spans="3:3" x14ac:dyDescent="0.3">
      <c r="C530" s="258"/>
    </row>
    <row r="531" spans="3:3" x14ac:dyDescent="0.3">
      <c r="C531" s="258"/>
    </row>
    <row r="532" spans="3:3" x14ac:dyDescent="0.3">
      <c r="C532" s="258"/>
    </row>
    <row r="533" spans="3:3" x14ac:dyDescent="0.3">
      <c r="C533" s="258"/>
    </row>
    <row r="534" spans="3:3" x14ac:dyDescent="0.3">
      <c r="C534" s="258"/>
    </row>
    <row r="535" spans="3:3" x14ac:dyDescent="0.3">
      <c r="C535" s="258"/>
    </row>
    <row r="536" spans="3:3" x14ac:dyDescent="0.3">
      <c r="C536" s="258"/>
    </row>
    <row r="537" spans="3:3" x14ac:dyDescent="0.3">
      <c r="C537" s="258"/>
    </row>
    <row r="538" spans="3:3" x14ac:dyDescent="0.3">
      <c r="C538" s="258"/>
    </row>
    <row r="539" spans="3:3" x14ac:dyDescent="0.3">
      <c r="C539" s="258"/>
    </row>
    <row r="540" spans="3:3" x14ac:dyDescent="0.3">
      <c r="C540" s="258"/>
    </row>
    <row r="541" spans="3:3" x14ac:dyDescent="0.3">
      <c r="C541" s="258"/>
    </row>
    <row r="542" spans="3:3" x14ac:dyDescent="0.3">
      <c r="C542" s="258"/>
    </row>
    <row r="543" spans="3:3" x14ac:dyDescent="0.3">
      <c r="C543" s="258"/>
    </row>
    <row r="544" spans="3:3" x14ac:dyDescent="0.3">
      <c r="C544" s="258"/>
    </row>
    <row r="545" spans="3:3" x14ac:dyDescent="0.3">
      <c r="C545" s="258"/>
    </row>
    <row r="546" spans="3:3" x14ac:dyDescent="0.3">
      <c r="C546" s="258"/>
    </row>
    <row r="547" spans="3:3" x14ac:dyDescent="0.3">
      <c r="C547" s="258"/>
    </row>
    <row r="548" spans="3:3" x14ac:dyDescent="0.3">
      <c r="C548" s="258"/>
    </row>
    <row r="549" spans="3:3" x14ac:dyDescent="0.3">
      <c r="C549" s="258"/>
    </row>
    <row r="550" spans="3:3" x14ac:dyDescent="0.3">
      <c r="C550" s="258"/>
    </row>
    <row r="551" spans="3:3" x14ac:dyDescent="0.3">
      <c r="C551" s="258"/>
    </row>
    <row r="552" spans="3:3" x14ac:dyDescent="0.3">
      <c r="C552" s="258"/>
    </row>
    <row r="553" spans="3:3" x14ac:dyDescent="0.3">
      <c r="C553" s="258"/>
    </row>
    <row r="554" spans="3:3" x14ac:dyDescent="0.3">
      <c r="C554" s="258"/>
    </row>
    <row r="555" spans="3:3" x14ac:dyDescent="0.3">
      <c r="C555" s="258"/>
    </row>
    <row r="556" spans="3:3" x14ac:dyDescent="0.3">
      <c r="C556" s="258"/>
    </row>
    <row r="557" spans="3:3" x14ac:dyDescent="0.3">
      <c r="C557" s="258"/>
    </row>
    <row r="558" spans="3:3" x14ac:dyDescent="0.3">
      <c r="C558" s="258"/>
    </row>
    <row r="559" spans="3:3" x14ac:dyDescent="0.3">
      <c r="C559" s="258"/>
    </row>
    <row r="560" spans="3:3" x14ac:dyDescent="0.3">
      <c r="C560" s="258"/>
    </row>
    <row r="561" spans="3:3" x14ac:dyDescent="0.3">
      <c r="C561" s="258"/>
    </row>
    <row r="562" spans="3:3" x14ac:dyDescent="0.3">
      <c r="C562" s="258"/>
    </row>
    <row r="563" spans="3:3" x14ac:dyDescent="0.3">
      <c r="C563" s="258"/>
    </row>
    <row r="564" spans="3:3" x14ac:dyDescent="0.3">
      <c r="C564" s="258"/>
    </row>
    <row r="565" spans="3:3" x14ac:dyDescent="0.3">
      <c r="C565" s="258"/>
    </row>
    <row r="566" spans="3:3" x14ac:dyDescent="0.3">
      <c r="C566" s="258"/>
    </row>
    <row r="567" spans="3:3" x14ac:dyDescent="0.3">
      <c r="C567" s="258"/>
    </row>
    <row r="568" spans="3:3" x14ac:dyDescent="0.3">
      <c r="C568" s="258"/>
    </row>
    <row r="569" spans="3:3" x14ac:dyDescent="0.3">
      <c r="C569" s="258"/>
    </row>
    <row r="570" spans="3:3" x14ac:dyDescent="0.3">
      <c r="C570" s="258"/>
    </row>
    <row r="571" spans="3:3" x14ac:dyDescent="0.3">
      <c r="C571" s="258"/>
    </row>
    <row r="572" spans="3:3" x14ac:dyDescent="0.3">
      <c r="C572" s="258"/>
    </row>
    <row r="573" spans="3:3" x14ac:dyDescent="0.3">
      <c r="C573" s="258"/>
    </row>
    <row r="574" spans="3:3" x14ac:dyDescent="0.3">
      <c r="C574" s="258"/>
    </row>
    <row r="575" spans="3:3" x14ac:dyDescent="0.3">
      <c r="C575" s="258"/>
    </row>
    <row r="576" spans="3:3" x14ac:dyDescent="0.3">
      <c r="C576" s="258"/>
    </row>
    <row r="577" spans="3:3" x14ac:dyDescent="0.3">
      <c r="C577" s="258"/>
    </row>
    <row r="578" spans="3:3" x14ac:dyDescent="0.3">
      <c r="C578" s="258"/>
    </row>
    <row r="579" spans="3:3" x14ac:dyDescent="0.3">
      <c r="C579" s="258"/>
    </row>
    <row r="580" spans="3:3" x14ac:dyDescent="0.3">
      <c r="C580" s="258"/>
    </row>
    <row r="581" spans="3:3" x14ac:dyDescent="0.3">
      <c r="C581" s="258"/>
    </row>
    <row r="582" spans="3:3" x14ac:dyDescent="0.3">
      <c r="C582" s="258"/>
    </row>
    <row r="583" spans="3:3" x14ac:dyDescent="0.3">
      <c r="C583" s="258"/>
    </row>
    <row r="584" spans="3:3" x14ac:dyDescent="0.3">
      <c r="C584" s="258"/>
    </row>
    <row r="585" spans="3:3" x14ac:dyDescent="0.3">
      <c r="C585" s="258"/>
    </row>
    <row r="586" spans="3:3" x14ac:dyDescent="0.3">
      <c r="C586" s="258"/>
    </row>
    <row r="587" spans="3:3" x14ac:dyDescent="0.3">
      <c r="C587" s="258"/>
    </row>
    <row r="588" spans="3:3" x14ac:dyDescent="0.3">
      <c r="C588" s="258"/>
    </row>
    <row r="589" spans="3:3" x14ac:dyDescent="0.3">
      <c r="C589" s="258"/>
    </row>
    <row r="590" spans="3:3" x14ac:dyDescent="0.3">
      <c r="C590" s="258"/>
    </row>
    <row r="591" spans="3:3" x14ac:dyDescent="0.3">
      <c r="C591" s="258"/>
    </row>
    <row r="592" spans="3:3" x14ac:dyDescent="0.3">
      <c r="C592" s="258"/>
    </row>
    <row r="593" spans="3:3" x14ac:dyDescent="0.3">
      <c r="C593" s="258"/>
    </row>
    <row r="594" spans="3:3" x14ac:dyDescent="0.3">
      <c r="C594" s="258"/>
    </row>
    <row r="595" spans="3:3" x14ac:dyDescent="0.3">
      <c r="C595" s="258"/>
    </row>
    <row r="596" spans="3:3" x14ac:dyDescent="0.3">
      <c r="C596" s="258"/>
    </row>
    <row r="597" spans="3:3" x14ac:dyDescent="0.3">
      <c r="C597" s="258"/>
    </row>
    <row r="598" spans="3:3" x14ac:dyDescent="0.3">
      <c r="C598" s="258"/>
    </row>
    <row r="599" spans="3:3" x14ac:dyDescent="0.3">
      <c r="C599" s="258"/>
    </row>
    <row r="600" spans="3:3" x14ac:dyDescent="0.3">
      <c r="C600" s="258"/>
    </row>
    <row r="601" spans="3:3" x14ac:dyDescent="0.3">
      <c r="C601" s="258"/>
    </row>
    <row r="602" spans="3:3" x14ac:dyDescent="0.3">
      <c r="C602" s="258"/>
    </row>
    <row r="603" spans="3:3" x14ac:dyDescent="0.3">
      <c r="C603" s="258"/>
    </row>
    <row r="604" spans="3:3" x14ac:dyDescent="0.3">
      <c r="C604" s="258"/>
    </row>
    <row r="605" spans="3:3" x14ac:dyDescent="0.3">
      <c r="C605" s="258"/>
    </row>
    <row r="606" spans="3:3" x14ac:dyDescent="0.3">
      <c r="C606" s="258"/>
    </row>
    <row r="607" spans="3:3" x14ac:dyDescent="0.3">
      <c r="C607" s="258"/>
    </row>
    <row r="608" spans="3:3" x14ac:dyDescent="0.3">
      <c r="C608" s="258"/>
    </row>
    <row r="609" spans="3:3" x14ac:dyDescent="0.3">
      <c r="C609" s="258"/>
    </row>
    <row r="610" spans="3:3" x14ac:dyDescent="0.3">
      <c r="C610" s="258"/>
    </row>
    <row r="611" spans="3:3" x14ac:dyDescent="0.3">
      <c r="C611" s="258"/>
    </row>
    <row r="612" spans="3:3" x14ac:dyDescent="0.3">
      <c r="C612" s="258"/>
    </row>
    <row r="613" spans="3:3" x14ac:dyDescent="0.3">
      <c r="C613" s="258"/>
    </row>
    <row r="614" spans="3:3" x14ac:dyDescent="0.3">
      <c r="C614" s="258"/>
    </row>
    <row r="615" spans="3:3" x14ac:dyDescent="0.3">
      <c r="C615" s="258"/>
    </row>
    <row r="616" spans="3:3" x14ac:dyDescent="0.3">
      <c r="C616" s="258"/>
    </row>
    <row r="617" spans="3:3" x14ac:dyDescent="0.3">
      <c r="C617" s="258"/>
    </row>
    <row r="618" spans="3:3" x14ac:dyDescent="0.3">
      <c r="C618" s="258"/>
    </row>
    <row r="619" spans="3:3" x14ac:dyDescent="0.3">
      <c r="C619" s="258"/>
    </row>
    <row r="620" spans="3:3" x14ac:dyDescent="0.3">
      <c r="C620" s="258"/>
    </row>
    <row r="621" spans="3:3" x14ac:dyDescent="0.3">
      <c r="C621" s="258"/>
    </row>
    <row r="622" spans="3:3" x14ac:dyDescent="0.3">
      <c r="C622" s="258"/>
    </row>
    <row r="623" spans="3:3" x14ac:dyDescent="0.3">
      <c r="C623" s="258"/>
    </row>
    <row r="624" spans="3:3" x14ac:dyDescent="0.3">
      <c r="C624" s="258"/>
    </row>
    <row r="625" spans="3:3" x14ac:dyDescent="0.3">
      <c r="C625" s="258"/>
    </row>
    <row r="626" spans="3:3" x14ac:dyDescent="0.3">
      <c r="C626" s="258"/>
    </row>
    <row r="627" spans="3:3" x14ac:dyDescent="0.3">
      <c r="C627" s="258"/>
    </row>
    <row r="628" spans="3:3" x14ac:dyDescent="0.3">
      <c r="C628" s="258"/>
    </row>
    <row r="629" spans="3:3" x14ac:dyDescent="0.3">
      <c r="C629" s="258"/>
    </row>
    <row r="630" spans="3:3" x14ac:dyDescent="0.3">
      <c r="C630" s="258"/>
    </row>
    <row r="631" spans="3:3" x14ac:dyDescent="0.3">
      <c r="C631" s="258"/>
    </row>
    <row r="632" spans="3:3" x14ac:dyDescent="0.3">
      <c r="C632" s="258"/>
    </row>
    <row r="633" spans="3:3" x14ac:dyDescent="0.3">
      <c r="C633" s="258"/>
    </row>
    <row r="634" spans="3:3" x14ac:dyDescent="0.3">
      <c r="C634" s="258"/>
    </row>
    <row r="635" spans="3:3" x14ac:dyDescent="0.3">
      <c r="C635" s="258"/>
    </row>
    <row r="636" spans="3:3" x14ac:dyDescent="0.3">
      <c r="C636" s="258"/>
    </row>
    <row r="637" spans="3:3" x14ac:dyDescent="0.3">
      <c r="C637" s="258"/>
    </row>
    <row r="638" spans="3:3" x14ac:dyDescent="0.3">
      <c r="C638" s="258"/>
    </row>
    <row r="639" spans="3:3" x14ac:dyDescent="0.3">
      <c r="C639" s="258"/>
    </row>
    <row r="640" spans="3:3" x14ac:dyDescent="0.3">
      <c r="C640" s="258"/>
    </row>
    <row r="641" spans="3:3" x14ac:dyDescent="0.3">
      <c r="C641" s="258"/>
    </row>
    <row r="642" spans="3:3" x14ac:dyDescent="0.3">
      <c r="C642" s="258"/>
    </row>
    <row r="643" spans="3:3" x14ac:dyDescent="0.3">
      <c r="C643" s="258"/>
    </row>
    <row r="644" spans="3:3" x14ac:dyDescent="0.3">
      <c r="C644" s="258"/>
    </row>
    <row r="645" spans="3:3" x14ac:dyDescent="0.3">
      <c r="C645" s="258"/>
    </row>
    <row r="646" spans="3:3" x14ac:dyDescent="0.3">
      <c r="C646" s="258"/>
    </row>
    <row r="647" spans="3:3" x14ac:dyDescent="0.3">
      <c r="C647" s="258"/>
    </row>
    <row r="648" spans="3:3" x14ac:dyDescent="0.3">
      <c r="C648" s="258"/>
    </row>
    <row r="649" spans="3:3" x14ac:dyDescent="0.3">
      <c r="C649" s="258"/>
    </row>
    <row r="650" spans="3:3" x14ac:dyDescent="0.3">
      <c r="C650" s="258"/>
    </row>
    <row r="651" spans="3:3" x14ac:dyDescent="0.3">
      <c r="C651" s="258"/>
    </row>
    <row r="652" spans="3:3" x14ac:dyDescent="0.3">
      <c r="C652" s="258"/>
    </row>
    <row r="653" spans="3:3" x14ac:dyDescent="0.3">
      <c r="C653" s="258"/>
    </row>
    <row r="654" spans="3:3" x14ac:dyDescent="0.3">
      <c r="C654" s="258"/>
    </row>
    <row r="655" spans="3:3" x14ac:dyDescent="0.3">
      <c r="C655" s="258"/>
    </row>
    <row r="656" spans="3:3" x14ac:dyDescent="0.3">
      <c r="C656" s="258"/>
    </row>
    <row r="657" spans="3:3" x14ac:dyDescent="0.3">
      <c r="C657" s="258"/>
    </row>
    <row r="658" spans="3:3" x14ac:dyDescent="0.3">
      <c r="C658" s="258"/>
    </row>
    <row r="659" spans="3:3" x14ac:dyDescent="0.3">
      <c r="C659" s="258"/>
    </row>
    <row r="660" spans="3:3" x14ac:dyDescent="0.3">
      <c r="C660" s="258"/>
    </row>
    <row r="661" spans="3:3" x14ac:dyDescent="0.3">
      <c r="C661" s="258"/>
    </row>
    <row r="662" spans="3:3" x14ac:dyDescent="0.3">
      <c r="C662" s="258"/>
    </row>
    <row r="663" spans="3:3" x14ac:dyDescent="0.3">
      <c r="C663" s="258"/>
    </row>
    <row r="664" spans="3:3" x14ac:dyDescent="0.3">
      <c r="C664" s="258"/>
    </row>
    <row r="665" spans="3:3" x14ac:dyDescent="0.3">
      <c r="C665" s="258"/>
    </row>
    <row r="666" spans="3:3" x14ac:dyDescent="0.3">
      <c r="C666" s="258"/>
    </row>
    <row r="667" spans="3:3" x14ac:dyDescent="0.3">
      <c r="C667" s="258"/>
    </row>
    <row r="668" spans="3:3" x14ac:dyDescent="0.3">
      <c r="C668" s="258"/>
    </row>
    <row r="669" spans="3:3" x14ac:dyDescent="0.3">
      <c r="C669" s="258"/>
    </row>
    <row r="670" spans="3:3" x14ac:dyDescent="0.3">
      <c r="C670" s="258"/>
    </row>
    <row r="671" spans="3:3" x14ac:dyDescent="0.3">
      <c r="C671" s="258"/>
    </row>
    <row r="672" spans="3:3" x14ac:dyDescent="0.3">
      <c r="C672" s="258"/>
    </row>
    <row r="673" spans="3:3" x14ac:dyDescent="0.3">
      <c r="C673" s="258"/>
    </row>
    <row r="674" spans="3:3" x14ac:dyDescent="0.3">
      <c r="C674" s="258"/>
    </row>
    <row r="675" spans="3:3" x14ac:dyDescent="0.3">
      <c r="C675" s="258"/>
    </row>
    <row r="676" spans="3:3" x14ac:dyDescent="0.3">
      <c r="C676" s="258"/>
    </row>
    <row r="677" spans="3:3" x14ac:dyDescent="0.3">
      <c r="C677" s="258"/>
    </row>
    <row r="678" spans="3:3" x14ac:dyDescent="0.3">
      <c r="C678" s="258"/>
    </row>
    <row r="679" spans="3:3" x14ac:dyDescent="0.3">
      <c r="C679" s="258"/>
    </row>
    <row r="680" spans="3:3" x14ac:dyDescent="0.3">
      <c r="C680" s="258"/>
    </row>
    <row r="681" spans="3:3" x14ac:dyDescent="0.3">
      <c r="C681" s="258"/>
    </row>
    <row r="682" spans="3:3" x14ac:dyDescent="0.3">
      <c r="C682" s="258"/>
    </row>
    <row r="683" spans="3:3" x14ac:dyDescent="0.3">
      <c r="C683" s="258"/>
    </row>
    <row r="684" spans="3:3" x14ac:dyDescent="0.3">
      <c r="C684" s="258"/>
    </row>
    <row r="685" spans="3:3" x14ac:dyDescent="0.3">
      <c r="C685" s="258"/>
    </row>
    <row r="686" spans="3:3" x14ac:dyDescent="0.3">
      <c r="C686" s="258"/>
    </row>
    <row r="687" spans="3:3" x14ac:dyDescent="0.3">
      <c r="C687" s="258"/>
    </row>
    <row r="688" spans="3:3" x14ac:dyDescent="0.3">
      <c r="C688" s="258"/>
    </row>
    <row r="689" spans="3:3" x14ac:dyDescent="0.3">
      <c r="C689" s="258"/>
    </row>
    <row r="690" spans="3:3" x14ac:dyDescent="0.3">
      <c r="C690" s="258"/>
    </row>
    <row r="691" spans="3:3" x14ac:dyDescent="0.3">
      <c r="C691" s="258"/>
    </row>
    <row r="692" spans="3:3" x14ac:dyDescent="0.3">
      <c r="C692" s="258"/>
    </row>
    <row r="693" spans="3:3" x14ac:dyDescent="0.3">
      <c r="C693" s="258"/>
    </row>
    <row r="694" spans="3:3" x14ac:dyDescent="0.3">
      <c r="C694" s="258"/>
    </row>
    <row r="695" spans="3:3" x14ac:dyDescent="0.3">
      <c r="C695" s="258"/>
    </row>
    <row r="696" spans="3:3" x14ac:dyDescent="0.3">
      <c r="C696" s="258"/>
    </row>
    <row r="697" spans="3:3" x14ac:dyDescent="0.3">
      <c r="C697" s="258"/>
    </row>
    <row r="698" spans="3:3" x14ac:dyDescent="0.3">
      <c r="C698" s="258"/>
    </row>
    <row r="699" spans="3:3" x14ac:dyDescent="0.3">
      <c r="C699" s="258"/>
    </row>
    <row r="700" spans="3:3" x14ac:dyDescent="0.3">
      <c r="C700" s="258"/>
    </row>
    <row r="701" spans="3:3" x14ac:dyDescent="0.3">
      <c r="C701" s="258"/>
    </row>
    <row r="702" spans="3:3" x14ac:dyDescent="0.3">
      <c r="C702" s="258"/>
    </row>
    <row r="703" spans="3:3" x14ac:dyDescent="0.3">
      <c r="C703" s="258"/>
    </row>
    <row r="704" spans="3:3" x14ac:dyDescent="0.3">
      <c r="C704" s="258"/>
    </row>
    <row r="705" spans="3:3" x14ac:dyDescent="0.3">
      <c r="C705" s="258"/>
    </row>
    <row r="706" spans="3:3" x14ac:dyDescent="0.3">
      <c r="C706" s="258"/>
    </row>
    <row r="707" spans="3:3" x14ac:dyDescent="0.3">
      <c r="C707" s="258"/>
    </row>
    <row r="708" spans="3:3" x14ac:dyDescent="0.3">
      <c r="C708" s="258"/>
    </row>
    <row r="709" spans="3:3" x14ac:dyDescent="0.3">
      <c r="C709" s="258"/>
    </row>
    <row r="710" spans="3:3" x14ac:dyDescent="0.3">
      <c r="C710" s="258"/>
    </row>
    <row r="711" spans="3:3" x14ac:dyDescent="0.3">
      <c r="C711" s="258"/>
    </row>
    <row r="712" spans="3:3" x14ac:dyDescent="0.3">
      <c r="C712" s="258"/>
    </row>
    <row r="713" spans="3:3" x14ac:dyDescent="0.3">
      <c r="C713" s="258"/>
    </row>
    <row r="714" spans="3:3" x14ac:dyDescent="0.3">
      <c r="C714" s="258"/>
    </row>
    <row r="715" spans="3:3" x14ac:dyDescent="0.3">
      <c r="C715" s="258"/>
    </row>
    <row r="716" spans="3:3" x14ac:dyDescent="0.3">
      <c r="C716" s="258"/>
    </row>
    <row r="717" spans="3:3" x14ac:dyDescent="0.3">
      <c r="C717" s="258"/>
    </row>
    <row r="718" spans="3:3" x14ac:dyDescent="0.3">
      <c r="C718" s="258"/>
    </row>
    <row r="719" spans="3:3" x14ac:dyDescent="0.3">
      <c r="C719" s="258"/>
    </row>
    <row r="720" spans="3:3" x14ac:dyDescent="0.3">
      <c r="C720" s="258"/>
    </row>
    <row r="721" spans="3:3" x14ac:dyDescent="0.3">
      <c r="C721" s="258"/>
    </row>
    <row r="722" spans="3:3" x14ac:dyDescent="0.3">
      <c r="C722" s="258"/>
    </row>
    <row r="723" spans="3:3" x14ac:dyDescent="0.3">
      <c r="C723" s="258"/>
    </row>
    <row r="724" spans="3:3" x14ac:dyDescent="0.3">
      <c r="C724" s="258"/>
    </row>
    <row r="725" spans="3:3" x14ac:dyDescent="0.3">
      <c r="C725" s="258"/>
    </row>
    <row r="726" spans="3:3" x14ac:dyDescent="0.3">
      <c r="C726" s="258"/>
    </row>
    <row r="727" spans="3:3" x14ac:dyDescent="0.3">
      <c r="C727" s="258"/>
    </row>
    <row r="728" spans="3:3" x14ac:dyDescent="0.3">
      <c r="C728" s="258"/>
    </row>
    <row r="729" spans="3:3" x14ac:dyDescent="0.3">
      <c r="C729" s="258"/>
    </row>
    <row r="730" spans="3:3" x14ac:dyDescent="0.3">
      <c r="C730" s="258"/>
    </row>
    <row r="731" spans="3:3" x14ac:dyDescent="0.3">
      <c r="C731" s="258"/>
    </row>
    <row r="732" spans="3:3" x14ac:dyDescent="0.3">
      <c r="C732" s="258"/>
    </row>
    <row r="733" spans="3:3" x14ac:dyDescent="0.3">
      <c r="C733" s="258"/>
    </row>
    <row r="734" spans="3:3" x14ac:dyDescent="0.3">
      <c r="C734" s="258"/>
    </row>
    <row r="735" spans="3:3" x14ac:dyDescent="0.3">
      <c r="C735" s="258"/>
    </row>
    <row r="736" spans="3:3" x14ac:dyDescent="0.3">
      <c r="C736" s="258"/>
    </row>
    <row r="737" spans="3:3" x14ac:dyDescent="0.3">
      <c r="C737" s="258"/>
    </row>
    <row r="738" spans="3:3" x14ac:dyDescent="0.3">
      <c r="C738" s="258"/>
    </row>
    <row r="739" spans="3:3" x14ac:dyDescent="0.3">
      <c r="C739" s="258"/>
    </row>
    <row r="740" spans="3:3" x14ac:dyDescent="0.3">
      <c r="C740" s="258"/>
    </row>
    <row r="741" spans="3:3" x14ac:dyDescent="0.3">
      <c r="C741" s="258"/>
    </row>
    <row r="742" spans="3:3" x14ac:dyDescent="0.3">
      <c r="C742" s="258"/>
    </row>
    <row r="743" spans="3:3" x14ac:dyDescent="0.3">
      <c r="C743" s="258"/>
    </row>
    <row r="744" spans="3:3" x14ac:dyDescent="0.3">
      <c r="C744" s="258"/>
    </row>
    <row r="745" spans="3:3" x14ac:dyDescent="0.3">
      <c r="C745" s="258"/>
    </row>
    <row r="746" spans="3:3" x14ac:dyDescent="0.3">
      <c r="C746" s="258"/>
    </row>
    <row r="747" spans="3:3" x14ac:dyDescent="0.3">
      <c r="C747" s="258"/>
    </row>
    <row r="748" spans="3:3" x14ac:dyDescent="0.3">
      <c r="C748" s="258"/>
    </row>
    <row r="749" spans="3:3" x14ac:dyDescent="0.3">
      <c r="C749" s="258"/>
    </row>
    <row r="750" spans="3:3" x14ac:dyDescent="0.3">
      <c r="C750" s="258"/>
    </row>
    <row r="751" spans="3:3" x14ac:dyDescent="0.3">
      <c r="C751" s="258"/>
    </row>
    <row r="752" spans="3:3" x14ac:dyDescent="0.3">
      <c r="C752" s="258"/>
    </row>
    <row r="753" spans="3:3" x14ac:dyDescent="0.3">
      <c r="C753" s="258"/>
    </row>
    <row r="754" spans="3:3" x14ac:dyDescent="0.3">
      <c r="C754" s="258"/>
    </row>
    <row r="755" spans="3:3" x14ac:dyDescent="0.3">
      <c r="C755" s="258"/>
    </row>
    <row r="756" spans="3:3" x14ac:dyDescent="0.3">
      <c r="C756" s="258"/>
    </row>
    <row r="757" spans="3:3" x14ac:dyDescent="0.3">
      <c r="C757" s="258"/>
    </row>
    <row r="758" spans="3:3" x14ac:dyDescent="0.3">
      <c r="C758" s="258"/>
    </row>
    <row r="759" spans="3:3" x14ac:dyDescent="0.3">
      <c r="C759" s="258"/>
    </row>
    <row r="760" spans="3:3" x14ac:dyDescent="0.3">
      <c r="C760" s="258"/>
    </row>
    <row r="761" spans="3:3" x14ac:dyDescent="0.3">
      <c r="C761" s="258"/>
    </row>
    <row r="762" spans="3:3" x14ac:dyDescent="0.3">
      <c r="C762" s="258"/>
    </row>
    <row r="763" spans="3:3" x14ac:dyDescent="0.3">
      <c r="C763" s="258"/>
    </row>
    <row r="764" spans="3:3" x14ac:dyDescent="0.3">
      <c r="C764" s="258"/>
    </row>
    <row r="765" spans="3:3" x14ac:dyDescent="0.3">
      <c r="C765" s="258"/>
    </row>
    <row r="766" spans="3:3" x14ac:dyDescent="0.3">
      <c r="C766" s="258"/>
    </row>
    <row r="767" spans="3:3" x14ac:dyDescent="0.3">
      <c r="C767" s="258"/>
    </row>
    <row r="768" spans="3:3" x14ac:dyDescent="0.3">
      <c r="C768" s="258"/>
    </row>
    <row r="769" spans="3:3" x14ac:dyDescent="0.3">
      <c r="C769" s="258"/>
    </row>
    <row r="770" spans="3:3" x14ac:dyDescent="0.3">
      <c r="C770" s="258"/>
    </row>
    <row r="771" spans="3:3" x14ac:dyDescent="0.3">
      <c r="C771" s="258"/>
    </row>
    <row r="772" spans="3:3" x14ac:dyDescent="0.3">
      <c r="C772" s="258"/>
    </row>
    <row r="773" spans="3:3" x14ac:dyDescent="0.3">
      <c r="C773" s="258"/>
    </row>
    <row r="774" spans="3:3" x14ac:dyDescent="0.3">
      <c r="C774" s="258"/>
    </row>
    <row r="775" spans="3:3" x14ac:dyDescent="0.3">
      <c r="C775" s="258"/>
    </row>
    <row r="776" spans="3:3" x14ac:dyDescent="0.3">
      <c r="C776" s="258"/>
    </row>
    <row r="777" spans="3:3" x14ac:dyDescent="0.3">
      <c r="C777" s="258"/>
    </row>
    <row r="778" spans="3:3" x14ac:dyDescent="0.3">
      <c r="C778" s="258"/>
    </row>
    <row r="779" spans="3:3" x14ac:dyDescent="0.3">
      <c r="C779" s="258"/>
    </row>
    <row r="780" spans="3:3" x14ac:dyDescent="0.3">
      <c r="C780" s="258"/>
    </row>
    <row r="781" spans="3:3" x14ac:dyDescent="0.3">
      <c r="C781" s="258"/>
    </row>
    <row r="782" spans="3:3" x14ac:dyDescent="0.3">
      <c r="C782" s="258"/>
    </row>
    <row r="783" spans="3:3" x14ac:dyDescent="0.3">
      <c r="C783" s="258"/>
    </row>
    <row r="784" spans="3:3" x14ac:dyDescent="0.3">
      <c r="C784" s="258"/>
    </row>
    <row r="785" spans="3:3" x14ac:dyDescent="0.3">
      <c r="C785" s="258"/>
    </row>
    <row r="786" spans="3:3" x14ac:dyDescent="0.3">
      <c r="C786" s="258"/>
    </row>
    <row r="787" spans="3:3" x14ac:dyDescent="0.3">
      <c r="C787" s="258"/>
    </row>
    <row r="788" spans="3:3" x14ac:dyDescent="0.3">
      <c r="C788" s="258"/>
    </row>
    <row r="789" spans="3:3" x14ac:dyDescent="0.3">
      <c r="C789" s="258"/>
    </row>
    <row r="790" spans="3:3" x14ac:dyDescent="0.3">
      <c r="C790" s="258"/>
    </row>
    <row r="791" spans="3:3" x14ac:dyDescent="0.3">
      <c r="C791" s="258"/>
    </row>
    <row r="792" spans="3:3" x14ac:dyDescent="0.3">
      <c r="C792" s="258"/>
    </row>
    <row r="793" spans="3:3" x14ac:dyDescent="0.3">
      <c r="C793" s="258"/>
    </row>
    <row r="794" spans="3:3" x14ac:dyDescent="0.3">
      <c r="C794" s="258"/>
    </row>
    <row r="795" spans="3:3" x14ac:dyDescent="0.3">
      <c r="C795" s="258"/>
    </row>
    <row r="796" spans="3:3" x14ac:dyDescent="0.3">
      <c r="C796" s="258"/>
    </row>
    <row r="797" spans="3:3" x14ac:dyDescent="0.3">
      <c r="C797" s="258"/>
    </row>
    <row r="798" spans="3:3" x14ac:dyDescent="0.3">
      <c r="C798" s="258"/>
    </row>
    <row r="799" spans="3:3" x14ac:dyDescent="0.3">
      <c r="C799" s="258"/>
    </row>
    <row r="800" spans="3:3" x14ac:dyDescent="0.3">
      <c r="C800" s="258"/>
    </row>
    <row r="801" spans="3:3" x14ac:dyDescent="0.3">
      <c r="C801" s="258"/>
    </row>
    <row r="802" spans="3:3" x14ac:dyDescent="0.3">
      <c r="C802" s="258"/>
    </row>
    <row r="803" spans="3:3" x14ac:dyDescent="0.3">
      <c r="C803" s="258"/>
    </row>
    <row r="804" spans="3:3" x14ac:dyDescent="0.3">
      <c r="C804" s="258"/>
    </row>
    <row r="805" spans="3:3" x14ac:dyDescent="0.3">
      <c r="C805" s="258"/>
    </row>
    <row r="806" spans="3:3" x14ac:dyDescent="0.3">
      <c r="C806" s="258"/>
    </row>
    <row r="807" spans="3:3" x14ac:dyDescent="0.3">
      <c r="C807" s="258"/>
    </row>
    <row r="808" spans="3:3" x14ac:dyDescent="0.3">
      <c r="C808" s="258"/>
    </row>
    <row r="809" spans="3:3" x14ac:dyDescent="0.3">
      <c r="C809" s="258"/>
    </row>
    <row r="810" spans="3:3" x14ac:dyDescent="0.3">
      <c r="C810" s="258"/>
    </row>
    <row r="811" spans="3:3" x14ac:dyDescent="0.3">
      <c r="C811" s="258"/>
    </row>
    <row r="812" spans="3:3" x14ac:dyDescent="0.3">
      <c r="C812" s="258"/>
    </row>
    <row r="813" spans="3:3" x14ac:dyDescent="0.3">
      <c r="C813" s="258"/>
    </row>
    <row r="814" spans="3:3" x14ac:dyDescent="0.3">
      <c r="C814" s="258"/>
    </row>
    <row r="815" spans="3:3" x14ac:dyDescent="0.3">
      <c r="C815" s="258"/>
    </row>
    <row r="816" spans="3:3" x14ac:dyDescent="0.3">
      <c r="C816" s="258"/>
    </row>
    <row r="817" spans="3:3" x14ac:dyDescent="0.3">
      <c r="C817" s="258"/>
    </row>
    <row r="818" spans="3:3" x14ac:dyDescent="0.3">
      <c r="C818" s="258"/>
    </row>
    <row r="819" spans="3:3" x14ac:dyDescent="0.3">
      <c r="C819" s="258"/>
    </row>
    <row r="820" spans="3:3" x14ac:dyDescent="0.3">
      <c r="C820" s="258"/>
    </row>
    <row r="821" spans="3:3" x14ac:dyDescent="0.3">
      <c r="C821" s="258"/>
    </row>
    <row r="822" spans="3:3" x14ac:dyDescent="0.3">
      <c r="C822" s="258"/>
    </row>
    <row r="823" spans="3:3" x14ac:dyDescent="0.3">
      <c r="C823" s="258"/>
    </row>
    <row r="824" spans="3:3" x14ac:dyDescent="0.3">
      <c r="C824" s="258"/>
    </row>
    <row r="825" spans="3:3" x14ac:dyDescent="0.3">
      <c r="C825" s="258"/>
    </row>
    <row r="826" spans="3:3" x14ac:dyDescent="0.3">
      <c r="C826" s="258"/>
    </row>
    <row r="827" spans="3:3" x14ac:dyDescent="0.3">
      <c r="C827" s="258"/>
    </row>
    <row r="828" spans="3:3" x14ac:dyDescent="0.3">
      <c r="C828" s="258"/>
    </row>
    <row r="829" spans="3:3" x14ac:dyDescent="0.3">
      <c r="C829" s="258"/>
    </row>
    <row r="830" spans="3:3" x14ac:dyDescent="0.3">
      <c r="C830" s="258"/>
    </row>
    <row r="831" spans="3:3" x14ac:dyDescent="0.3">
      <c r="C831" s="258"/>
    </row>
    <row r="832" spans="3:3" x14ac:dyDescent="0.3">
      <c r="C832" s="258"/>
    </row>
    <row r="833" spans="3:3" x14ac:dyDescent="0.3">
      <c r="C833" s="258"/>
    </row>
    <row r="834" spans="3:3" x14ac:dyDescent="0.3">
      <c r="C834" s="258"/>
    </row>
    <row r="835" spans="3:3" x14ac:dyDescent="0.3">
      <c r="C835" s="258"/>
    </row>
    <row r="836" spans="3:3" x14ac:dyDescent="0.3">
      <c r="C836" s="258"/>
    </row>
    <row r="837" spans="3:3" x14ac:dyDescent="0.3">
      <c r="C837" s="258"/>
    </row>
    <row r="838" spans="3:3" x14ac:dyDescent="0.3">
      <c r="C838" s="258"/>
    </row>
    <row r="839" spans="3:3" x14ac:dyDescent="0.3">
      <c r="C839" s="258"/>
    </row>
    <row r="840" spans="3:3" x14ac:dyDescent="0.3">
      <c r="C840" s="258"/>
    </row>
    <row r="841" spans="3:3" x14ac:dyDescent="0.3">
      <c r="C841" s="258"/>
    </row>
    <row r="842" spans="3:3" x14ac:dyDescent="0.3">
      <c r="C842" s="258"/>
    </row>
    <row r="843" spans="3:3" x14ac:dyDescent="0.3">
      <c r="C843" s="258"/>
    </row>
    <row r="844" spans="3:3" x14ac:dyDescent="0.3">
      <c r="C844" s="258"/>
    </row>
    <row r="845" spans="3:3" x14ac:dyDescent="0.3">
      <c r="C845" s="258"/>
    </row>
    <row r="846" spans="3:3" x14ac:dyDescent="0.3">
      <c r="C846" s="258"/>
    </row>
    <row r="847" spans="3:3" x14ac:dyDescent="0.3">
      <c r="C847" s="258"/>
    </row>
    <row r="848" spans="3:3" x14ac:dyDescent="0.3">
      <c r="C848" s="258"/>
    </row>
    <row r="849" spans="3:3" x14ac:dyDescent="0.3">
      <c r="C849" s="258"/>
    </row>
    <row r="850" spans="3:3" x14ac:dyDescent="0.3">
      <c r="C850" s="258"/>
    </row>
    <row r="851" spans="3:3" x14ac:dyDescent="0.3">
      <c r="C851" s="258"/>
    </row>
    <row r="852" spans="3:3" x14ac:dyDescent="0.3">
      <c r="C852" s="258"/>
    </row>
    <row r="853" spans="3:3" x14ac:dyDescent="0.3">
      <c r="C853" s="258"/>
    </row>
    <row r="854" spans="3:3" x14ac:dyDescent="0.3">
      <c r="C854" s="258"/>
    </row>
    <row r="855" spans="3:3" x14ac:dyDescent="0.3">
      <c r="C855" s="258"/>
    </row>
    <row r="856" spans="3:3" x14ac:dyDescent="0.3">
      <c r="C856" s="258"/>
    </row>
    <row r="857" spans="3:3" x14ac:dyDescent="0.3">
      <c r="C857" s="258"/>
    </row>
    <row r="858" spans="3:3" x14ac:dyDescent="0.3">
      <c r="C858" s="258"/>
    </row>
    <row r="859" spans="3:3" x14ac:dyDescent="0.3">
      <c r="C859" s="258"/>
    </row>
    <row r="860" spans="3:3" x14ac:dyDescent="0.3">
      <c r="C860" s="258"/>
    </row>
    <row r="861" spans="3:3" x14ac:dyDescent="0.3">
      <c r="C861" s="258"/>
    </row>
    <row r="862" spans="3:3" x14ac:dyDescent="0.3">
      <c r="C862" s="258"/>
    </row>
    <row r="863" spans="3:3" x14ac:dyDescent="0.3">
      <c r="C863" s="258"/>
    </row>
    <row r="864" spans="3:3" x14ac:dyDescent="0.3">
      <c r="C864" s="258"/>
    </row>
    <row r="865" spans="3:3" x14ac:dyDescent="0.3">
      <c r="C865" s="258"/>
    </row>
    <row r="866" spans="3:3" x14ac:dyDescent="0.3">
      <c r="C866" s="258"/>
    </row>
    <row r="867" spans="3:3" x14ac:dyDescent="0.3">
      <c r="C867" s="258"/>
    </row>
    <row r="868" spans="3:3" x14ac:dyDescent="0.3">
      <c r="C868" s="258"/>
    </row>
    <row r="869" spans="3:3" x14ac:dyDescent="0.3">
      <c r="C869" s="258"/>
    </row>
    <row r="870" spans="3:3" x14ac:dyDescent="0.3">
      <c r="C870" s="258"/>
    </row>
    <row r="871" spans="3:3" x14ac:dyDescent="0.3">
      <c r="C871" s="258"/>
    </row>
    <row r="872" spans="3:3" x14ac:dyDescent="0.3">
      <c r="C872" s="258"/>
    </row>
    <row r="873" spans="3:3" x14ac:dyDescent="0.3">
      <c r="C873" s="258"/>
    </row>
    <row r="874" spans="3:3" x14ac:dyDescent="0.3">
      <c r="C874" s="258"/>
    </row>
    <row r="875" spans="3:3" x14ac:dyDescent="0.3">
      <c r="C875" s="258"/>
    </row>
    <row r="876" spans="3:3" x14ac:dyDescent="0.3">
      <c r="C876" s="258"/>
    </row>
    <row r="877" spans="3:3" x14ac:dyDescent="0.3">
      <c r="C877" s="258"/>
    </row>
    <row r="878" spans="3:3" x14ac:dyDescent="0.3">
      <c r="C878" s="258"/>
    </row>
    <row r="879" spans="3:3" x14ac:dyDescent="0.3">
      <c r="C879" s="258"/>
    </row>
    <row r="880" spans="3:3" x14ac:dyDescent="0.3">
      <c r="C880" s="258"/>
    </row>
    <row r="881" spans="3:3" x14ac:dyDescent="0.3">
      <c r="C881" s="258"/>
    </row>
    <row r="882" spans="3:3" x14ac:dyDescent="0.3">
      <c r="C882" s="258"/>
    </row>
    <row r="883" spans="3:3" x14ac:dyDescent="0.3">
      <c r="C883" s="258"/>
    </row>
    <row r="884" spans="3:3" x14ac:dyDescent="0.3">
      <c r="C884" s="258"/>
    </row>
    <row r="885" spans="3:3" x14ac:dyDescent="0.3">
      <c r="C885" s="258"/>
    </row>
    <row r="886" spans="3:3" x14ac:dyDescent="0.3">
      <c r="C886" s="258"/>
    </row>
    <row r="887" spans="3:3" x14ac:dyDescent="0.3">
      <c r="C887" s="258"/>
    </row>
    <row r="888" spans="3:3" x14ac:dyDescent="0.3">
      <c r="C888" s="258"/>
    </row>
    <row r="889" spans="3:3" x14ac:dyDescent="0.3">
      <c r="C889" s="258"/>
    </row>
    <row r="890" spans="3:3" x14ac:dyDescent="0.3">
      <c r="C890" s="258"/>
    </row>
    <row r="891" spans="3:3" x14ac:dyDescent="0.3">
      <c r="C891" s="258"/>
    </row>
    <row r="892" spans="3:3" x14ac:dyDescent="0.3">
      <c r="C892" s="258"/>
    </row>
    <row r="893" spans="3:3" x14ac:dyDescent="0.3">
      <c r="C893" s="258"/>
    </row>
    <row r="894" spans="3:3" x14ac:dyDescent="0.3">
      <c r="C894" s="258"/>
    </row>
    <row r="895" spans="3:3" x14ac:dyDescent="0.3">
      <c r="C895" s="258"/>
    </row>
    <row r="896" spans="3:3" x14ac:dyDescent="0.3">
      <c r="C896" s="258"/>
    </row>
    <row r="897" spans="3:3" x14ac:dyDescent="0.3">
      <c r="C897" s="258"/>
    </row>
    <row r="898" spans="3:3" x14ac:dyDescent="0.3">
      <c r="C898" s="258"/>
    </row>
    <row r="899" spans="3:3" x14ac:dyDescent="0.3">
      <c r="C899" s="258"/>
    </row>
    <row r="900" spans="3:3" x14ac:dyDescent="0.3">
      <c r="C900" s="258"/>
    </row>
    <row r="901" spans="3:3" x14ac:dyDescent="0.3">
      <c r="C901" s="258"/>
    </row>
    <row r="902" spans="3:3" x14ac:dyDescent="0.3">
      <c r="C902" s="258"/>
    </row>
    <row r="903" spans="3:3" x14ac:dyDescent="0.3">
      <c r="C903" s="258"/>
    </row>
    <row r="904" spans="3:3" x14ac:dyDescent="0.3">
      <c r="C904" s="258"/>
    </row>
    <row r="905" spans="3:3" x14ac:dyDescent="0.3">
      <c r="C905" s="258"/>
    </row>
    <row r="906" spans="3:3" x14ac:dyDescent="0.3">
      <c r="C906" s="258"/>
    </row>
    <row r="907" spans="3:3" x14ac:dyDescent="0.3">
      <c r="C907" s="258"/>
    </row>
    <row r="908" spans="3:3" x14ac:dyDescent="0.3">
      <c r="C908" s="258"/>
    </row>
    <row r="909" spans="3:3" x14ac:dyDescent="0.3">
      <c r="C909" s="258"/>
    </row>
    <row r="910" spans="3:3" x14ac:dyDescent="0.3">
      <c r="C910" s="258"/>
    </row>
    <row r="911" spans="3:3" x14ac:dyDescent="0.3">
      <c r="C911" s="258"/>
    </row>
    <row r="912" spans="3:3" x14ac:dyDescent="0.3">
      <c r="C912" s="258"/>
    </row>
    <row r="913" spans="3:3" x14ac:dyDescent="0.3">
      <c r="C913" s="258"/>
    </row>
    <row r="914" spans="3:3" x14ac:dyDescent="0.3">
      <c r="C914" s="258"/>
    </row>
    <row r="915" spans="3:3" x14ac:dyDescent="0.3">
      <c r="C915" s="258"/>
    </row>
    <row r="916" spans="3:3" x14ac:dyDescent="0.3">
      <c r="C916" s="258"/>
    </row>
    <row r="917" spans="3:3" x14ac:dyDescent="0.3">
      <c r="C917" s="258"/>
    </row>
    <row r="918" spans="3:3" x14ac:dyDescent="0.3">
      <c r="C918" s="258"/>
    </row>
    <row r="919" spans="3:3" x14ac:dyDescent="0.3">
      <c r="C919" s="258"/>
    </row>
    <row r="920" spans="3:3" x14ac:dyDescent="0.3">
      <c r="C920" s="258"/>
    </row>
    <row r="921" spans="3:3" x14ac:dyDescent="0.3">
      <c r="C921" s="258"/>
    </row>
    <row r="922" spans="3:3" x14ac:dyDescent="0.3">
      <c r="C922" s="258"/>
    </row>
    <row r="923" spans="3:3" x14ac:dyDescent="0.3">
      <c r="C923" s="258"/>
    </row>
    <row r="924" spans="3:3" x14ac:dyDescent="0.3">
      <c r="C924" s="258"/>
    </row>
    <row r="925" spans="3:3" x14ac:dyDescent="0.3">
      <c r="C925" s="258"/>
    </row>
    <row r="926" spans="3:3" x14ac:dyDescent="0.3">
      <c r="C926" s="258"/>
    </row>
    <row r="927" spans="3:3" x14ac:dyDescent="0.3">
      <c r="C927" s="258"/>
    </row>
    <row r="928" spans="3:3" x14ac:dyDescent="0.3">
      <c r="C928" s="258"/>
    </row>
    <row r="929" spans="3:3" x14ac:dyDescent="0.3">
      <c r="C929" s="258"/>
    </row>
    <row r="930" spans="3:3" x14ac:dyDescent="0.3">
      <c r="C930" s="258"/>
    </row>
    <row r="931" spans="3:3" x14ac:dyDescent="0.3">
      <c r="C931" s="258"/>
    </row>
    <row r="932" spans="3:3" x14ac:dyDescent="0.3">
      <c r="C932" s="258"/>
    </row>
    <row r="933" spans="3:3" x14ac:dyDescent="0.3">
      <c r="C933" s="258"/>
    </row>
    <row r="934" spans="3:3" x14ac:dyDescent="0.3">
      <c r="C934" s="258"/>
    </row>
    <row r="935" spans="3:3" x14ac:dyDescent="0.3">
      <c r="C935" s="258"/>
    </row>
    <row r="936" spans="3:3" x14ac:dyDescent="0.3">
      <c r="C936" s="258"/>
    </row>
    <row r="937" spans="3:3" x14ac:dyDescent="0.3">
      <c r="C937" s="258"/>
    </row>
    <row r="938" spans="3:3" x14ac:dyDescent="0.3">
      <c r="C938" s="258"/>
    </row>
    <row r="939" spans="3:3" x14ac:dyDescent="0.3">
      <c r="C939" s="258"/>
    </row>
    <row r="940" spans="3:3" x14ac:dyDescent="0.3">
      <c r="C940" s="258"/>
    </row>
    <row r="941" spans="3:3" x14ac:dyDescent="0.3">
      <c r="C941" s="258"/>
    </row>
    <row r="942" spans="3:3" x14ac:dyDescent="0.3">
      <c r="C942" s="258"/>
    </row>
    <row r="943" spans="3:3" x14ac:dyDescent="0.3">
      <c r="C943" s="258"/>
    </row>
    <row r="944" spans="3:3" x14ac:dyDescent="0.3">
      <c r="C944" s="258"/>
    </row>
    <row r="945" spans="3:3" x14ac:dyDescent="0.3">
      <c r="C945" s="258"/>
    </row>
    <row r="946" spans="3:3" x14ac:dyDescent="0.3">
      <c r="C946" s="258"/>
    </row>
    <row r="947" spans="3:3" x14ac:dyDescent="0.3">
      <c r="C947" s="258"/>
    </row>
    <row r="948" spans="3:3" x14ac:dyDescent="0.3">
      <c r="C948" s="258"/>
    </row>
    <row r="949" spans="3:3" x14ac:dyDescent="0.3">
      <c r="C949" s="258"/>
    </row>
    <row r="950" spans="3:3" x14ac:dyDescent="0.3">
      <c r="C950" s="258"/>
    </row>
    <row r="951" spans="3:3" x14ac:dyDescent="0.3">
      <c r="C951" s="258"/>
    </row>
    <row r="952" spans="3:3" x14ac:dyDescent="0.3">
      <c r="C952" s="258"/>
    </row>
    <row r="953" spans="3:3" x14ac:dyDescent="0.3">
      <c r="C953" s="258"/>
    </row>
    <row r="954" spans="3:3" x14ac:dyDescent="0.3">
      <c r="C954" s="258"/>
    </row>
    <row r="955" spans="3:3" x14ac:dyDescent="0.3">
      <c r="C955" s="258"/>
    </row>
    <row r="956" spans="3:3" x14ac:dyDescent="0.3">
      <c r="C956" s="258"/>
    </row>
    <row r="957" spans="3:3" x14ac:dyDescent="0.3">
      <c r="C957" s="258"/>
    </row>
    <row r="958" spans="3:3" x14ac:dyDescent="0.3">
      <c r="C958" s="258"/>
    </row>
    <row r="959" spans="3:3" x14ac:dyDescent="0.3">
      <c r="C959" s="258"/>
    </row>
    <row r="960" spans="3:3" x14ac:dyDescent="0.3">
      <c r="C960" s="258"/>
    </row>
    <row r="961" spans="3:3" x14ac:dyDescent="0.3">
      <c r="C961" s="258"/>
    </row>
    <row r="962" spans="3:3" x14ac:dyDescent="0.3">
      <c r="C962" s="258"/>
    </row>
    <row r="963" spans="3:3" x14ac:dyDescent="0.3">
      <c r="C963" s="258"/>
    </row>
    <row r="964" spans="3:3" x14ac:dyDescent="0.3">
      <c r="C964" s="258"/>
    </row>
    <row r="965" spans="3:3" x14ac:dyDescent="0.3">
      <c r="C965" s="258"/>
    </row>
    <row r="966" spans="3:3" x14ac:dyDescent="0.3">
      <c r="C966" s="258"/>
    </row>
    <row r="967" spans="3:3" x14ac:dyDescent="0.3">
      <c r="C967" s="258"/>
    </row>
    <row r="968" spans="3:3" x14ac:dyDescent="0.3">
      <c r="C968" s="258"/>
    </row>
    <row r="969" spans="3:3" x14ac:dyDescent="0.3">
      <c r="C969" s="258"/>
    </row>
    <row r="970" spans="3:3" x14ac:dyDescent="0.3">
      <c r="C970" s="258"/>
    </row>
    <row r="971" spans="3:3" x14ac:dyDescent="0.3">
      <c r="C971" s="258"/>
    </row>
    <row r="972" spans="3:3" x14ac:dyDescent="0.3">
      <c r="C972" s="258"/>
    </row>
    <row r="973" spans="3:3" x14ac:dyDescent="0.3">
      <c r="C973" s="258"/>
    </row>
    <row r="974" spans="3:3" x14ac:dyDescent="0.3">
      <c r="C974" s="258"/>
    </row>
    <row r="975" spans="3:3" x14ac:dyDescent="0.3">
      <c r="C975" s="258"/>
    </row>
    <row r="976" spans="3:3" x14ac:dyDescent="0.3">
      <c r="C976" s="258"/>
    </row>
    <row r="977" spans="3:3" x14ac:dyDescent="0.3">
      <c r="C977" s="258"/>
    </row>
    <row r="978" spans="3:3" x14ac:dyDescent="0.3">
      <c r="C978" s="258"/>
    </row>
    <row r="979" spans="3:3" x14ac:dyDescent="0.3">
      <c r="C979" s="258"/>
    </row>
    <row r="980" spans="3:3" x14ac:dyDescent="0.3">
      <c r="C980" s="258"/>
    </row>
    <row r="981" spans="3:3" x14ac:dyDescent="0.3">
      <c r="C981" s="258"/>
    </row>
    <row r="982" spans="3:3" x14ac:dyDescent="0.3">
      <c r="C982" s="258"/>
    </row>
    <row r="983" spans="3:3" x14ac:dyDescent="0.3">
      <c r="C983" s="258"/>
    </row>
    <row r="984" spans="3:3" x14ac:dyDescent="0.3">
      <c r="C984" s="258"/>
    </row>
    <row r="985" spans="3:3" x14ac:dyDescent="0.3">
      <c r="C985" s="258"/>
    </row>
    <row r="986" spans="3:3" x14ac:dyDescent="0.3">
      <c r="C986" s="258"/>
    </row>
    <row r="987" spans="3:3" x14ac:dyDescent="0.3">
      <c r="C987" s="258"/>
    </row>
    <row r="988" spans="3:3" x14ac:dyDescent="0.3">
      <c r="C988" s="258"/>
    </row>
    <row r="989" spans="3:3" x14ac:dyDescent="0.3">
      <c r="C989" s="258"/>
    </row>
    <row r="990" spans="3:3" x14ac:dyDescent="0.3">
      <c r="C990" s="258"/>
    </row>
    <row r="991" spans="3:3" x14ac:dyDescent="0.3">
      <c r="C991" s="258"/>
    </row>
    <row r="992" spans="3:3" x14ac:dyDescent="0.3">
      <c r="C992" s="258"/>
    </row>
    <row r="993" spans="3:3" x14ac:dyDescent="0.3">
      <c r="C993" s="258"/>
    </row>
    <row r="994" spans="3:3" x14ac:dyDescent="0.3">
      <c r="C994" s="258"/>
    </row>
    <row r="995" spans="3:3" x14ac:dyDescent="0.3">
      <c r="C995" s="258"/>
    </row>
    <row r="996" spans="3:3" x14ac:dyDescent="0.3">
      <c r="C996" s="258"/>
    </row>
    <row r="997" spans="3:3" x14ac:dyDescent="0.3">
      <c r="C997" s="258"/>
    </row>
    <row r="998" spans="3:3" x14ac:dyDescent="0.3">
      <c r="C998" s="258"/>
    </row>
    <row r="999" spans="3:3" x14ac:dyDescent="0.3">
      <c r="C999" s="258"/>
    </row>
  </sheetData>
  <autoFilter ref="A1:H75" xr:uid="{862AB6E4-929E-4CA8-A82A-84513D3AB1A7}">
    <filterColumn colId="2">
      <filters>
        <filter val="Мебель"/>
      </filters>
    </filterColumn>
    <sortState xmlns:xlrd2="http://schemas.microsoft.com/office/spreadsheetml/2017/richdata2" ref="A2:H75">
      <sortCondition ref="A1:A75"/>
    </sortState>
  </autoFilter>
  <conditionalFormatting sqref="C2:C999">
    <cfRule type="expression" dxfId="34" priority="1">
      <formula>EXACT("Учебные пособия",C2)</formula>
    </cfRule>
    <cfRule type="expression" dxfId="33" priority="2">
      <formula>EXACT("Техника безопасности",C2)</formula>
    </cfRule>
    <cfRule type="expression" dxfId="32" priority="3">
      <formula>EXACT("Охрана труда",C2)</formula>
    </cfRule>
    <cfRule type="expression" dxfId="31" priority="4">
      <formula>EXACT("Программное обеспечение",C2)</formula>
    </cfRule>
    <cfRule type="expression" dxfId="30" priority="5">
      <formula>EXACT("Оборудование IT",C2)</formula>
    </cfRule>
    <cfRule type="expression" dxfId="29" priority="6">
      <formula>EXACT("Мебель",C2)</formula>
    </cfRule>
    <cfRule type="expression" dxfId="28" priority="7">
      <formula>EXACT("Оборудование",C2)</formula>
    </cfRule>
  </conditionalFormatting>
  <conditionalFormatting sqref="G2:G75">
    <cfRule type="colorScale" priority="335">
      <colorScale>
        <cfvo type="min"/>
        <cfvo type="percentile" val="50"/>
        <cfvo type="max"/>
        <color rgb="FFF8696B"/>
        <color rgb="FFFFEB84"/>
        <color rgb="FF63BE7B"/>
      </colorScale>
    </cfRule>
  </conditionalFormatting>
  <conditionalFormatting sqref="H2:H75">
    <cfRule type="cellIs" dxfId="27" priority="42" operator="equal">
      <formula>"Вариативная часть"</formula>
    </cfRule>
    <cfRule type="cellIs" dxfId="26" priority="43" operator="equal">
      <formula>"Базовая часть"</formula>
    </cfRule>
  </conditionalFormatting>
  <dataValidations count="2">
    <dataValidation type="list" allowBlank="1" showInputMessage="1" showErrorMessage="1" sqref="H2:H75" xr:uid="{3116E6BD-2D16-4A6F-A5C8-481532240C5E}">
      <formula1>"Базовая часть, Вариативная часть"</formula1>
    </dataValidation>
    <dataValidation allowBlank="1" showErrorMessage="1" sqref="A2:B75" xr:uid="{12AC79C6-05E1-4D5A-93D4-E3DF13630E19}"/>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4BE038B-990A-4263-AF78-245B5D49EC59}">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65" sqref="B65"/>
      <selection pane="bottomLeft" activeCell="B65" sqref="B65"/>
    </sheetView>
  </sheetViews>
  <sheetFormatPr defaultRowHeight="15.6" x14ac:dyDescent="0.3"/>
  <cols>
    <col min="1" max="1" width="32.6640625" style="256" customWidth="1"/>
    <col min="2" max="2" width="100.6640625" style="245" customWidth="1"/>
    <col min="3" max="3" width="20.44140625" style="259" customWidth="1"/>
    <col min="4" max="4" width="14.44140625" style="259" customWidth="1"/>
    <col min="5" max="5" width="25.6640625" style="259" customWidth="1"/>
    <col min="6" max="6" width="14.33203125" style="259" customWidth="1"/>
    <col min="7" max="7" width="13.88671875" style="244" customWidth="1"/>
    <col min="8" max="8" width="20.88671875" style="244" customWidth="1"/>
    <col min="9" max="16384" width="8.88671875" style="245"/>
  </cols>
  <sheetData>
    <row r="1" spans="1:8" ht="31.2" x14ac:dyDescent="0.3">
      <c r="A1" s="241" t="s">
        <v>1</v>
      </c>
      <c r="B1" s="242" t="s">
        <v>10</v>
      </c>
      <c r="C1" s="246" t="s">
        <v>2</v>
      </c>
      <c r="D1" s="241" t="s">
        <v>4</v>
      </c>
      <c r="E1" s="241" t="s">
        <v>3</v>
      </c>
      <c r="F1" s="241" t="s">
        <v>8</v>
      </c>
      <c r="G1" s="242" t="s">
        <v>32</v>
      </c>
      <c r="H1" s="241" t="s">
        <v>33</v>
      </c>
    </row>
    <row r="2" spans="1:8" x14ac:dyDescent="0.3">
      <c r="A2" s="12" t="s">
        <v>351</v>
      </c>
      <c r="B2" s="262" t="s">
        <v>352</v>
      </c>
      <c r="C2" s="14" t="s">
        <v>5</v>
      </c>
      <c r="D2" s="14">
        <v>1</v>
      </c>
      <c r="E2" s="14" t="s">
        <v>180</v>
      </c>
      <c r="F2" s="14">
        <v>1</v>
      </c>
      <c r="G2" s="244">
        <f t="shared" ref="G2:G35" si="0">COUNTIF($A$2:$A$999,A2)</f>
        <v>1</v>
      </c>
      <c r="H2" s="244" t="s">
        <v>36</v>
      </c>
    </row>
    <row r="3" spans="1:8" x14ac:dyDescent="0.3">
      <c r="A3" s="12" t="s">
        <v>579</v>
      </c>
      <c r="B3" s="249" t="s">
        <v>324</v>
      </c>
      <c r="C3" s="14" t="s">
        <v>5</v>
      </c>
      <c r="D3" s="49">
        <v>1</v>
      </c>
      <c r="E3" s="49" t="s">
        <v>180</v>
      </c>
      <c r="F3" s="49">
        <v>1</v>
      </c>
      <c r="G3" s="244">
        <f t="shared" si="0"/>
        <v>1</v>
      </c>
      <c r="H3" s="244" t="s">
        <v>36</v>
      </c>
    </row>
    <row r="4" spans="1:8" x14ac:dyDescent="0.3">
      <c r="A4" s="12" t="s">
        <v>166</v>
      </c>
      <c r="B4" s="247" t="s">
        <v>167</v>
      </c>
      <c r="C4" s="14" t="s">
        <v>5</v>
      </c>
      <c r="D4" s="49">
        <v>1</v>
      </c>
      <c r="E4" s="49" t="s">
        <v>6</v>
      </c>
      <c r="F4" s="49">
        <v>1</v>
      </c>
      <c r="G4" s="244">
        <f t="shared" si="0"/>
        <v>1</v>
      </c>
      <c r="H4" s="244" t="s">
        <v>36</v>
      </c>
    </row>
    <row r="5" spans="1:8" x14ac:dyDescent="0.3">
      <c r="A5" s="261" t="s">
        <v>582</v>
      </c>
      <c r="B5" s="257" t="s">
        <v>569</v>
      </c>
      <c r="C5" s="14" t="s">
        <v>5</v>
      </c>
      <c r="D5" s="272">
        <v>1</v>
      </c>
      <c r="E5" s="14" t="s">
        <v>180</v>
      </c>
      <c r="F5" s="14">
        <v>1</v>
      </c>
      <c r="G5" s="244">
        <f t="shared" si="0"/>
        <v>1</v>
      </c>
      <c r="H5" s="244" t="s">
        <v>36</v>
      </c>
    </row>
    <row r="6" spans="1:8" ht="31.2" x14ac:dyDescent="0.3">
      <c r="A6" s="12" t="s">
        <v>325</v>
      </c>
      <c r="B6" s="249" t="s">
        <v>326</v>
      </c>
      <c r="C6" s="14" t="s">
        <v>5</v>
      </c>
      <c r="D6" s="49">
        <v>1</v>
      </c>
      <c r="E6" s="49" t="s">
        <v>180</v>
      </c>
      <c r="F6" s="49">
        <v>1</v>
      </c>
      <c r="G6" s="244">
        <f t="shared" si="0"/>
        <v>1</v>
      </c>
      <c r="H6" s="244" t="s">
        <v>36</v>
      </c>
    </row>
    <row r="7" spans="1:8" x14ac:dyDescent="0.3">
      <c r="A7" s="12" t="s">
        <v>27</v>
      </c>
      <c r="B7" s="257" t="s">
        <v>380</v>
      </c>
      <c r="C7" s="14" t="s">
        <v>5</v>
      </c>
      <c r="D7" s="49">
        <v>1</v>
      </c>
      <c r="E7" s="49" t="s">
        <v>180</v>
      </c>
      <c r="F7" s="49">
        <v>1</v>
      </c>
      <c r="G7" s="244">
        <f t="shared" si="0"/>
        <v>5</v>
      </c>
      <c r="H7" s="244" t="s">
        <v>36</v>
      </c>
    </row>
    <row r="8" spans="1:8" x14ac:dyDescent="0.3">
      <c r="A8" s="12" t="s">
        <v>27</v>
      </c>
      <c r="B8" s="262" t="s">
        <v>380</v>
      </c>
      <c r="C8" s="14" t="s">
        <v>5</v>
      </c>
      <c r="D8" s="250">
        <v>1</v>
      </c>
      <c r="E8" s="49" t="s">
        <v>180</v>
      </c>
      <c r="F8" s="49">
        <v>1</v>
      </c>
      <c r="G8" s="244">
        <f t="shared" si="0"/>
        <v>5</v>
      </c>
      <c r="H8" s="244" t="s">
        <v>36</v>
      </c>
    </row>
    <row r="9" spans="1:8" x14ac:dyDescent="0.3">
      <c r="A9" s="261" t="s">
        <v>27</v>
      </c>
      <c r="B9" s="262" t="s">
        <v>380</v>
      </c>
      <c r="C9" s="14" t="s">
        <v>5</v>
      </c>
      <c r="D9" s="250">
        <v>2</v>
      </c>
      <c r="E9" s="49" t="s">
        <v>180</v>
      </c>
      <c r="F9" s="49">
        <v>2</v>
      </c>
      <c r="G9" s="244">
        <f t="shared" si="0"/>
        <v>5</v>
      </c>
      <c r="H9" s="244" t="s">
        <v>36</v>
      </c>
    </row>
    <row r="10" spans="1:8" x14ac:dyDescent="0.3">
      <c r="A10" s="269" t="s">
        <v>27</v>
      </c>
      <c r="B10" s="260" t="s">
        <v>516</v>
      </c>
      <c r="C10" s="14" t="s">
        <v>5</v>
      </c>
      <c r="D10" s="265">
        <v>1</v>
      </c>
      <c r="E10" s="254" t="s">
        <v>6</v>
      </c>
      <c r="F10" s="254">
        <v>1</v>
      </c>
      <c r="G10" s="244">
        <f t="shared" si="0"/>
        <v>5</v>
      </c>
      <c r="H10" s="244" t="s">
        <v>36</v>
      </c>
    </row>
    <row r="11" spans="1:8" x14ac:dyDescent="0.3">
      <c r="A11" s="12" t="s">
        <v>27</v>
      </c>
      <c r="B11" s="262" t="s">
        <v>571</v>
      </c>
      <c r="C11" s="14" t="s">
        <v>5</v>
      </c>
      <c r="D11" s="14">
        <v>1</v>
      </c>
      <c r="E11" s="14" t="s">
        <v>180</v>
      </c>
      <c r="F11" s="14">
        <v>1</v>
      </c>
      <c r="G11" s="244">
        <f t="shared" si="0"/>
        <v>5</v>
      </c>
      <c r="H11" s="244" t="s">
        <v>36</v>
      </c>
    </row>
    <row r="12" spans="1:8" x14ac:dyDescent="0.3">
      <c r="A12" s="255" t="s">
        <v>514</v>
      </c>
      <c r="B12" s="270" t="s">
        <v>515</v>
      </c>
      <c r="C12" s="14" t="s">
        <v>5</v>
      </c>
      <c r="D12" s="252">
        <v>1</v>
      </c>
      <c r="E12" s="252" t="s">
        <v>6</v>
      </c>
      <c r="F12" s="273">
        <v>1</v>
      </c>
      <c r="G12" s="244">
        <f t="shared" si="0"/>
        <v>1</v>
      </c>
      <c r="H12" s="244" t="s">
        <v>36</v>
      </c>
    </row>
    <row r="13" spans="1:8" x14ac:dyDescent="0.3">
      <c r="A13" s="12" t="s">
        <v>26</v>
      </c>
      <c r="B13" s="262" t="s">
        <v>406</v>
      </c>
      <c r="C13" s="14" t="s">
        <v>5</v>
      </c>
      <c r="D13" s="49">
        <v>1</v>
      </c>
      <c r="E13" s="14" t="s">
        <v>180</v>
      </c>
      <c r="F13" s="49">
        <f>D13</f>
        <v>1</v>
      </c>
      <c r="G13" s="244">
        <f t="shared" si="0"/>
        <v>3</v>
      </c>
      <c r="H13" s="244" t="s">
        <v>36</v>
      </c>
    </row>
    <row r="14" spans="1:8" x14ac:dyDescent="0.3">
      <c r="A14" s="12" t="s">
        <v>26</v>
      </c>
      <c r="B14" s="262" t="s">
        <v>406</v>
      </c>
      <c r="C14" s="14" t="s">
        <v>5</v>
      </c>
      <c r="D14" s="49">
        <v>2</v>
      </c>
      <c r="E14" s="14" t="s">
        <v>180</v>
      </c>
      <c r="F14" s="49">
        <v>2</v>
      </c>
      <c r="G14" s="244">
        <f t="shared" si="0"/>
        <v>3</v>
      </c>
      <c r="H14" s="244" t="s">
        <v>36</v>
      </c>
    </row>
    <row r="15" spans="1:8" x14ac:dyDescent="0.3">
      <c r="A15" s="255" t="s">
        <v>26</v>
      </c>
      <c r="B15" s="263" t="s">
        <v>513</v>
      </c>
      <c r="C15" s="14" t="s">
        <v>5</v>
      </c>
      <c r="D15" s="252">
        <v>1</v>
      </c>
      <c r="E15" s="252" t="s">
        <v>6</v>
      </c>
      <c r="F15" s="252">
        <v>1</v>
      </c>
      <c r="G15" s="244">
        <f t="shared" si="0"/>
        <v>3</v>
      </c>
      <c r="H15" s="244" t="s">
        <v>36</v>
      </c>
    </row>
    <row r="16" spans="1:8" ht="31.2" x14ac:dyDescent="0.3">
      <c r="A16" s="12" t="s">
        <v>580</v>
      </c>
      <c r="B16" s="247" t="s">
        <v>408</v>
      </c>
      <c r="C16" s="14" t="s">
        <v>17</v>
      </c>
      <c r="D16" s="14">
        <v>1</v>
      </c>
      <c r="E16" s="14" t="s">
        <v>6</v>
      </c>
      <c r="F16" s="14">
        <v>1</v>
      </c>
      <c r="G16" s="244">
        <f t="shared" si="0"/>
        <v>2</v>
      </c>
      <c r="H16" s="244" t="s">
        <v>36</v>
      </c>
    </row>
    <row r="17" spans="1:8" ht="31.2" x14ac:dyDescent="0.3">
      <c r="A17" s="256" t="s">
        <v>580</v>
      </c>
      <c r="B17" s="247" t="s">
        <v>408</v>
      </c>
      <c r="C17" s="14" t="s">
        <v>17</v>
      </c>
      <c r="D17" s="14">
        <v>1</v>
      </c>
      <c r="E17" s="14" t="s">
        <v>6</v>
      </c>
      <c r="F17" s="14">
        <v>1</v>
      </c>
      <c r="G17" s="244">
        <f t="shared" si="0"/>
        <v>2</v>
      </c>
      <c r="H17" s="244" t="s">
        <v>36</v>
      </c>
    </row>
    <row r="18" spans="1:8" x14ac:dyDescent="0.3">
      <c r="A18" s="12" t="s">
        <v>319</v>
      </c>
      <c r="B18" s="249" t="s">
        <v>320</v>
      </c>
      <c r="C18" s="14" t="s">
        <v>7</v>
      </c>
      <c r="D18" s="49">
        <v>1</v>
      </c>
      <c r="E18" s="49" t="s">
        <v>180</v>
      </c>
      <c r="F18" s="49">
        <v>1</v>
      </c>
      <c r="G18" s="244">
        <f t="shared" si="0"/>
        <v>4</v>
      </c>
      <c r="H18" s="244" t="s">
        <v>36</v>
      </c>
    </row>
    <row r="19" spans="1:8" x14ac:dyDescent="0.3">
      <c r="A19" s="12" t="s">
        <v>319</v>
      </c>
      <c r="B19" s="247" t="s">
        <v>378</v>
      </c>
      <c r="C19" s="14" t="s">
        <v>7</v>
      </c>
      <c r="D19" s="49">
        <v>1</v>
      </c>
      <c r="E19" s="14" t="s">
        <v>180</v>
      </c>
      <c r="F19" s="49">
        <f>D19</f>
        <v>1</v>
      </c>
      <c r="G19" s="244">
        <f t="shared" si="0"/>
        <v>4</v>
      </c>
      <c r="H19" s="244" t="s">
        <v>36</v>
      </c>
    </row>
    <row r="20" spans="1:8" x14ac:dyDescent="0.3">
      <c r="A20" s="12" t="s">
        <v>319</v>
      </c>
      <c r="B20" s="271" t="s">
        <v>378</v>
      </c>
      <c r="C20" s="14" t="s">
        <v>7</v>
      </c>
      <c r="D20" s="49">
        <v>1</v>
      </c>
      <c r="E20" s="14" t="s">
        <v>180</v>
      </c>
      <c r="F20" s="49">
        <f>D20</f>
        <v>1</v>
      </c>
      <c r="G20" s="244">
        <f t="shared" si="0"/>
        <v>4</v>
      </c>
      <c r="H20" s="244" t="s">
        <v>36</v>
      </c>
    </row>
    <row r="21" spans="1:8" x14ac:dyDescent="0.3">
      <c r="A21" s="12" t="s">
        <v>319</v>
      </c>
      <c r="B21" s="247" t="s">
        <v>378</v>
      </c>
      <c r="C21" s="14" t="s">
        <v>7</v>
      </c>
      <c r="D21" s="49">
        <v>2</v>
      </c>
      <c r="E21" s="14" t="s">
        <v>180</v>
      </c>
      <c r="F21" s="49">
        <v>2</v>
      </c>
      <c r="G21" s="244">
        <f t="shared" si="0"/>
        <v>4</v>
      </c>
      <c r="H21" s="244" t="s">
        <v>36</v>
      </c>
    </row>
    <row r="22" spans="1:8" x14ac:dyDescent="0.3">
      <c r="A22" s="256" t="s">
        <v>263</v>
      </c>
      <c r="B22" s="247" t="s">
        <v>264</v>
      </c>
      <c r="C22" s="14" t="s">
        <v>5</v>
      </c>
      <c r="D22" s="49">
        <v>1</v>
      </c>
      <c r="E22" s="49" t="s">
        <v>6</v>
      </c>
      <c r="F22" s="49">
        <v>1</v>
      </c>
      <c r="G22" s="244">
        <f t="shared" si="0"/>
        <v>1</v>
      </c>
      <c r="H22" s="244" t="s">
        <v>36</v>
      </c>
    </row>
    <row r="23" spans="1:8" x14ac:dyDescent="0.3">
      <c r="A23" s="12" t="s">
        <v>41</v>
      </c>
      <c r="B23" s="247" t="s">
        <v>169</v>
      </c>
      <c r="C23" s="14" t="s">
        <v>7</v>
      </c>
      <c r="D23" s="49">
        <v>1</v>
      </c>
      <c r="E23" s="49" t="s">
        <v>6</v>
      </c>
      <c r="F23" s="49">
        <v>1</v>
      </c>
      <c r="G23" s="244">
        <f t="shared" si="0"/>
        <v>2</v>
      </c>
      <c r="H23" s="244" t="s">
        <v>36</v>
      </c>
    </row>
    <row r="24" spans="1:8" x14ac:dyDescent="0.3">
      <c r="A24" s="12" t="s">
        <v>41</v>
      </c>
      <c r="B24" s="249" t="s">
        <v>565</v>
      </c>
      <c r="C24" s="14" t="s">
        <v>7</v>
      </c>
      <c r="D24" s="49">
        <v>1</v>
      </c>
      <c r="E24" s="14" t="s">
        <v>180</v>
      </c>
      <c r="F24" s="49">
        <v>1</v>
      </c>
      <c r="G24" s="244">
        <f t="shared" si="0"/>
        <v>2</v>
      </c>
      <c r="H24" s="244" t="s">
        <v>36</v>
      </c>
    </row>
    <row r="25" spans="1:8" x14ac:dyDescent="0.3">
      <c r="A25" s="12" t="s">
        <v>259</v>
      </c>
      <c r="B25" s="271" t="s">
        <v>260</v>
      </c>
      <c r="C25" s="14" t="s">
        <v>7</v>
      </c>
      <c r="D25" s="49">
        <v>1</v>
      </c>
      <c r="E25" s="14" t="s">
        <v>180</v>
      </c>
      <c r="F25" s="49">
        <f>D25</f>
        <v>1</v>
      </c>
      <c r="G25" s="244">
        <f t="shared" si="0"/>
        <v>1</v>
      </c>
      <c r="H25" s="244" t="s">
        <v>36</v>
      </c>
    </row>
    <row r="26" spans="1:8" x14ac:dyDescent="0.3">
      <c r="A26" s="255" t="s">
        <v>517</v>
      </c>
      <c r="B26" s="249" t="s">
        <v>518</v>
      </c>
      <c r="C26" s="14" t="s">
        <v>7</v>
      </c>
      <c r="D26" s="252">
        <v>1</v>
      </c>
      <c r="E26" s="254" t="s">
        <v>6</v>
      </c>
      <c r="F26" s="252">
        <v>1</v>
      </c>
      <c r="G26" s="244">
        <f t="shared" si="0"/>
        <v>1</v>
      </c>
      <c r="H26" s="244" t="s">
        <v>36</v>
      </c>
    </row>
    <row r="27" spans="1:8" x14ac:dyDescent="0.3">
      <c r="A27" s="12" t="s">
        <v>23</v>
      </c>
      <c r="B27" s="247" t="s">
        <v>170</v>
      </c>
      <c r="C27" s="14" t="s">
        <v>7</v>
      </c>
      <c r="D27" s="49">
        <v>1</v>
      </c>
      <c r="E27" s="49" t="s">
        <v>6</v>
      </c>
      <c r="F27" s="49">
        <v>1</v>
      </c>
      <c r="G27" s="244">
        <f t="shared" si="0"/>
        <v>5</v>
      </c>
      <c r="H27" s="244" t="s">
        <v>36</v>
      </c>
    </row>
    <row r="28" spans="1:8" x14ac:dyDescent="0.3">
      <c r="A28" s="12" t="s">
        <v>578</v>
      </c>
      <c r="B28" s="249" t="s">
        <v>316</v>
      </c>
      <c r="C28" s="14" t="s">
        <v>7</v>
      </c>
      <c r="D28" s="49">
        <v>1</v>
      </c>
      <c r="E28" s="49" t="s">
        <v>180</v>
      </c>
      <c r="F28" s="49">
        <v>1</v>
      </c>
      <c r="G28" s="244">
        <f t="shared" si="0"/>
        <v>5</v>
      </c>
      <c r="H28" s="244" t="s">
        <v>36</v>
      </c>
    </row>
    <row r="29" spans="1:8" x14ac:dyDescent="0.3">
      <c r="A29" s="12" t="s">
        <v>23</v>
      </c>
      <c r="B29" s="247" t="s">
        <v>379</v>
      </c>
      <c r="C29" s="14" t="s">
        <v>7</v>
      </c>
      <c r="D29" s="49">
        <v>1</v>
      </c>
      <c r="E29" s="49" t="s">
        <v>180</v>
      </c>
      <c r="F29" s="49">
        <v>1</v>
      </c>
      <c r="G29" s="244">
        <f t="shared" si="0"/>
        <v>5</v>
      </c>
      <c r="H29" s="244" t="s">
        <v>36</v>
      </c>
    </row>
    <row r="30" spans="1:8" x14ac:dyDescent="0.3">
      <c r="A30" s="12" t="s">
        <v>23</v>
      </c>
      <c r="B30" s="247" t="s">
        <v>409</v>
      </c>
      <c r="C30" s="14" t="s">
        <v>7</v>
      </c>
      <c r="D30" s="49">
        <v>1</v>
      </c>
      <c r="E30" s="49" t="s">
        <v>180</v>
      </c>
      <c r="F30" s="49">
        <v>1</v>
      </c>
      <c r="G30" s="244">
        <f t="shared" si="0"/>
        <v>5</v>
      </c>
      <c r="H30" s="244" t="s">
        <v>36</v>
      </c>
    </row>
    <row r="31" spans="1:8" x14ac:dyDescent="0.3">
      <c r="A31" s="12" t="s">
        <v>23</v>
      </c>
      <c r="B31" s="247" t="s">
        <v>409</v>
      </c>
      <c r="C31" s="14" t="s">
        <v>7</v>
      </c>
      <c r="D31" s="49">
        <v>2</v>
      </c>
      <c r="E31" s="49" t="s">
        <v>180</v>
      </c>
      <c r="F31" s="49">
        <v>2</v>
      </c>
      <c r="G31" s="244">
        <f t="shared" si="0"/>
        <v>5</v>
      </c>
      <c r="H31" s="244" t="s">
        <v>36</v>
      </c>
    </row>
    <row r="32" spans="1:8" ht="31.2" x14ac:dyDescent="0.3">
      <c r="A32" s="261" t="s">
        <v>261</v>
      </c>
      <c r="B32" s="262" t="s">
        <v>262</v>
      </c>
      <c r="C32" s="14" t="s">
        <v>7</v>
      </c>
      <c r="D32" s="250">
        <v>1</v>
      </c>
      <c r="E32" s="14" t="s">
        <v>180</v>
      </c>
      <c r="F32" s="49">
        <f>D32</f>
        <v>1</v>
      </c>
      <c r="G32" s="244">
        <f t="shared" si="0"/>
        <v>1</v>
      </c>
      <c r="H32" s="244" t="s">
        <v>36</v>
      </c>
    </row>
    <row r="33" spans="1:8" x14ac:dyDescent="0.3">
      <c r="A33" s="12" t="s">
        <v>581</v>
      </c>
      <c r="B33" s="249" t="s">
        <v>567</v>
      </c>
      <c r="C33" s="14" t="s">
        <v>7</v>
      </c>
      <c r="D33" s="49">
        <v>1</v>
      </c>
      <c r="E33" s="14" t="s">
        <v>180</v>
      </c>
      <c r="F33" s="49">
        <v>1</v>
      </c>
      <c r="G33" s="244">
        <f t="shared" si="0"/>
        <v>1</v>
      </c>
      <c r="H33" s="244" t="s">
        <v>36</v>
      </c>
    </row>
    <row r="34" spans="1:8" x14ac:dyDescent="0.3">
      <c r="A34" s="255" t="s">
        <v>520</v>
      </c>
      <c r="B34" s="249" t="s">
        <v>521</v>
      </c>
      <c r="C34" s="14" t="s">
        <v>7</v>
      </c>
      <c r="D34" s="252">
        <v>1</v>
      </c>
      <c r="E34" s="252" t="s">
        <v>6</v>
      </c>
      <c r="F34" s="252">
        <v>1</v>
      </c>
      <c r="G34" s="244">
        <f t="shared" si="0"/>
        <v>1</v>
      </c>
      <c r="H34" s="244" t="s">
        <v>36</v>
      </c>
    </row>
    <row r="35" spans="1:8" x14ac:dyDescent="0.3">
      <c r="A35" s="255" t="s">
        <v>34</v>
      </c>
      <c r="B35" s="249" t="s">
        <v>519</v>
      </c>
      <c r="C35" s="14" t="s">
        <v>7</v>
      </c>
      <c r="D35" s="252">
        <v>1</v>
      </c>
      <c r="E35" s="252" t="s">
        <v>6</v>
      </c>
      <c r="F35" s="252">
        <v>1</v>
      </c>
      <c r="G35" s="244">
        <f t="shared" si="0"/>
        <v>1</v>
      </c>
      <c r="H35" s="244" t="s">
        <v>36</v>
      </c>
    </row>
    <row r="36" spans="1:8" x14ac:dyDescent="0.3">
      <c r="C36" s="258"/>
    </row>
    <row r="37" spans="1:8" x14ac:dyDescent="0.3">
      <c r="C37" s="258"/>
    </row>
    <row r="38" spans="1:8" x14ac:dyDescent="0.3">
      <c r="C38" s="258"/>
    </row>
    <row r="39" spans="1:8" x14ac:dyDescent="0.3">
      <c r="C39" s="258"/>
    </row>
    <row r="40" spans="1:8" x14ac:dyDescent="0.3">
      <c r="C40" s="258"/>
    </row>
    <row r="41" spans="1:8" x14ac:dyDescent="0.3">
      <c r="C41" s="258"/>
    </row>
    <row r="42" spans="1:8" x14ac:dyDescent="0.3">
      <c r="C42" s="258"/>
    </row>
    <row r="43" spans="1:8" x14ac:dyDescent="0.3">
      <c r="C43" s="258"/>
    </row>
    <row r="44" spans="1:8" x14ac:dyDescent="0.3">
      <c r="C44" s="258"/>
    </row>
    <row r="45" spans="1:8" x14ac:dyDescent="0.3">
      <c r="C45" s="258"/>
    </row>
    <row r="46" spans="1:8" x14ac:dyDescent="0.3">
      <c r="C46" s="258"/>
    </row>
    <row r="47" spans="1:8" x14ac:dyDescent="0.3">
      <c r="C47" s="258"/>
    </row>
    <row r="48" spans="1:8" x14ac:dyDescent="0.3">
      <c r="C48" s="258"/>
    </row>
    <row r="49" spans="3:3" x14ac:dyDescent="0.3">
      <c r="C49" s="258"/>
    </row>
    <row r="50" spans="3:3" x14ac:dyDescent="0.3">
      <c r="C50" s="258"/>
    </row>
    <row r="51" spans="3:3" x14ac:dyDescent="0.3">
      <c r="C51" s="258"/>
    </row>
    <row r="52" spans="3:3" x14ac:dyDescent="0.3">
      <c r="C52" s="258"/>
    </row>
    <row r="53" spans="3:3" x14ac:dyDescent="0.3">
      <c r="C53" s="258"/>
    </row>
    <row r="54" spans="3:3" x14ac:dyDescent="0.3">
      <c r="C54" s="258"/>
    </row>
    <row r="55" spans="3:3" x14ac:dyDescent="0.3">
      <c r="C55" s="258"/>
    </row>
    <row r="56" spans="3:3" x14ac:dyDescent="0.3">
      <c r="C56" s="258"/>
    </row>
    <row r="57" spans="3:3" x14ac:dyDescent="0.3">
      <c r="C57" s="258"/>
    </row>
    <row r="58" spans="3:3" x14ac:dyDescent="0.3">
      <c r="C58" s="258"/>
    </row>
    <row r="59" spans="3:3" x14ac:dyDescent="0.3">
      <c r="C59" s="258"/>
    </row>
    <row r="60" spans="3:3" x14ac:dyDescent="0.3">
      <c r="C60" s="258"/>
    </row>
    <row r="61" spans="3:3" x14ac:dyDescent="0.3">
      <c r="C61" s="258"/>
    </row>
    <row r="62" spans="3:3" x14ac:dyDescent="0.3">
      <c r="C62" s="258"/>
    </row>
    <row r="63" spans="3:3" x14ac:dyDescent="0.3">
      <c r="C63" s="258"/>
    </row>
    <row r="64" spans="3:3" x14ac:dyDescent="0.3">
      <c r="C64" s="258"/>
    </row>
    <row r="65" spans="3:3" x14ac:dyDescent="0.3">
      <c r="C65" s="258"/>
    </row>
    <row r="66" spans="3:3" x14ac:dyDescent="0.3">
      <c r="C66" s="258"/>
    </row>
    <row r="67" spans="3:3" x14ac:dyDescent="0.3">
      <c r="C67" s="258"/>
    </row>
    <row r="68" spans="3:3" x14ac:dyDescent="0.3">
      <c r="C68" s="258"/>
    </row>
    <row r="69" spans="3:3" x14ac:dyDescent="0.3">
      <c r="C69" s="258"/>
    </row>
    <row r="70" spans="3:3" x14ac:dyDescent="0.3">
      <c r="C70" s="258"/>
    </row>
    <row r="71" spans="3:3" x14ac:dyDescent="0.3">
      <c r="C71" s="258"/>
    </row>
    <row r="72" spans="3:3" x14ac:dyDescent="0.3">
      <c r="C72" s="258"/>
    </row>
    <row r="73" spans="3:3" x14ac:dyDescent="0.3">
      <c r="C73" s="258"/>
    </row>
    <row r="74" spans="3:3" x14ac:dyDescent="0.3">
      <c r="C74" s="258"/>
    </row>
    <row r="75" spans="3:3" x14ac:dyDescent="0.3">
      <c r="C75" s="258"/>
    </row>
    <row r="76" spans="3:3" x14ac:dyDescent="0.3">
      <c r="C76" s="258"/>
    </row>
    <row r="77" spans="3:3" x14ac:dyDescent="0.3">
      <c r="C77" s="258"/>
    </row>
    <row r="78" spans="3:3" x14ac:dyDescent="0.3">
      <c r="C78" s="258"/>
    </row>
    <row r="79" spans="3:3" x14ac:dyDescent="0.3">
      <c r="C79" s="258"/>
    </row>
    <row r="80" spans="3:3" x14ac:dyDescent="0.3">
      <c r="C80" s="258"/>
    </row>
    <row r="81" spans="3:3" x14ac:dyDescent="0.3">
      <c r="C81" s="258"/>
    </row>
    <row r="82" spans="3:3" x14ac:dyDescent="0.3">
      <c r="C82" s="258"/>
    </row>
    <row r="83" spans="3:3" x14ac:dyDescent="0.3">
      <c r="C83" s="258"/>
    </row>
    <row r="84" spans="3:3" x14ac:dyDescent="0.3">
      <c r="C84" s="258"/>
    </row>
    <row r="85" spans="3:3" x14ac:dyDescent="0.3">
      <c r="C85" s="258"/>
    </row>
    <row r="86" spans="3:3" x14ac:dyDescent="0.3">
      <c r="C86" s="258"/>
    </row>
    <row r="87" spans="3:3" x14ac:dyDescent="0.3">
      <c r="C87" s="258"/>
    </row>
    <row r="88" spans="3:3" x14ac:dyDescent="0.3">
      <c r="C88" s="258"/>
    </row>
    <row r="89" spans="3:3" x14ac:dyDescent="0.3">
      <c r="C89" s="258"/>
    </row>
    <row r="90" spans="3:3" x14ac:dyDescent="0.3">
      <c r="C90" s="258"/>
    </row>
    <row r="91" spans="3:3" x14ac:dyDescent="0.3">
      <c r="C91" s="258"/>
    </row>
    <row r="92" spans="3:3" x14ac:dyDescent="0.3">
      <c r="C92" s="258"/>
    </row>
    <row r="93" spans="3:3" x14ac:dyDescent="0.3">
      <c r="C93" s="258"/>
    </row>
    <row r="94" spans="3:3" x14ac:dyDescent="0.3">
      <c r="C94" s="258"/>
    </row>
    <row r="95" spans="3:3" x14ac:dyDescent="0.3">
      <c r="C95" s="258"/>
    </row>
    <row r="96" spans="3:3" x14ac:dyDescent="0.3">
      <c r="C96" s="258"/>
    </row>
    <row r="97" spans="3:3" x14ac:dyDescent="0.3">
      <c r="C97" s="258"/>
    </row>
    <row r="98" spans="3:3" x14ac:dyDescent="0.3">
      <c r="C98" s="258"/>
    </row>
    <row r="99" spans="3:3" x14ac:dyDescent="0.3">
      <c r="C99" s="258"/>
    </row>
    <row r="100" spans="3:3" x14ac:dyDescent="0.3">
      <c r="C100" s="258"/>
    </row>
    <row r="101" spans="3:3" x14ac:dyDescent="0.3">
      <c r="C101" s="258"/>
    </row>
    <row r="102" spans="3:3" x14ac:dyDescent="0.3">
      <c r="C102" s="258"/>
    </row>
    <row r="103" spans="3:3" x14ac:dyDescent="0.3">
      <c r="C103" s="258"/>
    </row>
    <row r="104" spans="3:3" x14ac:dyDescent="0.3">
      <c r="C104" s="258"/>
    </row>
    <row r="105" spans="3:3" x14ac:dyDescent="0.3">
      <c r="C105" s="258"/>
    </row>
    <row r="106" spans="3:3" x14ac:dyDescent="0.3">
      <c r="C106" s="258"/>
    </row>
    <row r="107" spans="3:3" x14ac:dyDescent="0.3">
      <c r="C107" s="258"/>
    </row>
    <row r="108" spans="3:3" x14ac:dyDescent="0.3">
      <c r="C108" s="258"/>
    </row>
    <row r="109" spans="3:3" x14ac:dyDescent="0.3">
      <c r="C109" s="258"/>
    </row>
    <row r="110" spans="3:3" x14ac:dyDescent="0.3">
      <c r="C110" s="258"/>
    </row>
    <row r="111" spans="3:3" x14ac:dyDescent="0.3">
      <c r="C111" s="258"/>
    </row>
    <row r="112" spans="3:3" x14ac:dyDescent="0.3">
      <c r="C112" s="258"/>
    </row>
    <row r="113" spans="3:3" x14ac:dyDescent="0.3">
      <c r="C113" s="258"/>
    </row>
    <row r="114" spans="3:3" x14ac:dyDescent="0.3">
      <c r="C114" s="258"/>
    </row>
    <row r="115" spans="3:3" x14ac:dyDescent="0.3">
      <c r="C115" s="258"/>
    </row>
    <row r="116" spans="3:3" x14ac:dyDescent="0.3">
      <c r="C116" s="258"/>
    </row>
    <row r="117" spans="3:3" x14ac:dyDescent="0.3">
      <c r="C117" s="258"/>
    </row>
    <row r="118" spans="3:3" x14ac:dyDescent="0.3">
      <c r="C118" s="258"/>
    </row>
    <row r="119" spans="3:3" x14ac:dyDescent="0.3">
      <c r="C119" s="258"/>
    </row>
    <row r="120" spans="3:3" x14ac:dyDescent="0.3">
      <c r="C120" s="258"/>
    </row>
    <row r="121" spans="3:3" x14ac:dyDescent="0.3">
      <c r="C121" s="258"/>
    </row>
    <row r="122" spans="3:3" x14ac:dyDescent="0.3">
      <c r="C122" s="258"/>
    </row>
    <row r="123" spans="3:3" x14ac:dyDescent="0.3">
      <c r="C123" s="258"/>
    </row>
    <row r="124" spans="3:3" x14ac:dyDescent="0.3">
      <c r="C124" s="258"/>
    </row>
    <row r="125" spans="3:3" x14ac:dyDescent="0.3">
      <c r="C125" s="258"/>
    </row>
    <row r="126" spans="3:3" x14ac:dyDescent="0.3">
      <c r="C126" s="258"/>
    </row>
    <row r="127" spans="3:3" x14ac:dyDescent="0.3">
      <c r="C127" s="258"/>
    </row>
    <row r="128" spans="3:3" x14ac:dyDescent="0.3">
      <c r="C128" s="258"/>
    </row>
    <row r="129" spans="3:3" x14ac:dyDescent="0.3">
      <c r="C129" s="258"/>
    </row>
    <row r="130" spans="3:3" x14ac:dyDescent="0.3">
      <c r="C130" s="258"/>
    </row>
    <row r="131" spans="3:3" x14ac:dyDescent="0.3">
      <c r="C131" s="258"/>
    </row>
    <row r="132" spans="3:3" x14ac:dyDescent="0.3">
      <c r="C132" s="258"/>
    </row>
    <row r="133" spans="3:3" x14ac:dyDescent="0.3">
      <c r="C133" s="258"/>
    </row>
    <row r="134" spans="3:3" x14ac:dyDescent="0.3">
      <c r="C134" s="258"/>
    </row>
    <row r="135" spans="3:3" x14ac:dyDescent="0.3">
      <c r="C135" s="258"/>
    </row>
    <row r="136" spans="3:3" x14ac:dyDescent="0.3">
      <c r="C136" s="258"/>
    </row>
    <row r="137" spans="3:3" x14ac:dyDescent="0.3">
      <c r="C137" s="258"/>
    </row>
    <row r="138" spans="3:3" x14ac:dyDescent="0.3">
      <c r="C138" s="258"/>
    </row>
    <row r="139" spans="3:3" x14ac:dyDescent="0.3">
      <c r="C139" s="258"/>
    </row>
    <row r="140" spans="3:3" x14ac:dyDescent="0.3">
      <c r="C140" s="258"/>
    </row>
    <row r="141" spans="3:3" x14ac:dyDescent="0.3">
      <c r="C141" s="258"/>
    </row>
    <row r="142" spans="3:3" x14ac:dyDescent="0.3">
      <c r="C142" s="258"/>
    </row>
    <row r="143" spans="3:3" x14ac:dyDescent="0.3">
      <c r="C143" s="258"/>
    </row>
    <row r="144" spans="3:3" x14ac:dyDescent="0.3">
      <c r="C144" s="258"/>
    </row>
    <row r="145" spans="3:3" x14ac:dyDescent="0.3">
      <c r="C145" s="258"/>
    </row>
    <row r="146" spans="3:3" x14ac:dyDescent="0.3">
      <c r="C146" s="258"/>
    </row>
    <row r="147" spans="3:3" x14ac:dyDescent="0.3">
      <c r="C147" s="258"/>
    </row>
    <row r="148" spans="3:3" x14ac:dyDescent="0.3">
      <c r="C148" s="258"/>
    </row>
    <row r="149" spans="3:3" x14ac:dyDescent="0.3">
      <c r="C149" s="258"/>
    </row>
    <row r="150" spans="3:3" x14ac:dyDescent="0.3">
      <c r="C150" s="258"/>
    </row>
    <row r="151" spans="3:3" x14ac:dyDescent="0.3">
      <c r="C151" s="258"/>
    </row>
    <row r="152" spans="3:3" x14ac:dyDescent="0.3">
      <c r="C152" s="258"/>
    </row>
    <row r="153" spans="3:3" x14ac:dyDescent="0.3">
      <c r="C153" s="258"/>
    </row>
    <row r="154" spans="3:3" x14ac:dyDescent="0.3">
      <c r="C154" s="258"/>
    </row>
    <row r="155" spans="3:3" x14ac:dyDescent="0.3">
      <c r="C155" s="258"/>
    </row>
    <row r="156" spans="3:3" x14ac:dyDescent="0.3">
      <c r="C156" s="258"/>
    </row>
    <row r="157" spans="3:3" x14ac:dyDescent="0.3">
      <c r="C157" s="258"/>
    </row>
    <row r="158" spans="3:3" x14ac:dyDescent="0.3">
      <c r="C158" s="258"/>
    </row>
    <row r="159" spans="3:3" x14ac:dyDescent="0.3">
      <c r="C159" s="258"/>
    </row>
    <row r="160" spans="3:3" x14ac:dyDescent="0.3">
      <c r="C160" s="258"/>
    </row>
    <row r="161" spans="3:3" x14ac:dyDescent="0.3">
      <c r="C161" s="258"/>
    </row>
    <row r="162" spans="3:3" x14ac:dyDescent="0.3">
      <c r="C162" s="258"/>
    </row>
    <row r="163" spans="3:3" x14ac:dyDescent="0.3">
      <c r="C163" s="258"/>
    </row>
    <row r="164" spans="3:3" x14ac:dyDescent="0.3">
      <c r="C164" s="258"/>
    </row>
    <row r="165" spans="3:3" x14ac:dyDescent="0.3">
      <c r="C165" s="258"/>
    </row>
    <row r="166" spans="3:3" x14ac:dyDescent="0.3">
      <c r="C166" s="258"/>
    </row>
    <row r="167" spans="3:3" x14ac:dyDescent="0.3">
      <c r="C167" s="258"/>
    </row>
    <row r="168" spans="3:3" x14ac:dyDescent="0.3">
      <c r="C168" s="258"/>
    </row>
    <row r="169" spans="3:3" x14ac:dyDescent="0.3">
      <c r="C169" s="258"/>
    </row>
    <row r="170" spans="3:3" x14ac:dyDescent="0.3">
      <c r="C170" s="258"/>
    </row>
    <row r="171" spans="3:3" x14ac:dyDescent="0.3">
      <c r="C171" s="258"/>
    </row>
    <row r="172" spans="3:3" x14ac:dyDescent="0.3">
      <c r="C172" s="258"/>
    </row>
    <row r="173" spans="3:3" x14ac:dyDescent="0.3">
      <c r="C173" s="258"/>
    </row>
    <row r="174" spans="3:3" x14ac:dyDescent="0.3">
      <c r="C174" s="258"/>
    </row>
    <row r="175" spans="3:3" x14ac:dyDescent="0.3">
      <c r="C175" s="258"/>
    </row>
    <row r="176" spans="3:3" x14ac:dyDescent="0.3">
      <c r="C176" s="258"/>
    </row>
    <row r="177" spans="3:3" x14ac:dyDescent="0.3">
      <c r="C177" s="258"/>
    </row>
    <row r="178" spans="3:3" x14ac:dyDescent="0.3">
      <c r="C178" s="258"/>
    </row>
    <row r="179" spans="3:3" x14ac:dyDescent="0.3">
      <c r="C179" s="258"/>
    </row>
    <row r="180" spans="3:3" x14ac:dyDescent="0.3">
      <c r="C180" s="258"/>
    </row>
    <row r="181" spans="3:3" x14ac:dyDescent="0.3">
      <c r="C181" s="258"/>
    </row>
    <row r="182" spans="3:3" x14ac:dyDescent="0.3">
      <c r="C182" s="258"/>
    </row>
    <row r="183" spans="3:3" x14ac:dyDescent="0.3">
      <c r="C183" s="258"/>
    </row>
    <row r="184" spans="3:3" x14ac:dyDescent="0.3">
      <c r="C184" s="258"/>
    </row>
    <row r="185" spans="3:3" x14ac:dyDescent="0.3">
      <c r="C185" s="258"/>
    </row>
    <row r="186" spans="3:3" x14ac:dyDescent="0.3">
      <c r="C186" s="258"/>
    </row>
    <row r="187" spans="3:3" x14ac:dyDescent="0.3">
      <c r="C187" s="258"/>
    </row>
    <row r="188" spans="3:3" x14ac:dyDescent="0.3">
      <c r="C188" s="258"/>
    </row>
    <row r="189" spans="3:3" x14ac:dyDescent="0.3">
      <c r="C189" s="258"/>
    </row>
    <row r="190" spans="3:3" x14ac:dyDescent="0.3">
      <c r="C190" s="258"/>
    </row>
    <row r="191" spans="3:3" x14ac:dyDescent="0.3">
      <c r="C191" s="258"/>
    </row>
    <row r="192" spans="3:3" x14ac:dyDescent="0.3">
      <c r="C192" s="258"/>
    </row>
    <row r="193" spans="3:3" x14ac:dyDescent="0.3">
      <c r="C193" s="258"/>
    </row>
    <row r="194" spans="3:3" x14ac:dyDescent="0.3">
      <c r="C194" s="258"/>
    </row>
    <row r="195" spans="3:3" x14ac:dyDescent="0.3">
      <c r="C195" s="258"/>
    </row>
    <row r="196" spans="3:3" x14ac:dyDescent="0.3">
      <c r="C196" s="258"/>
    </row>
    <row r="197" spans="3:3" x14ac:dyDescent="0.3">
      <c r="C197" s="258"/>
    </row>
    <row r="198" spans="3:3" x14ac:dyDescent="0.3">
      <c r="C198" s="258"/>
    </row>
    <row r="199" spans="3:3" x14ac:dyDescent="0.3">
      <c r="C199" s="258"/>
    </row>
    <row r="200" spans="3:3" x14ac:dyDescent="0.3">
      <c r="C200" s="258"/>
    </row>
    <row r="201" spans="3:3" x14ac:dyDescent="0.3">
      <c r="C201" s="258"/>
    </row>
    <row r="202" spans="3:3" x14ac:dyDescent="0.3">
      <c r="C202" s="258"/>
    </row>
    <row r="203" spans="3:3" x14ac:dyDescent="0.3">
      <c r="C203" s="258"/>
    </row>
    <row r="204" spans="3:3" x14ac:dyDescent="0.3">
      <c r="C204" s="258"/>
    </row>
    <row r="205" spans="3:3" x14ac:dyDescent="0.3">
      <c r="C205" s="258"/>
    </row>
    <row r="206" spans="3:3" x14ac:dyDescent="0.3">
      <c r="C206" s="258"/>
    </row>
    <row r="207" spans="3:3" x14ac:dyDescent="0.3">
      <c r="C207" s="258"/>
    </row>
    <row r="208" spans="3:3" x14ac:dyDescent="0.3">
      <c r="C208" s="258"/>
    </row>
    <row r="209" spans="3:3" x14ac:dyDescent="0.3">
      <c r="C209" s="258"/>
    </row>
    <row r="210" spans="3:3" x14ac:dyDescent="0.3">
      <c r="C210" s="258"/>
    </row>
    <row r="211" spans="3:3" x14ac:dyDescent="0.3">
      <c r="C211" s="258"/>
    </row>
    <row r="212" spans="3:3" x14ac:dyDescent="0.3">
      <c r="C212" s="258"/>
    </row>
    <row r="213" spans="3:3" x14ac:dyDescent="0.3">
      <c r="C213" s="258"/>
    </row>
    <row r="214" spans="3:3" x14ac:dyDescent="0.3">
      <c r="C214" s="258"/>
    </row>
    <row r="215" spans="3:3" x14ac:dyDescent="0.3">
      <c r="C215" s="258"/>
    </row>
    <row r="216" spans="3:3" x14ac:dyDescent="0.3">
      <c r="C216" s="258"/>
    </row>
    <row r="217" spans="3:3" x14ac:dyDescent="0.3">
      <c r="C217" s="258"/>
    </row>
    <row r="218" spans="3:3" x14ac:dyDescent="0.3">
      <c r="C218" s="258"/>
    </row>
    <row r="219" spans="3:3" x14ac:dyDescent="0.3">
      <c r="C219" s="258"/>
    </row>
    <row r="220" spans="3:3" x14ac:dyDescent="0.3">
      <c r="C220" s="258"/>
    </row>
    <row r="221" spans="3:3" x14ac:dyDescent="0.3">
      <c r="C221" s="258"/>
    </row>
    <row r="222" spans="3:3" x14ac:dyDescent="0.3">
      <c r="C222" s="258"/>
    </row>
    <row r="223" spans="3:3" x14ac:dyDescent="0.3">
      <c r="C223" s="258"/>
    </row>
    <row r="224" spans="3:3" x14ac:dyDescent="0.3">
      <c r="C224" s="258"/>
    </row>
    <row r="225" spans="3:3" x14ac:dyDescent="0.3">
      <c r="C225" s="258"/>
    </row>
    <row r="226" spans="3:3" x14ac:dyDescent="0.3">
      <c r="C226" s="258"/>
    </row>
    <row r="227" spans="3:3" x14ac:dyDescent="0.3">
      <c r="C227" s="258"/>
    </row>
    <row r="228" spans="3:3" x14ac:dyDescent="0.3">
      <c r="C228" s="258"/>
    </row>
    <row r="229" spans="3:3" x14ac:dyDescent="0.3">
      <c r="C229" s="258"/>
    </row>
    <row r="230" spans="3:3" x14ac:dyDescent="0.3">
      <c r="C230" s="258"/>
    </row>
    <row r="231" spans="3:3" x14ac:dyDescent="0.3">
      <c r="C231" s="258"/>
    </row>
    <row r="232" spans="3:3" x14ac:dyDescent="0.3">
      <c r="C232" s="258"/>
    </row>
    <row r="233" spans="3:3" x14ac:dyDescent="0.3">
      <c r="C233" s="258"/>
    </row>
    <row r="234" spans="3:3" x14ac:dyDescent="0.3">
      <c r="C234" s="258"/>
    </row>
    <row r="235" spans="3:3" x14ac:dyDescent="0.3">
      <c r="C235" s="258"/>
    </row>
    <row r="236" spans="3:3" x14ac:dyDescent="0.3">
      <c r="C236" s="258"/>
    </row>
    <row r="237" spans="3:3" x14ac:dyDescent="0.3">
      <c r="C237" s="258"/>
    </row>
    <row r="238" spans="3:3" x14ac:dyDescent="0.3">
      <c r="C238" s="258"/>
    </row>
    <row r="239" spans="3:3" x14ac:dyDescent="0.3">
      <c r="C239" s="258"/>
    </row>
    <row r="240" spans="3:3" x14ac:dyDescent="0.3">
      <c r="C240" s="258"/>
    </row>
    <row r="241" spans="3:3" x14ac:dyDescent="0.3">
      <c r="C241" s="258"/>
    </row>
    <row r="242" spans="3:3" x14ac:dyDescent="0.3">
      <c r="C242" s="258"/>
    </row>
    <row r="243" spans="3:3" x14ac:dyDescent="0.3">
      <c r="C243" s="258"/>
    </row>
    <row r="244" spans="3:3" x14ac:dyDescent="0.3">
      <c r="C244" s="258"/>
    </row>
    <row r="245" spans="3:3" x14ac:dyDescent="0.3">
      <c r="C245" s="258"/>
    </row>
    <row r="246" spans="3:3" x14ac:dyDescent="0.3">
      <c r="C246" s="258"/>
    </row>
    <row r="247" spans="3:3" x14ac:dyDescent="0.3">
      <c r="C247" s="258"/>
    </row>
    <row r="248" spans="3:3" x14ac:dyDescent="0.3">
      <c r="C248" s="258"/>
    </row>
    <row r="249" spans="3:3" x14ac:dyDescent="0.3">
      <c r="C249" s="258"/>
    </row>
    <row r="250" spans="3:3" x14ac:dyDescent="0.3">
      <c r="C250" s="258"/>
    </row>
    <row r="251" spans="3:3" x14ac:dyDescent="0.3">
      <c r="C251" s="258"/>
    </row>
    <row r="252" spans="3:3" x14ac:dyDescent="0.3">
      <c r="C252" s="258"/>
    </row>
    <row r="253" spans="3:3" x14ac:dyDescent="0.3">
      <c r="C253" s="258"/>
    </row>
    <row r="254" spans="3:3" x14ac:dyDescent="0.3">
      <c r="C254" s="258"/>
    </row>
    <row r="255" spans="3:3" x14ac:dyDescent="0.3">
      <c r="C255" s="258"/>
    </row>
    <row r="256" spans="3:3" x14ac:dyDescent="0.3">
      <c r="C256" s="258"/>
    </row>
    <row r="257" spans="3:3" x14ac:dyDescent="0.3">
      <c r="C257" s="258"/>
    </row>
    <row r="258" spans="3:3" x14ac:dyDescent="0.3">
      <c r="C258" s="258"/>
    </row>
    <row r="259" spans="3:3" x14ac:dyDescent="0.3">
      <c r="C259" s="258"/>
    </row>
    <row r="260" spans="3:3" x14ac:dyDescent="0.3">
      <c r="C260" s="258"/>
    </row>
    <row r="261" spans="3:3" x14ac:dyDescent="0.3">
      <c r="C261" s="258"/>
    </row>
    <row r="262" spans="3:3" x14ac:dyDescent="0.3">
      <c r="C262" s="258"/>
    </row>
    <row r="263" spans="3:3" x14ac:dyDescent="0.3">
      <c r="C263" s="258"/>
    </row>
    <row r="264" spans="3:3" x14ac:dyDescent="0.3">
      <c r="C264" s="258"/>
    </row>
    <row r="265" spans="3:3" x14ac:dyDescent="0.3">
      <c r="C265" s="258"/>
    </row>
    <row r="266" spans="3:3" x14ac:dyDescent="0.3">
      <c r="C266" s="258"/>
    </row>
    <row r="267" spans="3:3" x14ac:dyDescent="0.3">
      <c r="C267" s="258"/>
    </row>
    <row r="268" spans="3:3" x14ac:dyDescent="0.3">
      <c r="C268" s="258"/>
    </row>
    <row r="269" spans="3:3" x14ac:dyDescent="0.3">
      <c r="C269" s="258"/>
    </row>
    <row r="270" spans="3:3" x14ac:dyDescent="0.3">
      <c r="C270" s="258"/>
    </row>
    <row r="271" spans="3:3" x14ac:dyDescent="0.3">
      <c r="C271" s="258"/>
    </row>
    <row r="272" spans="3:3" x14ac:dyDescent="0.3">
      <c r="C272" s="258"/>
    </row>
    <row r="273" spans="3:3" x14ac:dyDescent="0.3">
      <c r="C273" s="258"/>
    </row>
    <row r="274" spans="3:3" x14ac:dyDescent="0.3">
      <c r="C274" s="258"/>
    </row>
    <row r="275" spans="3:3" x14ac:dyDescent="0.3">
      <c r="C275" s="258"/>
    </row>
    <row r="276" spans="3:3" x14ac:dyDescent="0.3">
      <c r="C276" s="258"/>
    </row>
    <row r="277" spans="3:3" x14ac:dyDescent="0.3">
      <c r="C277" s="258"/>
    </row>
    <row r="278" spans="3:3" x14ac:dyDescent="0.3">
      <c r="C278" s="258"/>
    </row>
    <row r="279" spans="3:3" x14ac:dyDescent="0.3">
      <c r="C279" s="258"/>
    </row>
    <row r="280" spans="3:3" x14ac:dyDescent="0.3">
      <c r="C280" s="258"/>
    </row>
    <row r="281" spans="3:3" x14ac:dyDescent="0.3">
      <c r="C281" s="258"/>
    </row>
    <row r="282" spans="3:3" x14ac:dyDescent="0.3">
      <c r="C282" s="258"/>
    </row>
    <row r="283" spans="3:3" x14ac:dyDescent="0.3">
      <c r="C283" s="258"/>
    </row>
    <row r="284" spans="3:3" x14ac:dyDescent="0.3">
      <c r="C284" s="258"/>
    </row>
    <row r="285" spans="3:3" x14ac:dyDescent="0.3">
      <c r="C285" s="258"/>
    </row>
    <row r="286" spans="3:3" x14ac:dyDescent="0.3">
      <c r="C286" s="258"/>
    </row>
    <row r="287" spans="3:3" x14ac:dyDescent="0.3">
      <c r="C287" s="258"/>
    </row>
    <row r="288" spans="3:3" x14ac:dyDescent="0.3">
      <c r="C288" s="258"/>
    </row>
    <row r="289" spans="3:3" x14ac:dyDescent="0.3">
      <c r="C289" s="258"/>
    </row>
    <row r="290" spans="3:3" x14ac:dyDescent="0.3">
      <c r="C290" s="258"/>
    </row>
    <row r="291" spans="3:3" x14ac:dyDescent="0.3">
      <c r="C291" s="258"/>
    </row>
    <row r="292" spans="3:3" x14ac:dyDescent="0.3">
      <c r="C292" s="258"/>
    </row>
    <row r="293" spans="3:3" x14ac:dyDescent="0.3">
      <c r="C293" s="258"/>
    </row>
    <row r="294" spans="3:3" x14ac:dyDescent="0.3">
      <c r="C294" s="258"/>
    </row>
    <row r="295" spans="3:3" x14ac:dyDescent="0.3">
      <c r="C295" s="258"/>
    </row>
    <row r="296" spans="3:3" x14ac:dyDescent="0.3">
      <c r="C296" s="258"/>
    </row>
    <row r="297" spans="3:3" x14ac:dyDescent="0.3">
      <c r="C297" s="258"/>
    </row>
    <row r="298" spans="3:3" x14ac:dyDescent="0.3">
      <c r="C298" s="258"/>
    </row>
    <row r="299" spans="3:3" x14ac:dyDescent="0.3">
      <c r="C299" s="258"/>
    </row>
    <row r="300" spans="3:3" x14ac:dyDescent="0.3">
      <c r="C300" s="258"/>
    </row>
    <row r="301" spans="3:3" x14ac:dyDescent="0.3">
      <c r="C301" s="258"/>
    </row>
    <row r="302" spans="3:3" x14ac:dyDescent="0.3">
      <c r="C302" s="258"/>
    </row>
    <row r="303" spans="3:3" x14ac:dyDescent="0.3">
      <c r="C303" s="258"/>
    </row>
    <row r="304" spans="3:3" x14ac:dyDescent="0.3">
      <c r="C304" s="258"/>
    </row>
    <row r="305" spans="3:3" x14ac:dyDescent="0.3">
      <c r="C305" s="258"/>
    </row>
    <row r="306" spans="3:3" x14ac:dyDescent="0.3">
      <c r="C306" s="258"/>
    </row>
    <row r="307" spans="3:3" x14ac:dyDescent="0.3">
      <c r="C307" s="258"/>
    </row>
    <row r="308" spans="3:3" x14ac:dyDescent="0.3">
      <c r="C308" s="258"/>
    </row>
    <row r="309" spans="3:3" x14ac:dyDescent="0.3">
      <c r="C309" s="258"/>
    </row>
    <row r="310" spans="3:3" x14ac:dyDescent="0.3">
      <c r="C310" s="258"/>
    </row>
    <row r="311" spans="3:3" x14ac:dyDescent="0.3">
      <c r="C311" s="258"/>
    </row>
    <row r="312" spans="3:3" x14ac:dyDescent="0.3">
      <c r="C312" s="258"/>
    </row>
    <row r="313" spans="3:3" x14ac:dyDescent="0.3">
      <c r="C313" s="258"/>
    </row>
    <row r="314" spans="3:3" x14ac:dyDescent="0.3">
      <c r="C314" s="258"/>
    </row>
    <row r="315" spans="3:3" x14ac:dyDescent="0.3">
      <c r="C315" s="258"/>
    </row>
    <row r="316" spans="3:3" x14ac:dyDescent="0.3">
      <c r="C316" s="258"/>
    </row>
    <row r="317" spans="3:3" x14ac:dyDescent="0.3">
      <c r="C317" s="258"/>
    </row>
    <row r="318" spans="3:3" x14ac:dyDescent="0.3">
      <c r="C318" s="258"/>
    </row>
    <row r="319" spans="3:3" x14ac:dyDescent="0.3">
      <c r="C319" s="258"/>
    </row>
    <row r="320" spans="3:3" x14ac:dyDescent="0.3">
      <c r="C320" s="258"/>
    </row>
    <row r="321" spans="3:3" x14ac:dyDescent="0.3">
      <c r="C321" s="258"/>
    </row>
    <row r="322" spans="3:3" x14ac:dyDescent="0.3">
      <c r="C322" s="258"/>
    </row>
    <row r="323" spans="3:3" x14ac:dyDescent="0.3">
      <c r="C323" s="258"/>
    </row>
    <row r="324" spans="3:3" x14ac:dyDescent="0.3">
      <c r="C324" s="258"/>
    </row>
    <row r="325" spans="3:3" x14ac:dyDescent="0.3">
      <c r="C325" s="258"/>
    </row>
    <row r="326" spans="3:3" x14ac:dyDescent="0.3">
      <c r="C326" s="258"/>
    </row>
    <row r="327" spans="3:3" x14ac:dyDescent="0.3">
      <c r="C327" s="258"/>
    </row>
    <row r="328" spans="3:3" x14ac:dyDescent="0.3">
      <c r="C328" s="258"/>
    </row>
    <row r="329" spans="3:3" x14ac:dyDescent="0.3">
      <c r="C329" s="258"/>
    </row>
    <row r="330" spans="3:3" x14ac:dyDescent="0.3">
      <c r="C330" s="258"/>
    </row>
    <row r="331" spans="3:3" x14ac:dyDescent="0.3">
      <c r="C331" s="258"/>
    </row>
    <row r="332" spans="3:3" x14ac:dyDescent="0.3">
      <c r="C332" s="258"/>
    </row>
    <row r="333" spans="3:3" x14ac:dyDescent="0.3">
      <c r="C333" s="258"/>
    </row>
    <row r="334" spans="3:3" x14ac:dyDescent="0.3">
      <c r="C334" s="258"/>
    </row>
    <row r="335" spans="3:3" x14ac:dyDescent="0.3">
      <c r="C335" s="258"/>
    </row>
    <row r="336" spans="3:3" x14ac:dyDescent="0.3">
      <c r="C336" s="258"/>
    </row>
    <row r="337" spans="3:3" x14ac:dyDescent="0.3">
      <c r="C337" s="258"/>
    </row>
    <row r="338" spans="3:3" x14ac:dyDescent="0.3">
      <c r="C338" s="258"/>
    </row>
    <row r="339" spans="3:3" x14ac:dyDescent="0.3">
      <c r="C339" s="258"/>
    </row>
    <row r="340" spans="3:3" x14ac:dyDescent="0.3">
      <c r="C340" s="258"/>
    </row>
    <row r="341" spans="3:3" x14ac:dyDescent="0.3">
      <c r="C341" s="258"/>
    </row>
    <row r="342" spans="3:3" x14ac:dyDescent="0.3">
      <c r="C342" s="258"/>
    </row>
    <row r="343" spans="3:3" x14ac:dyDescent="0.3">
      <c r="C343" s="258"/>
    </row>
    <row r="344" spans="3:3" x14ac:dyDescent="0.3">
      <c r="C344" s="258"/>
    </row>
    <row r="345" spans="3:3" x14ac:dyDescent="0.3">
      <c r="C345" s="258"/>
    </row>
    <row r="346" spans="3:3" x14ac:dyDescent="0.3">
      <c r="C346" s="258"/>
    </row>
    <row r="347" spans="3:3" x14ac:dyDescent="0.3">
      <c r="C347" s="258"/>
    </row>
    <row r="348" spans="3:3" x14ac:dyDescent="0.3">
      <c r="C348" s="258"/>
    </row>
    <row r="349" spans="3:3" x14ac:dyDescent="0.3">
      <c r="C349" s="258"/>
    </row>
    <row r="350" spans="3:3" x14ac:dyDescent="0.3">
      <c r="C350" s="258"/>
    </row>
    <row r="351" spans="3:3" x14ac:dyDescent="0.3">
      <c r="C351" s="258"/>
    </row>
    <row r="352" spans="3:3" x14ac:dyDescent="0.3">
      <c r="C352" s="258"/>
    </row>
    <row r="353" spans="3:3" x14ac:dyDescent="0.3">
      <c r="C353" s="258"/>
    </row>
    <row r="354" spans="3:3" x14ac:dyDescent="0.3">
      <c r="C354" s="258"/>
    </row>
    <row r="355" spans="3:3" x14ac:dyDescent="0.3">
      <c r="C355" s="258"/>
    </row>
    <row r="356" spans="3:3" x14ac:dyDescent="0.3">
      <c r="C356" s="258"/>
    </row>
    <row r="357" spans="3:3" x14ac:dyDescent="0.3">
      <c r="C357" s="258"/>
    </row>
    <row r="358" spans="3:3" x14ac:dyDescent="0.3">
      <c r="C358" s="258"/>
    </row>
    <row r="359" spans="3:3" x14ac:dyDescent="0.3">
      <c r="C359" s="258"/>
    </row>
    <row r="360" spans="3:3" x14ac:dyDescent="0.3">
      <c r="C360" s="258"/>
    </row>
    <row r="361" spans="3:3" x14ac:dyDescent="0.3">
      <c r="C361" s="258"/>
    </row>
    <row r="362" spans="3:3" x14ac:dyDescent="0.3">
      <c r="C362" s="258"/>
    </row>
    <row r="363" spans="3:3" x14ac:dyDescent="0.3">
      <c r="C363" s="258"/>
    </row>
    <row r="364" spans="3:3" x14ac:dyDescent="0.3">
      <c r="C364" s="258"/>
    </row>
    <row r="365" spans="3:3" x14ac:dyDescent="0.3">
      <c r="C365" s="258"/>
    </row>
    <row r="366" spans="3:3" x14ac:dyDescent="0.3">
      <c r="C366" s="258"/>
    </row>
    <row r="367" spans="3:3" x14ac:dyDescent="0.3">
      <c r="C367" s="258"/>
    </row>
    <row r="368" spans="3:3" x14ac:dyDescent="0.3">
      <c r="C368" s="258"/>
    </row>
    <row r="369" spans="3:3" x14ac:dyDescent="0.3">
      <c r="C369" s="258"/>
    </row>
    <row r="370" spans="3:3" x14ac:dyDescent="0.3">
      <c r="C370" s="258"/>
    </row>
    <row r="371" spans="3:3" x14ac:dyDescent="0.3">
      <c r="C371" s="258"/>
    </row>
    <row r="372" spans="3:3" x14ac:dyDescent="0.3">
      <c r="C372" s="258"/>
    </row>
    <row r="373" spans="3:3" x14ac:dyDescent="0.3">
      <c r="C373" s="258"/>
    </row>
    <row r="374" spans="3:3" x14ac:dyDescent="0.3">
      <c r="C374" s="258"/>
    </row>
    <row r="375" spans="3:3" x14ac:dyDescent="0.3">
      <c r="C375" s="258"/>
    </row>
    <row r="376" spans="3:3" x14ac:dyDescent="0.3">
      <c r="C376" s="258"/>
    </row>
    <row r="377" spans="3:3" x14ac:dyDescent="0.3">
      <c r="C377" s="258"/>
    </row>
    <row r="378" spans="3:3" x14ac:dyDescent="0.3">
      <c r="C378" s="258"/>
    </row>
    <row r="379" spans="3:3" x14ac:dyDescent="0.3">
      <c r="C379" s="258"/>
    </row>
    <row r="380" spans="3:3" x14ac:dyDescent="0.3">
      <c r="C380" s="258"/>
    </row>
    <row r="381" spans="3:3" x14ac:dyDescent="0.3">
      <c r="C381" s="258"/>
    </row>
    <row r="382" spans="3:3" x14ac:dyDescent="0.3">
      <c r="C382" s="258"/>
    </row>
    <row r="383" spans="3:3" x14ac:dyDescent="0.3">
      <c r="C383" s="258"/>
    </row>
    <row r="384" spans="3:3" x14ac:dyDescent="0.3">
      <c r="C384" s="258"/>
    </row>
    <row r="385" spans="3:3" x14ac:dyDescent="0.3">
      <c r="C385" s="258"/>
    </row>
    <row r="386" spans="3:3" x14ac:dyDescent="0.3">
      <c r="C386" s="258"/>
    </row>
    <row r="387" spans="3:3" x14ac:dyDescent="0.3">
      <c r="C387" s="258"/>
    </row>
    <row r="388" spans="3:3" x14ac:dyDescent="0.3">
      <c r="C388" s="258"/>
    </row>
    <row r="389" spans="3:3" x14ac:dyDescent="0.3">
      <c r="C389" s="258"/>
    </row>
    <row r="390" spans="3:3" x14ac:dyDescent="0.3">
      <c r="C390" s="258"/>
    </row>
    <row r="391" spans="3:3" x14ac:dyDescent="0.3">
      <c r="C391" s="258"/>
    </row>
    <row r="392" spans="3:3" x14ac:dyDescent="0.3">
      <c r="C392" s="258"/>
    </row>
    <row r="393" spans="3:3" x14ac:dyDescent="0.3">
      <c r="C393" s="258"/>
    </row>
    <row r="394" spans="3:3" x14ac:dyDescent="0.3">
      <c r="C394" s="258"/>
    </row>
    <row r="395" spans="3:3" x14ac:dyDescent="0.3">
      <c r="C395" s="258"/>
    </row>
    <row r="396" spans="3:3" x14ac:dyDescent="0.3">
      <c r="C396" s="258"/>
    </row>
    <row r="397" spans="3:3" x14ac:dyDescent="0.3">
      <c r="C397" s="258"/>
    </row>
    <row r="398" spans="3:3" x14ac:dyDescent="0.3">
      <c r="C398" s="258"/>
    </row>
    <row r="399" spans="3:3" x14ac:dyDescent="0.3">
      <c r="C399" s="258"/>
    </row>
    <row r="400" spans="3:3" x14ac:dyDescent="0.3">
      <c r="C400" s="258"/>
    </row>
    <row r="401" spans="3:3" x14ac:dyDescent="0.3">
      <c r="C401" s="258"/>
    </row>
    <row r="402" spans="3:3" x14ac:dyDescent="0.3">
      <c r="C402" s="258"/>
    </row>
    <row r="403" spans="3:3" x14ac:dyDescent="0.3">
      <c r="C403" s="258"/>
    </row>
    <row r="404" spans="3:3" x14ac:dyDescent="0.3">
      <c r="C404" s="258"/>
    </row>
    <row r="405" spans="3:3" x14ac:dyDescent="0.3">
      <c r="C405" s="258"/>
    </row>
    <row r="406" spans="3:3" x14ac:dyDescent="0.3">
      <c r="C406" s="258"/>
    </row>
    <row r="407" spans="3:3" x14ac:dyDescent="0.3">
      <c r="C407" s="258"/>
    </row>
    <row r="408" spans="3:3" x14ac:dyDescent="0.3">
      <c r="C408" s="258"/>
    </row>
    <row r="409" spans="3:3" x14ac:dyDescent="0.3">
      <c r="C409" s="258"/>
    </row>
    <row r="410" spans="3:3" x14ac:dyDescent="0.3">
      <c r="C410" s="258"/>
    </row>
    <row r="411" spans="3:3" x14ac:dyDescent="0.3">
      <c r="C411" s="258"/>
    </row>
    <row r="412" spans="3:3" x14ac:dyDescent="0.3">
      <c r="C412" s="258"/>
    </row>
    <row r="413" spans="3:3" x14ac:dyDescent="0.3">
      <c r="C413" s="258"/>
    </row>
    <row r="414" spans="3:3" x14ac:dyDescent="0.3">
      <c r="C414" s="258"/>
    </row>
    <row r="415" spans="3:3" x14ac:dyDescent="0.3">
      <c r="C415" s="258"/>
    </row>
    <row r="416" spans="3:3" x14ac:dyDescent="0.3">
      <c r="C416" s="258"/>
    </row>
    <row r="417" spans="3:3" x14ac:dyDescent="0.3">
      <c r="C417" s="258"/>
    </row>
    <row r="418" spans="3:3" x14ac:dyDescent="0.3">
      <c r="C418" s="258"/>
    </row>
    <row r="419" spans="3:3" x14ac:dyDescent="0.3">
      <c r="C419" s="258"/>
    </row>
    <row r="420" spans="3:3" x14ac:dyDescent="0.3">
      <c r="C420" s="258"/>
    </row>
    <row r="421" spans="3:3" x14ac:dyDescent="0.3">
      <c r="C421" s="258"/>
    </row>
    <row r="422" spans="3:3" x14ac:dyDescent="0.3">
      <c r="C422" s="258"/>
    </row>
    <row r="423" spans="3:3" x14ac:dyDescent="0.3">
      <c r="C423" s="258"/>
    </row>
    <row r="424" spans="3:3" x14ac:dyDescent="0.3">
      <c r="C424" s="258"/>
    </row>
    <row r="425" spans="3:3" x14ac:dyDescent="0.3">
      <c r="C425" s="258"/>
    </row>
    <row r="426" spans="3:3" x14ac:dyDescent="0.3">
      <c r="C426" s="258"/>
    </row>
    <row r="427" spans="3:3" x14ac:dyDescent="0.3">
      <c r="C427" s="258"/>
    </row>
    <row r="428" spans="3:3" x14ac:dyDescent="0.3">
      <c r="C428" s="258"/>
    </row>
    <row r="429" spans="3:3" x14ac:dyDescent="0.3">
      <c r="C429" s="258"/>
    </row>
    <row r="430" spans="3:3" x14ac:dyDescent="0.3">
      <c r="C430" s="258"/>
    </row>
    <row r="431" spans="3:3" x14ac:dyDescent="0.3">
      <c r="C431" s="258"/>
    </row>
    <row r="432" spans="3:3" x14ac:dyDescent="0.3">
      <c r="C432" s="258"/>
    </row>
    <row r="433" spans="3:3" x14ac:dyDescent="0.3">
      <c r="C433" s="258"/>
    </row>
    <row r="434" spans="3:3" x14ac:dyDescent="0.3">
      <c r="C434" s="258"/>
    </row>
    <row r="435" spans="3:3" x14ac:dyDescent="0.3">
      <c r="C435" s="258"/>
    </row>
    <row r="436" spans="3:3" x14ac:dyDescent="0.3">
      <c r="C436" s="258"/>
    </row>
    <row r="437" spans="3:3" x14ac:dyDescent="0.3">
      <c r="C437" s="258"/>
    </row>
    <row r="438" spans="3:3" x14ac:dyDescent="0.3">
      <c r="C438" s="258"/>
    </row>
    <row r="439" spans="3:3" x14ac:dyDescent="0.3">
      <c r="C439" s="258"/>
    </row>
    <row r="440" spans="3:3" x14ac:dyDescent="0.3">
      <c r="C440" s="258"/>
    </row>
    <row r="441" spans="3:3" x14ac:dyDescent="0.3">
      <c r="C441" s="258"/>
    </row>
    <row r="442" spans="3:3" x14ac:dyDescent="0.3">
      <c r="C442" s="258"/>
    </row>
    <row r="443" spans="3:3" x14ac:dyDescent="0.3">
      <c r="C443" s="258"/>
    </row>
    <row r="444" spans="3:3" x14ac:dyDescent="0.3">
      <c r="C444" s="258"/>
    </row>
    <row r="445" spans="3:3" x14ac:dyDescent="0.3">
      <c r="C445" s="258"/>
    </row>
    <row r="446" spans="3:3" x14ac:dyDescent="0.3">
      <c r="C446" s="258"/>
    </row>
    <row r="447" spans="3:3" x14ac:dyDescent="0.3">
      <c r="C447" s="258"/>
    </row>
    <row r="448" spans="3:3" x14ac:dyDescent="0.3">
      <c r="C448" s="258"/>
    </row>
    <row r="449" spans="3:3" x14ac:dyDescent="0.3">
      <c r="C449" s="258"/>
    </row>
    <row r="450" spans="3:3" x14ac:dyDescent="0.3">
      <c r="C450" s="258"/>
    </row>
    <row r="451" spans="3:3" x14ac:dyDescent="0.3">
      <c r="C451" s="258"/>
    </row>
    <row r="452" spans="3:3" x14ac:dyDescent="0.3">
      <c r="C452" s="258"/>
    </row>
    <row r="453" spans="3:3" x14ac:dyDescent="0.3">
      <c r="C453" s="258"/>
    </row>
    <row r="454" spans="3:3" x14ac:dyDescent="0.3">
      <c r="C454" s="258"/>
    </row>
    <row r="455" spans="3:3" x14ac:dyDescent="0.3">
      <c r="C455" s="258"/>
    </row>
    <row r="456" spans="3:3" x14ac:dyDescent="0.3">
      <c r="C456" s="258"/>
    </row>
    <row r="457" spans="3:3" x14ac:dyDescent="0.3">
      <c r="C457" s="258"/>
    </row>
    <row r="458" spans="3:3" x14ac:dyDescent="0.3">
      <c r="C458" s="258"/>
    </row>
    <row r="459" spans="3:3" x14ac:dyDescent="0.3">
      <c r="C459" s="258"/>
    </row>
    <row r="460" spans="3:3" x14ac:dyDescent="0.3">
      <c r="C460" s="258"/>
    </row>
    <row r="461" spans="3:3" x14ac:dyDescent="0.3">
      <c r="C461" s="258"/>
    </row>
    <row r="462" spans="3:3" x14ac:dyDescent="0.3">
      <c r="C462" s="258"/>
    </row>
    <row r="463" spans="3:3" x14ac:dyDescent="0.3">
      <c r="C463" s="258"/>
    </row>
    <row r="464" spans="3:3" x14ac:dyDescent="0.3">
      <c r="C464" s="258"/>
    </row>
    <row r="465" spans="3:3" x14ac:dyDescent="0.3">
      <c r="C465" s="258"/>
    </row>
    <row r="466" spans="3:3" x14ac:dyDescent="0.3">
      <c r="C466" s="258"/>
    </row>
    <row r="467" spans="3:3" x14ac:dyDescent="0.3">
      <c r="C467" s="258"/>
    </row>
    <row r="468" spans="3:3" x14ac:dyDescent="0.3">
      <c r="C468" s="258"/>
    </row>
    <row r="469" spans="3:3" x14ac:dyDescent="0.3">
      <c r="C469" s="258"/>
    </row>
    <row r="470" spans="3:3" x14ac:dyDescent="0.3">
      <c r="C470" s="258"/>
    </row>
    <row r="471" spans="3:3" x14ac:dyDescent="0.3">
      <c r="C471" s="258"/>
    </row>
    <row r="472" spans="3:3" x14ac:dyDescent="0.3">
      <c r="C472" s="258"/>
    </row>
    <row r="473" spans="3:3" x14ac:dyDescent="0.3">
      <c r="C473" s="258"/>
    </row>
    <row r="474" spans="3:3" x14ac:dyDescent="0.3">
      <c r="C474" s="258"/>
    </row>
    <row r="475" spans="3:3" x14ac:dyDescent="0.3">
      <c r="C475" s="258"/>
    </row>
    <row r="476" spans="3:3" x14ac:dyDescent="0.3">
      <c r="C476" s="258"/>
    </row>
    <row r="477" spans="3:3" x14ac:dyDescent="0.3">
      <c r="C477" s="258"/>
    </row>
    <row r="478" spans="3:3" x14ac:dyDescent="0.3">
      <c r="C478" s="258"/>
    </row>
    <row r="479" spans="3:3" x14ac:dyDescent="0.3">
      <c r="C479" s="258"/>
    </row>
    <row r="480" spans="3:3" x14ac:dyDescent="0.3">
      <c r="C480" s="258"/>
    </row>
    <row r="481" spans="3:3" x14ac:dyDescent="0.3">
      <c r="C481" s="258"/>
    </row>
    <row r="482" spans="3:3" x14ac:dyDescent="0.3">
      <c r="C482" s="258"/>
    </row>
    <row r="483" spans="3:3" x14ac:dyDescent="0.3">
      <c r="C483" s="258"/>
    </row>
    <row r="484" spans="3:3" x14ac:dyDescent="0.3">
      <c r="C484" s="258"/>
    </row>
    <row r="485" spans="3:3" x14ac:dyDescent="0.3">
      <c r="C485" s="258"/>
    </row>
    <row r="486" spans="3:3" x14ac:dyDescent="0.3">
      <c r="C486" s="258"/>
    </row>
    <row r="487" spans="3:3" x14ac:dyDescent="0.3">
      <c r="C487" s="258"/>
    </row>
    <row r="488" spans="3:3" x14ac:dyDescent="0.3">
      <c r="C488" s="258"/>
    </row>
    <row r="489" spans="3:3" x14ac:dyDescent="0.3">
      <c r="C489" s="258"/>
    </row>
    <row r="490" spans="3:3" x14ac:dyDescent="0.3">
      <c r="C490" s="258"/>
    </row>
    <row r="491" spans="3:3" x14ac:dyDescent="0.3">
      <c r="C491" s="258"/>
    </row>
    <row r="492" spans="3:3" x14ac:dyDescent="0.3">
      <c r="C492" s="258"/>
    </row>
    <row r="493" spans="3:3" x14ac:dyDescent="0.3">
      <c r="C493" s="258"/>
    </row>
    <row r="494" spans="3:3" x14ac:dyDescent="0.3">
      <c r="C494" s="258"/>
    </row>
    <row r="495" spans="3:3" x14ac:dyDescent="0.3">
      <c r="C495" s="258"/>
    </row>
    <row r="496" spans="3:3" x14ac:dyDescent="0.3">
      <c r="C496" s="258"/>
    </row>
    <row r="497" spans="3:3" x14ac:dyDescent="0.3">
      <c r="C497" s="258"/>
    </row>
    <row r="498" spans="3:3" x14ac:dyDescent="0.3">
      <c r="C498" s="258"/>
    </row>
    <row r="499" spans="3:3" x14ac:dyDescent="0.3">
      <c r="C499" s="258"/>
    </row>
    <row r="500" spans="3:3" x14ac:dyDescent="0.3">
      <c r="C500" s="258"/>
    </row>
    <row r="501" spans="3:3" x14ac:dyDescent="0.3">
      <c r="C501" s="258"/>
    </row>
    <row r="502" spans="3:3" x14ac:dyDescent="0.3">
      <c r="C502" s="258"/>
    </row>
    <row r="503" spans="3:3" x14ac:dyDescent="0.3">
      <c r="C503" s="258"/>
    </row>
    <row r="504" spans="3:3" x14ac:dyDescent="0.3">
      <c r="C504" s="258"/>
    </row>
    <row r="505" spans="3:3" x14ac:dyDescent="0.3">
      <c r="C505" s="258"/>
    </row>
    <row r="506" spans="3:3" x14ac:dyDescent="0.3">
      <c r="C506" s="258"/>
    </row>
    <row r="507" spans="3:3" x14ac:dyDescent="0.3">
      <c r="C507" s="258"/>
    </row>
    <row r="508" spans="3:3" x14ac:dyDescent="0.3">
      <c r="C508" s="258"/>
    </row>
    <row r="509" spans="3:3" x14ac:dyDescent="0.3">
      <c r="C509" s="258"/>
    </row>
    <row r="510" spans="3:3" x14ac:dyDescent="0.3">
      <c r="C510" s="258"/>
    </row>
    <row r="511" spans="3:3" x14ac:dyDescent="0.3">
      <c r="C511" s="258"/>
    </row>
    <row r="512" spans="3:3" x14ac:dyDescent="0.3">
      <c r="C512" s="258"/>
    </row>
    <row r="513" spans="3:3" x14ac:dyDescent="0.3">
      <c r="C513" s="258"/>
    </row>
    <row r="514" spans="3:3" x14ac:dyDescent="0.3">
      <c r="C514" s="258"/>
    </row>
    <row r="515" spans="3:3" x14ac:dyDescent="0.3">
      <c r="C515" s="258"/>
    </row>
    <row r="516" spans="3:3" x14ac:dyDescent="0.3">
      <c r="C516" s="258"/>
    </row>
    <row r="517" spans="3:3" x14ac:dyDescent="0.3">
      <c r="C517" s="258"/>
    </row>
    <row r="518" spans="3:3" x14ac:dyDescent="0.3">
      <c r="C518" s="258"/>
    </row>
    <row r="519" spans="3:3" x14ac:dyDescent="0.3">
      <c r="C519" s="258"/>
    </row>
    <row r="520" spans="3:3" x14ac:dyDescent="0.3">
      <c r="C520" s="258"/>
    </row>
    <row r="521" spans="3:3" x14ac:dyDescent="0.3">
      <c r="C521" s="258"/>
    </row>
    <row r="522" spans="3:3" x14ac:dyDescent="0.3">
      <c r="C522" s="258"/>
    </row>
    <row r="523" spans="3:3" x14ac:dyDescent="0.3">
      <c r="C523" s="258"/>
    </row>
    <row r="524" spans="3:3" x14ac:dyDescent="0.3">
      <c r="C524" s="258"/>
    </row>
    <row r="525" spans="3:3" x14ac:dyDescent="0.3">
      <c r="C525" s="258"/>
    </row>
    <row r="526" spans="3:3" x14ac:dyDescent="0.3">
      <c r="C526" s="258"/>
    </row>
    <row r="527" spans="3:3" x14ac:dyDescent="0.3">
      <c r="C527" s="258"/>
    </row>
    <row r="528" spans="3:3" x14ac:dyDescent="0.3">
      <c r="C528" s="258"/>
    </row>
    <row r="529" spans="3:3" x14ac:dyDescent="0.3">
      <c r="C529" s="258"/>
    </row>
    <row r="530" spans="3:3" x14ac:dyDescent="0.3">
      <c r="C530" s="258"/>
    </row>
    <row r="531" spans="3:3" x14ac:dyDescent="0.3">
      <c r="C531" s="258"/>
    </row>
    <row r="532" spans="3:3" x14ac:dyDescent="0.3">
      <c r="C532" s="258"/>
    </row>
    <row r="533" spans="3:3" x14ac:dyDescent="0.3">
      <c r="C533" s="258"/>
    </row>
    <row r="534" spans="3:3" x14ac:dyDescent="0.3">
      <c r="C534" s="258"/>
    </row>
    <row r="535" spans="3:3" x14ac:dyDescent="0.3">
      <c r="C535" s="258"/>
    </row>
    <row r="536" spans="3:3" x14ac:dyDescent="0.3">
      <c r="C536" s="258"/>
    </row>
    <row r="537" spans="3:3" x14ac:dyDescent="0.3">
      <c r="C537" s="258"/>
    </row>
    <row r="538" spans="3:3" x14ac:dyDescent="0.3">
      <c r="C538" s="258"/>
    </row>
    <row r="539" spans="3:3" x14ac:dyDescent="0.3">
      <c r="C539" s="258"/>
    </row>
    <row r="540" spans="3:3" x14ac:dyDescent="0.3">
      <c r="C540" s="258"/>
    </row>
    <row r="541" spans="3:3" x14ac:dyDescent="0.3">
      <c r="C541" s="258"/>
    </row>
    <row r="542" spans="3:3" x14ac:dyDescent="0.3">
      <c r="C542" s="258"/>
    </row>
    <row r="543" spans="3:3" x14ac:dyDescent="0.3">
      <c r="C543" s="258"/>
    </row>
    <row r="544" spans="3:3" x14ac:dyDescent="0.3">
      <c r="C544" s="258"/>
    </row>
    <row r="545" spans="3:3" x14ac:dyDescent="0.3">
      <c r="C545" s="258"/>
    </row>
    <row r="546" spans="3:3" x14ac:dyDescent="0.3">
      <c r="C546" s="258"/>
    </row>
    <row r="547" spans="3:3" x14ac:dyDescent="0.3">
      <c r="C547" s="258"/>
    </row>
    <row r="548" spans="3:3" x14ac:dyDescent="0.3">
      <c r="C548" s="258"/>
    </row>
    <row r="549" spans="3:3" x14ac:dyDescent="0.3">
      <c r="C549" s="258"/>
    </row>
    <row r="550" spans="3:3" x14ac:dyDescent="0.3">
      <c r="C550" s="258"/>
    </row>
    <row r="551" spans="3:3" x14ac:dyDescent="0.3">
      <c r="C551" s="258"/>
    </row>
    <row r="552" spans="3:3" x14ac:dyDescent="0.3">
      <c r="C552" s="258"/>
    </row>
    <row r="553" spans="3:3" x14ac:dyDescent="0.3">
      <c r="C553" s="258"/>
    </row>
    <row r="554" spans="3:3" x14ac:dyDescent="0.3">
      <c r="C554" s="258"/>
    </row>
    <row r="555" spans="3:3" x14ac:dyDescent="0.3">
      <c r="C555" s="258"/>
    </row>
    <row r="556" spans="3:3" x14ac:dyDescent="0.3">
      <c r="C556" s="258"/>
    </row>
    <row r="557" spans="3:3" x14ac:dyDescent="0.3">
      <c r="C557" s="258"/>
    </row>
    <row r="558" spans="3:3" x14ac:dyDescent="0.3">
      <c r="C558" s="258"/>
    </row>
    <row r="559" spans="3:3" x14ac:dyDescent="0.3">
      <c r="C559" s="258"/>
    </row>
    <row r="560" spans="3:3" x14ac:dyDescent="0.3">
      <c r="C560" s="258"/>
    </row>
    <row r="561" spans="3:3" x14ac:dyDescent="0.3">
      <c r="C561" s="258"/>
    </row>
    <row r="562" spans="3:3" x14ac:dyDescent="0.3">
      <c r="C562" s="258"/>
    </row>
    <row r="563" spans="3:3" x14ac:dyDescent="0.3">
      <c r="C563" s="258"/>
    </row>
    <row r="564" spans="3:3" x14ac:dyDescent="0.3">
      <c r="C564" s="258"/>
    </row>
    <row r="565" spans="3:3" x14ac:dyDescent="0.3">
      <c r="C565" s="258"/>
    </row>
    <row r="566" spans="3:3" x14ac:dyDescent="0.3">
      <c r="C566" s="258"/>
    </row>
    <row r="567" spans="3:3" x14ac:dyDescent="0.3">
      <c r="C567" s="258"/>
    </row>
    <row r="568" spans="3:3" x14ac:dyDescent="0.3">
      <c r="C568" s="258"/>
    </row>
    <row r="569" spans="3:3" x14ac:dyDescent="0.3">
      <c r="C569" s="258"/>
    </row>
    <row r="570" spans="3:3" x14ac:dyDescent="0.3">
      <c r="C570" s="258"/>
    </row>
    <row r="571" spans="3:3" x14ac:dyDescent="0.3">
      <c r="C571" s="258"/>
    </row>
    <row r="572" spans="3:3" x14ac:dyDescent="0.3">
      <c r="C572" s="258"/>
    </row>
    <row r="573" spans="3:3" x14ac:dyDescent="0.3">
      <c r="C573" s="258"/>
    </row>
    <row r="574" spans="3:3" x14ac:dyDescent="0.3">
      <c r="C574" s="258"/>
    </row>
    <row r="575" spans="3:3" x14ac:dyDescent="0.3">
      <c r="C575" s="258"/>
    </row>
    <row r="576" spans="3:3" x14ac:dyDescent="0.3">
      <c r="C576" s="258"/>
    </row>
    <row r="577" spans="3:3" x14ac:dyDescent="0.3">
      <c r="C577" s="258"/>
    </row>
    <row r="578" spans="3:3" x14ac:dyDescent="0.3">
      <c r="C578" s="258"/>
    </row>
    <row r="579" spans="3:3" x14ac:dyDescent="0.3">
      <c r="C579" s="258"/>
    </row>
    <row r="580" spans="3:3" x14ac:dyDescent="0.3">
      <c r="C580" s="258"/>
    </row>
    <row r="581" spans="3:3" x14ac:dyDescent="0.3">
      <c r="C581" s="258"/>
    </row>
    <row r="582" spans="3:3" x14ac:dyDescent="0.3">
      <c r="C582" s="258"/>
    </row>
    <row r="583" spans="3:3" x14ac:dyDescent="0.3">
      <c r="C583" s="258"/>
    </row>
    <row r="584" spans="3:3" x14ac:dyDescent="0.3">
      <c r="C584" s="258"/>
    </row>
    <row r="585" spans="3:3" x14ac:dyDescent="0.3">
      <c r="C585" s="258"/>
    </row>
    <row r="586" spans="3:3" x14ac:dyDescent="0.3">
      <c r="C586" s="258"/>
    </row>
    <row r="587" spans="3:3" x14ac:dyDescent="0.3">
      <c r="C587" s="258"/>
    </row>
    <row r="588" spans="3:3" x14ac:dyDescent="0.3">
      <c r="C588" s="258"/>
    </row>
    <row r="589" spans="3:3" x14ac:dyDescent="0.3">
      <c r="C589" s="258"/>
    </row>
    <row r="590" spans="3:3" x14ac:dyDescent="0.3">
      <c r="C590" s="258"/>
    </row>
    <row r="591" spans="3:3" x14ac:dyDescent="0.3">
      <c r="C591" s="258"/>
    </row>
    <row r="592" spans="3:3" x14ac:dyDescent="0.3">
      <c r="C592" s="258"/>
    </row>
    <row r="593" spans="3:3" x14ac:dyDescent="0.3">
      <c r="C593" s="258"/>
    </row>
    <row r="594" spans="3:3" x14ac:dyDescent="0.3">
      <c r="C594" s="258"/>
    </row>
    <row r="595" spans="3:3" x14ac:dyDescent="0.3">
      <c r="C595" s="258"/>
    </row>
    <row r="596" spans="3:3" x14ac:dyDescent="0.3">
      <c r="C596" s="258"/>
    </row>
    <row r="597" spans="3:3" x14ac:dyDescent="0.3">
      <c r="C597" s="258"/>
    </row>
    <row r="598" spans="3:3" x14ac:dyDescent="0.3">
      <c r="C598" s="258"/>
    </row>
    <row r="599" spans="3:3" x14ac:dyDescent="0.3">
      <c r="C599" s="258"/>
    </row>
    <row r="600" spans="3:3" x14ac:dyDescent="0.3">
      <c r="C600" s="258"/>
    </row>
    <row r="601" spans="3:3" x14ac:dyDescent="0.3">
      <c r="C601" s="258"/>
    </row>
    <row r="602" spans="3:3" x14ac:dyDescent="0.3">
      <c r="C602" s="258"/>
    </row>
    <row r="603" spans="3:3" x14ac:dyDescent="0.3">
      <c r="C603" s="258"/>
    </row>
    <row r="604" spans="3:3" x14ac:dyDescent="0.3">
      <c r="C604" s="258"/>
    </row>
    <row r="605" spans="3:3" x14ac:dyDescent="0.3">
      <c r="C605" s="258"/>
    </row>
    <row r="606" spans="3:3" x14ac:dyDescent="0.3">
      <c r="C606" s="258"/>
    </row>
    <row r="607" spans="3:3" x14ac:dyDescent="0.3">
      <c r="C607" s="258"/>
    </row>
    <row r="608" spans="3:3" x14ac:dyDescent="0.3">
      <c r="C608" s="258"/>
    </row>
    <row r="609" spans="3:3" x14ac:dyDescent="0.3">
      <c r="C609" s="258"/>
    </row>
    <row r="610" spans="3:3" x14ac:dyDescent="0.3">
      <c r="C610" s="258"/>
    </row>
    <row r="611" spans="3:3" x14ac:dyDescent="0.3">
      <c r="C611" s="258"/>
    </row>
    <row r="612" spans="3:3" x14ac:dyDescent="0.3">
      <c r="C612" s="258"/>
    </row>
    <row r="613" spans="3:3" x14ac:dyDescent="0.3">
      <c r="C613" s="258"/>
    </row>
    <row r="614" spans="3:3" x14ac:dyDescent="0.3">
      <c r="C614" s="258"/>
    </row>
    <row r="615" spans="3:3" x14ac:dyDescent="0.3">
      <c r="C615" s="258"/>
    </row>
    <row r="616" spans="3:3" x14ac:dyDescent="0.3">
      <c r="C616" s="258"/>
    </row>
    <row r="617" spans="3:3" x14ac:dyDescent="0.3">
      <c r="C617" s="258"/>
    </row>
    <row r="618" spans="3:3" x14ac:dyDescent="0.3">
      <c r="C618" s="258"/>
    </row>
    <row r="619" spans="3:3" x14ac:dyDescent="0.3">
      <c r="C619" s="258"/>
    </row>
    <row r="620" spans="3:3" x14ac:dyDescent="0.3">
      <c r="C620" s="258"/>
    </row>
    <row r="621" spans="3:3" x14ac:dyDescent="0.3">
      <c r="C621" s="258"/>
    </row>
    <row r="622" spans="3:3" x14ac:dyDescent="0.3">
      <c r="C622" s="258"/>
    </row>
    <row r="623" spans="3:3" x14ac:dyDescent="0.3">
      <c r="C623" s="258"/>
    </row>
    <row r="624" spans="3:3" x14ac:dyDescent="0.3">
      <c r="C624" s="258"/>
    </row>
    <row r="625" spans="3:3" x14ac:dyDescent="0.3">
      <c r="C625" s="258"/>
    </row>
    <row r="626" spans="3:3" x14ac:dyDescent="0.3">
      <c r="C626" s="258"/>
    </row>
    <row r="627" spans="3:3" x14ac:dyDescent="0.3">
      <c r="C627" s="258"/>
    </row>
    <row r="628" spans="3:3" x14ac:dyDescent="0.3">
      <c r="C628" s="258"/>
    </row>
    <row r="629" spans="3:3" x14ac:dyDescent="0.3">
      <c r="C629" s="258"/>
    </row>
    <row r="630" spans="3:3" x14ac:dyDescent="0.3">
      <c r="C630" s="258"/>
    </row>
    <row r="631" spans="3:3" x14ac:dyDescent="0.3">
      <c r="C631" s="258"/>
    </row>
    <row r="632" spans="3:3" x14ac:dyDescent="0.3">
      <c r="C632" s="258"/>
    </row>
    <row r="633" spans="3:3" x14ac:dyDescent="0.3">
      <c r="C633" s="258"/>
    </row>
    <row r="634" spans="3:3" x14ac:dyDescent="0.3">
      <c r="C634" s="258"/>
    </row>
    <row r="635" spans="3:3" x14ac:dyDescent="0.3">
      <c r="C635" s="258"/>
    </row>
    <row r="636" spans="3:3" x14ac:dyDescent="0.3">
      <c r="C636" s="258"/>
    </row>
    <row r="637" spans="3:3" x14ac:dyDescent="0.3">
      <c r="C637" s="258"/>
    </row>
    <row r="638" spans="3:3" x14ac:dyDescent="0.3">
      <c r="C638" s="258"/>
    </row>
    <row r="639" spans="3:3" x14ac:dyDescent="0.3">
      <c r="C639" s="258"/>
    </row>
    <row r="640" spans="3:3" x14ac:dyDescent="0.3">
      <c r="C640" s="258"/>
    </row>
    <row r="641" spans="3:3" x14ac:dyDescent="0.3">
      <c r="C641" s="258"/>
    </row>
    <row r="642" spans="3:3" x14ac:dyDescent="0.3">
      <c r="C642" s="258"/>
    </row>
    <row r="643" spans="3:3" x14ac:dyDescent="0.3">
      <c r="C643" s="258"/>
    </row>
    <row r="644" spans="3:3" x14ac:dyDescent="0.3">
      <c r="C644" s="258"/>
    </row>
    <row r="645" spans="3:3" x14ac:dyDescent="0.3">
      <c r="C645" s="258"/>
    </row>
    <row r="646" spans="3:3" x14ac:dyDescent="0.3">
      <c r="C646" s="258"/>
    </row>
    <row r="647" spans="3:3" x14ac:dyDescent="0.3">
      <c r="C647" s="258"/>
    </row>
    <row r="648" spans="3:3" x14ac:dyDescent="0.3">
      <c r="C648" s="258"/>
    </row>
    <row r="649" spans="3:3" x14ac:dyDescent="0.3">
      <c r="C649" s="258"/>
    </row>
    <row r="650" spans="3:3" x14ac:dyDescent="0.3">
      <c r="C650" s="258"/>
    </row>
    <row r="651" spans="3:3" x14ac:dyDescent="0.3">
      <c r="C651" s="258"/>
    </row>
    <row r="652" spans="3:3" x14ac:dyDescent="0.3">
      <c r="C652" s="258"/>
    </row>
    <row r="653" spans="3:3" x14ac:dyDescent="0.3">
      <c r="C653" s="258"/>
    </row>
    <row r="654" spans="3:3" x14ac:dyDescent="0.3">
      <c r="C654" s="258"/>
    </row>
    <row r="655" spans="3:3" x14ac:dyDescent="0.3">
      <c r="C655" s="258"/>
    </row>
    <row r="656" spans="3:3" x14ac:dyDescent="0.3">
      <c r="C656" s="258"/>
    </row>
    <row r="657" spans="3:3" x14ac:dyDescent="0.3">
      <c r="C657" s="258"/>
    </row>
    <row r="658" spans="3:3" x14ac:dyDescent="0.3">
      <c r="C658" s="258"/>
    </row>
    <row r="659" spans="3:3" x14ac:dyDescent="0.3">
      <c r="C659" s="258"/>
    </row>
    <row r="660" spans="3:3" x14ac:dyDescent="0.3">
      <c r="C660" s="258"/>
    </row>
    <row r="661" spans="3:3" x14ac:dyDescent="0.3">
      <c r="C661" s="258"/>
    </row>
    <row r="662" spans="3:3" x14ac:dyDescent="0.3">
      <c r="C662" s="258"/>
    </row>
    <row r="663" spans="3:3" x14ac:dyDescent="0.3">
      <c r="C663" s="258"/>
    </row>
    <row r="664" spans="3:3" x14ac:dyDescent="0.3">
      <c r="C664" s="258"/>
    </row>
    <row r="665" spans="3:3" x14ac:dyDescent="0.3">
      <c r="C665" s="258"/>
    </row>
    <row r="666" spans="3:3" x14ac:dyDescent="0.3">
      <c r="C666" s="258"/>
    </row>
    <row r="667" spans="3:3" x14ac:dyDescent="0.3">
      <c r="C667" s="258"/>
    </row>
    <row r="668" spans="3:3" x14ac:dyDescent="0.3">
      <c r="C668" s="258"/>
    </row>
    <row r="669" spans="3:3" x14ac:dyDescent="0.3">
      <c r="C669" s="258"/>
    </row>
    <row r="670" spans="3:3" x14ac:dyDescent="0.3">
      <c r="C670" s="258"/>
    </row>
    <row r="671" spans="3:3" x14ac:dyDescent="0.3">
      <c r="C671" s="258"/>
    </row>
    <row r="672" spans="3:3" x14ac:dyDescent="0.3">
      <c r="C672" s="258"/>
    </row>
    <row r="673" spans="3:3" x14ac:dyDescent="0.3">
      <c r="C673" s="258"/>
    </row>
    <row r="674" spans="3:3" x14ac:dyDescent="0.3">
      <c r="C674" s="258"/>
    </row>
    <row r="675" spans="3:3" x14ac:dyDescent="0.3">
      <c r="C675" s="258"/>
    </row>
    <row r="676" spans="3:3" x14ac:dyDescent="0.3">
      <c r="C676" s="258"/>
    </row>
    <row r="677" spans="3:3" x14ac:dyDescent="0.3">
      <c r="C677" s="258"/>
    </row>
    <row r="678" spans="3:3" x14ac:dyDescent="0.3">
      <c r="C678" s="258"/>
    </row>
    <row r="679" spans="3:3" x14ac:dyDescent="0.3">
      <c r="C679" s="258"/>
    </row>
    <row r="680" spans="3:3" x14ac:dyDescent="0.3">
      <c r="C680" s="258"/>
    </row>
    <row r="681" spans="3:3" x14ac:dyDescent="0.3">
      <c r="C681" s="258"/>
    </row>
    <row r="682" spans="3:3" x14ac:dyDescent="0.3">
      <c r="C682" s="258"/>
    </row>
    <row r="683" spans="3:3" x14ac:dyDescent="0.3">
      <c r="C683" s="258"/>
    </row>
    <row r="684" spans="3:3" x14ac:dyDescent="0.3">
      <c r="C684" s="258"/>
    </row>
    <row r="685" spans="3:3" x14ac:dyDescent="0.3">
      <c r="C685" s="258"/>
    </row>
    <row r="686" spans="3:3" x14ac:dyDescent="0.3">
      <c r="C686" s="258"/>
    </row>
    <row r="687" spans="3:3" x14ac:dyDescent="0.3">
      <c r="C687" s="258"/>
    </row>
    <row r="688" spans="3:3" x14ac:dyDescent="0.3">
      <c r="C688" s="258"/>
    </row>
    <row r="689" spans="3:3" x14ac:dyDescent="0.3">
      <c r="C689" s="258"/>
    </row>
    <row r="690" spans="3:3" x14ac:dyDescent="0.3">
      <c r="C690" s="258"/>
    </row>
    <row r="691" spans="3:3" x14ac:dyDescent="0.3">
      <c r="C691" s="258"/>
    </row>
    <row r="692" spans="3:3" x14ac:dyDescent="0.3">
      <c r="C692" s="258"/>
    </row>
    <row r="693" spans="3:3" x14ac:dyDescent="0.3">
      <c r="C693" s="258"/>
    </row>
    <row r="694" spans="3:3" x14ac:dyDescent="0.3">
      <c r="C694" s="258"/>
    </row>
    <row r="695" spans="3:3" x14ac:dyDescent="0.3">
      <c r="C695" s="258"/>
    </row>
    <row r="696" spans="3:3" x14ac:dyDescent="0.3">
      <c r="C696" s="258"/>
    </row>
    <row r="697" spans="3:3" x14ac:dyDescent="0.3">
      <c r="C697" s="258"/>
    </row>
    <row r="698" spans="3:3" x14ac:dyDescent="0.3">
      <c r="C698" s="258"/>
    </row>
    <row r="699" spans="3:3" x14ac:dyDescent="0.3">
      <c r="C699" s="258"/>
    </row>
    <row r="700" spans="3:3" x14ac:dyDescent="0.3">
      <c r="C700" s="258"/>
    </row>
    <row r="701" spans="3:3" x14ac:dyDescent="0.3">
      <c r="C701" s="258"/>
    </row>
    <row r="702" spans="3:3" x14ac:dyDescent="0.3">
      <c r="C702" s="258"/>
    </row>
    <row r="703" spans="3:3" x14ac:dyDescent="0.3">
      <c r="C703" s="258"/>
    </row>
    <row r="704" spans="3:3" x14ac:dyDescent="0.3">
      <c r="C704" s="258"/>
    </row>
    <row r="705" spans="3:3" x14ac:dyDescent="0.3">
      <c r="C705" s="258"/>
    </row>
    <row r="706" spans="3:3" x14ac:dyDescent="0.3">
      <c r="C706" s="258"/>
    </row>
    <row r="707" spans="3:3" x14ac:dyDescent="0.3">
      <c r="C707" s="258"/>
    </row>
    <row r="708" spans="3:3" x14ac:dyDescent="0.3">
      <c r="C708" s="258"/>
    </row>
    <row r="709" spans="3:3" x14ac:dyDescent="0.3">
      <c r="C709" s="258"/>
    </row>
    <row r="710" spans="3:3" x14ac:dyDescent="0.3">
      <c r="C710" s="258"/>
    </row>
    <row r="711" spans="3:3" x14ac:dyDescent="0.3">
      <c r="C711" s="258"/>
    </row>
    <row r="712" spans="3:3" x14ac:dyDescent="0.3">
      <c r="C712" s="258"/>
    </row>
    <row r="713" spans="3:3" x14ac:dyDescent="0.3">
      <c r="C713" s="258"/>
    </row>
    <row r="714" spans="3:3" x14ac:dyDescent="0.3">
      <c r="C714" s="258"/>
    </row>
    <row r="715" spans="3:3" x14ac:dyDescent="0.3">
      <c r="C715" s="258"/>
    </row>
    <row r="716" spans="3:3" x14ac:dyDescent="0.3">
      <c r="C716" s="258"/>
    </row>
    <row r="717" spans="3:3" x14ac:dyDescent="0.3">
      <c r="C717" s="258"/>
    </row>
    <row r="718" spans="3:3" x14ac:dyDescent="0.3">
      <c r="C718" s="258"/>
    </row>
    <row r="719" spans="3:3" x14ac:dyDescent="0.3">
      <c r="C719" s="258"/>
    </row>
    <row r="720" spans="3:3" x14ac:dyDescent="0.3">
      <c r="C720" s="258"/>
    </row>
    <row r="721" spans="3:3" x14ac:dyDescent="0.3">
      <c r="C721" s="258"/>
    </row>
    <row r="722" spans="3:3" x14ac:dyDescent="0.3">
      <c r="C722" s="258"/>
    </row>
    <row r="723" spans="3:3" x14ac:dyDescent="0.3">
      <c r="C723" s="258"/>
    </row>
    <row r="724" spans="3:3" x14ac:dyDescent="0.3">
      <c r="C724" s="258"/>
    </row>
    <row r="725" spans="3:3" x14ac:dyDescent="0.3">
      <c r="C725" s="258"/>
    </row>
    <row r="726" spans="3:3" x14ac:dyDescent="0.3">
      <c r="C726" s="258"/>
    </row>
    <row r="727" spans="3:3" x14ac:dyDescent="0.3">
      <c r="C727" s="258"/>
    </row>
    <row r="728" spans="3:3" x14ac:dyDescent="0.3">
      <c r="C728" s="258"/>
    </row>
    <row r="729" spans="3:3" x14ac:dyDescent="0.3">
      <c r="C729" s="258"/>
    </row>
    <row r="730" spans="3:3" x14ac:dyDescent="0.3">
      <c r="C730" s="258"/>
    </row>
    <row r="731" spans="3:3" x14ac:dyDescent="0.3">
      <c r="C731" s="258"/>
    </row>
    <row r="732" spans="3:3" x14ac:dyDescent="0.3">
      <c r="C732" s="258"/>
    </row>
    <row r="733" spans="3:3" x14ac:dyDescent="0.3">
      <c r="C733" s="258"/>
    </row>
    <row r="734" spans="3:3" x14ac:dyDescent="0.3">
      <c r="C734" s="258"/>
    </row>
    <row r="735" spans="3:3" x14ac:dyDescent="0.3">
      <c r="C735" s="258"/>
    </row>
    <row r="736" spans="3:3" x14ac:dyDescent="0.3">
      <c r="C736" s="258"/>
    </row>
    <row r="737" spans="3:3" x14ac:dyDescent="0.3">
      <c r="C737" s="258"/>
    </row>
    <row r="738" spans="3:3" x14ac:dyDescent="0.3">
      <c r="C738" s="258"/>
    </row>
    <row r="739" spans="3:3" x14ac:dyDescent="0.3">
      <c r="C739" s="258"/>
    </row>
    <row r="740" spans="3:3" x14ac:dyDescent="0.3">
      <c r="C740" s="258"/>
    </row>
    <row r="741" spans="3:3" x14ac:dyDescent="0.3">
      <c r="C741" s="258"/>
    </row>
    <row r="742" spans="3:3" x14ac:dyDescent="0.3">
      <c r="C742" s="258"/>
    </row>
    <row r="743" spans="3:3" x14ac:dyDescent="0.3">
      <c r="C743" s="258"/>
    </row>
    <row r="744" spans="3:3" x14ac:dyDescent="0.3">
      <c r="C744" s="258"/>
    </row>
    <row r="745" spans="3:3" x14ac:dyDescent="0.3">
      <c r="C745" s="258"/>
    </row>
    <row r="746" spans="3:3" x14ac:dyDescent="0.3">
      <c r="C746" s="258"/>
    </row>
    <row r="747" spans="3:3" x14ac:dyDescent="0.3">
      <c r="C747" s="258"/>
    </row>
    <row r="748" spans="3:3" x14ac:dyDescent="0.3">
      <c r="C748" s="258"/>
    </row>
    <row r="749" spans="3:3" x14ac:dyDescent="0.3">
      <c r="C749" s="258"/>
    </row>
    <row r="750" spans="3:3" x14ac:dyDescent="0.3">
      <c r="C750" s="258"/>
    </row>
    <row r="751" spans="3:3" x14ac:dyDescent="0.3">
      <c r="C751" s="258"/>
    </row>
    <row r="752" spans="3:3" x14ac:dyDescent="0.3">
      <c r="C752" s="258"/>
    </row>
    <row r="753" spans="3:3" x14ac:dyDescent="0.3">
      <c r="C753" s="258"/>
    </row>
    <row r="754" spans="3:3" x14ac:dyDescent="0.3">
      <c r="C754" s="258"/>
    </row>
    <row r="755" spans="3:3" x14ac:dyDescent="0.3">
      <c r="C755" s="258"/>
    </row>
    <row r="756" spans="3:3" x14ac:dyDescent="0.3">
      <c r="C756" s="258"/>
    </row>
    <row r="757" spans="3:3" x14ac:dyDescent="0.3">
      <c r="C757" s="258"/>
    </row>
    <row r="758" spans="3:3" x14ac:dyDescent="0.3">
      <c r="C758" s="258"/>
    </row>
    <row r="759" spans="3:3" x14ac:dyDescent="0.3">
      <c r="C759" s="258"/>
    </row>
    <row r="760" spans="3:3" x14ac:dyDescent="0.3">
      <c r="C760" s="258"/>
    </row>
    <row r="761" spans="3:3" x14ac:dyDescent="0.3">
      <c r="C761" s="258"/>
    </row>
    <row r="762" spans="3:3" x14ac:dyDescent="0.3">
      <c r="C762" s="258"/>
    </row>
    <row r="763" spans="3:3" x14ac:dyDescent="0.3">
      <c r="C763" s="258"/>
    </row>
    <row r="764" spans="3:3" x14ac:dyDescent="0.3">
      <c r="C764" s="258"/>
    </row>
    <row r="765" spans="3:3" x14ac:dyDescent="0.3">
      <c r="C765" s="258"/>
    </row>
    <row r="766" spans="3:3" x14ac:dyDescent="0.3">
      <c r="C766" s="258"/>
    </row>
    <row r="767" spans="3:3" x14ac:dyDescent="0.3">
      <c r="C767" s="258"/>
    </row>
    <row r="768" spans="3:3" x14ac:dyDescent="0.3">
      <c r="C768" s="258"/>
    </row>
    <row r="769" spans="3:3" x14ac:dyDescent="0.3">
      <c r="C769" s="258"/>
    </row>
    <row r="770" spans="3:3" x14ac:dyDescent="0.3">
      <c r="C770" s="258"/>
    </row>
    <row r="771" spans="3:3" x14ac:dyDescent="0.3">
      <c r="C771" s="258"/>
    </row>
    <row r="772" spans="3:3" x14ac:dyDescent="0.3">
      <c r="C772" s="258"/>
    </row>
    <row r="773" spans="3:3" x14ac:dyDescent="0.3">
      <c r="C773" s="258"/>
    </row>
    <row r="774" spans="3:3" x14ac:dyDescent="0.3">
      <c r="C774" s="258"/>
    </row>
    <row r="775" spans="3:3" x14ac:dyDescent="0.3">
      <c r="C775" s="258"/>
    </row>
    <row r="776" spans="3:3" x14ac:dyDescent="0.3">
      <c r="C776" s="258"/>
    </row>
    <row r="777" spans="3:3" x14ac:dyDescent="0.3">
      <c r="C777" s="258"/>
    </row>
    <row r="778" spans="3:3" x14ac:dyDescent="0.3">
      <c r="C778" s="258"/>
    </row>
    <row r="779" spans="3:3" x14ac:dyDescent="0.3">
      <c r="C779" s="258"/>
    </row>
    <row r="780" spans="3:3" x14ac:dyDescent="0.3">
      <c r="C780" s="258"/>
    </row>
    <row r="781" spans="3:3" x14ac:dyDescent="0.3">
      <c r="C781" s="258"/>
    </row>
    <row r="782" spans="3:3" x14ac:dyDescent="0.3">
      <c r="C782" s="258"/>
    </row>
    <row r="783" spans="3:3" x14ac:dyDescent="0.3">
      <c r="C783" s="258"/>
    </row>
    <row r="784" spans="3:3" x14ac:dyDescent="0.3">
      <c r="C784" s="258"/>
    </row>
    <row r="785" spans="3:3" x14ac:dyDescent="0.3">
      <c r="C785" s="258"/>
    </row>
    <row r="786" spans="3:3" x14ac:dyDescent="0.3">
      <c r="C786" s="258"/>
    </row>
    <row r="787" spans="3:3" x14ac:dyDescent="0.3">
      <c r="C787" s="258"/>
    </row>
    <row r="788" spans="3:3" x14ac:dyDescent="0.3">
      <c r="C788" s="258"/>
    </row>
    <row r="789" spans="3:3" x14ac:dyDescent="0.3">
      <c r="C789" s="258"/>
    </row>
    <row r="790" spans="3:3" x14ac:dyDescent="0.3">
      <c r="C790" s="258"/>
    </row>
    <row r="791" spans="3:3" x14ac:dyDescent="0.3">
      <c r="C791" s="258"/>
    </row>
    <row r="792" spans="3:3" x14ac:dyDescent="0.3">
      <c r="C792" s="258"/>
    </row>
    <row r="793" spans="3:3" x14ac:dyDescent="0.3">
      <c r="C793" s="258"/>
    </row>
    <row r="794" spans="3:3" x14ac:dyDescent="0.3">
      <c r="C794" s="258"/>
    </row>
    <row r="795" spans="3:3" x14ac:dyDescent="0.3">
      <c r="C795" s="258"/>
    </row>
    <row r="796" spans="3:3" x14ac:dyDescent="0.3">
      <c r="C796" s="258"/>
    </row>
    <row r="797" spans="3:3" x14ac:dyDescent="0.3">
      <c r="C797" s="258"/>
    </row>
    <row r="798" spans="3:3" x14ac:dyDescent="0.3">
      <c r="C798" s="258"/>
    </row>
    <row r="799" spans="3:3" x14ac:dyDescent="0.3">
      <c r="C799" s="258"/>
    </row>
    <row r="800" spans="3:3" x14ac:dyDescent="0.3">
      <c r="C800" s="258"/>
    </row>
    <row r="801" spans="3:3" x14ac:dyDescent="0.3">
      <c r="C801" s="258"/>
    </row>
    <row r="802" spans="3:3" x14ac:dyDescent="0.3">
      <c r="C802" s="258"/>
    </row>
    <row r="803" spans="3:3" x14ac:dyDescent="0.3">
      <c r="C803" s="258"/>
    </row>
    <row r="804" spans="3:3" x14ac:dyDescent="0.3">
      <c r="C804" s="258"/>
    </row>
    <row r="805" spans="3:3" x14ac:dyDescent="0.3">
      <c r="C805" s="258"/>
    </row>
    <row r="806" spans="3:3" x14ac:dyDescent="0.3">
      <c r="C806" s="258"/>
    </row>
    <row r="807" spans="3:3" x14ac:dyDescent="0.3">
      <c r="C807" s="258"/>
    </row>
    <row r="808" spans="3:3" x14ac:dyDescent="0.3">
      <c r="C808" s="258"/>
    </row>
    <row r="809" spans="3:3" x14ac:dyDescent="0.3">
      <c r="C809" s="258"/>
    </row>
    <row r="810" spans="3:3" x14ac:dyDescent="0.3">
      <c r="C810" s="258"/>
    </row>
    <row r="811" spans="3:3" x14ac:dyDescent="0.3">
      <c r="C811" s="258"/>
    </row>
    <row r="812" spans="3:3" x14ac:dyDescent="0.3">
      <c r="C812" s="258"/>
    </row>
    <row r="813" spans="3:3" x14ac:dyDescent="0.3">
      <c r="C813" s="258"/>
    </row>
    <row r="814" spans="3:3" x14ac:dyDescent="0.3">
      <c r="C814" s="258"/>
    </row>
    <row r="815" spans="3:3" x14ac:dyDescent="0.3">
      <c r="C815" s="258"/>
    </row>
    <row r="816" spans="3:3" x14ac:dyDescent="0.3">
      <c r="C816" s="258"/>
    </row>
    <row r="817" spans="3:3" x14ac:dyDescent="0.3">
      <c r="C817" s="258"/>
    </row>
    <row r="818" spans="3:3" x14ac:dyDescent="0.3">
      <c r="C818" s="258"/>
    </row>
    <row r="819" spans="3:3" x14ac:dyDescent="0.3">
      <c r="C819" s="258"/>
    </row>
    <row r="820" spans="3:3" x14ac:dyDescent="0.3">
      <c r="C820" s="258"/>
    </row>
    <row r="821" spans="3:3" x14ac:dyDescent="0.3">
      <c r="C821" s="258"/>
    </row>
    <row r="822" spans="3:3" x14ac:dyDescent="0.3">
      <c r="C822" s="258"/>
    </row>
    <row r="823" spans="3:3" x14ac:dyDescent="0.3">
      <c r="C823" s="258"/>
    </row>
    <row r="824" spans="3:3" x14ac:dyDescent="0.3">
      <c r="C824" s="258"/>
    </row>
    <row r="825" spans="3:3" x14ac:dyDescent="0.3">
      <c r="C825" s="258"/>
    </row>
    <row r="826" spans="3:3" x14ac:dyDescent="0.3">
      <c r="C826" s="258"/>
    </row>
    <row r="827" spans="3:3" x14ac:dyDescent="0.3">
      <c r="C827" s="258"/>
    </row>
    <row r="828" spans="3:3" x14ac:dyDescent="0.3">
      <c r="C828" s="258"/>
    </row>
    <row r="829" spans="3:3" x14ac:dyDescent="0.3">
      <c r="C829" s="258"/>
    </row>
    <row r="830" spans="3:3" x14ac:dyDescent="0.3">
      <c r="C830" s="258"/>
    </row>
    <row r="831" spans="3:3" x14ac:dyDescent="0.3">
      <c r="C831" s="258"/>
    </row>
    <row r="832" spans="3:3" x14ac:dyDescent="0.3">
      <c r="C832" s="258"/>
    </row>
    <row r="833" spans="3:3" x14ac:dyDescent="0.3">
      <c r="C833" s="258"/>
    </row>
    <row r="834" spans="3:3" x14ac:dyDescent="0.3">
      <c r="C834" s="258"/>
    </row>
    <row r="835" spans="3:3" x14ac:dyDescent="0.3">
      <c r="C835" s="258"/>
    </row>
    <row r="836" spans="3:3" x14ac:dyDescent="0.3">
      <c r="C836" s="258"/>
    </row>
    <row r="837" spans="3:3" x14ac:dyDescent="0.3">
      <c r="C837" s="258"/>
    </row>
    <row r="838" spans="3:3" x14ac:dyDescent="0.3">
      <c r="C838" s="258"/>
    </row>
    <row r="839" spans="3:3" x14ac:dyDescent="0.3">
      <c r="C839" s="258"/>
    </row>
    <row r="840" spans="3:3" x14ac:dyDescent="0.3">
      <c r="C840" s="258"/>
    </row>
    <row r="841" spans="3:3" x14ac:dyDescent="0.3">
      <c r="C841" s="258"/>
    </row>
    <row r="842" spans="3:3" x14ac:dyDescent="0.3">
      <c r="C842" s="258"/>
    </row>
    <row r="843" spans="3:3" x14ac:dyDescent="0.3">
      <c r="C843" s="258"/>
    </row>
    <row r="844" spans="3:3" x14ac:dyDescent="0.3">
      <c r="C844" s="258"/>
    </row>
    <row r="845" spans="3:3" x14ac:dyDescent="0.3">
      <c r="C845" s="258"/>
    </row>
    <row r="846" spans="3:3" x14ac:dyDescent="0.3">
      <c r="C846" s="258"/>
    </row>
    <row r="847" spans="3:3" x14ac:dyDescent="0.3">
      <c r="C847" s="258"/>
    </row>
    <row r="848" spans="3:3" x14ac:dyDescent="0.3">
      <c r="C848" s="258"/>
    </row>
    <row r="849" spans="3:3" x14ac:dyDescent="0.3">
      <c r="C849" s="258"/>
    </row>
    <row r="850" spans="3:3" x14ac:dyDescent="0.3">
      <c r="C850" s="258"/>
    </row>
    <row r="851" spans="3:3" x14ac:dyDescent="0.3">
      <c r="C851" s="258"/>
    </row>
    <row r="852" spans="3:3" x14ac:dyDescent="0.3">
      <c r="C852" s="258"/>
    </row>
    <row r="853" spans="3:3" x14ac:dyDescent="0.3">
      <c r="C853" s="258"/>
    </row>
    <row r="854" spans="3:3" x14ac:dyDescent="0.3">
      <c r="C854" s="258"/>
    </row>
    <row r="855" spans="3:3" x14ac:dyDescent="0.3">
      <c r="C855" s="258"/>
    </row>
    <row r="856" spans="3:3" x14ac:dyDescent="0.3">
      <c r="C856" s="258"/>
    </row>
    <row r="857" spans="3:3" x14ac:dyDescent="0.3">
      <c r="C857" s="258"/>
    </row>
    <row r="858" spans="3:3" x14ac:dyDescent="0.3">
      <c r="C858" s="258"/>
    </row>
    <row r="859" spans="3:3" x14ac:dyDescent="0.3">
      <c r="C859" s="258"/>
    </row>
    <row r="860" spans="3:3" x14ac:dyDescent="0.3">
      <c r="C860" s="258"/>
    </row>
    <row r="861" spans="3:3" x14ac:dyDescent="0.3">
      <c r="C861" s="258"/>
    </row>
    <row r="862" spans="3:3" x14ac:dyDescent="0.3">
      <c r="C862" s="258"/>
    </row>
    <row r="863" spans="3:3" x14ac:dyDescent="0.3">
      <c r="C863" s="258"/>
    </row>
    <row r="864" spans="3:3" x14ac:dyDescent="0.3">
      <c r="C864" s="258"/>
    </row>
    <row r="865" spans="3:3" x14ac:dyDescent="0.3">
      <c r="C865" s="258"/>
    </row>
    <row r="866" spans="3:3" x14ac:dyDescent="0.3">
      <c r="C866" s="258"/>
    </row>
    <row r="867" spans="3:3" x14ac:dyDescent="0.3">
      <c r="C867" s="258"/>
    </row>
    <row r="868" spans="3:3" x14ac:dyDescent="0.3">
      <c r="C868" s="258"/>
    </row>
    <row r="869" spans="3:3" x14ac:dyDescent="0.3">
      <c r="C869" s="258"/>
    </row>
    <row r="870" spans="3:3" x14ac:dyDescent="0.3">
      <c r="C870" s="258"/>
    </row>
    <row r="871" spans="3:3" x14ac:dyDescent="0.3">
      <c r="C871" s="258"/>
    </row>
    <row r="872" spans="3:3" x14ac:dyDescent="0.3">
      <c r="C872" s="258"/>
    </row>
    <row r="873" spans="3:3" x14ac:dyDescent="0.3">
      <c r="C873" s="258"/>
    </row>
    <row r="874" spans="3:3" x14ac:dyDescent="0.3">
      <c r="C874" s="258"/>
    </row>
    <row r="875" spans="3:3" x14ac:dyDescent="0.3">
      <c r="C875" s="258"/>
    </row>
    <row r="876" spans="3:3" x14ac:dyDescent="0.3">
      <c r="C876" s="258"/>
    </row>
    <row r="877" spans="3:3" x14ac:dyDescent="0.3">
      <c r="C877" s="258"/>
    </row>
    <row r="878" spans="3:3" x14ac:dyDescent="0.3">
      <c r="C878" s="258"/>
    </row>
    <row r="879" spans="3:3" x14ac:dyDescent="0.3">
      <c r="C879" s="258"/>
    </row>
    <row r="880" spans="3:3" x14ac:dyDescent="0.3">
      <c r="C880" s="258"/>
    </row>
    <row r="881" spans="3:3" x14ac:dyDescent="0.3">
      <c r="C881" s="258"/>
    </row>
    <row r="882" spans="3:3" x14ac:dyDescent="0.3">
      <c r="C882" s="258"/>
    </row>
    <row r="883" spans="3:3" x14ac:dyDescent="0.3">
      <c r="C883" s="258"/>
    </row>
    <row r="884" spans="3:3" x14ac:dyDescent="0.3">
      <c r="C884" s="258"/>
    </row>
    <row r="885" spans="3:3" x14ac:dyDescent="0.3">
      <c r="C885" s="258"/>
    </row>
    <row r="886" spans="3:3" x14ac:dyDescent="0.3">
      <c r="C886" s="258"/>
    </row>
    <row r="887" spans="3:3" x14ac:dyDescent="0.3">
      <c r="C887" s="258"/>
    </row>
    <row r="888" spans="3:3" x14ac:dyDescent="0.3">
      <c r="C888" s="258"/>
    </row>
    <row r="889" spans="3:3" x14ac:dyDescent="0.3">
      <c r="C889" s="258"/>
    </row>
    <row r="890" spans="3:3" x14ac:dyDescent="0.3">
      <c r="C890" s="258"/>
    </row>
    <row r="891" spans="3:3" x14ac:dyDescent="0.3">
      <c r="C891" s="258"/>
    </row>
    <row r="892" spans="3:3" x14ac:dyDescent="0.3">
      <c r="C892" s="258"/>
    </row>
    <row r="893" spans="3:3" x14ac:dyDescent="0.3">
      <c r="C893" s="258"/>
    </row>
    <row r="894" spans="3:3" x14ac:dyDescent="0.3">
      <c r="C894" s="258"/>
    </row>
    <row r="895" spans="3:3" x14ac:dyDescent="0.3">
      <c r="C895" s="258"/>
    </row>
    <row r="896" spans="3:3" x14ac:dyDescent="0.3">
      <c r="C896" s="258"/>
    </row>
    <row r="897" spans="3:3" x14ac:dyDescent="0.3">
      <c r="C897" s="258"/>
    </row>
    <row r="898" spans="3:3" x14ac:dyDescent="0.3">
      <c r="C898" s="258"/>
    </row>
    <row r="899" spans="3:3" x14ac:dyDescent="0.3">
      <c r="C899" s="258"/>
    </row>
    <row r="900" spans="3:3" x14ac:dyDescent="0.3">
      <c r="C900" s="258"/>
    </row>
    <row r="901" spans="3:3" x14ac:dyDescent="0.3">
      <c r="C901" s="258"/>
    </row>
    <row r="902" spans="3:3" x14ac:dyDescent="0.3">
      <c r="C902" s="258"/>
    </row>
    <row r="903" spans="3:3" x14ac:dyDescent="0.3">
      <c r="C903" s="258"/>
    </row>
    <row r="904" spans="3:3" x14ac:dyDescent="0.3">
      <c r="C904" s="258"/>
    </row>
    <row r="905" spans="3:3" x14ac:dyDescent="0.3">
      <c r="C905" s="258"/>
    </row>
    <row r="906" spans="3:3" x14ac:dyDescent="0.3">
      <c r="C906" s="258"/>
    </row>
    <row r="907" spans="3:3" x14ac:dyDescent="0.3">
      <c r="C907" s="258"/>
    </row>
    <row r="908" spans="3:3" x14ac:dyDescent="0.3">
      <c r="C908" s="258"/>
    </row>
    <row r="909" spans="3:3" x14ac:dyDescent="0.3">
      <c r="C909" s="258"/>
    </row>
    <row r="910" spans="3:3" x14ac:dyDescent="0.3">
      <c r="C910" s="258"/>
    </row>
    <row r="911" spans="3:3" x14ac:dyDescent="0.3">
      <c r="C911" s="258"/>
    </row>
    <row r="912" spans="3:3" x14ac:dyDescent="0.3">
      <c r="C912" s="258"/>
    </row>
    <row r="913" spans="3:3" x14ac:dyDescent="0.3">
      <c r="C913" s="258"/>
    </row>
    <row r="914" spans="3:3" x14ac:dyDescent="0.3">
      <c r="C914" s="258"/>
    </row>
    <row r="915" spans="3:3" x14ac:dyDescent="0.3">
      <c r="C915" s="258"/>
    </row>
    <row r="916" spans="3:3" x14ac:dyDescent="0.3">
      <c r="C916" s="258"/>
    </row>
    <row r="917" spans="3:3" x14ac:dyDescent="0.3">
      <c r="C917" s="258"/>
    </row>
    <row r="918" spans="3:3" x14ac:dyDescent="0.3">
      <c r="C918" s="258"/>
    </row>
    <row r="919" spans="3:3" x14ac:dyDescent="0.3">
      <c r="C919" s="258"/>
    </row>
    <row r="920" spans="3:3" x14ac:dyDescent="0.3">
      <c r="C920" s="258"/>
    </row>
    <row r="921" spans="3:3" x14ac:dyDescent="0.3">
      <c r="C921" s="258"/>
    </row>
    <row r="922" spans="3:3" x14ac:dyDescent="0.3">
      <c r="C922" s="258"/>
    </row>
    <row r="923" spans="3:3" x14ac:dyDescent="0.3">
      <c r="C923" s="258"/>
    </row>
    <row r="924" spans="3:3" x14ac:dyDescent="0.3">
      <c r="C924" s="258"/>
    </row>
    <row r="925" spans="3:3" x14ac:dyDescent="0.3">
      <c r="C925" s="258"/>
    </row>
    <row r="926" spans="3:3" x14ac:dyDescent="0.3">
      <c r="C926" s="258"/>
    </row>
    <row r="927" spans="3:3" x14ac:dyDescent="0.3">
      <c r="C927" s="258"/>
    </row>
    <row r="928" spans="3:3" x14ac:dyDescent="0.3">
      <c r="C928" s="258"/>
    </row>
    <row r="929" spans="3:3" x14ac:dyDescent="0.3">
      <c r="C929" s="258"/>
    </row>
    <row r="930" spans="3:3" x14ac:dyDescent="0.3">
      <c r="C930" s="258"/>
    </row>
    <row r="931" spans="3:3" x14ac:dyDescent="0.3">
      <c r="C931" s="258"/>
    </row>
    <row r="932" spans="3:3" x14ac:dyDescent="0.3">
      <c r="C932" s="258"/>
    </row>
    <row r="933" spans="3:3" x14ac:dyDescent="0.3">
      <c r="C933" s="258"/>
    </row>
    <row r="934" spans="3:3" x14ac:dyDescent="0.3">
      <c r="C934" s="258"/>
    </row>
    <row r="935" spans="3:3" x14ac:dyDescent="0.3">
      <c r="C935" s="258"/>
    </row>
    <row r="936" spans="3:3" x14ac:dyDescent="0.3">
      <c r="C936" s="258"/>
    </row>
    <row r="937" spans="3:3" x14ac:dyDescent="0.3">
      <c r="C937" s="258"/>
    </row>
    <row r="938" spans="3:3" x14ac:dyDescent="0.3">
      <c r="C938" s="258"/>
    </row>
    <row r="939" spans="3:3" x14ac:dyDescent="0.3">
      <c r="C939" s="258"/>
    </row>
    <row r="940" spans="3:3" x14ac:dyDescent="0.3">
      <c r="C940" s="258"/>
    </row>
    <row r="941" spans="3:3" x14ac:dyDescent="0.3">
      <c r="C941" s="258"/>
    </row>
    <row r="942" spans="3:3" x14ac:dyDescent="0.3">
      <c r="C942" s="258"/>
    </row>
    <row r="943" spans="3:3" x14ac:dyDescent="0.3">
      <c r="C943" s="258"/>
    </row>
    <row r="944" spans="3:3" x14ac:dyDescent="0.3">
      <c r="C944" s="258"/>
    </row>
    <row r="945" spans="3:3" x14ac:dyDescent="0.3">
      <c r="C945" s="258"/>
    </row>
    <row r="946" spans="3:3" x14ac:dyDescent="0.3">
      <c r="C946" s="258"/>
    </row>
    <row r="947" spans="3:3" x14ac:dyDescent="0.3">
      <c r="C947" s="258"/>
    </row>
    <row r="948" spans="3:3" x14ac:dyDescent="0.3">
      <c r="C948" s="258"/>
    </row>
    <row r="949" spans="3:3" x14ac:dyDescent="0.3">
      <c r="C949" s="258"/>
    </row>
    <row r="950" spans="3:3" x14ac:dyDescent="0.3">
      <c r="C950" s="258"/>
    </row>
    <row r="951" spans="3:3" x14ac:dyDescent="0.3">
      <c r="C951" s="258"/>
    </row>
    <row r="952" spans="3:3" x14ac:dyDescent="0.3">
      <c r="C952" s="258"/>
    </row>
    <row r="953" spans="3:3" x14ac:dyDescent="0.3">
      <c r="C953" s="258"/>
    </row>
    <row r="954" spans="3:3" x14ac:dyDescent="0.3">
      <c r="C954" s="258"/>
    </row>
    <row r="955" spans="3:3" x14ac:dyDescent="0.3">
      <c r="C955" s="258"/>
    </row>
    <row r="956" spans="3:3" x14ac:dyDescent="0.3">
      <c r="C956" s="258"/>
    </row>
    <row r="957" spans="3:3" x14ac:dyDescent="0.3">
      <c r="C957" s="258"/>
    </row>
    <row r="958" spans="3:3" x14ac:dyDescent="0.3">
      <c r="C958" s="258"/>
    </row>
    <row r="959" spans="3:3" x14ac:dyDescent="0.3">
      <c r="C959" s="258"/>
    </row>
    <row r="960" spans="3:3" x14ac:dyDescent="0.3">
      <c r="C960" s="258"/>
    </row>
    <row r="961" spans="3:3" x14ac:dyDescent="0.3">
      <c r="C961" s="258"/>
    </row>
    <row r="962" spans="3:3" x14ac:dyDescent="0.3">
      <c r="C962" s="258"/>
    </row>
    <row r="963" spans="3:3" x14ac:dyDescent="0.3">
      <c r="C963" s="258"/>
    </row>
    <row r="964" spans="3:3" x14ac:dyDescent="0.3">
      <c r="C964" s="258"/>
    </row>
    <row r="965" spans="3:3" x14ac:dyDescent="0.3">
      <c r="C965" s="258"/>
    </row>
    <row r="966" spans="3:3" x14ac:dyDescent="0.3">
      <c r="C966" s="258"/>
    </row>
    <row r="967" spans="3:3" x14ac:dyDescent="0.3">
      <c r="C967" s="258"/>
    </row>
    <row r="968" spans="3:3" x14ac:dyDescent="0.3">
      <c r="C968" s="258"/>
    </row>
    <row r="969" spans="3:3" x14ac:dyDescent="0.3">
      <c r="C969" s="258"/>
    </row>
    <row r="970" spans="3:3" x14ac:dyDescent="0.3">
      <c r="C970" s="258"/>
    </row>
    <row r="971" spans="3:3" x14ac:dyDescent="0.3">
      <c r="C971" s="258"/>
    </row>
    <row r="972" spans="3:3" x14ac:dyDescent="0.3">
      <c r="C972" s="258"/>
    </row>
    <row r="973" spans="3:3" x14ac:dyDescent="0.3">
      <c r="C973" s="258"/>
    </row>
    <row r="974" spans="3:3" x14ac:dyDescent="0.3">
      <c r="C974" s="258"/>
    </row>
    <row r="975" spans="3:3" x14ac:dyDescent="0.3">
      <c r="C975" s="258"/>
    </row>
    <row r="976" spans="3:3" x14ac:dyDescent="0.3">
      <c r="C976" s="258"/>
    </row>
    <row r="977" spans="3:3" x14ac:dyDescent="0.3">
      <c r="C977" s="258"/>
    </row>
    <row r="978" spans="3:3" x14ac:dyDescent="0.3">
      <c r="C978" s="258"/>
    </row>
    <row r="979" spans="3:3" x14ac:dyDescent="0.3">
      <c r="C979" s="258"/>
    </row>
    <row r="980" spans="3:3" x14ac:dyDescent="0.3">
      <c r="C980" s="258"/>
    </row>
    <row r="981" spans="3:3" x14ac:dyDescent="0.3">
      <c r="C981" s="258"/>
    </row>
    <row r="982" spans="3:3" x14ac:dyDescent="0.3">
      <c r="C982" s="258"/>
    </row>
    <row r="983" spans="3:3" x14ac:dyDescent="0.3">
      <c r="C983" s="258"/>
    </row>
    <row r="984" spans="3:3" x14ac:dyDescent="0.3">
      <c r="C984" s="258"/>
    </row>
    <row r="985" spans="3:3" x14ac:dyDescent="0.3">
      <c r="C985" s="258"/>
    </row>
    <row r="986" spans="3:3" x14ac:dyDescent="0.3">
      <c r="C986" s="258"/>
    </row>
    <row r="987" spans="3:3" x14ac:dyDescent="0.3">
      <c r="C987" s="258"/>
    </row>
    <row r="988" spans="3:3" x14ac:dyDescent="0.3">
      <c r="C988" s="258"/>
    </row>
    <row r="989" spans="3:3" x14ac:dyDescent="0.3">
      <c r="C989" s="258"/>
    </row>
    <row r="990" spans="3:3" x14ac:dyDescent="0.3">
      <c r="C990" s="258"/>
    </row>
    <row r="991" spans="3:3" x14ac:dyDescent="0.3">
      <c r="C991" s="258"/>
    </row>
    <row r="992" spans="3:3" x14ac:dyDescent="0.3">
      <c r="C992" s="258"/>
    </row>
    <row r="993" spans="3:3" x14ac:dyDescent="0.3">
      <c r="C993" s="258"/>
    </row>
    <row r="994" spans="3:3" x14ac:dyDescent="0.3">
      <c r="C994" s="258"/>
    </row>
    <row r="995" spans="3:3" x14ac:dyDescent="0.3">
      <c r="C995" s="258"/>
    </row>
    <row r="996" spans="3:3" x14ac:dyDescent="0.3">
      <c r="C996" s="258"/>
    </row>
    <row r="997" spans="3:3" x14ac:dyDescent="0.3">
      <c r="C997" s="258"/>
    </row>
    <row r="998" spans="3:3" x14ac:dyDescent="0.3">
      <c r="C998" s="258"/>
    </row>
    <row r="999" spans="3:3" x14ac:dyDescent="0.3">
      <c r="C999" s="258"/>
    </row>
  </sheetData>
  <autoFilter ref="A1:H35" xr:uid="{97F10251-FDCB-4286-A465-C747F863DD76}">
    <sortState xmlns:xlrd2="http://schemas.microsoft.com/office/spreadsheetml/2017/richdata2" ref="A2:H35">
      <sortCondition ref="A2:A35"/>
    </sortState>
  </autoFilter>
  <conditionalFormatting sqref="C2:C999">
    <cfRule type="expression" dxfId="25" priority="1">
      <formula>EXACT("Учебные пособия",C2)</formula>
    </cfRule>
    <cfRule type="expression" dxfId="24" priority="2">
      <formula>EXACT("Техника безопасности",C2)</formula>
    </cfRule>
    <cfRule type="expression" dxfId="23" priority="3">
      <formula>EXACT("Охрана труда",C2)</formula>
    </cfRule>
    <cfRule type="expression" dxfId="22" priority="4">
      <formula>EXACT("Программное обеспечение",C2)</formula>
    </cfRule>
    <cfRule type="expression" dxfId="21" priority="5">
      <formula>EXACT("Оборудование IT",C2)</formula>
    </cfRule>
    <cfRule type="expression" dxfId="20" priority="6">
      <formula>EXACT("Мебель",C2)</formula>
    </cfRule>
    <cfRule type="expression" dxfId="19" priority="7">
      <formula>EXACT("Оборудование",C2)</formula>
    </cfRule>
  </conditionalFormatting>
  <conditionalFormatting sqref="G2:G35">
    <cfRule type="colorScale" priority="336">
      <colorScale>
        <cfvo type="min"/>
        <cfvo type="percentile" val="50"/>
        <cfvo type="max"/>
        <color rgb="FFF8696B"/>
        <color rgb="FFFFEB84"/>
        <color rgb="FF63BE7B"/>
      </colorScale>
    </cfRule>
  </conditionalFormatting>
  <conditionalFormatting sqref="H2:H35">
    <cfRule type="cellIs" dxfId="18" priority="39" operator="equal">
      <formula>"Вариативная часть"</formula>
    </cfRule>
    <cfRule type="cellIs" dxfId="17" priority="40" operator="equal">
      <formula>"Базовая часть"</formula>
    </cfRule>
  </conditionalFormatting>
  <dataValidations count="2">
    <dataValidation type="list" allowBlank="1" showInputMessage="1" showErrorMessage="1" sqref="H2:H35" xr:uid="{512806FB-9C28-446C-B2DB-622B7C79F8B0}">
      <formula1>"Базовая часть, Вариативная часть"</formula1>
    </dataValidation>
    <dataValidation allowBlank="1" showErrorMessage="1" sqref="A2:B35" xr:uid="{BE9335D3-9F0B-4F4C-8B6E-829C1289B2D8}"/>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8F60B15-6548-4493-96A1-D02A970455C2}">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5" activePane="bottomLeft" state="frozen"/>
      <selection activeCell="B65" sqref="B65"/>
      <selection pane="bottomLeft" activeCell="B65" sqref="B65"/>
    </sheetView>
  </sheetViews>
  <sheetFormatPr defaultRowHeight="15.6" x14ac:dyDescent="0.3"/>
  <cols>
    <col min="1" max="1" width="32.6640625" style="256" customWidth="1"/>
    <col min="2" max="2" width="100.6640625" style="245" customWidth="1"/>
    <col min="3" max="3" width="29.33203125" style="259" customWidth="1"/>
    <col min="4" max="4" width="14.44140625" style="259" customWidth="1"/>
    <col min="5" max="5" width="25.6640625" style="259" customWidth="1"/>
    <col min="6" max="6" width="14.33203125" style="259" customWidth="1"/>
    <col min="7" max="7" width="13.88671875" style="244" customWidth="1"/>
    <col min="8" max="8" width="20.88671875" style="244" customWidth="1"/>
    <col min="9" max="16384" width="8.88671875" style="245"/>
  </cols>
  <sheetData>
    <row r="1" spans="1:8" ht="31.2" x14ac:dyDescent="0.3">
      <c r="A1" s="241" t="s">
        <v>1</v>
      </c>
      <c r="B1" s="242" t="s">
        <v>10</v>
      </c>
      <c r="C1" s="246" t="s">
        <v>2</v>
      </c>
      <c r="D1" s="241" t="s">
        <v>4</v>
      </c>
      <c r="E1" s="241" t="s">
        <v>3</v>
      </c>
      <c r="F1" s="241" t="s">
        <v>8</v>
      </c>
      <c r="G1" s="241" t="s">
        <v>32</v>
      </c>
      <c r="H1" s="241" t="s">
        <v>33</v>
      </c>
    </row>
    <row r="2" spans="1:8" ht="46.8" x14ac:dyDescent="0.3">
      <c r="A2" s="248" t="s">
        <v>572</v>
      </c>
      <c r="B2" s="247" t="s">
        <v>173</v>
      </c>
      <c r="C2" s="14" t="s">
        <v>9</v>
      </c>
      <c r="D2" s="49">
        <v>1</v>
      </c>
      <c r="E2" s="49" t="s">
        <v>6</v>
      </c>
      <c r="F2" s="49">
        <v>1</v>
      </c>
      <c r="G2" s="244">
        <f t="shared" ref="G2:G26" si="0">COUNTIF($A$2:$A$999,A2)</f>
        <v>1</v>
      </c>
      <c r="H2" s="244" t="s">
        <v>36</v>
      </c>
    </row>
    <row r="3" spans="1:8" ht="31.2" x14ac:dyDescent="0.3">
      <c r="A3" s="12" t="s">
        <v>573</v>
      </c>
      <c r="B3" s="247" t="s">
        <v>175</v>
      </c>
      <c r="C3" s="14" t="s">
        <v>9</v>
      </c>
      <c r="D3" s="49">
        <v>1</v>
      </c>
      <c r="E3" s="49" t="s">
        <v>6</v>
      </c>
      <c r="F3" s="49">
        <v>1</v>
      </c>
      <c r="G3" s="244">
        <f t="shared" si="0"/>
        <v>1</v>
      </c>
      <c r="H3" s="244" t="s">
        <v>36</v>
      </c>
    </row>
    <row r="4" spans="1:8" x14ac:dyDescent="0.3">
      <c r="A4" s="12" t="s">
        <v>19</v>
      </c>
      <c r="B4" s="247" t="s">
        <v>171</v>
      </c>
      <c r="C4" s="14" t="s">
        <v>9</v>
      </c>
      <c r="D4" s="49">
        <v>1</v>
      </c>
      <c r="E4" s="49" t="s">
        <v>6</v>
      </c>
      <c r="F4" s="49">
        <v>1</v>
      </c>
      <c r="G4" s="244">
        <f t="shared" si="0"/>
        <v>5</v>
      </c>
      <c r="H4" s="244" t="s">
        <v>36</v>
      </c>
    </row>
    <row r="5" spans="1:8" x14ac:dyDescent="0.3">
      <c r="A5" s="12" t="s">
        <v>19</v>
      </c>
      <c r="B5" s="262" t="s">
        <v>381</v>
      </c>
      <c r="C5" s="14" t="s">
        <v>9</v>
      </c>
      <c r="D5" s="49">
        <v>1</v>
      </c>
      <c r="E5" s="49" t="s">
        <v>180</v>
      </c>
      <c r="F5" s="49">
        <f>D5</f>
        <v>1</v>
      </c>
      <c r="G5" s="244">
        <f t="shared" si="0"/>
        <v>5</v>
      </c>
      <c r="H5" s="244" t="s">
        <v>36</v>
      </c>
    </row>
    <row r="6" spans="1:8" x14ac:dyDescent="0.3">
      <c r="A6" s="12" t="s">
        <v>19</v>
      </c>
      <c r="B6" s="262" t="s">
        <v>381</v>
      </c>
      <c r="C6" s="14" t="s">
        <v>9</v>
      </c>
      <c r="D6" s="49">
        <v>1</v>
      </c>
      <c r="E6" s="49" t="s">
        <v>180</v>
      </c>
      <c r="F6" s="49">
        <f>D6</f>
        <v>1</v>
      </c>
      <c r="G6" s="244">
        <f t="shared" si="0"/>
        <v>5</v>
      </c>
      <c r="H6" s="244" t="s">
        <v>36</v>
      </c>
    </row>
    <row r="7" spans="1:8" x14ac:dyDescent="0.3">
      <c r="A7" s="261" t="s">
        <v>19</v>
      </c>
      <c r="B7" s="262" t="s">
        <v>381</v>
      </c>
      <c r="C7" s="14" t="s">
        <v>9</v>
      </c>
      <c r="D7" s="250">
        <v>1</v>
      </c>
      <c r="E7" s="250" t="s">
        <v>180</v>
      </c>
      <c r="F7" s="49">
        <f>D7</f>
        <v>1</v>
      </c>
      <c r="G7" s="244">
        <f t="shared" si="0"/>
        <v>5</v>
      </c>
      <c r="H7" s="244" t="s">
        <v>36</v>
      </c>
    </row>
    <row r="8" spans="1:8" x14ac:dyDescent="0.3">
      <c r="A8" s="12" t="s">
        <v>19</v>
      </c>
      <c r="B8" s="249" t="e">
        <v>#REF!</v>
      </c>
      <c r="C8" s="14" t="s">
        <v>9</v>
      </c>
      <c r="D8" s="49">
        <v>5</v>
      </c>
      <c r="E8" s="250" t="s">
        <v>180</v>
      </c>
      <c r="F8" s="49">
        <v>5</v>
      </c>
      <c r="G8" s="244">
        <f t="shared" si="0"/>
        <v>5</v>
      </c>
      <c r="H8" s="244" t="s">
        <v>36</v>
      </c>
    </row>
    <row r="9" spans="1:8" x14ac:dyDescent="0.3">
      <c r="A9" s="12" t="s">
        <v>265</v>
      </c>
      <c r="B9" s="264" t="s">
        <v>266</v>
      </c>
      <c r="C9" s="14" t="s">
        <v>9</v>
      </c>
      <c r="D9" s="250">
        <v>1</v>
      </c>
      <c r="E9" s="250" t="s">
        <v>180</v>
      </c>
      <c r="F9" s="49">
        <f>D9</f>
        <v>1</v>
      </c>
      <c r="G9" s="244">
        <f t="shared" si="0"/>
        <v>1</v>
      </c>
      <c r="H9" s="244" t="s">
        <v>36</v>
      </c>
    </row>
    <row r="10" spans="1:8" ht="31.2" x14ac:dyDescent="0.3">
      <c r="A10" s="12" t="s">
        <v>335</v>
      </c>
      <c r="B10" s="249" t="s">
        <v>336</v>
      </c>
      <c r="C10" s="14" t="s">
        <v>9</v>
      </c>
      <c r="D10" s="250">
        <v>1</v>
      </c>
      <c r="E10" s="250" t="s">
        <v>180</v>
      </c>
      <c r="F10" s="49">
        <v>1</v>
      </c>
      <c r="G10" s="244">
        <f t="shared" si="0"/>
        <v>1</v>
      </c>
      <c r="H10" s="244" t="s">
        <v>36</v>
      </c>
    </row>
    <row r="11" spans="1:8" x14ac:dyDescent="0.3">
      <c r="A11" s="261" t="s">
        <v>574</v>
      </c>
      <c r="B11" s="247" t="s">
        <v>177</v>
      </c>
      <c r="C11" s="14" t="s">
        <v>9</v>
      </c>
      <c r="D11" s="250">
        <v>1</v>
      </c>
      <c r="E11" s="250" t="s">
        <v>6</v>
      </c>
      <c r="F11" s="49">
        <v>1</v>
      </c>
      <c r="G11" s="244">
        <f t="shared" si="0"/>
        <v>1</v>
      </c>
      <c r="H11" s="244" t="s">
        <v>36</v>
      </c>
    </row>
    <row r="12" spans="1:8" ht="31.2" x14ac:dyDescent="0.3">
      <c r="A12" s="261" t="s">
        <v>577</v>
      </c>
      <c r="B12" s="249" t="e">
        <v>#REF!</v>
      </c>
      <c r="C12" s="14" t="s">
        <v>9</v>
      </c>
      <c r="D12" s="250">
        <v>20</v>
      </c>
      <c r="E12" s="250" t="s">
        <v>180</v>
      </c>
      <c r="F12" s="49">
        <f>D12</f>
        <v>20</v>
      </c>
      <c r="G12" s="244">
        <f t="shared" si="0"/>
        <v>1</v>
      </c>
      <c r="H12" s="244" t="s">
        <v>36</v>
      </c>
    </row>
    <row r="13" spans="1:8" x14ac:dyDescent="0.3">
      <c r="A13" s="261" t="s">
        <v>20</v>
      </c>
      <c r="B13" s="251" t="s">
        <v>268</v>
      </c>
      <c r="C13" s="14" t="s">
        <v>9</v>
      </c>
      <c r="D13" s="250">
        <v>1</v>
      </c>
      <c r="E13" s="250" t="s">
        <v>180</v>
      </c>
      <c r="F13" s="49">
        <f>D13</f>
        <v>1</v>
      </c>
      <c r="G13" s="244">
        <f t="shared" si="0"/>
        <v>6</v>
      </c>
      <c r="H13" s="244" t="s">
        <v>36</v>
      </c>
    </row>
    <row r="14" spans="1:8" x14ac:dyDescent="0.3">
      <c r="A14" s="261" t="s">
        <v>20</v>
      </c>
      <c r="B14" s="263" t="s">
        <v>382</v>
      </c>
      <c r="C14" s="14" t="s">
        <v>9</v>
      </c>
      <c r="D14" s="250">
        <v>1</v>
      </c>
      <c r="E14" s="250" t="s">
        <v>180</v>
      </c>
      <c r="F14" s="49">
        <f>D14</f>
        <v>1</v>
      </c>
      <c r="G14" s="244">
        <f t="shared" si="0"/>
        <v>6</v>
      </c>
      <c r="H14" s="244" t="s">
        <v>36</v>
      </c>
    </row>
    <row r="15" spans="1:8" x14ac:dyDescent="0.3">
      <c r="A15" s="12" t="s">
        <v>20</v>
      </c>
      <c r="B15" s="249" t="s">
        <v>382</v>
      </c>
      <c r="C15" s="14" t="s">
        <v>9</v>
      </c>
      <c r="D15" s="49">
        <v>1</v>
      </c>
      <c r="E15" s="250" t="s">
        <v>180</v>
      </c>
      <c r="F15" s="49">
        <f>D15</f>
        <v>1</v>
      </c>
      <c r="G15" s="244">
        <f t="shared" si="0"/>
        <v>6</v>
      </c>
      <c r="H15" s="244" t="s">
        <v>36</v>
      </c>
    </row>
    <row r="16" spans="1:8" x14ac:dyDescent="0.3">
      <c r="A16" s="261" t="s">
        <v>20</v>
      </c>
      <c r="B16" s="263" t="s">
        <v>382</v>
      </c>
      <c r="C16" s="14" t="s">
        <v>9</v>
      </c>
      <c r="D16" s="250">
        <v>1</v>
      </c>
      <c r="E16" s="250" t="s">
        <v>180</v>
      </c>
      <c r="F16" s="49">
        <f>D16</f>
        <v>1</v>
      </c>
      <c r="G16" s="244">
        <f t="shared" si="0"/>
        <v>6</v>
      </c>
      <c r="H16" s="244" t="s">
        <v>36</v>
      </c>
    </row>
    <row r="17" spans="1:8" x14ac:dyDescent="0.3">
      <c r="A17" s="12" t="s">
        <v>20</v>
      </c>
      <c r="B17" s="247" t="s">
        <v>526</v>
      </c>
      <c r="C17" s="14" t="s">
        <v>9</v>
      </c>
      <c r="D17" s="49">
        <v>1</v>
      </c>
      <c r="E17" s="250" t="s">
        <v>6</v>
      </c>
      <c r="F17" s="49">
        <v>1</v>
      </c>
      <c r="G17" s="244">
        <f t="shared" si="0"/>
        <v>6</v>
      </c>
      <c r="H17" s="244" t="s">
        <v>36</v>
      </c>
    </row>
    <row r="18" spans="1:8" x14ac:dyDescent="0.3">
      <c r="A18" s="261" t="s">
        <v>20</v>
      </c>
      <c r="B18" s="263" t="e">
        <v>#REF!</v>
      </c>
      <c r="C18" s="14" t="s">
        <v>9</v>
      </c>
      <c r="D18" s="250">
        <v>5</v>
      </c>
      <c r="E18" s="250" t="s">
        <v>180</v>
      </c>
      <c r="F18" s="49">
        <v>5</v>
      </c>
      <c r="G18" s="244">
        <f t="shared" si="0"/>
        <v>6</v>
      </c>
      <c r="H18" s="244" t="s">
        <v>36</v>
      </c>
    </row>
    <row r="19" spans="1:8" ht="62.4" x14ac:dyDescent="0.3">
      <c r="A19" s="12" t="s">
        <v>575</v>
      </c>
      <c r="B19" s="247" t="s">
        <v>179</v>
      </c>
      <c r="C19" s="14" t="s">
        <v>9</v>
      </c>
      <c r="D19" s="49">
        <v>1</v>
      </c>
      <c r="E19" s="250" t="s">
        <v>180</v>
      </c>
      <c r="F19" s="49">
        <v>1</v>
      </c>
      <c r="G19" s="244">
        <f t="shared" si="0"/>
        <v>1</v>
      </c>
      <c r="H19" s="244" t="s">
        <v>36</v>
      </c>
    </row>
    <row r="20" spans="1:8" x14ac:dyDescent="0.3">
      <c r="A20" s="256" t="s">
        <v>21</v>
      </c>
      <c r="B20" s="249" t="e">
        <v>#REF!</v>
      </c>
      <c r="C20" s="14" t="s">
        <v>9</v>
      </c>
      <c r="D20" s="250">
        <v>5</v>
      </c>
      <c r="E20" s="49" t="s">
        <v>180</v>
      </c>
      <c r="F20" s="49">
        <f>D20</f>
        <v>5</v>
      </c>
      <c r="G20" s="244">
        <f t="shared" si="0"/>
        <v>1</v>
      </c>
      <c r="H20" s="244" t="s">
        <v>36</v>
      </c>
    </row>
    <row r="21" spans="1:8" x14ac:dyDescent="0.3">
      <c r="A21" s="12" t="s">
        <v>327</v>
      </c>
      <c r="B21" s="247" t="s">
        <v>328</v>
      </c>
      <c r="C21" s="14" t="s">
        <v>9</v>
      </c>
      <c r="D21" s="49">
        <v>10</v>
      </c>
      <c r="E21" s="49" t="s">
        <v>180</v>
      </c>
      <c r="F21" s="49">
        <v>10</v>
      </c>
      <c r="G21" s="244">
        <f t="shared" si="0"/>
        <v>2</v>
      </c>
      <c r="H21" s="244" t="s">
        <v>36</v>
      </c>
    </row>
    <row r="22" spans="1:8" x14ac:dyDescent="0.3">
      <c r="A22" s="12" t="s">
        <v>327</v>
      </c>
      <c r="B22" s="249" t="s">
        <v>331</v>
      </c>
      <c r="C22" s="14" t="s">
        <v>9</v>
      </c>
      <c r="D22" s="49">
        <v>20</v>
      </c>
      <c r="E22" s="49" t="s">
        <v>180</v>
      </c>
      <c r="F22" s="49">
        <v>20</v>
      </c>
      <c r="G22" s="244">
        <f t="shared" si="0"/>
        <v>2</v>
      </c>
      <c r="H22" s="244" t="s">
        <v>36</v>
      </c>
    </row>
    <row r="23" spans="1:8" x14ac:dyDescent="0.3">
      <c r="A23" s="261" t="s">
        <v>576</v>
      </c>
      <c r="B23" s="249" t="s">
        <v>333</v>
      </c>
      <c r="C23" s="14" t="s">
        <v>9</v>
      </c>
      <c r="D23" s="250">
        <v>1</v>
      </c>
      <c r="E23" s="250" t="s">
        <v>180</v>
      </c>
      <c r="F23" s="49">
        <v>1</v>
      </c>
      <c r="G23" s="244">
        <f t="shared" si="0"/>
        <v>2</v>
      </c>
      <c r="H23" s="244" t="s">
        <v>36</v>
      </c>
    </row>
    <row r="24" spans="1:8" x14ac:dyDescent="0.3">
      <c r="A24" s="12" t="s">
        <v>576</v>
      </c>
      <c r="B24" s="249" t="s">
        <v>334</v>
      </c>
      <c r="C24" s="14" t="s">
        <v>9</v>
      </c>
      <c r="D24" s="49">
        <v>1</v>
      </c>
      <c r="E24" s="250" t="s">
        <v>180</v>
      </c>
      <c r="F24" s="49">
        <v>1</v>
      </c>
      <c r="G24" s="244">
        <f t="shared" si="0"/>
        <v>2</v>
      </c>
      <c r="H24" s="244" t="s">
        <v>36</v>
      </c>
    </row>
    <row r="25" spans="1:8" x14ac:dyDescent="0.3">
      <c r="A25" s="255" t="s">
        <v>524</v>
      </c>
      <c r="B25" s="249" t="s">
        <v>523</v>
      </c>
      <c r="C25" s="14" t="s">
        <v>9</v>
      </c>
      <c r="D25" s="252">
        <v>1</v>
      </c>
      <c r="E25" s="265" t="s">
        <v>6</v>
      </c>
      <c r="F25" s="252">
        <v>1</v>
      </c>
      <c r="G25" s="244">
        <f t="shared" si="0"/>
        <v>1</v>
      </c>
      <c r="H25" s="244" t="s">
        <v>36</v>
      </c>
    </row>
    <row r="26" spans="1:8" ht="46.8" x14ac:dyDescent="0.3">
      <c r="A26" s="255" t="s">
        <v>522</v>
      </c>
      <c r="B26" s="249" t="s">
        <v>523</v>
      </c>
      <c r="C26" s="14" t="s">
        <v>9</v>
      </c>
      <c r="D26" s="253">
        <v>1</v>
      </c>
      <c r="E26" s="265" t="s">
        <v>6</v>
      </c>
      <c r="F26" s="252">
        <v>1</v>
      </c>
      <c r="G26" s="244">
        <f t="shared" si="0"/>
        <v>1</v>
      </c>
      <c r="H26" s="244" t="s">
        <v>36</v>
      </c>
    </row>
    <row r="27" spans="1:8" x14ac:dyDescent="0.3">
      <c r="B27" s="257"/>
      <c r="C27" s="258"/>
    </row>
    <row r="28" spans="1:8" x14ac:dyDescent="0.3">
      <c r="B28" s="257"/>
      <c r="C28" s="258"/>
    </row>
    <row r="29" spans="1:8" x14ac:dyDescent="0.3">
      <c r="B29" s="257"/>
      <c r="C29" s="258"/>
    </row>
    <row r="30" spans="1:8" x14ac:dyDescent="0.3">
      <c r="B30" s="257"/>
      <c r="C30" s="258"/>
    </row>
    <row r="31" spans="1:8" x14ac:dyDescent="0.3">
      <c r="B31" s="257"/>
      <c r="C31" s="258"/>
    </row>
    <row r="32" spans="1:8" x14ac:dyDescent="0.3">
      <c r="B32" s="257"/>
      <c r="C32" s="258"/>
    </row>
    <row r="33" spans="2:3" x14ac:dyDescent="0.3">
      <c r="B33" s="257"/>
      <c r="C33" s="258"/>
    </row>
    <row r="34" spans="2:3" x14ac:dyDescent="0.3">
      <c r="B34" s="257"/>
      <c r="C34" s="258"/>
    </row>
    <row r="35" spans="2:3" x14ac:dyDescent="0.3">
      <c r="B35" s="257"/>
      <c r="C35" s="258"/>
    </row>
    <row r="36" spans="2:3" x14ac:dyDescent="0.3">
      <c r="B36" s="257"/>
      <c r="C36" s="258"/>
    </row>
    <row r="37" spans="2:3" x14ac:dyDescent="0.3">
      <c r="B37" s="257"/>
      <c r="C37" s="258"/>
    </row>
    <row r="38" spans="2:3" x14ac:dyDescent="0.3">
      <c r="B38" s="257"/>
      <c r="C38" s="258"/>
    </row>
    <row r="39" spans="2:3" x14ac:dyDescent="0.3">
      <c r="C39" s="258"/>
    </row>
    <row r="40" spans="2:3" x14ac:dyDescent="0.3">
      <c r="C40" s="258"/>
    </row>
    <row r="41" spans="2:3" x14ac:dyDescent="0.3">
      <c r="C41" s="258"/>
    </row>
    <row r="42" spans="2:3" x14ac:dyDescent="0.3">
      <c r="C42" s="258"/>
    </row>
    <row r="43" spans="2:3" x14ac:dyDescent="0.3">
      <c r="C43" s="258"/>
    </row>
    <row r="44" spans="2:3" x14ac:dyDescent="0.3">
      <c r="C44" s="258"/>
    </row>
    <row r="45" spans="2:3" x14ac:dyDescent="0.3">
      <c r="C45" s="258"/>
    </row>
    <row r="46" spans="2:3" x14ac:dyDescent="0.3">
      <c r="C46" s="258"/>
    </row>
    <row r="47" spans="2:3" x14ac:dyDescent="0.3">
      <c r="C47" s="258"/>
    </row>
    <row r="48" spans="2:3" x14ac:dyDescent="0.3">
      <c r="C48" s="258"/>
    </row>
    <row r="49" spans="3:3" x14ac:dyDescent="0.3">
      <c r="C49" s="258"/>
    </row>
    <row r="50" spans="3:3" x14ac:dyDescent="0.3">
      <c r="C50" s="258"/>
    </row>
    <row r="51" spans="3:3" x14ac:dyDescent="0.3">
      <c r="C51" s="258"/>
    </row>
    <row r="52" spans="3:3" x14ac:dyDescent="0.3">
      <c r="C52" s="258"/>
    </row>
    <row r="53" spans="3:3" x14ac:dyDescent="0.3">
      <c r="C53" s="258"/>
    </row>
    <row r="54" spans="3:3" x14ac:dyDescent="0.3">
      <c r="C54" s="258"/>
    </row>
    <row r="55" spans="3:3" x14ac:dyDescent="0.3">
      <c r="C55" s="258"/>
    </row>
    <row r="56" spans="3:3" x14ac:dyDescent="0.3">
      <c r="C56" s="258"/>
    </row>
    <row r="57" spans="3:3" x14ac:dyDescent="0.3">
      <c r="C57" s="258"/>
    </row>
    <row r="58" spans="3:3" x14ac:dyDescent="0.3">
      <c r="C58" s="258"/>
    </row>
    <row r="59" spans="3:3" x14ac:dyDescent="0.3">
      <c r="C59" s="258"/>
    </row>
    <row r="60" spans="3:3" x14ac:dyDescent="0.3">
      <c r="C60" s="258"/>
    </row>
    <row r="61" spans="3:3" x14ac:dyDescent="0.3">
      <c r="C61" s="258"/>
    </row>
    <row r="62" spans="3:3" x14ac:dyDescent="0.3">
      <c r="C62" s="258"/>
    </row>
    <row r="63" spans="3:3" x14ac:dyDescent="0.3">
      <c r="C63" s="258"/>
    </row>
    <row r="64" spans="3:3" x14ac:dyDescent="0.3">
      <c r="C64" s="258"/>
    </row>
    <row r="65" spans="3:3" x14ac:dyDescent="0.3">
      <c r="C65" s="258"/>
    </row>
    <row r="66" spans="3:3" x14ac:dyDescent="0.3">
      <c r="C66" s="258"/>
    </row>
    <row r="67" spans="3:3" x14ac:dyDescent="0.3">
      <c r="C67" s="258"/>
    </row>
    <row r="68" spans="3:3" x14ac:dyDescent="0.3">
      <c r="C68" s="258"/>
    </row>
    <row r="69" spans="3:3" x14ac:dyDescent="0.3">
      <c r="C69" s="258"/>
    </row>
    <row r="70" spans="3:3" x14ac:dyDescent="0.3">
      <c r="C70" s="258"/>
    </row>
    <row r="71" spans="3:3" x14ac:dyDescent="0.3">
      <c r="C71" s="258"/>
    </row>
    <row r="72" spans="3:3" x14ac:dyDescent="0.3">
      <c r="C72" s="258"/>
    </row>
    <row r="73" spans="3:3" x14ac:dyDescent="0.3">
      <c r="C73" s="258"/>
    </row>
    <row r="74" spans="3:3" x14ac:dyDescent="0.3">
      <c r="C74" s="258"/>
    </row>
    <row r="75" spans="3:3" x14ac:dyDescent="0.3">
      <c r="C75" s="258"/>
    </row>
    <row r="76" spans="3:3" x14ac:dyDescent="0.3">
      <c r="C76" s="258"/>
    </row>
    <row r="77" spans="3:3" x14ac:dyDescent="0.3">
      <c r="C77" s="258"/>
    </row>
    <row r="78" spans="3:3" x14ac:dyDescent="0.3">
      <c r="C78" s="258"/>
    </row>
    <row r="79" spans="3:3" x14ac:dyDescent="0.3">
      <c r="C79" s="258"/>
    </row>
    <row r="80" spans="3:3" x14ac:dyDescent="0.3">
      <c r="C80" s="258"/>
    </row>
    <row r="81" spans="3:3" x14ac:dyDescent="0.3">
      <c r="C81" s="258"/>
    </row>
    <row r="82" spans="3:3" x14ac:dyDescent="0.3">
      <c r="C82" s="258"/>
    </row>
    <row r="83" spans="3:3" x14ac:dyDescent="0.3">
      <c r="C83" s="258"/>
    </row>
    <row r="84" spans="3:3" x14ac:dyDescent="0.3">
      <c r="C84" s="258"/>
    </row>
    <row r="85" spans="3:3" x14ac:dyDescent="0.3">
      <c r="C85" s="258"/>
    </row>
    <row r="86" spans="3:3" x14ac:dyDescent="0.3">
      <c r="C86" s="258"/>
    </row>
    <row r="87" spans="3:3" x14ac:dyDescent="0.3">
      <c r="C87" s="258"/>
    </row>
    <row r="88" spans="3:3" x14ac:dyDescent="0.3">
      <c r="C88" s="258"/>
    </row>
    <row r="89" spans="3:3" x14ac:dyDescent="0.3">
      <c r="C89" s="258"/>
    </row>
    <row r="90" spans="3:3" x14ac:dyDescent="0.3">
      <c r="C90" s="258"/>
    </row>
    <row r="91" spans="3:3" x14ac:dyDescent="0.3">
      <c r="C91" s="258"/>
    </row>
    <row r="92" spans="3:3" x14ac:dyDescent="0.3">
      <c r="C92" s="258"/>
    </row>
    <row r="93" spans="3:3" x14ac:dyDescent="0.3">
      <c r="C93" s="258"/>
    </row>
    <row r="94" spans="3:3" x14ac:dyDescent="0.3">
      <c r="C94" s="258"/>
    </row>
    <row r="95" spans="3:3" x14ac:dyDescent="0.3">
      <c r="C95" s="258"/>
    </row>
    <row r="96" spans="3:3" x14ac:dyDescent="0.3">
      <c r="C96" s="258"/>
    </row>
    <row r="97" spans="3:3" x14ac:dyDescent="0.3">
      <c r="C97" s="258"/>
    </row>
    <row r="98" spans="3:3" x14ac:dyDescent="0.3">
      <c r="C98" s="258"/>
    </row>
    <row r="99" spans="3:3" x14ac:dyDescent="0.3">
      <c r="C99" s="258"/>
    </row>
    <row r="100" spans="3:3" x14ac:dyDescent="0.3">
      <c r="C100" s="258"/>
    </row>
    <row r="101" spans="3:3" x14ac:dyDescent="0.3">
      <c r="C101" s="258"/>
    </row>
    <row r="102" spans="3:3" x14ac:dyDescent="0.3">
      <c r="C102" s="258"/>
    </row>
    <row r="103" spans="3:3" x14ac:dyDescent="0.3">
      <c r="C103" s="258"/>
    </row>
    <row r="104" spans="3:3" x14ac:dyDescent="0.3">
      <c r="C104" s="258"/>
    </row>
    <row r="105" spans="3:3" x14ac:dyDescent="0.3">
      <c r="C105" s="258"/>
    </row>
    <row r="106" spans="3:3" x14ac:dyDescent="0.3">
      <c r="C106" s="258"/>
    </row>
    <row r="107" spans="3:3" x14ac:dyDescent="0.3">
      <c r="C107" s="258"/>
    </row>
    <row r="108" spans="3:3" x14ac:dyDescent="0.3">
      <c r="C108" s="258"/>
    </row>
    <row r="109" spans="3:3" x14ac:dyDescent="0.3">
      <c r="C109" s="258"/>
    </row>
    <row r="110" spans="3:3" x14ac:dyDescent="0.3">
      <c r="C110" s="258"/>
    </row>
    <row r="111" spans="3:3" x14ac:dyDescent="0.3">
      <c r="C111" s="258"/>
    </row>
    <row r="112" spans="3:3" x14ac:dyDescent="0.3">
      <c r="C112" s="258"/>
    </row>
    <row r="113" spans="3:3" x14ac:dyDescent="0.3">
      <c r="C113" s="258"/>
    </row>
    <row r="114" spans="3:3" x14ac:dyDescent="0.3">
      <c r="C114" s="258"/>
    </row>
    <row r="115" spans="3:3" x14ac:dyDescent="0.3">
      <c r="C115" s="258"/>
    </row>
    <row r="116" spans="3:3" x14ac:dyDescent="0.3">
      <c r="C116" s="258"/>
    </row>
    <row r="117" spans="3:3" x14ac:dyDescent="0.3">
      <c r="C117" s="258"/>
    </row>
    <row r="118" spans="3:3" x14ac:dyDescent="0.3">
      <c r="C118" s="258"/>
    </row>
    <row r="119" spans="3:3" x14ac:dyDescent="0.3">
      <c r="C119" s="258"/>
    </row>
    <row r="120" spans="3:3" x14ac:dyDescent="0.3">
      <c r="C120" s="258"/>
    </row>
    <row r="121" spans="3:3" x14ac:dyDescent="0.3">
      <c r="C121" s="258"/>
    </row>
    <row r="122" spans="3:3" x14ac:dyDescent="0.3">
      <c r="C122" s="258"/>
    </row>
    <row r="123" spans="3:3" x14ac:dyDescent="0.3">
      <c r="C123" s="258"/>
    </row>
    <row r="124" spans="3:3" x14ac:dyDescent="0.3">
      <c r="C124" s="258"/>
    </row>
    <row r="125" spans="3:3" x14ac:dyDescent="0.3">
      <c r="C125" s="258"/>
    </row>
    <row r="126" spans="3:3" x14ac:dyDescent="0.3">
      <c r="C126" s="258"/>
    </row>
    <row r="127" spans="3:3" x14ac:dyDescent="0.3">
      <c r="C127" s="258"/>
    </row>
    <row r="128" spans="3:3" x14ac:dyDescent="0.3">
      <c r="C128" s="258"/>
    </row>
    <row r="129" spans="3:3" x14ac:dyDescent="0.3">
      <c r="C129" s="258"/>
    </row>
    <row r="130" spans="3:3" x14ac:dyDescent="0.3">
      <c r="C130" s="258"/>
    </row>
    <row r="131" spans="3:3" x14ac:dyDescent="0.3">
      <c r="C131" s="258"/>
    </row>
    <row r="132" spans="3:3" x14ac:dyDescent="0.3">
      <c r="C132" s="258"/>
    </row>
    <row r="133" spans="3:3" x14ac:dyDescent="0.3">
      <c r="C133" s="258"/>
    </row>
    <row r="134" spans="3:3" x14ac:dyDescent="0.3">
      <c r="C134" s="258"/>
    </row>
    <row r="135" spans="3:3" x14ac:dyDescent="0.3">
      <c r="C135" s="258"/>
    </row>
    <row r="136" spans="3:3" x14ac:dyDescent="0.3">
      <c r="C136" s="258"/>
    </row>
    <row r="137" spans="3:3" x14ac:dyDescent="0.3">
      <c r="C137" s="258"/>
    </row>
    <row r="138" spans="3:3" x14ac:dyDescent="0.3">
      <c r="C138" s="258"/>
    </row>
    <row r="139" spans="3:3" x14ac:dyDescent="0.3">
      <c r="C139" s="258"/>
    </row>
    <row r="140" spans="3:3" x14ac:dyDescent="0.3">
      <c r="C140" s="258"/>
    </row>
    <row r="141" spans="3:3" x14ac:dyDescent="0.3">
      <c r="C141" s="258"/>
    </row>
    <row r="142" spans="3:3" x14ac:dyDescent="0.3">
      <c r="C142" s="258"/>
    </row>
    <row r="143" spans="3:3" x14ac:dyDescent="0.3">
      <c r="C143" s="258"/>
    </row>
    <row r="144" spans="3:3" x14ac:dyDescent="0.3">
      <c r="C144" s="258"/>
    </row>
    <row r="145" spans="3:3" x14ac:dyDescent="0.3">
      <c r="C145" s="258"/>
    </row>
    <row r="146" spans="3:3" x14ac:dyDescent="0.3">
      <c r="C146" s="258"/>
    </row>
    <row r="147" spans="3:3" x14ac:dyDescent="0.3">
      <c r="C147" s="258"/>
    </row>
    <row r="148" spans="3:3" x14ac:dyDescent="0.3">
      <c r="C148" s="258"/>
    </row>
    <row r="149" spans="3:3" x14ac:dyDescent="0.3">
      <c r="C149" s="258"/>
    </row>
    <row r="150" spans="3:3" x14ac:dyDescent="0.3">
      <c r="C150" s="258"/>
    </row>
    <row r="151" spans="3:3" x14ac:dyDescent="0.3">
      <c r="C151" s="258"/>
    </row>
    <row r="152" spans="3:3" x14ac:dyDescent="0.3">
      <c r="C152" s="258"/>
    </row>
    <row r="153" spans="3:3" x14ac:dyDescent="0.3">
      <c r="C153" s="258"/>
    </row>
    <row r="154" spans="3:3" x14ac:dyDescent="0.3">
      <c r="C154" s="258"/>
    </row>
    <row r="155" spans="3:3" x14ac:dyDescent="0.3">
      <c r="C155" s="258"/>
    </row>
    <row r="156" spans="3:3" x14ac:dyDescent="0.3">
      <c r="C156" s="258"/>
    </row>
    <row r="157" spans="3:3" x14ac:dyDescent="0.3">
      <c r="C157" s="258"/>
    </row>
    <row r="158" spans="3:3" x14ac:dyDescent="0.3">
      <c r="C158" s="258"/>
    </row>
    <row r="159" spans="3:3" x14ac:dyDescent="0.3">
      <c r="C159" s="258"/>
    </row>
    <row r="160" spans="3:3" x14ac:dyDescent="0.3">
      <c r="C160" s="258"/>
    </row>
    <row r="161" spans="3:3" x14ac:dyDescent="0.3">
      <c r="C161" s="258"/>
    </row>
    <row r="162" spans="3:3" x14ac:dyDescent="0.3">
      <c r="C162" s="258"/>
    </row>
    <row r="163" spans="3:3" x14ac:dyDescent="0.3">
      <c r="C163" s="258"/>
    </row>
    <row r="164" spans="3:3" x14ac:dyDescent="0.3">
      <c r="C164" s="258"/>
    </row>
    <row r="165" spans="3:3" x14ac:dyDescent="0.3">
      <c r="C165" s="258"/>
    </row>
    <row r="166" spans="3:3" x14ac:dyDescent="0.3">
      <c r="C166" s="258"/>
    </row>
    <row r="167" spans="3:3" x14ac:dyDescent="0.3">
      <c r="C167" s="258"/>
    </row>
    <row r="168" spans="3:3" x14ac:dyDescent="0.3">
      <c r="C168" s="258"/>
    </row>
    <row r="169" spans="3:3" x14ac:dyDescent="0.3">
      <c r="C169" s="258"/>
    </row>
    <row r="170" spans="3:3" x14ac:dyDescent="0.3">
      <c r="C170" s="258"/>
    </row>
    <row r="171" spans="3:3" x14ac:dyDescent="0.3">
      <c r="C171" s="258"/>
    </row>
    <row r="172" spans="3:3" x14ac:dyDescent="0.3">
      <c r="C172" s="258"/>
    </row>
    <row r="173" spans="3:3" x14ac:dyDescent="0.3">
      <c r="C173" s="258"/>
    </row>
    <row r="174" spans="3:3" x14ac:dyDescent="0.3">
      <c r="C174" s="258"/>
    </row>
    <row r="175" spans="3:3" x14ac:dyDescent="0.3">
      <c r="C175" s="258"/>
    </row>
    <row r="176" spans="3:3" x14ac:dyDescent="0.3">
      <c r="C176" s="258"/>
    </row>
    <row r="177" spans="3:3" x14ac:dyDescent="0.3">
      <c r="C177" s="258"/>
    </row>
    <row r="178" spans="3:3" x14ac:dyDescent="0.3">
      <c r="C178" s="258"/>
    </row>
    <row r="179" spans="3:3" x14ac:dyDescent="0.3">
      <c r="C179" s="258"/>
    </row>
    <row r="180" spans="3:3" x14ac:dyDescent="0.3">
      <c r="C180" s="258"/>
    </row>
    <row r="181" spans="3:3" x14ac:dyDescent="0.3">
      <c r="C181" s="258"/>
    </row>
    <row r="182" spans="3:3" x14ac:dyDescent="0.3">
      <c r="C182" s="258"/>
    </row>
    <row r="183" spans="3:3" x14ac:dyDescent="0.3">
      <c r="C183" s="258"/>
    </row>
    <row r="184" spans="3:3" x14ac:dyDescent="0.3">
      <c r="C184" s="258"/>
    </row>
    <row r="185" spans="3:3" x14ac:dyDescent="0.3">
      <c r="C185" s="258"/>
    </row>
    <row r="186" spans="3:3" x14ac:dyDescent="0.3">
      <c r="C186" s="258"/>
    </row>
    <row r="187" spans="3:3" x14ac:dyDescent="0.3">
      <c r="C187" s="258"/>
    </row>
    <row r="188" spans="3:3" x14ac:dyDescent="0.3">
      <c r="C188" s="258"/>
    </row>
    <row r="189" spans="3:3" x14ac:dyDescent="0.3">
      <c r="C189" s="258"/>
    </row>
    <row r="190" spans="3:3" x14ac:dyDescent="0.3">
      <c r="C190" s="258"/>
    </row>
    <row r="191" spans="3:3" x14ac:dyDescent="0.3">
      <c r="C191" s="258"/>
    </row>
    <row r="192" spans="3:3" x14ac:dyDescent="0.3">
      <c r="C192" s="258"/>
    </row>
    <row r="193" spans="3:3" x14ac:dyDescent="0.3">
      <c r="C193" s="258"/>
    </row>
    <row r="194" spans="3:3" x14ac:dyDescent="0.3">
      <c r="C194" s="258"/>
    </row>
    <row r="195" spans="3:3" x14ac:dyDescent="0.3">
      <c r="C195" s="258"/>
    </row>
    <row r="196" spans="3:3" x14ac:dyDescent="0.3">
      <c r="C196" s="258"/>
    </row>
    <row r="197" spans="3:3" x14ac:dyDescent="0.3">
      <c r="C197" s="258"/>
    </row>
    <row r="198" spans="3:3" x14ac:dyDescent="0.3">
      <c r="C198" s="258"/>
    </row>
    <row r="199" spans="3:3" x14ac:dyDescent="0.3">
      <c r="C199" s="258"/>
    </row>
    <row r="200" spans="3:3" x14ac:dyDescent="0.3">
      <c r="C200" s="258"/>
    </row>
    <row r="201" spans="3:3" x14ac:dyDescent="0.3">
      <c r="C201" s="258"/>
    </row>
    <row r="202" spans="3:3" x14ac:dyDescent="0.3">
      <c r="C202" s="258"/>
    </row>
    <row r="203" spans="3:3" x14ac:dyDescent="0.3">
      <c r="C203" s="258"/>
    </row>
    <row r="204" spans="3:3" x14ac:dyDescent="0.3">
      <c r="C204" s="258"/>
    </row>
    <row r="205" spans="3:3" x14ac:dyDescent="0.3">
      <c r="C205" s="258"/>
    </row>
    <row r="206" spans="3:3" x14ac:dyDescent="0.3">
      <c r="C206" s="258"/>
    </row>
    <row r="207" spans="3:3" x14ac:dyDescent="0.3">
      <c r="C207" s="258"/>
    </row>
    <row r="208" spans="3:3" x14ac:dyDescent="0.3">
      <c r="C208" s="258"/>
    </row>
    <row r="209" spans="3:3" x14ac:dyDescent="0.3">
      <c r="C209" s="258"/>
    </row>
    <row r="210" spans="3:3" x14ac:dyDescent="0.3">
      <c r="C210" s="258"/>
    </row>
    <row r="211" spans="3:3" x14ac:dyDescent="0.3">
      <c r="C211" s="258"/>
    </row>
    <row r="212" spans="3:3" x14ac:dyDescent="0.3">
      <c r="C212" s="258"/>
    </row>
    <row r="213" spans="3:3" x14ac:dyDescent="0.3">
      <c r="C213" s="258"/>
    </row>
    <row r="214" spans="3:3" x14ac:dyDescent="0.3">
      <c r="C214" s="258"/>
    </row>
    <row r="215" spans="3:3" x14ac:dyDescent="0.3">
      <c r="C215" s="258"/>
    </row>
    <row r="216" spans="3:3" x14ac:dyDescent="0.3">
      <c r="C216" s="258"/>
    </row>
    <row r="217" spans="3:3" x14ac:dyDescent="0.3">
      <c r="C217" s="258"/>
    </row>
    <row r="218" spans="3:3" x14ac:dyDescent="0.3">
      <c r="C218" s="258"/>
    </row>
    <row r="219" spans="3:3" x14ac:dyDescent="0.3">
      <c r="C219" s="258"/>
    </row>
    <row r="220" spans="3:3" x14ac:dyDescent="0.3">
      <c r="C220" s="258"/>
    </row>
    <row r="221" spans="3:3" x14ac:dyDescent="0.3">
      <c r="C221" s="258"/>
    </row>
    <row r="222" spans="3:3" x14ac:dyDescent="0.3">
      <c r="C222" s="258"/>
    </row>
    <row r="223" spans="3:3" x14ac:dyDescent="0.3">
      <c r="C223" s="258"/>
    </row>
    <row r="224" spans="3:3" x14ac:dyDescent="0.3">
      <c r="C224" s="258"/>
    </row>
    <row r="225" spans="3:3" x14ac:dyDescent="0.3">
      <c r="C225" s="258"/>
    </row>
    <row r="226" spans="3:3" x14ac:dyDescent="0.3">
      <c r="C226" s="258"/>
    </row>
    <row r="227" spans="3:3" x14ac:dyDescent="0.3">
      <c r="C227" s="258"/>
    </row>
    <row r="228" spans="3:3" x14ac:dyDescent="0.3">
      <c r="C228" s="258"/>
    </row>
    <row r="229" spans="3:3" x14ac:dyDescent="0.3">
      <c r="C229" s="258"/>
    </row>
    <row r="230" spans="3:3" x14ac:dyDescent="0.3">
      <c r="C230" s="258"/>
    </row>
    <row r="231" spans="3:3" x14ac:dyDescent="0.3">
      <c r="C231" s="258"/>
    </row>
    <row r="232" spans="3:3" x14ac:dyDescent="0.3">
      <c r="C232" s="258"/>
    </row>
    <row r="233" spans="3:3" x14ac:dyDescent="0.3">
      <c r="C233" s="258"/>
    </row>
    <row r="234" spans="3:3" x14ac:dyDescent="0.3">
      <c r="C234" s="258"/>
    </row>
    <row r="235" spans="3:3" x14ac:dyDescent="0.3">
      <c r="C235" s="258"/>
    </row>
    <row r="236" spans="3:3" x14ac:dyDescent="0.3">
      <c r="C236" s="258"/>
    </row>
    <row r="237" spans="3:3" x14ac:dyDescent="0.3">
      <c r="C237" s="258"/>
    </row>
    <row r="238" spans="3:3" x14ac:dyDescent="0.3">
      <c r="C238" s="258"/>
    </row>
    <row r="239" spans="3:3" x14ac:dyDescent="0.3">
      <c r="C239" s="258"/>
    </row>
    <row r="240" spans="3:3" x14ac:dyDescent="0.3">
      <c r="C240" s="258"/>
    </row>
    <row r="241" spans="3:3" x14ac:dyDescent="0.3">
      <c r="C241" s="258"/>
    </row>
    <row r="242" spans="3:3" x14ac:dyDescent="0.3">
      <c r="C242" s="258"/>
    </row>
    <row r="243" spans="3:3" x14ac:dyDescent="0.3">
      <c r="C243" s="258"/>
    </row>
    <row r="244" spans="3:3" x14ac:dyDescent="0.3">
      <c r="C244" s="258"/>
    </row>
    <row r="245" spans="3:3" x14ac:dyDescent="0.3">
      <c r="C245" s="258"/>
    </row>
    <row r="246" spans="3:3" x14ac:dyDescent="0.3">
      <c r="C246" s="258"/>
    </row>
    <row r="247" spans="3:3" x14ac:dyDescent="0.3">
      <c r="C247" s="258"/>
    </row>
    <row r="248" spans="3:3" x14ac:dyDescent="0.3">
      <c r="C248" s="258"/>
    </row>
    <row r="249" spans="3:3" x14ac:dyDescent="0.3">
      <c r="C249" s="258"/>
    </row>
    <row r="250" spans="3:3" x14ac:dyDescent="0.3">
      <c r="C250" s="258"/>
    </row>
    <row r="251" spans="3:3" x14ac:dyDescent="0.3">
      <c r="C251" s="258"/>
    </row>
    <row r="252" spans="3:3" x14ac:dyDescent="0.3">
      <c r="C252" s="258"/>
    </row>
    <row r="253" spans="3:3" x14ac:dyDescent="0.3">
      <c r="C253" s="258"/>
    </row>
    <row r="254" spans="3:3" x14ac:dyDescent="0.3">
      <c r="C254" s="258"/>
    </row>
    <row r="255" spans="3:3" x14ac:dyDescent="0.3">
      <c r="C255" s="258"/>
    </row>
    <row r="256" spans="3:3" x14ac:dyDescent="0.3">
      <c r="C256" s="258"/>
    </row>
    <row r="257" spans="3:3" x14ac:dyDescent="0.3">
      <c r="C257" s="258"/>
    </row>
    <row r="258" spans="3:3" x14ac:dyDescent="0.3">
      <c r="C258" s="258"/>
    </row>
    <row r="259" spans="3:3" x14ac:dyDescent="0.3">
      <c r="C259" s="258"/>
    </row>
    <row r="260" spans="3:3" x14ac:dyDescent="0.3">
      <c r="C260" s="258"/>
    </row>
    <row r="261" spans="3:3" x14ac:dyDescent="0.3">
      <c r="C261" s="258"/>
    </row>
    <row r="262" spans="3:3" x14ac:dyDescent="0.3">
      <c r="C262" s="258"/>
    </row>
    <row r="263" spans="3:3" x14ac:dyDescent="0.3">
      <c r="C263" s="258"/>
    </row>
    <row r="264" spans="3:3" x14ac:dyDescent="0.3">
      <c r="C264" s="258"/>
    </row>
    <row r="265" spans="3:3" x14ac:dyDescent="0.3">
      <c r="C265" s="258"/>
    </row>
    <row r="266" spans="3:3" x14ac:dyDescent="0.3">
      <c r="C266" s="258"/>
    </row>
    <row r="267" spans="3:3" x14ac:dyDescent="0.3">
      <c r="C267" s="258"/>
    </row>
    <row r="268" spans="3:3" x14ac:dyDescent="0.3">
      <c r="C268" s="258"/>
    </row>
    <row r="269" spans="3:3" x14ac:dyDescent="0.3">
      <c r="C269" s="258"/>
    </row>
    <row r="270" spans="3:3" x14ac:dyDescent="0.3">
      <c r="C270" s="258"/>
    </row>
    <row r="271" spans="3:3" x14ac:dyDescent="0.3">
      <c r="C271" s="258"/>
    </row>
    <row r="272" spans="3:3" x14ac:dyDescent="0.3">
      <c r="C272" s="258"/>
    </row>
    <row r="273" spans="3:3" x14ac:dyDescent="0.3">
      <c r="C273" s="258"/>
    </row>
    <row r="274" spans="3:3" x14ac:dyDescent="0.3">
      <c r="C274" s="258"/>
    </row>
    <row r="275" spans="3:3" x14ac:dyDescent="0.3">
      <c r="C275" s="258"/>
    </row>
    <row r="276" spans="3:3" x14ac:dyDescent="0.3">
      <c r="C276" s="258"/>
    </row>
    <row r="277" spans="3:3" x14ac:dyDescent="0.3">
      <c r="C277" s="258"/>
    </row>
    <row r="278" spans="3:3" x14ac:dyDescent="0.3">
      <c r="C278" s="258"/>
    </row>
    <row r="279" spans="3:3" x14ac:dyDescent="0.3">
      <c r="C279" s="258"/>
    </row>
    <row r="280" spans="3:3" x14ac:dyDescent="0.3">
      <c r="C280" s="258"/>
    </row>
    <row r="281" spans="3:3" x14ac:dyDescent="0.3">
      <c r="C281" s="258"/>
    </row>
    <row r="282" spans="3:3" x14ac:dyDescent="0.3">
      <c r="C282" s="258"/>
    </row>
    <row r="283" spans="3:3" x14ac:dyDescent="0.3">
      <c r="C283" s="258"/>
    </row>
    <row r="284" spans="3:3" x14ac:dyDescent="0.3">
      <c r="C284" s="258"/>
    </row>
    <row r="285" spans="3:3" x14ac:dyDescent="0.3">
      <c r="C285" s="258"/>
    </row>
    <row r="286" spans="3:3" x14ac:dyDescent="0.3">
      <c r="C286" s="258"/>
    </row>
    <row r="287" spans="3:3" x14ac:dyDescent="0.3">
      <c r="C287" s="258"/>
    </row>
    <row r="288" spans="3:3" x14ac:dyDescent="0.3">
      <c r="C288" s="258"/>
    </row>
    <row r="289" spans="3:3" x14ac:dyDescent="0.3">
      <c r="C289" s="258"/>
    </row>
    <row r="290" spans="3:3" x14ac:dyDescent="0.3">
      <c r="C290" s="258"/>
    </row>
    <row r="291" spans="3:3" x14ac:dyDescent="0.3">
      <c r="C291" s="258"/>
    </row>
    <row r="292" spans="3:3" x14ac:dyDescent="0.3">
      <c r="C292" s="258"/>
    </row>
    <row r="293" spans="3:3" x14ac:dyDescent="0.3">
      <c r="C293" s="258"/>
    </row>
    <row r="294" spans="3:3" x14ac:dyDescent="0.3">
      <c r="C294" s="258"/>
    </row>
    <row r="295" spans="3:3" x14ac:dyDescent="0.3">
      <c r="C295" s="258"/>
    </row>
    <row r="296" spans="3:3" x14ac:dyDescent="0.3">
      <c r="C296" s="258"/>
    </row>
    <row r="297" spans="3:3" x14ac:dyDescent="0.3">
      <c r="C297" s="258"/>
    </row>
    <row r="298" spans="3:3" x14ac:dyDescent="0.3">
      <c r="C298" s="258"/>
    </row>
    <row r="299" spans="3:3" x14ac:dyDescent="0.3">
      <c r="C299" s="258"/>
    </row>
    <row r="300" spans="3:3" x14ac:dyDescent="0.3">
      <c r="C300" s="258"/>
    </row>
    <row r="301" spans="3:3" x14ac:dyDescent="0.3">
      <c r="C301" s="258"/>
    </row>
    <row r="302" spans="3:3" x14ac:dyDescent="0.3">
      <c r="C302" s="258"/>
    </row>
    <row r="303" spans="3:3" x14ac:dyDescent="0.3">
      <c r="C303" s="258"/>
    </row>
    <row r="304" spans="3:3" x14ac:dyDescent="0.3">
      <c r="C304" s="258"/>
    </row>
    <row r="305" spans="3:3" x14ac:dyDescent="0.3">
      <c r="C305" s="258"/>
    </row>
    <row r="306" spans="3:3" x14ac:dyDescent="0.3">
      <c r="C306" s="258"/>
    </row>
    <row r="307" spans="3:3" x14ac:dyDescent="0.3">
      <c r="C307" s="258"/>
    </row>
    <row r="308" spans="3:3" x14ac:dyDescent="0.3">
      <c r="C308" s="258"/>
    </row>
    <row r="309" spans="3:3" x14ac:dyDescent="0.3">
      <c r="C309" s="258"/>
    </row>
    <row r="310" spans="3:3" x14ac:dyDescent="0.3">
      <c r="C310" s="258"/>
    </row>
    <row r="311" spans="3:3" x14ac:dyDescent="0.3">
      <c r="C311" s="258"/>
    </row>
    <row r="312" spans="3:3" x14ac:dyDescent="0.3">
      <c r="C312" s="258"/>
    </row>
    <row r="313" spans="3:3" x14ac:dyDescent="0.3">
      <c r="C313" s="258"/>
    </row>
    <row r="314" spans="3:3" x14ac:dyDescent="0.3">
      <c r="C314" s="258"/>
    </row>
    <row r="315" spans="3:3" x14ac:dyDescent="0.3">
      <c r="C315" s="258"/>
    </row>
    <row r="316" spans="3:3" x14ac:dyDescent="0.3">
      <c r="C316" s="258"/>
    </row>
    <row r="317" spans="3:3" x14ac:dyDescent="0.3">
      <c r="C317" s="258"/>
    </row>
    <row r="318" spans="3:3" x14ac:dyDescent="0.3">
      <c r="C318" s="258"/>
    </row>
    <row r="319" spans="3:3" x14ac:dyDescent="0.3">
      <c r="C319" s="258"/>
    </row>
    <row r="320" spans="3:3" x14ac:dyDescent="0.3">
      <c r="C320" s="258"/>
    </row>
    <row r="321" spans="3:3" x14ac:dyDescent="0.3">
      <c r="C321" s="258"/>
    </row>
    <row r="322" spans="3:3" x14ac:dyDescent="0.3">
      <c r="C322" s="258"/>
    </row>
    <row r="323" spans="3:3" x14ac:dyDescent="0.3">
      <c r="C323" s="258"/>
    </row>
    <row r="324" spans="3:3" x14ac:dyDescent="0.3">
      <c r="C324" s="258"/>
    </row>
    <row r="325" spans="3:3" x14ac:dyDescent="0.3">
      <c r="C325" s="258"/>
    </row>
    <row r="326" spans="3:3" x14ac:dyDescent="0.3">
      <c r="C326" s="258"/>
    </row>
    <row r="327" spans="3:3" x14ac:dyDescent="0.3">
      <c r="C327" s="258"/>
    </row>
    <row r="328" spans="3:3" x14ac:dyDescent="0.3">
      <c r="C328" s="258"/>
    </row>
    <row r="329" spans="3:3" x14ac:dyDescent="0.3">
      <c r="C329" s="258"/>
    </row>
    <row r="330" spans="3:3" x14ac:dyDescent="0.3">
      <c r="C330" s="258"/>
    </row>
    <row r="331" spans="3:3" x14ac:dyDescent="0.3">
      <c r="C331" s="258"/>
    </row>
    <row r="332" spans="3:3" x14ac:dyDescent="0.3">
      <c r="C332" s="258"/>
    </row>
    <row r="333" spans="3:3" x14ac:dyDescent="0.3">
      <c r="C333" s="258"/>
    </row>
    <row r="334" spans="3:3" x14ac:dyDescent="0.3">
      <c r="C334" s="258"/>
    </row>
    <row r="335" spans="3:3" x14ac:dyDescent="0.3">
      <c r="C335" s="258"/>
    </row>
    <row r="336" spans="3:3" x14ac:dyDescent="0.3">
      <c r="C336" s="258"/>
    </row>
    <row r="337" spans="3:3" x14ac:dyDescent="0.3">
      <c r="C337" s="258"/>
    </row>
    <row r="338" spans="3:3" x14ac:dyDescent="0.3">
      <c r="C338" s="258"/>
    </row>
    <row r="339" spans="3:3" x14ac:dyDescent="0.3">
      <c r="C339" s="258"/>
    </row>
    <row r="340" spans="3:3" x14ac:dyDescent="0.3">
      <c r="C340" s="258"/>
    </row>
    <row r="341" spans="3:3" x14ac:dyDescent="0.3">
      <c r="C341" s="258"/>
    </row>
    <row r="342" spans="3:3" x14ac:dyDescent="0.3">
      <c r="C342" s="258"/>
    </row>
    <row r="343" spans="3:3" x14ac:dyDescent="0.3">
      <c r="C343" s="258"/>
    </row>
    <row r="344" spans="3:3" x14ac:dyDescent="0.3">
      <c r="C344" s="258"/>
    </row>
    <row r="345" spans="3:3" x14ac:dyDescent="0.3">
      <c r="C345" s="258"/>
    </row>
    <row r="346" spans="3:3" x14ac:dyDescent="0.3">
      <c r="C346" s="258"/>
    </row>
    <row r="347" spans="3:3" x14ac:dyDescent="0.3">
      <c r="C347" s="258"/>
    </row>
    <row r="348" spans="3:3" x14ac:dyDescent="0.3">
      <c r="C348" s="258"/>
    </row>
    <row r="349" spans="3:3" x14ac:dyDescent="0.3">
      <c r="C349" s="258"/>
    </row>
    <row r="350" spans="3:3" x14ac:dyDescent="0.3">
      <c r="C350" s="258"/>
    </row>
    <row r="351" spans="3:3" x14ac:dyDescent="0.3">
      <c r="C351" s="258"/>
    </row>
    <row r="352" spans="3:3" x14ac:dyDescent="0.3">
      <c r="C352" s="258"/>
    </row>
    <row r="353" spans="3:3" x14ac:dyDescent="0.3">
      <c r="C353" s="258"/>
    </row>
    <row r="354" spans="3:3" x14ac:dyDescent="0.3">
      <c r="C354" s="258"/>
    </row>
    <row r="355" spans="3:3" x14ac:dyDescent="0.3">
      <c r="C355" s="258"/>
    </row>
    <row r="356" spans="3:3" x14ac:dyDescent="0.3">
      <c r="C356" s="258"/>
    </row>
    <row r="357" spans="3:3" x14ac:dyDescent="0.3">
      <c r="C357" s="258"/>
    </row>
    <row r="358" spans="3:3" x14ac:dyDescent="0.3">
      <c r="C358" s="258"/>
    </row>
    <row r="359" spans="3:3" x14ac:dyDescent="0.3">
      <c r="C359" s="258"/>
    </row>
    <row r="360" spans="3:3" x14ac:dyDescent="0.3">
      <c r="C360" s="258"/>
    </row>
    <row r="361" spans="3:3" x14ac:dyDescent="0.3">
      <c r="C361" s="258"/>
    </row>
    <row r="362" spans="3:3" x14ac:dyDescent="0.3">
      <c r="C362" s="258"/>
    </row>
    <row r="363" spans="3:3" x14ac:dyDescent="0.3">
      <c r="C363" s="258"/>
    </row>
    <row r="364" spans="3:3" x14ac:dyDescent="0.3">
      <c r="C364" s="258"/>
    </row>
    <row r="365" spans="3:3" x14ac:dyDescent="0.3">
      <c r="C365" s="258"/>
    </row>
    <row r="366" spans="3:3" x14ac:dyDescent="0.3">
      <c r="C366" s="258"/>
    </row>
    <row r="367" spans="3:3" x14ac:dyDescent="0.3">
      <c r="C367" s="258"/>
    </row>
    <row r="368" spans="3:3" x14ac:dyDescent="0.3">
      <c r="C368" s="258"/>
    </row>
    <row r="369" spans="3:3" x14ac:dyDescent="0.3">
      <c r="C369" s="258"/>
    </row>
    <row r="370" spans="3:3" x14ac:dyDescent="0.3">
      <c r="C370" s="258"/>
    </row>
    <row r="371" spans="3:3" x14ac:dyDescent="0.3">
      <c r="C371" s="258"/>
    </row>
    <row r="372" spans="3:3" x14ac:dyDescent="0.3">
      <c r="C372" s="258"/>
    </row>
    <row r="373" spans="3:3" x14ac:dyDescent="0.3">
      <c r="C373" s="258"/>
    </row>
    <row r="374" spans="3:3" x14ac:dyDescent="0.3">
      <c r="C374" s="258"/>
    </row>
    <row r="375" spans="3:3" x14ac:dyDescent="0.3">
      <c r="C375" s="258"/>
    </row>
    <row r="376" spans="3:3" x14ac:dyDescent="0.3">
      <c r="C376" s="258"/>
    </row>
    <row r="377" spans="3:3" x14ac:dyDescent="0.3">
      <c r="C377" s="258"/>
    </row>
    <row r="378" spans="3:3" x14ac:dyDescent="0.3">
      <c r="C378" s="258"/>
    </row>
    <row r="379" spans="3:3" x14ac:dyDescent="0.3">
      <c r="C379" s="258"/>
    </row>
    <row r="380" spans="3:3" x14ac:dyDescent="0.3">
      <c r="C380" s="258"/>
    </row>
    <row r="381" spans="3:3" x14ac:dyDescent="0.3">
      <c r="C381" s="258"/>
    </row>
    <row r="382" spans="3:3" x14ac:dyDescent="0.3">
      <c r="C382" s="258"/>
    </row>
    <row r="383" spans="3:3" x14ac:dyDescent="0.3">
      <c r="C383" s="258"/>
    </row>
    <row r="384" spans="3:3" x14ac:dyDescent="0.3">
      <c r="C384" s="258"/>
    </row>
    <row r="385" spans="3:3" x14ac:dyDescent="0.3">
      <c r="C385" s="258"/>
    </row>
    <row r="386" spans="3:3" x14ac:dyDescent="0.3">
      <c r="C386" s="258"/>
    </row>
    <row r="387" spans="3:3" x14ac:dyDescent="0.3">
      <c r="C387" s="258"/>
    </row>
    <row r="388" spans="3:3" x14ac:dyDescent="0.3">
      <c r="C388" s="258"/>
    </row>
    <row r="389" spans="3:3" x14ac:dyDescent="0.3">
      <c r="C389" s="258"/>
    </row>
    <row r="390" spans="3:3" x14ac:dyDescent="0.3">
      <c r="C390" s="258"/>
    </row>
    <row r="391" spans="3:3" x14ac:dyDescent="0.3">
      <c r="C391" s="258"/>
    </row>
    <row r="392" spans="3:3" x14ac:dyDescent="0.3">
      <c r="C392" s="258"/>
    </row>
    <row r="393" spans="3:3" x14ac:dyDescent="0.3">
      <c r="C393" s="258"/>
    </row>
    <row r="394" spans="3:3" x14ac:dyDescent="0.3">
      <c r="C394" s="258"/>
    </row>
    <row r="395" spans="3:3" x14ac:dyDescent="0.3">
      <c r="C395" s="258"/>
    </row>
    <row r="396" spans="3:3" x14ac:dyDescent="0.3">
      <c r="C396" s="258"/>
    </row>
    <row r="397" spans="3:3" x14ac:dyDescent="0.3">
      <c r="C397" s="258"/>
    </row>
    <row r="398" spans="3:3" x14ac:dyDescent="0.3">
      <c r="C398" s="258"/>
    </row>
    <row r="399" spans="3:3" x14ac:dyDescent="0.3">
      <c r="C399" s="258"/>
    </row>
    <row r="400" spans="3:3" x14ac:dyDescent="0.3">
      <c r="C400" s="258"/>
    </row>
    <row r="401" spans="3:3" x14ac:dyDescent="0.3">
      <c r="C401" s="258"/>
    </row>
    <row r="402" spans="3:3" x14ac:dyDescent="0.3">
      <c r="C402" s="258"/>
    </row>
    <row r="403" spans="3:3" x14ac:dyDescent="0.3">
      <c r="C403" s="258"/>
    </row>
    <row r="404" spans="3:3" x14ac:dyDescent="0.3">
      <c r="C404" s="258"/>
    </row>
    <row r="405" spans="3:3" x14ac:dyDescent="0.3">
      <c r="C405" s="258"/>
    </row>
    <row r="406" spans="3:3" x14ac:dyDescent="0.3">
      <c r="C406" s="258"/>
    </row>
    <row r="407" spans="3:3" x14ac:dyDescent="0.3">
      <c r="C407" s="258"/>
    </row>
    <row r="408" spans="3:3" x14ac:dyDescent="0.3">
      <c r="C408" s="258"/>
    </row>
    <row r="409" spans="3:3" x14ac:dyDescent="0.3">
      <c r="C409" s="258"/>
    </row>
    <row r="410" spans="3:3" x14ac:dyDescent="0.3">
      <c r="C410" s="258"/>
    </row>
    <row r="411" spans="3:3" x14ac:dyDescent="0.3">
      <c r="C411" s="258"/>
    </row>
    <row r="412" spans="3:3" x14ac:dyDescent="0.3">
      <c r="C412" s="258"/>
    </row>
    <row r="413" spans="3:3" x14ac:dyDescent="0.3">
      <c r="C413" s="258"/>
    </row>
    <row r="414" spans="3:3" x14ac:dyDescent="0.3">
      <c r="C414" s="258"/>
    </row>
    <row r="415" spans="3:3" x14ac:dyDescent="0.3">
      <c r="C415" s="258"/>
    </row>
    <row r="416" spans="3:3" x14ac:dyDescent="0.3">
      <c r="C416" s="258"/>
    </row>
    <row r="417" spans="3:3" x14ac:dyDescent="0.3">
      <c r="C417" s="258"/>
    </row>
    <row r="418" spans="3:3" x14ac:dyDescent="0.3">
      <c r="C418" s="258"/>
    </row>
    <row r="419" spans="3:3" x14ac:dyDescent="0.3">
      <c r="C419" s="258"/>
    </row>
    <row r="420" spans="3:3" x14ac:dyDescent="0.3">
      <c r="C420" s="258"/>
    </row>
    <row r="421" spans="3:3" x14ac:dyDescent="0.3">
      <c r="C421" s="258"/>
    </row>
    <row r="422" spans="3:3" x14ac:dyDescent="0.3">
      <c r="C422" s="258"/>
    </row>
    <row r="423" spans="3:3" x14ac:dyDescent="0.3">
      <c r="C423" s="258"/>
    </row>
    <row r="424" spans="3:3" x14ac:dyDescent="0.3">
      <c r="C424" s="258"/>
    </row>
    <row r="425" spans="3:3" x14ac:dyDescent="0.3">
      <c r="C425" s="258"/>
    </row>
    <row r="426" spans="3:3" x14ac:dyDescent="0.3">
      <c r="C426" s="258"/>
    </row>
    <row r="427" spans="3:3" x14ac:dyDescent="0.3">
      <c r="C427" s="258"/>
    </row>
    <row r="428" spans="3:3" x14ac:dyDescent="0.3">
      <c r="C428" s="258"/>
    </row>
    <row r="429" spans="3:3" x14ac:dyDescent="0.3">
      <c r="C429" s="258"/>
    </row>
    <row r="430" spans="3:3" x14ac:dyDescent="0.3">
      <c r="C430" s="258"/>
    </row>
    <row r="431" spans="3:3" x14ac:dyDescent="0.3">
      <c r="C431" s="258"/>
    </row>
    <row r="432" spans="3:3" x14ac:dyDescent="0.3">
      <c r="C432" s="258"/>
    </row>
    <row r="433" spans="3:3" x14ac:dyDescent="0.3">
      <c r="C433" s="258"/>
    </row>
    <row r="434" spans="3:3" x14ac:dyDescent="0.3">
      <c r="C434" s="258"/>
    </row>
    <row r="435" spans="3:3" x14ac:dyDescent="0.3">
      <c r="C435" s="258"/>
    </row>
    <row r="436" spans="3:3" x14ac:dyDescent="0.3">
      <c r="C436" s="258"/>
    </row>
    <row r="437" spans="3:3" x14ac:dyDescent="0.3">
      <c r="C437" s="258"/>
    </row>
    <row r="438" spans="3:3" x14ac:dyDescent="0.3">
      <c r="C438" s="258"/>
    </row>
    <row r="439" spans="3:3" x14ac:dyDescent="0.3">
      <c r="C439" s="258"/>
    </row>
    <row r="440" spans="3:3" x14ac:dyDescent="0.3">
      <c r="C440" s="258"/>
    </row>
    <row r="441" spans="3:3" x14ac:dyDescent="0.3">
      <c r="C441" s="258"/>
    </row>
    <row r="442" spans="3:3" x14ac:dyDescent="0.3">
      <c r="C442" s="258"/>
    </row>
    <row r="443" spans="3:3" x14ac:dyDescent="0.3">
      <c r="C443" s="258"/>
    </row>
    <row r="444" spans="3:3" x14ac:dyDescent="0.3">
      <c r="C444" s="258"/>
    </row>
    <row r="445" spans="3:3" x14ac:dyDescent="0.3">
      <c r="C445" s="258"/>
    </row>
    <row r="446" spans="3:3" x14ac:dyDescent="0.3">
      <c r="C446" s="258"/>
    </row>
    <row r="447" spans="3:3" x14ac:dyDescent="0.3">
      <c r="C447" s="258"/>
    </row>
    <row r="448" spans="3:3" x14ac:dyDescent="0.3">
      <c r="C448" s="258"/>
    </row>
    <row r="449" spans="3:3" x14ac:dyDescent="0.3">
      <c r="C449" s="258"/>
    </row>
    <row r="450" spans="3:3" x14ac:dyDescent="0.3">
      <c r="C450" s="258"/>
    </row>
    <row r="451" spans="3:3" x14ac:dyDescent="0.3">
      <c r="C451" s="258"/>
    </row>
    <row r="452" spans="3:3" x14ac:dyDescent="0.3">
      <c r="C452" s="258"/>
    </row>
    <row r="453" spans="3:3" x14ac:dyDescent="0.3">
      <c r="C453" s="258"/>
    </row>
    <row r="454" spans="3:3" x14ac:dyDescent="0.3">
      <c r="C454" s="258"/>
    </row>
    <row r="455" spans="3:3" x14ac:dyDescent="0.3">
      <c r="C455" s="258"/>
    </row>
    <row r="456" spans="3:3" x14ac:dyDescent="0.3">
      <c r="C456" s="258"/>
    </row>
    <row r="457" spans="3:3" x14ac:dyDescent="0.3">
      <c r="C457" s="258"/>
    </row>
    <row r="458" spans="3:3" x14ac:dyDescent="0.3">
      <c r="C458" s="258"/>
    </row>
    <row r="459" spans="3:3" x14ac:dyDescent="0.3">
      <c r="C459" s="258"/>
    </row>
    <row r="460" spans="3:3" x14ac:dyDescent="0.3">
      <c r="C460" s="258"/>
    </row>
    <row r="461" spans="3:3" x14ac:dyDescent="0.3">
      <c r="C461" s="258"/>
    </row>
    <row r="462" spans="3:3" x14ac:dyDescent="0.3">
      <c r="C462" s="258"/>
    </row>
    <row r="463" spans="3:3" x14ac:dyDescent="0.3">
      <c r="C463" s="258"/>
    </row>
    <row r="464" spans="3:3" x14ac:dyDescent="0.3">
      <c r="C464" s="258"/>
    </row>
    <row r="465" spans="3:3" x14ac:dyDescent="0.3">
      <c r="C465" s="258"/>
    </row>
    <row r="466" spans="3:3" x14ac:dyDescent="0.3">
      <c r="C466" s="258"/>
    </row>
    <row r="467" spans="3:3" x14ac:dyDescent="0.3">
      <c r="C467" s="258"/>
    </row>
    <row r="468" spans="3:3" x14ac:dyDescent="0.3">
      <c r="C468" s="258"/>
    </row>
    <row r="469" spans="3:3" x14ac:dyDescent="0.3">
      <c r="C469" s="258"/>
    </row>
    <row r="470" spans="3:3" x14ac:dyDescent="0.3">
      <c r="C470" s="258"/>
    </row>
    <row r="471" spans="3:3" x14ac:dyDescent="0.3">
      <c r="C471" s="258"/>
    </row>
    <row r="472" spans="3:3" x14ac:dyDescent="0.3">
      <c r="C472" s="258"/>
    </row>
    <row r="473" spans="3:3" x14ac:dyDescent="0.3">
      <c r="C473" s="258"/>
    </row>
    <row r="474" spans="3:3" x14ac:dyDescent="0.3">
      <c r="C474" s="258"/>
    </row>
    <row r="475" spans="3:3" x14ac:dyDescent="0.3">
      <c r="C475" s="258"/>
    </row>
    <row r="476" spans="3:3" x14ac:dyDescent="0.3">
      <c r="C476" s="258"/>
    </row>
    <row r="477" spans="3:3" x14ac:dyDescent="0.3">
      <c r="C477" s="258"/>
    </row>
    <row r="478" spans="3:3" x14ac:dyDescent="0.3">
      <c r="C478" s="258"/>
    </row>
    <row r="479" spans="3:3" x14ac:dyDescent="0.3">
      <c r="C479" s="258"/>
    </row>
    <row r="480" spans="3:3" x14ac:dyDescent="0.3">
      <c r="C480" s="258"/>
    </row>
    <row r="481" spans="3:3" x14ac:dyDescent="0.3">
      <c r="C481" s="258"/>
    </row>
    <row r="482" spans="3:3" x14ac:dyDescent="0.3">
      <c r="C482" s="258"/>
    </row>
    <row r="483" spans="3:3" x14ac:dyDescent="0.3">
      <c r="C483" s="258"/>
    </row>
    <row r="484" spans="3:3" x14ac:dyDescent="0.3">
      <c r="C484" s="258"/>
    </row>
    <row r="485" spans="3:3" x14ac:dyDescent="0.3">
      <c r="C485" s="258"/>
    </row>
    <row r="486" spans="3:3" x14ac:dyDescent="0.3">
      <c r="C486" s="258"/>
    </row>
    <row r="487" spans="3:3" x14ac:dyDescent="0.3">
      <c r="C487" s="258"/>
    </row>
    <row r="488" spans="3:3" x14ac:dyDescent="0.3">
      <c r="C488" s="258"/>
    </row>
    <row r="489" spans="3:3" x14ac:dyDescent="0.3">
      <c r="C489" s="258"/>
    </row>
    <row r="490" spans="3:3" x14ac:dyDescent="0.3">
      <c r="C490" s="258"/>
    </row>
    <row r="491" spans="3:3" x14ac:dyDescent="0.3">
      <c r="C491" s="258"/>
    </row>
    <row r="492" spans="3:3" x14ac:dyDescent="0.3">
      <c r="C492" s="258"/>
    </row>
    <row r="493" spans="3:3" x14ac:dyDescent="0.3">
      <c r="C493" s="258"/>
    </row>
    <row r="494" spans="3:3" x14ac:dyDescent="0.3">
      <c r="C494" s="258"/>
    </row>
    <row r="495" spans="3:3" x14ac:dyDescent="0.3">
      <c r="C495" s="258"/>
    </row>
    <row r="496" spans="3:3" x14ac:dyDescent="0.3">
      <c r="C496" s="258"/>
    </row>
    <row r="497" spans="3:3" x14ac:dyDescent="0.3">
      <c r="C497" s="258"/>
    </row>
    <row r="498" spans="3:3" x14ac:dyDescent="0.3">
      <c r="C498" s="258"/>
    </row>
    <row r="499" spans="3:3" x14ac:dyDescent="0.3">
      <c r="C499" s="258"/>
    </row>
    <row r="500" spans="3:3" x14ac:dyDescent="0.3">
      <c r="C500" s="258"/>
    </row>
    <row r="501" spans="3:3" x14ac:dyDescent="0.3">
      <c r="C501" s="258"/>
    </row>
    <row r="502" spans="3:3" x14ac:dyDescent="0.3">
      <c r="C502" s="258"/>
    </row>
    <row r="503" spans="3:3" x14ac:dyDescent="0.3">
      <c r="C503" s="258"/>
    </row>
    <row r="504" spans="3:3" x14ac:dyDescent="0.3">
      <c r="C504" s="258"/>
    </row>
    <row r="505" spans="3:3" x14ac:dyDescent="0.3">
      <c r="C505" s="258"/>
    </row>
    <row r="506" spans="3:3" x14ac:dyDescent="0.3">
      <c r="C506" s="258"/>
    </row>
    <row r="507" spans="3:3" x14ac:dyDescent="0.3">
      <c r="C507" s="258"/>
    </row>
    <row r="508" spans="3:3" x14ac:dyDescent="0.3">
      <c r="C508" s="258"/>
    </row>
    <row r="509" spans="3:3" x14ac:dyDescent="0.3">
      <c r="C509" s="258"/>
    </row>
    <row r="510" spans="3:3" x14ac:dyDescent="0.3">
      <c r="C510" s="258"/>
    </row>
    <row r="511" spans="3:3" x14ac:dyDescent="0.3">
      <c r="C511" s="258"/>
    </row>
    <row r="512" spans="3:3" x14ac:dyDescent="0.3">
      <c r="C512" s="258"/>
    </row>
    <row r="513" spans="3:3" x14ac:dyDescent="0.3">
      <c r="C513" s="258"/>
    </row>
    <row r="514" spans="3:3" x14ac:dyDescent="0.3">
      <c r="C514" s="258"/>
    </row>
    <row r="515" spans="3:3" x14ac:dyDescent="0.3">
      <c r="C515" s="258"/>
    </row>
    <row r="516" spans="3:3" x14ac:dyDescent="0.3">
      <c r="C516" s="258"/>
    </row>
    <row r="517" spans="3:3" x14ac:dyDescent="0.3">
      <c r="C517" s="258"/>
    </row>
    <row r="518" spans="3:3" x14ac:dyDescent="0.3">
      <c r="C518" s="258"/>
    </row>
    <row r="519" spans="3:3" x14ac:dyDescent="0.3">
      <c r="C519" s="258"/>
    </row>
    <row r="520" spans="3:3" x14ac:dyDescent="0.3">
      <c r="C520" s="258"/>
    </row>
    <row r="521" spans="3:3" x14ac:dyDescent="0.3">
      <c r="C521" s="258"/>
    </row>
    <row r="522" spans="3:3" x14ac:dyDescent="0.3">
      <c r="C522" s="258"/>
    </row>
    <row r="523" spans="3:3" x14ac:dyDescent="0.3">
      <c r="C523" s="258"/>
    </row>
    <row r="524" spans="3:3" x14ac:dyDescent="0.3">
      <c r="C524" s="258"/>
    </row>
    <row r="525" spans="3:3" x14ac:dyDescent="0.3">
      <c r="C525" s="258"/>
    </row>
    <row r="526" spans="3:3" x14ac:dyDescent="0.3">
      <c r="C526" s="258"/>
    </row>
    <row r="527" spans="3:3" x14ac:dyDescent="0.3">
      <c r="C527" s="258"/>
    </row>
    <row r="528" spans="3:3" x14ac:dyDescent="0.3">
      <c r="C528" s="258"/>
    </row>
    <row r="529" spans="3:3" x14ac:dyDescent="0.3">
      <c r="C529" s="258"/>
    </row>
    <row r="530" spans="3:3" x14ac:dyDescent="0.3">
      <c r="C530" s="258"/>
    </row>
    <row r="531" spans="3:3" x14ac:dyDescent="0.3">
      <c r="C531" s="258"/>
    </row>
    <row r="532" spans="3:3" x14ac:dyDescent="0.3">
      <c r="C532" s="258"/>
    </row>
    <row r="533" spans="3:3" x14ac:dyDescent="0.3">
      <c r="C533" s="258"/>
    </row>
    <row r="534" spans="3:3" x14ac:dyDescent="0.3">
      <c r="C534" s="258"/>
    </row>
    <row r="535" spans="3:3" x14ac:dyDescent="0.3">
      <c r="C535" s="258"/>
    </row>
    <row r="536" spans="3:3" x14ac:dyDescent="0.3">
      <c r="C536" s="258"/>
    </row>
    <row r="537" spans="3:3" x14ac:dyDescent="0.3">
      <c r="C537" s="258"/>
    </row>
    <row r="538" spans="3:3" x14ac:dyDescent="0.3">
      <c r="C538" s="258"/>
    </row>
    <row r="539" spans="3:3" x14ac:dyDescent="0.3">
      <c r="C539" s="258"/>
    </row>
    <row r="540" spans="3:3" x14ac:dyDescent="0.3">
      <c r="C540" s="258"/>
    </row>
    <row r="541" spans="3:3" x14ac:dyDescent="0.3">
      <c r="C541" s="258"/>
    </row>
    <row r="542" spans="3:3" x14ac:dyDescent="0.3">
      <c r="C542" s="258"/>
    </row>
    <row r="543" spans="3:3" x14ac:dyDescent="0.3">
      <c r="C543" s="258"/>
    </row>
    <row r="544" spans="3:3" x14ac:dyDescent="0.3">
      <c r="C544" s="258"/>
    </row>
    <row r="545" spans="3:3" x14ac:dyDescent="0.3">
      <c r="C545" s="258"/>
    </row>
    <row r="546" spans="3:3" x14ac:dyDescent="0.3">
      <c r="C546" s="258"/>
    </row>
    <row r="547" spans="3:3" x14ac:dyDescent="0.3">
      <c r="C547" s="258"/>
    </row>
    <row r="548" spans="3:3" x14ac:dyDescent="0.3">
      <c r="C548" s="258"/>
    </row>
    <row r="549" spans="3:3" x14ac:dyDescent="0.3">
      <c r="C549" s="258"/>
    </row>
    <row r="550" spans="3:3" x14ac:dyDescent="0.3">
      <c r="C550" s="258"/>
    </row>
    <row r="551" spans="3:3" x14ac:dyDescent="0.3">
      <c r="C551" s="258"/>
    </row>
    <row r="552" spans="3:3" x14ac:dyDescent="0.3">
      <c r="C552" s="258"/>
    </row>
    <row r="553" spans="3:3" x14ac:dyDescent="0.3">
      <c r="C553" s="258"/>
    </row>
    <row r="554" spans="3:3" x14ac:dyDescent="0.3">
      <c r="C554" s="258"/>
    </row>
    <row r="555" spans="3:3" x14ac:dyDescent="0.3">
      <c r="C555" s="258"/>
    </row>
    <row r="556" spans="3:3" x14ac:dyDescent="0.3">
      <c r="C556" s="258"/>
    </row>
    <row r="557" spans="3:3" x14ac:dyDescent="0.3">
      <c r="C557" s="258"/>
    </row>
    <row r="558" spans="3:3" x14ac:dyDescent="0.3">
      <c r="C558" s="258"/>
    </row>
    <row r="559" spans="3:3" x14ac:dyDescent="0.3">
      <c r="C559" s="258"/>
    </row>
    <row r="560" spans="3:3" x14ac:dyDescent="0.3">
      <c r="C560" s="258"/>
    </row>
    <row r="561" spans="3:3" x14ac:dyDescent="0.3">
      <c r="C561" s="258"/>
    </row>
    <row r="562" spans="3:3" x14ac:dyDescent="0.3">
      <c r="C562" s="258"/>
    </row>
    <row r="563" spans="3:3" x14ac:dyDescent="0.3">
      <c r="C563" s="258"/>
    </row>
    <row r="564" spans="3:3" x14ac:dyDescent="0.3">
      <c r="C564" s="258"/>
    </row>
    <row r="565" spans="3:3" x14ac:dyDescent="0.3">
      <c r="C565" s="258"/>
    </row>
    <row r="566" spans="3:3" x14ac:dyDescent="0.3">
      <c r="C566" s="258"/>
    </row>
    <row r="567" spans="3:3" x14ac:dyDescent="0.3">
      <c r="C567" s="258"/>
    </row>
    <row r="568" spans="3:3" x14ac:dyDescent="0.3">
      <c r="C568" s="258"/>
    </row>
    <row r="569" spans="3:3" x14ac:dyDescent="0.3">
      <c r="C569" s="258"/>
    </row>
    <row r="570" spans="3:3" x14ac:dyDescent="0.3">
      <c r="C570" s="258"/>
    </row>
    <row r="571" spans="3:3" x14ac:dyDescent="0.3">
      <c r="C571" s="258"/>
    </row>
    <row r="572" spans="3:3" x14ac:dyDescent="0.3">
      <c r="C572" s="258"/>
    </row>
    <row r="573" spans="3:3" x14ac:dyDescent="0.3">
      <c r="C573" s="258"/>
    </row>
    <row r="574" spans="3:3" x14ac:dyDescent="0.3">
      <c r="C574" s="258"/>
    </row>
    <row r="575" spans="3:3" x14ac:dyDescent="0.3">
      <c r="C575" s="258"/>
    </row>
    <row r="576" spans="3:3" x14ac:dyDescent="0.3">
      <c r="C576" s="258"/>
    </row>
    <row r="577" spans="3:3" x14ac:dyDescent="0.3">
      <c r="C577" s="258"/>
    </row>
    <row r="578" spans="3:3" x14ac:dyDescent="0.3">
      <c r="C578" s="258"/>
    </row>
    <row r="579" spans="3:3" x14ac:dyDescent="0.3">
      <c r="C579" s="258"/>
    </row>
    <row r="580" spans="3:3" x14ac:dyDescent="0.3">
      <c r="C580" s="258"/>
    </row>
    <row r="581" spans="3:3" x14ac:dyDescent="0.3">
      <c r="C581" s="258"/>
    </row>
    <row r="582" spans="3:3" x14ac:dyDescent="0.3">
      <c r="C582" s="258"/>
    </row>
    <row r="583" spans="3:3" x14ac:dyDescent="0.3">
      <c r="C583" s="258"/>
    </row>
    <row r="584" spans="3:3" x14ac:dyDescent="0.3">
      <c r="C584" s="258"/>
    </row>
    <row r="585" spans="3:3" x14ac:dyDescent="0.3">
      <c r="C585" s="258"/>
    </row>
    <row r="586" spans="3:3" x14ac:dyDescent="0.3">
      <c r="C586" s="258"/>
    </row>
    <row r="587" spans="3:3" x14ac:dyDescent="0.3">
      <c r="C587" s="258"/>
    </row>
    <row r="588" spans="3:3" x14ac:dyDescent="0.3">
      <c r="C588" s="258"/>
    </row>
    <row r="589" spans="3:3" x14ac:dyDescent="0.3">
      <c r="C589" s="258"/>
    </row>
    <row r="590" spans="3:3" x14ac:dyDescent="0.3">
      <c r="C590" s="258"/>
    </row>
    <row r="591" spans="3:3" x14ac:dyDescent="0.3">
      <c r="C591" s="258"/>
    </row>
    <row r="592" spans="3:3" x14ac:dyDescent="0.3">
      <c r="C592" s="258"/>
    </row>
    <row r="593" spans="3:3" x14ac:dyDescent="0.3">
      <c r="C593" s="258"/>
    </row>
    <row r="594" spans="3:3" x14ac:dyDescent="0.3">
      <c r="C594" s="258"/>
    </row>
    <row r="595" spans="3:3" x14ac:dyDescent="0.3">
      <c r="C595" s="258"/>
    </row>
    <row r="596" spans="3:3" x14ac:dyDescent="0.3">
      <c r="C596" s="258"/>
    </row>
    <row r="597" spans="3:3" x14ac:dyDescent="0.3">
      <c r="C597" s="258"/>
    </row>
    <row r="598" spans="3:3" x14ac:dyDescent="0.3">
      <c r="C598" s="258"/>
    </row>
    <row r="599" spans="3:3" x14ac:dyDescent="0.3">
      <c r="C599" s="258"/>
    </row>
    <row r="600" spans="3:3" x14ac:dyDescent="0.3">
      <c r="C600" s="258"/>
    </row>
    <row r="601" spans="3:3" x14ac:dyDescent="0.3">
      <c r="C601" s="258"/>
    </row>
    <row r="602" spans="3:3" x14ac:dyDescent="0.3">
      <c r="C602" s="258"/>
    </row>
    <row r="603" spans="3:3" x14ac:dyDescent="0.3">
      <c r="C603" s="258"/>
    </row>
    <row r="604" spans="3:3" x14ac:dyDescent="0.3">
      <c r="C604" s="258"/>
    </row>
    <row r="605" spans="3:3" x14ac:dyDescent="0.3">
      <c r="C605" s="258"/>
    </row>
    <row r="606" spans="3:3" x14ac:dyDescent="0.3">
      <c r="C606" s="258"/>
    </row>
    <row r="607" spans="3:3" x14ac:dyDescent="0.3">
      <c r="C607" s="258"/>
    </row>
    <row r="608" spans="3:3" x14ac:dyDescent="0.3">
      <c r="C608" s="258"/>
    </row>
    <row r="609" spans="3:3" x14ac:dyDescent="0.3">
      <c r="C609" s="258"/>
    </row>
    <row r="610" spans="3:3" x14ac:dyDescent="0.3">
      <c r="C610" s="258"/>
    </row>
    <row r="611" spans="3:3" x14ac:dyDescent="0.3">
      <c r="C611" s="258"/>
    </row>
    <row r="612" spans="3:3" x14ac:dyDescent="0.3">
      <c r="C612" s="258"/>
    </row>
    <row r="613" spans="3:3" x14ac:dyDescent="0.3">
      <c r="C613" s="258"/>
    </row>
    <row r="614" spans="3:3" x14ac:dyDescent="0.3">
      <c r="C614" s="258"/>
    </row>
    <row r="615" spans="3:3" x14ac:dyDescent="0.3">
      <c r="C615" s="258"/>
    </row>
    <row r="616" spans="3:3" x14ac:dyDescent="0.3">
      <c r="C616" s="258"/>
    </row>
    <row r="617" spans="3:3" x14ac:dyDescent="0.3">
      <c r="C617" s="258"/>
    </row>
    <row r="618" spans="3:3" x14ac:dyDescent="0.3">
      <c r="C618" s="258"/>
    </row>
    <row r="619" spans="3:3" x14ac:dyDescent="0.3">
      <c r="C619" s="258"/>
    </row>
    <row r="620" spans="3:3" x14ac:dyDescent="0.3">
      <c r="C620" s="258"/>
    </row>
    <row r="621" spans="3:3" x14ac:dyDescent="0.3">
      <c r="C621" s="258"/>
    </row>
    <row r="622" spans="3:3" x14ac:dyDescent="0.3">
      <c r="C622" s="258"/>
    </row>
    <row r="623" spans="3:3" x14ac:dyDescent="0.3">
      <c r="C623" s="258"/>
    </row>
    <row r="624" spans="3:3" x14ac:dyDescent="0.3">
      <c r="C624" s="258"/>
    </row>
    <row r="625" spans="3:3" x14ac:dyDescent="0.3">
      <c r="C625" s="258"/>
    </row>
    <row r="626" spans="3:3" x14ac:dyDescent="0.3">
      <c r="C626" s="258"/>
    </row>
    <row r="627" spans="3:3" x14ac:dyDescent="0.3">
      <c r="C627" s="258"/>
    </row>
    <row r="628" spans="3:3" x14ac:dyDescent="0.3">
      <c r="C628" s="258"/>
    </row>
    <row r="629" spans="3:3" x14ac:dyDescent="0.3">
      <c r="C629" s="258"/>
    </row>
    <row r="630" spans="3:3" x14ac:dyDescent="0.3">
      <c r="C630" s="258"/>
    </row>
    <row r="631" spans="3:3" x14ac:dyDescent="0.3">
      <c r="C631" s="258"/>
    </row>
    <row r="632" spans="3:3" x14ac:dyDescent="0.3">
      <c r="C632" s="258"/>
    </row>
    <row r="633" spans="3:3" x14ac:dyDescent="0.3">
      <c r="C633" s="258"/>
    </row>
    <row r="634" spans="3:3" x14ac:dyDescent="0.3">
      <c r="C634" s="258"/>
    </row>
    <row r="635" spans="3:3" x14ac:dyDescent="0.3">
      <c r="C635" s="258"/>
    </row>
    <row r="636" spans="3:3" x14ac:dyDescent="0.3">
      <c r="C636" s="258"/>
    </row>
    <row r="637" spans="3:3" x14ac:dyDescent="0.3">
      <c r="C637" s="258"/>
    </row>
    <row r="638" spans="3:3" x14ac:dyDescent="0.3">
      <c r="C638" s="258"/>
    </row>
    <row r="639" spans="3:3" x14ac:dyDescent="0.3">
      <c r="C639" s="258"/>
    </row>
    <row r="640" spans="3:3" x14ac:dyDescent="0.3">
      <c r="C640" s="258"/>
    </row>
    <row r="641" spans="3:3" x14ac:dyDescent="0.3">
      <c r="C641" s="258"/>
    </row>
    <row r="642" spans="3:3" x14ac:dyDescent="0.3">
      <c r="C642" s="258"/>
    </row>
    <row r="643" spans="3:3" x14ac:dyDescent="0.3">
      <c r="C643" s="258"/>
    </row>
    <row r="644" spans="3:3" x14ac:dyDescent="0.3">
      <c r="C644" s="258"/>
    </row>
    <row r="645" spans="3:3" x14ac:dyDescent="0.3">
      <c r="C645" s="258"/>
    </row>
    <row r="646" spans="3:3" x14ac:dyDescent="0.3">
      <c r="C646" s="258"/>
    </row>
    <row r="647" spans="3:3" x14ac:dyDescent="0.3">
      <c r="C647" s="258"/>
    </row>
    <row r="648" spans="3:3" x14ac:dyDescent="0.3">
      <c r="C648" s="258"/>
    </row>
    <row r="649" spans="3:3" x14ac:dyDescent="0.3">
      <c r="C649" s="258"/>
    </row>
    <row r="650" spans="3:3" x14ac:dyDescent="0.3">
      <c r="C650" s="258"/>
    </row>
    <row r="651" spans="3:3" x14ac:dyDescent="0.3">
      <c r="C651" s="258"/>
    </row>
    <row r="652" spans="3:3" x14ac:dyDescent="0.3">
      <c r="C652" s="258"/>
    </row>
    <row r="653" spans="3:3" x14ac:dyDescent="0.3">
      <c r="C653" s="258"/>
    </row>
    <row r="654" spans="3:3" x14ac:dyDescent="0.3">
      <c r="C654" s="258"/>
    </row>
    <row r="655" spans="3:3" x14ac:dyDescent="0.3">
      <c r="C655" s="258"/>
    </row>
    <row r="656" spans="3:3" x14ac:dyDescent="0.3">
      <c r="C656" s="258"/>
    </row>
    <row r="657" spans="3:3" x14ac:dyDescent="0.3">
      <c r="C657" s="258"/>
    </row>
    <row r="658" spans="3:3" x14ac:dyDescent="0.3">
      <c r="C658" s="258"/>
    </row>
    <row r="659" spans="3:3" x14ac:dyDescent="0.3">
      <c r="C659" s="258"/>
    </row>
    <row r="660" spans="3:3" x14ac:dyDescent="0.3">
      <c r="C660" s="258"/>
    </row>
    <row r="661" spans="3:3" x14ac:dyDescent="0.3">
      <c r="C661" s="258"/>
    </row>
    <row r="662" spans="3:3" x14ac:dyDescent="0.3">
      <c r="C662" s="258"/>
    </row>
    <row r="663" spans="3:3" x14ac:dyDescent="0.3">
      <c r="C663" s="258"/>
    </row>
    <row r="664" spans="3:3" x14ac:dyDescent="0.3">
      <c r="C664" s="258"/>
    </row>
    <row r="665" spans="3:3" x14ac:dyDescent="0.3">
      <c r="C665" s="258"/>
    </row>
    <row r="666" spans="3:3" x14ac:dyDescent="0.3">
      <c r="C666" s="258"/>
    </row>
    <row r="667" spans="3:3" x14ac:dyDescent="0.3">
      <c r="C667" s="258"/>
    </row>
    <row r="668" spans="3:3" x14ac:dyDescent="0.3">
      <c r="C668" s="258"/>
    </row>
    <row r="669" spans="3:3" x14ac:dyDescent="0.3">
      <c r="C669" s="258"/>
    </row>
    <row r="670" spans="3:3" x14ac:dyDescent="0.3">
      <c r="C670" s="258"/>
    </row>
    <row r="671" spans="3:3" x14ac:dyDescent="0.3">
      <c r="C671" s="258"/>
    </row>
    <row r="672" spans="3:3" x14ac:dyDescent="0.3">
      <c r="C672" s="258"/>
    </row>
    <row r="673" spans="3:3" x14ac:dyDescent="0.3">
      <c r="C673" s="258"/>
    </row>
    <row r="674" spans="3:3" x14ac:dyDescent="0.3">
      <c r="C674" s="258"/>
    </row>
    <row r="675" spans="3:3" x14ac:dyDescent="0.3">
      <c r="C675" s="258"/>
    </row>
    <row r="676" spans="3:3" x14ac:dyDescent="0.3">
      <c r="C676" s="258"/>
    </row>
    <row r="677" spans="3:3" x14ac:dyDescent="0.3">
      <c r="C677" s="258"/>
    </row>
    <row r="678" spans="3:3" x14ac:dyDescent="0.3">
      <c r="C678" s="258"/>
    </row>
    <row r="679" spans="3:3" x14ac:dyDescent="0.3">
      <c r="C679" s="258"/>
    </row>
    <row r="680" spans="3:3" x14ac:dyDescent="0.3">
      <c r="C680" s="258"/>
    </row>
    <row r="681" spans="3:3" x14ac:dyDescent="0.3">
      <c r="C681" s="258"/>
    </row>
    <row r="682" spans="3:3" x14ac:dyDescent="0.3">
      <c r="C682" s="258"/>
    </row>
    <row r="683" spans="3:3" x14ac:dyDescent="0.3">
      <c r="C683" s="258"/>
    </row>
    <row r="684" spans="3:3" x14ac:dyDescent="0.3">
      <c r="C684" s="258"/>
    </row>
    <row r="685" spans="3:3" x14ac:dyDescent="0.3">
      <c r="C685" s="258"/>
    </row>
    <row r="686" spans="3:3" x14ac:dyDescent="0.3">
      <c r="C686" s="258"/>
    </row>
    <row r="687" spans="3:3" x14ac:dyDescent="0.3">
      <c r="C687" s="258"/>
    </row>
    <row r="688" spans="3:3" x14ac:dyDescent="0.3">
      <c r="C688" s="258"/>
    </row>
    <row r="689" spans="3:3" x14ac:dyDescent="0.3">
      <c r="C689" s="258"/>
    </row>
    <row r="690" spans="3:3" x14ac:dyDescent="0.3">
      <c r="C690" s="258"/>
    </row>
    <row r="691" spans="3:3" x14ac:dyDescent="0.3">
      <c r="C691" s="258"/>
    </row>
    <row r="692" spans="3:3" x14ac:dyDescent="0.3">
      <c r="C692" s="258"/>
    </row>
    <row r="693" spans="3:3" x14ac:dyDescent="0.3">
      <c r="C693" s="258"/>
    </row>
    <row r="694" spans="3:3" x14ac:dyDescent="0.3">
      <c r="C694" s="258"/>
    </row>
    <row r="695" spans="3:3" x14ac:dyDescent="0.3">
      <c r="C695" s="258"/>
    </row>
    <row r="696" spans="3:3" x14ac:dyDescent="0.3">
      <c r="C696" s="258"/>
    </row>
    <row r="697" spans="3:3" x14ac:dyDescent="0.3">
      <c r="C697" s="258"/>
    </row>
    <row r="698" spans="3:3" x14ac:dyDescent="0.3">
      <c r="C698" s="258"/>
    </row>
    <row r="699" spans="3:3" x14ac:dyDescent="0.3">
      <c r="C699" s="258"/>
    </row>
    <row r="700" spans="3:3" x14ac:dyDescent="0.3">
      <c r="C700" s="258"/>
    </row>
    <row r="701" spans="3:3" x14ac:dyDescent="0.3">
      <c r="C701" s="258"/>
    </row>
    <row r="702" spans="3:3" x14ac:dyDescent="0.3">
      <c r="C702" s="258"/>
    </row>
    <row r="703" spans="3:3" x14ac:dyDescent="0.3">
      <c r="C703" s="258"/>
    </row>
    <row r="704" spans="3:3" x14ac:dyDescent="0.3">
      <c r="C704" s="258"/>
    </row>
    <row r="705" spans="3:3" x14ac:dyDescent="0.3">
      <c r="C705" s="258"/>
    </row>
    <row r="706" spans="3:3" x14ac:dyDescent="0.3">
      <c r="C706" s="258"/>
    </row>
    <row r="707" spans="3:3" x14ac:dyDescent="0.3">
      <c r="C707" s="258"/>
    </row>
    <row r="708" spans="3:3" x14ac:dyDescent="0.3">
      <c r="C708" s="258"/>
    </row>
    <row r="709" spans="3:3" x14ac:dyDescent="0.3">
      <c r="C709" s="258"/>
    </row>
    <row r="710" spans="3:3" x14ac:dyDescent="0.3">
      <c r="C710" s="258"/>
    </row>
    <row r="711" spans="3:3" x14ac:dyDescent="0.3">
      <c r="C711" s="258"/>
    </row>
    <row r="712" spans="3:3" x14ac:dyDescent="0.3">
      <c r="C712" s="258"/>
    </row>
    <row r="713" spans="3:3" x14ac:dyDescent="0.3">
      <c r="C713" s="258"/>
    </row>
    <row r="714" spans="3:3" x14ac:dyDescent="0.3">
      <c r="C714" s="258"/>
    </row>
    <row r="715" spans="3:3" x14ac:dyDescent="0.3">
      <c r="C715" s="258"/>
    </row>
    <row r="716" spans="3:3" x14ac:dyDescent="0.3">
      <c r="C716" s="258"/>
    </row>
    <row r="717" spans="3:3" x14ac:dyDescent="0.3">
      <c r="C717" s="258"/>
    </row>
    <row r="718" spans="3:3" x14ac:dyDescent="0.3">
      <c r="C718" s="258"/>
    </row>
    <row r="719" spans="3:3" x14ac:dyDescent="0.3">
      <c r="C719" s="258"/>
    </row>
    <row r="720" spans="3:3" x14ac:dyDescent="0.3">
      <c r="C720" s="258"/>
    </row>
    <row r="721" spans="3:3" x14ac:dyDescent="0.3">
      <c r="C721" s="258"/>
    </row>
    <row r="722" spans="3:3" x14ac:dyDescent="0.3">
      <c r="C722" s="258"/>
    </row>
    <row r="723" spans="3:3" x14ac:dyDescent="0.3">
      <c r="C723" s="258"/>
    </row>
    <row r="724" spans="3:3" x14ac:dyDescent="0.3">
      <c r="C724" s="258"/>
    </row>
    <row r="725" spans="3:3" x14ac:dyDescent="0.3">
      <c r="C725" s="258"/>
    </row>
    <row r="726" spans="3:3" x14ac:dyDescent="0.3">
      <c r="C726" s="258"/>
    </row>
    <row r="727" spans="3:3" x14ac:dyDescent="0.3">
      <c r="C727" s="258"/>
    </row>
    <row r="728" spans="3:3" x14ac:dyDescent="0.3">
      <c r="C728" s="258"/>
    </row>
    <row r="729" spans="3:3" x14ac:dyDescent="0.3">
      <c r="C729" s="258"/>
    </row>
    <row r="730" spans="3:3" x14ac:dyDescent="0.3">
      <c r="C730" s="258"/>
    </row>
    <row r="731" spans="3:3" x14ac:dyDescent="0.3">
      <c r="C731" s="258"/>
    </row>
    <row r="732" spans="3:3" x14ac:dyDescent="0.3">
      <c r="C732" s="258"/>
    </row>
    <row r="733" spans="3:3" x14ac:dyDescent="0.3">
      <c r="C733" s="258"/>
    </row>
    <row r="734" spans="3:3" x14ac:dyDescent="0.3">
      <c r="C734" s="258"/>
    </row>
    <row r="735" spans="3:3" x14ac:dyDescent="0.3">
      <c r="C735" s="258"/>
    </row>
    <row r="736" spans="3:3" x14ac:dyDescent="0.3">
      <c r="C736" s="258"/>
    </row>
    <row r="737" spans="3:3" x14ac:dyDescent="0.3">
      <c r="C737" s="258"/>
    </row>
    <row r="738" spans="3:3" x14ac:dyDescent="0.3">
      <c r="C738" s="258"/>
    </row>
    <row r="739" spans="3:3" x14ac:dyDescent="0.3">
      <c r="C739" s="258"/>
    </row>
    <row r="740" spans="3:3" x14ac:dyDescent="0.3">
      <c r="C740" s="258"/>
    </row>
    <row r="741" spans="3:3" x14ac:dyDescent="0.3">
      <c r="C741" s="258"/>
    </row>
    <row r="742" spans="3:3" x14ac:dyDescent="0.3">
      <c r="C742" s="258"/>
    </row>
    <row r="743" spans="3:3" x14ac:dyDescent="0.3">
      <c r="C743" s="258"/>
    </row>
    <row r="744" spans="3:3" x14ac:dyDescent="0.3">
      <c r="C744" s="258"/>
    </row>
    <row r="745" spans="3:3" x14ac:dyDescent="0.3">
      <c r="C745" s="258"/>
    </row>
    <row r="746" spans="3:3" x14ac:dyDescent="0.3">
      <c r="C746" s="258"/>
    </row>
    <row r="747" spans="3:3" x14ac:dyDescent="0.3">
      <c r="C747" s="258"/>
    </row>
    <row r="748" spans="3:3" x14ac:dyDescent="0.3">
      <c r="C748" s="258"/>
    </row>
    <row r="749" spans="3:3" x14ac:dyDescent="0.3">
      <c r="C749" s="258"/>
    </row>
    <row r="750" spans="3:3" x14ac:dyDescent="0.3">
      <c r="C750" s="258"/>
    </row>
    <row r="751" spans="3:3" x14ac:dyDescent="0.3">
      <c r="C751" s="258"/>
    </row>
    <row r="752" spans="3:3" x14ac:dyDescent="0.3">
      <c r="C752" s="258"/>
    </row>
    <row r="753" spans="3:3" x14ac:dyDescent="0.3">
      <c r="C753" s="258"/>
    </row>
    <row r="754" spans="3:3" x14ac:dyDescent="0.3">
      <c r="C754" s="258"/>
    </row>
    <row r="755" spans="3:3" x14ac:dyDescent="0.3">
      <c r="C755" s="258"/>
    </row>
    <row r="756" spans="3:3" x14ac:dyDescent="0.3">
      <c r="C756" s="258"/>
    </row>
    <row r="757" spans="3:3" x14ac:dyDescent="0.3">
      <c r="C757" s="258"/>
    </row>
    <row r="758" spans="3:3" x14ac:dyDescent="0.3">
      <c r="C758" s="258"/>
    </row>
    <row r="759" spans="3:3" x14ac:dyDescent="0.3">
      <c r="C759" s="258"/>
    </row>
    <row r="760" spans="3:3" x14ac:dyDescent="0.3">
      <c r="C760" s="258"/>
    </row>
    <row r="761" spans="3:3" x14ac:dyDescent="0.3">
      <c r="C761" s="258"/>
    </row>
    <row r="762" spans="3:3" x14ac:dyDescent="0.3">
      <c r="C762" s="258"/>
    </row>
    <row r="763" spans="3:3" x14ac:dyDescent="0.3">
      <c r="C763" s="258"/>
    </row>
    <row r="764" spans="3:3" x14ac:dyDescent="0.3">
      <c r="C764" s="258"/>
    </row>
    <row r="765" spans="3:3" x14ac:dyDescent="0.3">
      <c r="C765" s="258"/>
    </row>
    <row r="766" spans="3:3" x14ac:dyDescent="0.3">
      <c r="C766" s="258"/>
    </row>
    <row r="767" spans="3:3" x14ac:dyDescent="0.3">
      <c r="C767" s="258"/>
    </row>
    <row r="768" spans="3:3" x14ac:dyDescent="0.3">
      <c r="C768" s="258"/>
    </row>
    <row r="769" spans="3:3" x14ac:dyDescent="0.3">
      <c r="C769" s="258"/>
    </row>
    <row r="770" spans="3:3" x14ac:dyDescent="0.3">
      <c r="C770" s="258"/>
    </row>
    <row r="771" spans="3:3" x14ac:dyDescent="0.3">
      <c r="C771" s="258"/>
    </row>
    <row r="772" spans="3:3" x14ac:dyDescent="0.3">
      <c r="C772" s="258"/>
    </row>
    <row r="773" spans="3:3" x14ac:dyDescent="0.3">
      <c r="C773" s="258"/>
    </row>
    <row r="774" spans="3:3" x14ac:dyDescent="0.3">
      <c r="C774" s="258"/>
    </row>
    <row r="775" spans="3:3" x14ac:dyDescent="0.3">
      <c r="C775" s="258"/>
    </row>
    <row r="776" spans="3:3" x14ac:dyDescent="0.3">
      <c r="C776" s="258"/>
    </row>
    <row r="777" spans="3:3" x14ac:dyDescent="0.3">
      <c r="C777" s="258"/>
    </row>
    <row r="778" spans="3:3" x14ac:dyDescent="0.3">
      <c r="C778" s="258"/>
    </row>
    <row r="779" spans="3:3" x14ac:dyDescent="0.3">
      <c r="C779" s="258"/>
    </row>
    <row r="780" spans="3:3" x14ac:dyDescent="0.3">
      <c r="C780" s="258"/>
    </row>
    <row r="781" spans="3:3" x14ac:dyDescent="0.3">
      <c r="C781" s="258"/>
    </row>
    <row r="782" spans="3:3" x14ac:dyDescent="0.3">
      <c r="C782" s="258"/>
    </row>
    <row r="783" spans="3:3" x14ac:dyDescent="0.3">
      <c r="C783" s="258"/>
    </row>
    <row r="784" spans="3:3" x14ac:dyDescent="0.3">
      <c r="C784" s="258"/>
    </row>
    <row r="785" spans="3:3" x14ac:dyDescent="0.3">
      <c r="C785" s="258"/>
    </row>
    <row r="786" spans="3:3" x14ac:dyDescent="0.3">
      <c r="C786" s="258"/>
    </row>
    <row r="787" spans="3:3" x14ac:dyDescent="0.3">
      <c r="C787" s="258"/>
    </row>
    <row r="788" spans="3:3" x14ac:dyDescent="0.3">
      <c r="C788" s="258"/>
    </row>
    <row r="789" spans="3:3" x14ac:dyDescent="0.3">
      <c r="C789" s="258"/>
    </row>
    <row r="790" spans="3:3" x14ac:dyDescent="0.3">
      <c r="C790" s="258"/>
    </row>
    <row r="791" spans="3:3" x14ac:dyDescent="0.3">
      <c r="C791" s="258"/>
    </row>
    <row r="792" spans="3:3" x14ac:dyDescent="0.3">
      <c r="C792" s="258"/>
    </row>
    <row r="793" spans="3:3" x14ac:dyDescent="0.3">
      <c r="C793" s="258"/>
    </row>
    <row r="794" spans="3:3" x14ac:dyDescent="0.3">
      <c r="C794" s="258"/>
    </row>
    <row r="795" spans="3:3" x14ac:dyDescent="0.3">
      <c r="C795" s="258"/>
    </row>
    <row r="796" spans="3:3" x14ac:dyDescent="0.3">
      <c r="C796" s="258"/>
    </row>
    <row r="797" spans="3:3" x14ac:dyDescent="0.3">
      <c r="C797" s="258"/>
    </row>
    <row r="798" spans="3:3" x14ac:dyDescent="0.3">
      <c r="C798" s="258"/>
    </row>
    <row r="799" spans="3:3" x14ac:dyDescent="0.3">
      <c r="C799" s="258"/>
    </row>
    <row r="800" spans="3:3" x14ac:dyDescent="0.3">
      <c r="C800" s="258"/>
    </row>
    <row r="801" spans="3:3" x14ac:dyDescent="0.3">
      <c r="C801" s="258"/>
    </row>
    <row r="802" spans="3:3" x14ac:dyDescent="0.3">
      <c r="C802" s="258"/>
    </row>
    <row r="803" spans="3:3" x14ac:dyDescent="0.3">
      <c r="C803" s="258"/>
    </row>
    <row r="804" spans="3:3" x14ac:dyDescent="0.3">
      <c r="C804" s="258"/>
    </row>
    <row r="805" spans="3:3" x14ac:dyDescent="0.3">
      <c r="C805" s="258"/>
    </row>
    <row r="806" spans="3:3" x14ac:dyDescent="0.3">
      <c r="C806" s="258"/>
    </row>
    <row r="807" spans="3:3" x14ac:dyDescent="0.3">
      <c r="C807" s="258"/>
    </row>
    <row r="808" spans="3:3" x14ac:dyDescent="0.3">
      <c r="C808" s="258"/>
    </row>
    <row r="809" spans="3:3" x14ac:dyDescent="0.3">
      <c r="C809" s="258"/>
    </row>
    <row r="810" spans="3:3" x14ac:dyDescent="0.3">
      <c r="C810" s="258"/>
    </row>
    <row r="811" spans="3:3" x14ac:dyDescent="0.3">
      <c r="C811" s="258"/>
    </row>
    <row r="812" spans="3:3" x14ac:dyDescent="0.3">
      <c r="C812" s="258"/>
    </row>
    <row r="813" spans="3:3" x14ac:dyDescent="0.3">
      <c r="C813" s="258"/>
    </row>
    <row r="814" spans="3:3" x14ac:dyDescent="0.3">
      <c r="C814" s="258"/>
    </row>
    <row r="815" spans="3:3" x14ac:dyDescent="0.3">
      <c r="C815" s="258"/>
    </row>
    <row r="816" spans="3:3" x14ac:dyDescent="0.3">
      <c r="C816" s="258"/>
    </row>
    <row r="817" spans="3:3" x14ac:dyDescent="0.3">
      <c r="C817" s="258"/>
    </row>
    <row r="818" spans="3:3" x14ac:dyDescent="0.3">
      <c r="C818" s="258"/>
    </row>
    <row r="819" spans="3:3" x14ac:dyDescent="0.3">
      <c r="C819" s="258"/>
    </row>
    <row r="820" spans="3:3" x14ac:dyDescent="0.3">
      <c r="C820" s="258"/>
    </row>
    <row r="821" spans="3:3" x14ac:dyDescent="0.3">
      <c r="C821" s="258"/>
    </row>
    <row r="822" spans="3:3" x14ac:dyDescent="0.3">
      <c r="C822" s="258"/>
    </row>
    <row r="823" spans="3:3" x14ac:dyDescent="0.3">
      <c r="C823" s="258"/>
    </row>
    <row r="824" spans="3:3" x14ac:dyDescent="0.3">
      <c r="C824" s="258"/>
    </row>
    <row r="825" spans="3:3" x14ac:dyDescent="0.3">
      <c r="C825" s="258"/>
    </row>
    <row r="826" spans="3:3" x14ac:dyDescent="0.3">
      <c r="C826" s="258"/>
    </row>
    <row r="827" spans="3:3" x14ac:dyDescent="0.3">
      <c r="C827" s="258"/>
    </row>
    <row r="828" spans="3:3" x14ac:dyDescent="0.3">
      <c r="C828" s="258"/>
    </row>
    <row r="829" spans="3:3" x14ac:dyDescent="0.3">
      <c r="C829" s="258"/>
    </row>
    <row r="830" spans="3:3" x14ac:dyDescent="0.3">
      <c r="C830" s="258"/>
    </row>
    <row r="831" spans="3:3" x14ac:dyDescent="0.3">
      <c r="C831" s="258"/>
    </row>
    <row r="832" spans="3:3" x14ac:dyDescent="0.3">
      <c r="C832" s="258"/>
    </row>
    <row r="833" spans="3:3" x14ac:dyDescent="0.3">
      <c r="C833" s="258"/>
    </row>
    <row r="834" spans="3:3" x14ac:dyDescent="0.3">
      <c r="C834" s="258"/>
    </row>
    <row r="835" spans="3:3" x14ac:dyDescent="0.3">
      <c r="C835" s="258"/>
    </row>
    <row r="836" spans="3:3" x14ac:dyDescent="0.3">
      <c r="C836" s="258"/>
    </row>
    <row r="837" spans="3:3" x14ac:dyDescent="0.3">
      <c r="C837" s="258"/>
    </row>
    <row r="838" spans="3:3" x14ac:dyDescent="0.3">
      <c r="C838" s="258"/>
    </row>
    <row r="839" spans="3:3" x14ac:dyDescent="0.3">
      <c r="C839" s="258"/>
    </row>
    <row r="840" spans="3:3" x14ac:dyDescent="0.3">
      <c r="C840" s="258"/>
    </row>
    <row r="841" spans="3:3" x14ac:dyDescent="0.3">
      <c r="C841" s="258"/>
    </row>
    <row r="842" spans="3:3" x14ac:dyDescent="0.3">
      <c r="C842" s="258"/>
    </row>
    <row r="843" spans="3:3" x14ac:dyDescent="0.3">
      <c r="C843" s="258"/>
    </row>
    <row r="844" spans="3:3" x14ac:dyDescent="0.3">
      <c r="C844" s="258"/>
    </row>
    <row r="845" spans="3:3" x14ac:dyDescent="0.3">
      <c r="C845" s="258"/>
    </row>
    <row r="846" spans="3:3" x14ac:dyDescent="0.3">
      <c r="C846" s="258"/>
    </row>
    <row r="847" spans="3:3" x14ac:dyDescent="0.3">
      <c r="C847" s="258"/>
    </row>
    <row r="848" spans="3:3" x14ac:dyDescent="0.3">
      <c r="C848" s="258"/>
    </row>
    <row r="849" spans="3:3" x14ac:dyDescent="0.3">
      <c r="C849" s="258"/>
    </row>
    <row r="850" spans="3:3" x14ac:dyDescent="0.3">
      <c r="C850" s="258"/>
    </row>
    <row r="851" spans="3:3" x14ac:dyDescent="0.3">
      <c r="C851" s="258"/>
    </row>
    <row r="852" spans="3:3" x14ac:dyDescent="0.3">
      <c r="C852" s="258"/>
    </row>
    <row r="853" spans="3:3" x14ac:dyDescent="0.3">
      <c r="C853" s="258"/>
    </row>
    <row r="854" spans="3:3" x14ac:dyDescent="0.3">
      <c r="C854" s="258"/>
    </row>
    <row r="855" spans="3:3" x14ac:dyDescent="0.3">
      <c r="C855" s="258"/>
    </row>
    <row r="856" spans="3:3" x14ac:dyDescent="0.3">
      <c r="C856" s="258"/>
    </row>
    <row r="857" spans="3:3" x14ac:dyDescent="0.3">
      <c r="C857" s="258"/>
    </row>
    <row r="858" spans="3:3" x14ac:dyDescent="0.3">
      <c r="C858" s="258"/>
    </row>
    <row r="859" spans="3:3" x14ac:dyDescent="0.3">
      <c r="C859" s="258"/>
    </row>
    <row r="860" spans="3:3" x14ac:dyDescent="0.3">
      <c r="C860" s="258"/>
    </row>
    <row r="861" spans="3:3" x14ac:dyDescent="0.3">
      <c r="C861" s="258"/>
    </row>
    <row r="862" spans="3:3" x14ac:dyDescent="0.3">
      <c r="C862" s="258"/>
    </row>
    <row r="863" spans="3:3" x14ac:dyDescent="0.3">
      <c r="C863" s="258"/>
    </row>
    <row r="864" spans="3:3" x14ac:dyDescent="0.3">
      <c r="C864" s="258"/>
    </row>
    <row r="865" spans="3:3" x14ac:dyDescent="0.3">
      <c r="C865" s="258"/>
    </row>
    <row r="866" spans="3:3" x14ac:dyDescent="0.3">
      <c r="C866" s="258"/>
    </row>
    <row r="867" spans="3:3" x14ac:dyDescent="0.3">
      <c r="C867" s="258"/>
    </row>
    <row r="868" spans="3:3" x14ac:dyDescent="0.3">
      <c r="C868" s="258"/>
    </row>
    <row r="869" spans="3:3" x14ac:dyDescent="0.3">
      <c r="C869" s="258"/>
    </row>
    <row r="870" spans="3:3" x14ac:dyDescent="0.3">
      <c r="C870" s="258"/>
    </row>
    <row r="871" spans="3:3" x14ac:dyDescent="0.3">
      <c r="C871" s="258"/>
    </row>
    <row r="872" spans="3:3" x14ac:dyDescent="0.3">
      <c r="C872" s="258"/>
    </row>
    <row r="873" spans="3:3" x14ac:dyDescent="0.3">
      <c r="C873" s="258"/>
    </row>
    <row r="874" spans="3:3" x14ac:dyDescent="0.3">
      <c r="C874" s="258"/>
    </row>
    <row r="875" spans="3:3" x14ac:dyDescent="0.3">
      <c r="C875" s="258"/>
    </row>
    <row r="876" spans="3:3" x14ac:dyDescent="0.3">
      <c r="C876" s="258"/>
    </row>
    <row r="877" spans="3:3" x14ac:dyDescent="0.3">
      <c r="C877" s="258"/>
    </row>
    <row r="878" spans="3:3" x14ac:dyDescent="0.3">
      <c r="C878" s="258"/>
    </row>
    <row r="879" spans="3:3" x14ac:dyDescent="0.3">
      <c r="C879" s="258"/>
    </row>
    <row r="880" spans="3:3" x14ac:dyDescent="0.3">
      <c r="C880" s="258"/>
    </row>
    <row r="881" spans="3:3" x14ac:dyDescent="0.3">
      <c r="C881" s="258"/>
    </row>
    <row r="882" spans="3:3" x14ac:dyDescent="0.3">
      <c r="C882" s="258"/>
    </row>
    <row r="883" spans="3:3" x14ac:dyDescent="0.3">
      <c r="C883" s="258"/>
    </row>
    <row r="884" spans="3:3" x14ac:dyDescent="0.3">
      <c r="C884" s="258"/>
    </row>
    <row r="885" spans="3:3" x14ac:dyDescent="0.3">
      <c r="C885" s="258"/>
    </row>
    <row r="886" spans="3:3" x14ac:dyDescent="0.3">
      <c r="C886" s="258"/>
    </row>
    <row r="887" spans="3:3" x14ac:dyDescent="0.3">
      <c r="C887" s="258"/>
    </row>
    <row r="888" spans="3:3" x14ac:dyDescent="0.3">
      <c r="C888" s="258"/>
    </row>
    <row r="889" spans="3:3" x14ac:dyDescent="0.3">
      <c r="C889" s="258"/>
    </row>
    <row r="890" spans="3:3" x14ac:dyDescent="0.3">
      <c r="C890" s="258"/>
    </row>
    <row r="891" spans="3:3" x14ac:dyDescent="0.3">
      <c r="C891" s="258"/>
    </row>
    <row r="892" spans="3:3" x14ac:dyDescent="0.3">
      <c r="C892" s="258"/>
    </row>
    <row r="893" spans="3:3" x14ac:dyDescent="0.3">
      <c r="C893" s="258"/>
    </row>
    <row r="894" spans="3:3" x14ac:dyDescent="0.3">
      <c r="C894" s="258"/>
    </row>
    <row r="895" spans="3:3" x14ac:dyDescent="0.3">
      <c r="C895" s="258"/>
    </row>
    <row r="896" spans="3:3" x14ac:dyDescent="0.3">
      <c r="C896" s="258"/>
    </row>
    <row r="897" spans="3:3" x14ac:dyDescent="0.3">
      <c r="C897" s="258"/>
    </row>
    <row r="898" spans="3:3" x14ac:dyDescent="0.3">
      <c r="C898" s="258"/>
    </row>
    <row r="899" spans="3:3" x14ac:dyDescent="0.3">
      <c r="C899" s="258"/>
    </row>
    <row r="900" spans="3:3" x14ac:dyDescent="0.3">
      <c r="C900" s="258"/>
    </row>
    <row r="901" spans="3:3" x14ac:dyDescent="0.3">
      <c r="C901" s="258"/>
    </row>
    <row r="902" spans="3:3" x14ac:dyDescent="0.3">
      <c r="C902" s="258"/>
    </row>
    <row r="903" spans="3:3" x14ac:dyDescent="0.3">
      <c r="C903" s="258"/>
    </row>
    <row r="904" spans="3:3" x14ac:dyDescent="0.3">
      <c r="C904" s="258"/>
    </row>
    <row r="905" spans="3:3" x14ac:dyDescent="0.3">
      <c r="C905" s="258"/>
    </row>
    <row r="906" spans="3:3" x14ac:dyDescent="0.3">
      <c r="C906" s="258"/>
    </row>
    <row r="907" spans="3:3" x14ac:dyDescent="0.3">
      <c r="C907" s="258"/>
    </row>
    <row r="908" spans="3:3" x14ac:dyDescent="0.3">
      <c r="C908" s="258"/>
    </row>
    <row r="909" spans="3:3" x14ac:dyDescent="0.3">
      <c r="C909" s="258"/>
    </row>
    <row r="910" spans="3:3" x14ac:dyDescent="0.3">
      <c r="C910" s="258"/>
    </row>
    <row r="911" spans="3:3" x14ac:dyDescent="0.3">
      <c r="C911" s="258"/>
    </row>
    <row r="912" spans="3:3" x14ac:dyDescent="0.3">
      <c r="C912" s="258"/>
    </row>
    <row r="913" spans="3:3" x14ac:dyDescent="0.3">
      <c r="C913" s="258"/>
    </row>
    <row r="914" spans="3:3" x14ac:dyDescent="0.3">
      <c r="C914" s="258"/>
    </row>
    <row r="915" spans="3:3" x14ac:dyDescent="0.3">
      <c r="C915" s="258"/>
    </row>
    <row r="916" spans="3:3" x14ac:dyDescent="0.3">
      <c r="C916" s="258"/>
    </row>
    <row r="917" spans="3:3" x14ac:dyDescent="0.3">
      <c r="C917" s="258"/>
    </row>
    <row r="918" spans="3:3" x14ac:dyDescent="0.3">
      <c r="C918" s="258"/>
    </row>
    <row r="919" spans="3:3" x14ac:dyDescent="0.3">
      <c r="C919" s="258"/>
    </row>
    <row r="920" spans="3:3" x14ac:dyDescent="0.3">
      <c r="C920" s="258"/>
    </row>
    <row r="921" spans="3:3" x14ac:dyDescent="0.3">
      <c r="C921" s="258"/>
    </row>
    <row r="922" spans="3:3" x14ac:dyDescent="0.3">
      <c r="C922" s="258"/>
    </row>
    <row r="923" spans="3:3" x14ac:dyDescent="0.3">
      <c r="C923" s="258"/>
    </row>
    <row r="924" spans="3:3" x14ac:dyDescent="0.3">
      <c r="C924" s="258"/>
    </row>
    <row r="925" spans="3:3" x14ac:dyDescent="0.3">
      <c r="C925" s="258"/>
    </row>
    <row r="926" spans="3:3" x14ac:dyDescent="0.3">
      <c r="C926" s="258"/>
    </row>
    <row r="927" spans="3:3" x14ac:dyDescent="0.3">
      <c r="C927" s="258"/>
    </row>
    <row r="928" spans="3:3" x14ac:dyDescent="0.3">
      <c r="C928" s="258"/>
    </row>
    <row r="929" spans="3:3" x14ac:dyDescent="0.3">
      <c r="C929" s="258"/>
    </row>
    <row r="930" spans="3:3" x14ac:dyDescent="0.3">
      <c r="C930" s="258"/>
    </row>
    <row r="931" spans="3:3" x14ac:dyDescent="0.3">
      <c r="C931" s="258"/>
    </row>
    <row r="932" spans="3:3" x14ac:dyDescent="0.3">
      <c r="C932" s="258"/>
    </row>
    <row r="933" spans="3:3" x14ac:dyDescent="0.3">
      <c r="C933" s="258"/>
    </row>
    <row r="934" spans="3:3" x14ac:dyDescent="0.3">
      <c r="C934" s="258"/>
    </row>
    <row r="935" spans="3:3" x14ac:dyDescent="0.3">
      <c r="C935" s="258"/>
    </row>
    <row r="936" spans="3:3" x14ac:dyDescent="0.3">
      <c r="C936" s="258"/>
    </row>
    <row r="937" spans="3:3" x14ac:dyDescent="0.3">
      <c r="C937" s="258"/>
    </row>
    <row r="938" spans="3:3" x14ac:dyDescent="0.3">
      <c r="C938" s="258"/>
    </row>
    <row r="939" spans="3:3" x14ac:dyDescent="0.3">
      <c r="C939" s="258"/>
    </row>
    <row r="940" spans="3:3" x14ac:dyDescent="0.3">
      <c r="C940" s="258"/>
    </row>
    <row r="941" spans="3:3" x14ac:dyDescent="0.3">
      <c r="C941" s="258"/>
    </row>
    <row r="942" spans="3:3" x14ac:dyDescent="0.3">
      <c r="C942" s="258"/>
    </row>
    <row r="943" spans="3:3" x14ac:dyDescent="0.3">
      <c r="C943" s="258"/>
    </row>
    <row r="944" spans="3:3" x14ac:dyDescent="0.3">
      <c r="C944" s="258"/>
    </row>
    <row r="945" spans="3:3" x14ac:dyDescent="0.3">
      <c r="C945" s="258"/>
    </row>
    <row r="946" spans="3:3" x14ac:dyDescent="0.3">
      <c r="C946" s="258"/>
    </row>
    <row r="947" spans="3:3" x14ac:dyDescent="0.3">
      <c r="C947" s="258"/>
    </row>
    <row r="948" spans="3:3" x14ac:dyDescent="0.3">
      <c r="C948" s="258"/>
    </row>
    <row r="949" spans="3:3" x14ac:dyDescent="0.3">
      <c r="C949" s="258"/>
    </row>
    <row r="950" spans="3:3" x14ac:dyDescent="0.3">
      <c r="C950" s="258"/>
    </row>
    <row r="951" spans="3:3" x14ac:dyDescent="0.3">
      <c r="C951" s="258"/>
    </row>
    <row r="952" spans="3:3" x14ac:dyDescent="0.3">
      <c r="C952" s="258"/>
    </row>
    <row r="953" spans="3:3" x14ac:dyDescent="0.3">
      <c r="C953" s="258"/>
    </row>
    <row r="954" spans="3:3" x14ac:dyDescent="0.3">
      <c r="C954" s="258"/>
    </row>
    <row r="955" spans="3:3" x14ac:dyDescent="0.3">
      <c r="C955" s="258"/>
    </row>
    <row r="956" spans="3:3" x14ac:dyDescent="0.3">
      <c r="C956" s="258"/>
    </row>
    <row r="957" spans="3:3" x14ac:dyDescent="0.3">
      <c r="C957" s="258"/>
    </row>
    <row r="958" spans="3:3" x14ac:dyDescent="0.3">
      <c r="C958" s="258"/>
    </row>
    <row r="959" spans="3:3" x14ac:dyDescent="0.3">
      <c r="C959" s="258"/>
    </row>
    <row r="960" spans="3:3" x14ac:dyDescent="0.3">
      <c r="C960" s="258"/>
    </row>
    <row r="961" spans="3:3" x14ac:dyDescent="0.3">
      <c r="C961" s="258"/>
    </row>
    <row r="962" spans="3:3" x14ac:dyDescent="0.3">
      <c r="C962" s="258"/>
    </row>
    <row r="963" spans="3:3" x14ac:dyDescent="0.3">
      <c r="C963" s="258"/>
    </row>
    <row r="964" spans="3:3" x14ac:dyDescent="0.3">
      <c r="C964" s="258"/>
    </row>
    <row r="965" spans="3:3" x14ac:dyDescent="0.3">
      <c r="C965" s="258"/>
    </row>
    <row r="966" spans="3:3" x14ac:dyDescent="0.3">
      <c r="C966" s="258"/>
    </row>
    <row r="967" spans="3:3" x14ac:dyDescent="0.3">
      <c r="C967" s="258"/>
    </row>
    <row r="968" spans="3:3" x14ac:dyDescent="0.3">
      <c r="C968" s="258"/>
    </row>
    <row r="969" spans="3:3" x14ac:dyDescent="0.3">
      <c r="C969" s="258"/>
    </row>
    <row r="970" spans="3:3" x14ac:dyDescent="0.3">
      <c r="C970" s="258"/>
    </row>
    <row r="971" spans="3:3" x14ac:dyDescent="0.3">
      <c r="C971" s="258"/>
    </row>
    <row r="972" spans="3:3" x14ac:dyDescent="0.3">
      <c r="C972" s="258"/>
    </row>
    <row r="973" spans="3:3" x14ac:dyDescent="0.3">
      <c r="C973" s="258"/>
    </row>
    <row r="974" spans="3:3" x14ac:dyDescent="0.3">
      <c r="C974" s="258"/>
    </row>
    <row r="975" spans="3:3" x14ac:dyDescent="0.3">
      <c r="C975" s="258"/>
    </row>
    <row r="976" spans="3:3" x14ac:dyDescent="0.3">
      <c r="C976" s="258"/>
    </row>
    <row r="977" spans="3:3" x14ac:dyDescent="0.3">
      <c r="C977" s="258"/>
    </row>
    <row r="978" spans="3:3" x14ac:dyDescent="0.3">
      <c r="C978" s="258"/>
    </row>
    <row r="979" spans="3:3" x14ac:dyDescent="0.3">
      <c r="C979" s="258"/>
    </row>
    <row r="980" spans="3:3" x14ac:dyDescent="0.3">
      <c r="C980" s="258"/>
    </row>
    <row r="981" spans="3:3" x14ac:dyDescent="0.3">
      <c r="C981" s="258"/>
    </row>
    <row r="982" spans="3:3" x14ac:dyDescent="0.3">
      <c r="C982" s="258"/>
    </row>
    <row r="983" spans="3:3" x14ac:dyDescent="0.3">
      <c r="C983" s="258"/>
    </row>
    <row r="984" spans="3:3" x14ac:dyDescent="0.3">
      <c r="C984" s="258"/>
    </row>
    <row r="985" spans="3:3" x14ac:dyDescent="0.3">
      <c r="C985" s="258"/>
    </row>
    <row r="986" spans="3:3" x14ac:dyDescent="0.3">
      <c r="C986" s="258"/>
    </row>
    <row r="987" spans="3:3" x14ac:dyDescent="0.3">
      <c r="C987" s="258"/>
    </row>
    <row r="988" spans="3:3" x14ac:dyDescent="0.3">
      <c r="C988" s="258"/>
    </row>
    <row r="989" spans="3:3" x14ac:dyDescent="0.3">
      <c r="C989" s="258"/>
    </row>
    <row r="990" spans="3:3" x14ac:dyDescent="0.3">
      <c r="C990" s="258"/>
    </row>
    <row r="991" spans="3:3" x14ac:dyDescent="0.3">
      <c r="C991" s="258"/>
    </row>
    <row r="992" spans="3:3" x14ac:dyDescent="0.3">
      <c r="C992" s="258"/>
    </row>
    <row r="993" spans="3:3" x14ac:dyDescent="0.3">
      <c r="C993" s="258"/>
    </row>
    <row r="994" spans="3:3" x14ac:dyDescent="0.3">
      <c r="C994" s="258"/>
    </row>
    <row r="995" spans="3:3" x14ac:dyDescent="0.3">
      <c r="C995" s="258"/>
    </row>
    <row r="996" spans="3:3" x14ac:dyDescent="0.3">
      <c r="C996" s="258"/>
    </row>
    <row r="997" spans="3:3" x14ac:dyDescent="0.3">
      <c r="C997" s="258"/>
    </row>
    <row r="998" spans="3:3" x14ac:dyDescent="0.3">
      <c r="C998" s="258"/>
    </row>
    <row r="999" spans="3:3" x14ac:dyDescent="0.3">
      <c r="C999" s="258"/>
    </row>
  </sheetData>
  <autoFilter ref="A1:H26" xr:uid="{6E043B89-60E6-4362-A6B7-D2324202873B}">
    <sortState xmlns:xlrd2="http://schemas.microsoft.com/office/spreadsheetml/2017/richdata2" ref="A2:H26">
      <sortCondition ref="A2:A26"/>
    </sortState>
  </autoFilter>
  <conditionalFormatting sqref="C2:C999">
    <cfRule type="expression" dxfId="16" priority="1">
      <formula>EXACT("Учебные пособия",C2)</formula>
    </cfRule>
    <cfRule type="expression" dxfId="15" priority="2">
      <formula>EXACT("Техника безопасности",C2)</formula>
    </cfRule>
    <cfRule type="expression" dxfId="14" priority="3">
      <formula>EXACT("Охрана труда",C2)</formula>
    </cfRule>
    <cfRule type="expression" dxfId="13" priority="4">
      <formula>EXACT("Программное обеспечение",C2)</formula>
    </cfRule>
    <cfRule type="expression" dxfId="12" priority="5">
      <formula>EXACT("Оборудование IT",C2)</formula>
    </cfRule>
    <cfRule type="expression" dxfId="11" priority="6">
      <formula>EXACT("Мебель",C2)</formula>
    </cfRule>
    <cfRule type="expression" dxfId="10" priority="7">
      <formula>EXACT("Оборудование",C2)</formula>
    </cfRule>
  </conditionalFormatting>
  <conditionalFormatting sqref="G2:G26">
    <cfRule type="colorScale" priority="337">
      <colorScale>
        <cfvo type="min"/>
        <cfvo type="percentile" val="50"/>
        <cfvo type="max"/>
        <color rgb="FFF8696B"/>
        <color rgb="FFFFEB84"/>
        <color rgb="FF63BE7B"/>
      </colorScale>
    </cfRule>
  </conditionalFormatting>
  <conditionalFormatting sqref="H2:H26">
    <cfRule type="cellIs" dxfId="9" priority="40" operator="equal">
      <formula>"Вариативная часть"</formula>
    </cfRule>
    <cfRule type="cellIs" dxfId="8" priority="41" operator="equal">
      <formula>"Базовая часть"</formula>
    </cfRule>
  </conditionalFormatting>
  <dataValidations count="3">
    <dataValidation type="list" allowBlank="1" showInputMessage="1" showErrorMessage="1" sqref="H2:H26"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26" xr:uid="{71BD7F6A-A36D-4DF3-B386-FF2F52AD34F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752253A-1157-4E6E-9A7D-4E98BF6026FB}">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9"/>
  <sheetViews>
    <sheetView workbookViewId="0">
      <selection activeCell="B65" sqref="B65"/>
    </sheetView>
  </sheetViews>
  <sheetFormatPr defaultColWidth="9.109375" defaultRowHeight="15.6" x14ac:dyDescent="0.3"/>
  <cols>
    <col min="1" max="1" width="22" style="48" customWidth="1"/>
    <col min="2" max="2" width="19.88671875" style="48" customWidth="1"/>
    <col min="3" max="3" width="54.88671875" style="48" customWidth="1"/>
    <col min="4" max="4" width="8.109375" style="48" bestFit="1" customWidth="1"/>
    <col min="5" max="5" width="49.33203125" style="48" customWidth="1"/>
    <col min="6" max="6" width="68.5546875" style="48" customWidth="1"/>
    <col min="7" max="7" width="31.44140625" style="48" customWidth="1"/>
    <col min="8" max="8" width="101.5546875" style="48" customWidth="1"/>
    <col min="9" max="16384" width="9.109375" style="48"/>
  </cols>
  <sheetData>
    <row r="1" spans="1:8" x14ac:dyDescent="0.3">
      <c r="A1" s="67" t="s">
        <v>66</v>
      </c>
      <c r="B1" s="67" t="s">
        <v>60</v>
      </c>
      <c r="C1" s="67" t="s">
        <v>61</v>
      </c>
      <c r="D1" s="68" t="s">
        <v>68</v>
      </c>
      <c r="E1" s="67" t="s">
        <v>46</v>
      </c>
      <c r="F1" s="67" t="s">
        <v>62</v>
      </c>
      <c r="G1" s="67" t="s">
        <v>63</v>
      </c>
      <c r="H1" s="48" t="str">
        <f>_xlfn.TEXTJOIN("
",TRUE,F2:F99)</f>
        <v>31.02.01 Лечебное дело
34.02.01 Сестринское дело
31.02.02 Акушерское дело
31.02.01 Лечебное дело
31.02.01 Лечебное дело
31.02.01 Лечебное дело
31.02.02 Акушерское дело
34.02.01 Сестринское дело
31.02.01 Лечебное дело
31.02.02 Акушерское дело
34.02.01 Сестринское дело
31.02.01 Лечебное дело
31.02.02 Акушерское дело
34.02.01 Сестринское дело
31.02.01 Лечебное дело
31.02.01 Лечебное дело</v>
      </c>
    </row>
    <row r="2" spans="1:8" ht="41.4" x14ac:dyDescent="0.3">
      <c r="A2" s="69" t="s">
        <v>71</v>
      </c>
      <c r="B2" s="70" t="s">
        <v>72</v>
      </c>
      <c r="C2" s="70" t="s">
        <v>73</v>
      </c>
      <c r="D2" s="71">
        <v>3</v>
      </c>
      <c r="E2" s="72" t="s">
        <v>74</v>
      </c>
      <c r="F2" s="73" t="s">
        <v>75</v>
      </c>
      <c r="G2" s="74" t="s">
        <v>74</v>
      </c>
    </row>
    <row r="3" spans="1:8" ht="27.6" x14ac:dyDescent="0.3">
      <c r="A3" s="69" t="s">
        <v>71</v>
      </c>
      <c r="B3" s="75" t="s">
        <v>76</v>
      </c>
      <c r="C3" s="75" t="s">
        <v>77</v>
      </c>
      <c r="D3" s="71">
        <v>2</v>
      </c>
      <c r="E3" s="72" t="s">
        <v>78</v>
      </c>
      <c r="F3" s="73" t="s">
        <v>79</v>
      </c>
      <c r="G3" s="76" t="s">
        <v>74</v>
      </c>
    </row>
    <row r="4" spans="1:8" ht="27.6" x14ac:dyDescent="0.3">
      <c r="A4" s="69" t="s">
        <v>71</v>
      </c>
      <c r="B4" s="77" t="s">
        <v>80</v>
      </c>
      <c r="C4" s="77" t="s">
        <v>81</v>
      </c>
      <c r="D4" s="71">
        <v>5</v>
      </c>
      <c r="E4" s="72" t="s">
        <v>82</v>
      </c>
      <c r="F4" s="73" t="s">
        <v>79</v>
      </c>
      <c r="G4" s="76" t="s">
        <v>74</v>
      </c>
    </row>
    <row r="5" spans="1:8" ht="41.4" x14ac:dyDescent="0.3">
      <c r="A5" s="69" t="s">
        <v>71</v>
      </c>
      <c r="B5" s="78" t="s">
        <v>83</v>
      </c>
      <c r="C5" s="78" t="s">
        <v>84</v>
      </c>
      <c r="D5" s="71">
        <v>4</v>
      </c>
      <c r="E5" s="72" t="s">
        <v>85</v>
      </c>
      <c r="F5" s="73" t="s">
        <v>86</v>
      </c>
      <c r="G5" s="74" t="s">
        <v>74</v>
      </c>
    </row>
    <row r="6" spans="1:8" ht="41.4" x14ac:dyDescent="0.3">
      <c r="A6" s="69" t="s">
        <v>71</v>
      </c>
      <c r="B6" s="78" t="s">
        <v>83</v>
      </c>
      <c r="C6" s="78" t="s">
        <v>84</v>
      </c>
      <c r="D6" s="71">
        <v>5</v>
      </c>
      <c r="E6" s="72" t="s">
        <v>87</v>
      </c>
      <c r="F6" s="73" t="s">
        <v>86</v>
      </c>
      <c r="G6" s="74" t="s">
        <v>74</v>
      </c>
    </row>
    <row r="7" spans="1:8" ht="41.4" x14ac:dyDescent="0.3">
      <c r="A7" s="69" t="s">
        <v>71</v>
      </c>
      <c r="B7" s="78" t="s">
        <v>83</v>
      </c>
      <c r="C7" s="78" t="s">
        <v>84</v>
      </c>
      <c r="D7" s="71">
        <v>6</v>
      </c>
      <c r="E7" s="72" t="s">
        <v>88</v>
      </c>
      <c r="F7" s="73" t="s">
        <v>86</v>
      </c>
      <c r="G7" s="74" t="s">
        <v>74</v>
      </c>
    </row>
    <row r="8" spans="1:8" ht="27.6" x14ac:dyDescent="0.3">
      <c r="A8" s="69" t="s">
        <v>71</v>
      </c>
      <c r="B8" s="79" t="s">
        <v>89</v>
      </c>
      <c r="C8" s="79" t="s">
        <v>90</v>
      </c>
      <c r="D8" s="71">
        <v>7</v>
      </c>
      <c r="E8" s="72" t="s">
        <v>91</v>
      </c>
      <c r="F8" s="73" t="s">
        <v>79</v>
      </c>
      <c r="G8" s="74" t="s">
        <v>74</v>
      </c>
    </row>
    <row r="9" spans="1:8" ht="27.6" x14ac:dyDescent="0.3">
      <c r="A9" s="69" t="s">
        <v>71</v>
      </c>
      <c r="B9" s="80" t="s">
        <v>92</v>
      </c>
      <c r="C9" s="80" t="s">
        <v>93</v>
      </c>
      <c r="D9" s="71">
        <v>1</v>
      </c>
      <c r="E9" s="72" t="s">
        <v>94</v>
      </c>
      <c r="F9" s="73" t="s">
        <v>79</v>
      </c>
      <c r="G9" s="74" t="s">
        <v>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528"/>
  <sheetViews>
    <sheetView topLeftCell="A521" workbookViewId="0">
      <selection activeCell="B65" sqref="B65"/>
    </sheetView>
  </sheetViews>
  <sheetFormatPr defaultRowHeight="14.4" x14ac:dyDescent="0.3"/>
  <cols>
    <col min="1" max="1" width="5.109375" customWidth="1"/>
    <col min="2" max="2" width="41.33203125" customWidth="1"/>
    <col min="3" max="3" width="46.44140625" customWidth="1"/>
    <col min="4" max="4" width="16.33203125" customWidth="1"/>
    <col min="5" max="5" width="15.5546875" customWidth="1"/>
    <col min="6" max="6" width="14.88671875" customWidth="1"/>
    <col min="7" max="7" width="14.44140625" customWidth="1"/>
    <col min="8" max="8" width="14.109375" bestFit="1" customWidth="1"/>
  </cols>
  <sheetData>
    <row r="1" spans="1:8" ht="16.2" thickBot="1" x14ac:dyDescent="0.35">
      <c r="A1" s="454" t="s">
        <v>95</v>
      </c>
      <c r="B1" s="454"/>
      <c r="C1" s="454"/>
      <c r="D1" s="454"/>
      <c r="E1" s="454"/>
      <c r="F1" s="454"/>
      <c r="G1" s="454"/>
      <c r="H1" s="454"/>
    </row>
    <row r="2" spans="1:8" x14ac:dyDescent="0.3">
      <c r="A2" s="455" t="s">
        <v>96</v>
      </c>
      <c r="B2" s="419"/>
      <c r="C2" s="419"/>
      <c r="D2" s="419"/>
      <c r="E2" s="419"/>
      <c r="F2" s="419"/>
      <c r="G2" s="419"/>
      <c r="H2" s="420"/>
    </row>
    <row r="3" spans="1:8" x14ac:dyDescent="0.3">
      <c r="A3" s="424" t="s">
        <v>97</v>
      </c>
      <c r="B3" s="422"/>
      <c r="C3" s="422"/>
      <c r="D3" s="422"/>
      <c r="E3" s="422"/>
      <c r="F3" s="422"/>
      <c r="G3" s="422"/>
      <c r="H3" s="423"/>
    </row>
    <row r="4" spans="1:8" x14ac:dyDescent="0.3">
      <c r="A4" s="424" t="s">
        <v>98</v>
      </c>
      <c r="B4" s="422"/>
      <c r="C4" s="422"/>
      <c r="D4" s="422"/>
      <c r="E4" s="422"/>
      <c r="F4" s="422"/>
      <c r="G4" s="422"/>
      <c r="H4" s="423"/>
    </row>
    <row r="5" spans="1:8" x14ac:dyDescent="0.3">
      <c r="A5" s="424" t="s">
        <v>99</v>
      </c>
      <c r="B5" s="422"/>
      <c r="C5" s="422"/>
      <c r="D5" s="422"/>
      <c r="E5" s="422"/>
      <c r="F5" s="422"/>
      <c r="G5" s="422"/>
      <c r="H5" s="423"/>
    </row>
    <row r="6" spans="1:8" ht="16.2" x14ac:dyDescent="0.3">
      <c r="A6" s="456" t="s">
        <v>100</v>
      </c>
      <c r="B6" s="456"/>
      <c r="C6" s="456"/>
      <c r="D6" s="456"/>
      <c r="E6" s="456"/>
      <c r="F6" s="456"/>
      <c r="G6" s="456"/>
      <c r="H6" s="456"/>
    </row>
    <row r="7" spans="1:8" x14ac:dyDescent="0.3">
      <c r="A7" s="447" t="s">
        <v>101</v>
      </c>
      <c r="B7" s="448"/>
      <c r="C7" s="449" t="s">
        <v>102</v>
      </c>
      <c r="D7" s="450"/>
      <c r="E7" s="450"/>
      <c r="F7" s="450"/>
      <c r="G7" s="450"/>
      <c r="H7" s="451"/>
    </row>
    <row r="8" spans="1:8" ht="15" thickBot="1" x14ac:dyDescent="0.35">
      <c r="A8" s="452" t="s">
        <v>12</v>
      </c>
      <c r="B8" s="453"/>
      <c r="C8" s="453"/>
      <c r="D8" s="453"/>
      <c r="E8" s="453"/>
      <c r="F8" s="453"/>
      <c r="G8" s="453"/>
      <c r="H8" s="453"/>
    </row>
    <row r="9" spans="1:8" x14ac:dyDescent="0.3">
      <c r="A9" s="407" t="s">
        <v>103</v>
      </c>
      <c r="B9" s="408"/>
      <c r="C9" s="408"/>
      <c r="D9" s="408"/>
      <c r="E9" s="408"/>
      <c r="F9" s="408"/>
      <c r="G9" s="408"/>
      <c r="H9" s="409"/>
    </row>
    <row r="10" spans="1:8" x14ac:dyDescent="0.3">
      <c r="A10" s="393" t="s">
        <v>104</v>
      </c>
      <c r="B10" s="394"/>
      <c r="C10" s="394"/>
      <c r="D10" s="394"/>
      <c r="E10" s="394"/>
      <c r="F10" s="394"/>
      <c r="G10" s="394"/>
      <c r="H10" s="395"/>
    </row>
    <row r="11" spans="1:8" x14ac:dyDescent="0.3">
      <c r="A11" s="437" t="s">
        <v>105</v>
      </c>
      <c r="B11" s="438"/>
      <c r="C11" s="438"/>
      <c r="D11" s="438"/>
      <c r="E11" s="438"/>
      <c r="F11" s="438"/>
      <c r="G11" s="438"/>
      <c r="H11" s="439"/>
    </row>
    <row r="12" spans="1:8" x14ac:dyDescent="0.3">
      <c r="A12" s="437" t="s">
        <v>106</v>
      </c>
      <c r="B12" s="438"/>
      <c r="C12" s="438"/>
      <c r="D12" s="438"/>
      <c r="E12" s="438"/>
      <c r="F12" s="438"/>
      <c r="G12" s="438"/>
      <c r="H12" s="439"/>
    </row>
    <row r="13" spans="1:8" x14ac:dyDescent="0.3">
      <c r="A13" s="437" t="s">
        <v>107</v>
      </c>
      <c r="B13" s="438"/>
      <c r="C13" s="438"/>
      <c r="D13" s="438"/>
      <c r="E13" s="438"/>
      <c r="F13" s="438"/>
      <c r="G13" s="438"/>
      <c r="H13" s="439"/>
    </row>
    <row r="14" spans="1:8" x14ac:dyDescent="0.3">
      <c r="A14" s="437" t="s">
        <v>108</v>
      </c>
      <c r="B14" s="438"/>
      <c r="C14" s="438"/>
      <c r="D14" s="438"/>
      <c r="E14" s="438"/>
      <c r="F14" s="438"/>
      <c r="G14" s="438"/>
      <c r="H14" s="439"/>
    </row>
    <row r="15" spans="1:8" x14ac:dyDescent="0.3">
      <c r="A15" s="437" t="s">
        <v>109</v>
      </c>
      <c r="B15" s="438"/>
      <c r="C15" s="438"/>
      <c r="D15" s="438"/>
      <c r="E15" s="438"/>
      <c r="F15" s="438"/>
      <c r="G15" s="438"/>
      <c r="H15" s="439"/>
    </row>
    <row r="16" spans="1:8" x14ac:dyDescent="0.3">
      <c r="A16" s="437" t="s">
        <v>110</v>
      </c>
      <c r="B16" s="438"/>
      <c r="C16" s="438"/>
      <c r="D16" s="438"/>
      <c r="E16" s="438"/>
      <c r="F16" s="438"/>
      <c r="G16" s="438"/>
      <c r="H16" s="439"/>
    </row>
    <row r="17" spans="1:8" x14ac:dyDescent="0.3">
      <c r="A17" s="440" t="s">
        <v>111</v>
      </c>
      <c r="B17" s="441"/>
      <c r="C17" s="441"/>
      <c r="D17" s="441"/>
      <c r="E17" s="441"/>
      <c r="F17" s="441"/>
      <c r="G17" s="441"/>
      <c r="H17" s="442"/>
    </row>
    <row r="18" spans="1:8" ht="41.4" x14ac:dyDescent="0.3">
      <c r="A18" s="82" t="s">
        <v>0</v>
      </c>
      <c r="B18" s="83" t="s">
        <v>1</v>
      </c>
      <c r="C18" s="185" t="s">
        <v>10</v>
      </c>
      <c r="D18" s="83" t="s">
        <v>2</v>
      </c>
      <c r="E18" s="83" t="s">
        <v>4</v>
      </c>
      <c r="F18" s="83" t="s">
        <v>3</v>
      </c>
      <c r="G18" s="83" t="s">
        <v>8</v>
      </c>
      <c r="H18" s="83" t="s">
        <v>112</v>
      </c>
    </row>
    <row r="19" spans="1:8" x14ac:dyDescent="0.3">
      <c r="A19" s="7">
        <v>1</v>
      </c>
      <c r="B19" s="51" t="s">
        <v>113</v>
      </c>
      <c r="C19" s="7" t="s">
        <v>114</v>
      </c>
      <c r="D19" s="7" t="s">
        <v>7</v>
      </c>
      <c r="E19" s="7">
        <v>1</v>
      </c>
      <c r="F19" s="7" t="s">
        <v>6</v>
      </c>
      <c r="G19" s="7">
        <v>1</v>
      </c>
      <c r="H19" s="84" t="s">
        <v>115</v>
      </c>
    </row>
    <row r="20" spans="1:8" x14ac:dyDescent="0.3">
      <c r="A20" s="7">
        <v>2</v>
      </c>
      <c r="B20" s="51" t="s">
        <v>116</v>
      </c>
      <c r="C20" s="186" t="s">
        <v>117</v>
      </c>
      <c r="D20" s="7" t="s">
        <v>5</v>
      </c>
      <c r="E20" s="7">
        <v>2</v>
      </c>
      <c r="F20" s="7" t="s">
        <v>6</v>
      </c>
      <c r="G20" s="7">
        <v>2</v>
      </c>
      <c r="H20" s="84" t="s">
        <v>118</v>
      </c>
    </row>
    <row r="21" spans="1:8" x14ac:dyDescent="0.3">
      <c r="A21" s="7">
        <v>3</v>
      </c>
      <c r="B21" s="51" t="s">
        <v>119</v>
      </c>
      <c r="C21" s="5" t="s">
        <v>120</v>
      </c>
      <c r="D21" s="7" t="s">
        <v>7</v>
      </c>
      <c r="E21" s="7">
        <v>1</v>
      </c>
      <c r="F21" s="7" t="s">
        <v>6</v>
      </c>
      <c r="G21" s="7">
        <v>1</v>
      </c>
      <c r="H21" s="84" t="s">
        <v>115</v>
      </c>
    </row>
    <row r="22" spans="1:8" x14ac:dyDescent="0.3">
      <c r="A22" s="7">
        <v>4</v>
      </c>
      <c r="B22" s="85" t="s">
        <v>121</v>
      </c>
      <c r="C22" s="186" t="s">
        <v>122</v>
      </c>
      <c r="D22" s="7" t="s">
        <v>123</v>
      </c>
      <c r="E22" s="7">
        <v>1</v>
      </c>
      <c r="F22" s="7" t="s">
        <v>6</v>
      </c>
      <c r="G22" s="7">
        <v>1</v>
      </c>
      <c r="H22" s="84" t="s">
        <v>115</v>
      </c>
    </row>
    <row r="23" spans="1:8" x14ac:dyDescent="0.3">
      <c r="A23" s="7">
        <v>5</v>
      </c>
      <c r="B23" s="85" t="s">
        <v>124</v>
      </c>
      <c r="C23" s="186" t="s">
        <v>125</v>
      </c>
      <c r="D23" s="7" t="s">
        <v>123</v>
      </c>
      <c r="E23" s="7">
        <v>1</v>
      </c>
      <c r="F23" s="7" t="s">
        <v>6</v>
      </c>
      <c r="G23" s="7">
        <v>1</v>
      </c>
      <c r="H23" s="84" t="s">
        <v>115</v>
      </c>
    </row>
    <row r="24" spans="1:8" x14ac:dyDescent="0.3">
      <c r="A24" s="7">
        <f t="shared" ref="A24:A35" si="0">A23+1</f>
        <v>6</v>
      </c>
      <c r="B24" s="85" t="s">
        <v>126</v>
      </c>
      <c r="C24" s="186" t="s">
        <v>127</v>
      </c>
      <c r="D24" s="7" t="s">
        <v>123</v>
      </c>
      <c r="E24" s="7">
        <v>1</v>
      </c>
      <c r="F24" s="7" t="s">
        <v>6</v>
      </c>
      <c r="G24" s="7">
        <v>1</v>
      </c>
      <c r="H24" s="84" t="s">
        <v>115</v>
      </c>
    </row>
    <row r="25" spans="1:8" x14ac:dyDescent="0.3">
      <c r="A25" s="7">
        <f t="shared" si="0"/>
        <v>7</v>
      </c>
      <c r="B25" s="85" t="s">
        <v>128</v>
      </c>
      <c r="C25" s="7" t="s">
        <v>129</v>
      </c>
      <c r="D25" s="7" t="s">
        <v>123</v>
      </c>
      <c r="E25" s="7">
        <v>2</v>
      </c>
      <c r="F25" s="7" t="s">
        <v>6</v>
      </c>
      <c r="G25" s="7">
        <v>2</v>
      </c>
      <c r="H25" s="84" t="s">
        <v>115</v>
      </c>
    </row>
    <row r="26" spans="1:8" x14ac:dyDescent="0.3">
      <c r="A26" s="7">
        <f t="shared" si="0"/>
        <v>8</v>
      </c>
      <c r="B26" s="85" t="s">
        <v>130</v>
      </c>
      <c r="C26" s="7" t="s">
        <v>131</v>
      </c>
      <c r="D26" s="7" t="s">
        <v>123</v>
      </c>
      <c r="E26" s="7">
        <v>1</v>
      </c>
      <c r="F26" s="7" t="s">
        <v>6</v>
      </c>
      <c r="G26" s="7">
        <v>1</v>
      </c>
      <c r="H26" s="84" t="s">
        <v>115</v>
      </c>
    </row>
    <row r="27" spans="1:8" ht="27.6" x14ac:dyDescent="0.3">
      <c r="A27" s="7">
        <f t="shared" si="0"/>
        <v>9</v>
      </c>
      <c r="B27" s="85" t="s">
        <v>132</v>
      </c>
      <c r="C27" s="7" t="s">
        <v>133</v>
      </c>
      <c r="D27" s="7" t="s">
        <v>123</v>
      </c>
      <c r="E27" s="7">
        <v>1</v>
      </c>
      <c r="F27" s="7" t="s">
        <v>6</v>
      </c>
      <c r="G27" s="7">
        <v>1</v>
      </c>
      <c r="H27" s="84" t="s">
        <v>115</v>
      </c>
    </row>
    <row r="28" spans="1:8" x14ac:dyDescent="0.3">
      <c r="A28" s="7">
        <f t="shared" si="0"/>
        <v>10</v>
      </c>
      <c r="B28" s="85" t="s">
        <v>134</v>
      </c>
      <c r="C28" s="7" t="s">
        <v>135</v>
      </c>
      <c r="D28" s="7" t="s">
        <v>123</v>
      </c>
      <c r="E28" s="7">
        <v>1</v>
      </c>
      <c r="F28" s="7" t="s">
        <v>6</v>
      </c>
      <c r="G28" s="7">
        <v>1</v>
      </c>
      <c r="H28" s="84" t="s">
        <v>115</v>
      </c>
    </row>
    <row r="29" spans="1:8" ht="27.6" x14ac:dyDescent="0.3">
      <c r="A29" s="7">
        <f t="shared" si="0"/>
        <v>11</v>
      </c>
      <c r="B29" s="85" t="s">
        <v>136</v>
      </c>
      <c r="C29" s="7" t="s">
        <v>137</v>
      </c>
      <c r="D29" s="7" t="s">
        <v>123</v>
      </c>
      <c r="E29" s="7">
        <v>1</v>
      </c>
      <c r="F29" s="7" t="s">
        <v>6</v>
      </c>
      <c r="G29" s="7">
        <v>1</v>
      </c>
      <c r="H29" s="84" t="s">
        <v>115</v>
      </c>
    </row>
    <row r="30" spans="1:8" x14ac:dyDescent="0.3">
      <c r="A30" s="7">
        <f t="shared" si="0"/>
        <v>12</v>
      </c>
      <c r="B30" s="85" t="s">
        <v>138</v>
      </c>
      <c r="C30" s="187" t="s">
        <v>139</v>
      </c>
      <c r="D30" s="7" t="s">
        <v>123</v>
      </c>
      <c r="E30" s="7">
        <v>1</v>
      </c>
      <c r="F30" s="7" t="s">
        <v>6</v>
      </c>
      <c r="G30" s="7">
        <v>1</v>
      </c>
      <c r="H30" s="84" t="s">
        <v>115</v>
      </c>
    </row>
    <row r="31" spans="1:8" ht="27.6" x14ac:dyDescent="0.3">
      <c r="A31" s="7">
        <f t="shared" si="0"/>
        <v>13</v>
      </c>
      <c r="B31" s="85" t="s">
        <v>140</v>
      </c>
      <c r="C31" s="7" t="s">
        <v>141</v>
      </c>
      <c r="D31" s="7" t="s">
        <v>123</v>
      </c>
      <c r="E31" s="7">
        <v>1</v>
      </c>
      <c r="F31" s="7" t="s">
        <v>6</v>
      </c>
      <c r="G31" s="84">
        <v>1</v>
      </c>
      <c r="H31" s="84" t="s">
        <v>115</v>
      </c>
    </row>
    <row r="32" spans="1:8" x14ac:dyDescent="0.3">
      <c r="A32" s="7">
        <f t="shared" si="0"/>
        <v>14</v>
      </c>
      <c r="B32" s="85" t="s">
        <v>142</v>
      </c>
      <c r="C32" s="7" t="s">
        <v>143</v>
      </c>
      <c r="D32" s="7" t="s">
        <v>123</v>
      </c>
      <c r="E32" s="7">
        <v>1</v>
      </c>
      <c r="F32" s="7" t="s">
        <v>6</v>
      </c>
      <c r="G32" s="84">
        <v>1</v>
      </c>
      <c r="H32" s="84" t="s">
        <v>115</v>
      </c>
    </row>
    <row r="33" spans="1:8" x14ac:dyDescent="0.3">
      <c r="A33" s="7">
        <f t="shared" si="0"/>
        <v>15</v>
      </c>
      <c r="B33" s="85" t="s">
        <v>23</v>
      </c>
      <c r="C33" s="188" t="s">
        <v>144</v>
      </c>
      <c r="D33" s="7" t="s">
        <v>7</v>
      </c>
      <c r="E33" s="7">
        <v>1</v>
      </c>
      <c r="F33" s="7" t="s">
        <v>6</v>
      </c>
      <c r="G33" s="7">
        <v>1</v>
      </c>
      <c r="H33" s="84" t="s">
        <v>115</v>
      </c>
    </row>
    <row r="34" spans="1:8" x14ac:dyDescent="0.3">
      <c r="A34" s="7">
        <f t="shared" si="0"/>
        <v>16</v>
      </c>
      <c r="B34" s="85" t="s">
        <v>145</v>
      </c>
      <c r="C34" s="186" t="s">
        <v>146</v>
      </c>
      <c r="D34" s="7" t="s">
        <v>123</v>
      </c>
      <c r="E34" s="7">
        <v>2</v>
      </c>
      <c r="F34" s="7" t="s">
        <v>6</v>
      </c>
      <c r="G34" s="7">
        <v>2</v>
      </c>
      <c r="H34" s="84" t="s">
        <v>115</v>
      </c>
    </row>
    <row r="35" spans="1:8" x14ac:dyDescent="0.3">
      <c r="A35" s="7">
        <f t="shared" si="0"/>
        <v>17</v>
      </c>
      <c r="B35" s="51" t="s">
        <v>147</v>
      </c>
      <c r="C35" s="108" t="s">
        <v>148</v>
      </c>
      <c r="D35" s="7" t="s">
        <v>5</v>
      </c>
      <c r="E35" s="7">
        <v>1</v>
      </c>
      <c r="F35" s="7" t="s">
        <v>6</v>
      </c>
      <c r="G35" s="7">
        <v>1</v>
      </c>
      <c r="H35" s="84" t="s">
        <v>115</v>
      </c>
    </row>
    <row r="36" spans="1:8" ht="15" thickBot="1" x14ac:dyDescent="0.35">
      <c r="A36" s="443" t="s">
        <v>149</v>
      </c>
      <c r="B36" s="444"/>
      <c r="C36" s="444"/>
      <c r="D36" s="444"/>
      <c r="E36" s="444"/>
      <c r="F36" s="444"/>
      <c r="G36" s="444"/>
      <c r="H36" s="444"/>
    </row>
    <row r="37" spans="1:8" x14ac:dyDescent="0.3">
      <c r="A37" s="407" t="s">
        <v>103</v>
      </c>
      <c r="B37" s="408"/>
      <c r="C37" s="408"/>
      <c r="D37" s="408"/>
      <c r="E37" s="408"/>
      <c r="F37" s="408"/>
      <c r="G37" s="408"/>
      <c r="H37" s="409"/>
    </row>
    <row r="38" spans="1:8" x14ac:dyDescent="0.3">
      <c r="A38" s="393" t="s">
        <v>150</v>
      </c>
      <c r="B38" s="394"/>
      <c r="C38" s="394"/>
      <c r="D38" s="394"/>
      <c r="E38" s="394"/>
      <c r="F38" s="394"/>
      <c r="G38" s="394"/>
      <c r="H38" s="395"/>
    </row>
    <row r="39" spans="1:8" x14ac:dyDescent="0.3">
      <c r="A39" s="437" t="s">
        <v>105</v>
      </c>
      <c r="B39" s="438"/>
      <c r="C39" s="438"/>
      <c r="D39" s="438"/>
      <c r="E39" s="438"/>
      <c r="F39" s="438"/>
      <c r="G39" s="438"/>
      <c r="H39" s="439"/>
    </row>
    <row r="40" spans="1:8" x14ac:dyDescent="0.3">
      <c r="A40" s="437" t="s">
        <v>106</v>
      </c>
      <c r="B40" s="438"/>
      <c r="C40" s="438"/>
      <c r="D40" s="438"/>
      <c r="E40" s="438"/>
      <c r="F40" s="438"/>
      <c r="G40" s="438"/>
      <c r="H40" s="439"/>
    </row>
    <row r="41" spans="1:8" x14ac:dyDescent="0.3">
      <c r="A41" s="437" t="s">
        <v>107</v>
      </c>
      <c r="B41" s="438"/>
      <c r="C41" s="438"/>
      <c r="D41" s="438"/>
      <c r="E41" s="438"/>
      <c r="F41" s="438"/>
      <c r="G41" s="438"/>
      <c r="H41" s="439"/>
    </row>
    <row r="42" spans="1:8" x14ac:dyDescent="0.3">
      <c r="A42" s="437" t="s">
        <v>108</v>
      </c>
      <c r="B42" s="438"/>
      <c r="C42" s="438"/>
      <c r="D42" s="438"/>
      <c r="E42" s="438"/>
      <c r="F42" s="438"/>
      <c r="G42" s="438"/>
      <c r="H42" s="439"/>
    </row>
    <row r="43" spans="1:8" x14ac:dyDescent="0.3">
      <c r="A43" s="437" t="s">
        <v>151</v>
      </c>
      <c r="B43" s="438"/>
      <c r="C43" s="438"/>
      <c r="D43" s="438"/>
      <c r="E43" s="438"/>
      <c r="F43" s="438"/>
      <c r="G43" s="438"/>
      <c r="H43" s="439"/>
    </row>
    <row r="44" spans="1:8" x14ac:dyDescent="0.3">
      <c r="A44" s="437" t="s">
        <v>110</v>
      </c>
      <c r="B44" s="438"/>
      <c r="C44" s="438"/>
      <c r="D44" s="438"/>
      <c r="E44" s="438"/>
      <c r="F44" s="438"/>
      <c r="G44" s="438"/>
      <c r="H44" s="439"/>
    </row>
    <row r="45" spans="1:8" x14ac:dyDescent="0.3">
      <c r="A45" s="440" t="s">
        <v>111</v>
      </c>
      <c r="B45" s="441"/>
      <c r="C45" s="441"/>
      <c r="D45" s="441"/>
      <c r="E45" s="441"/>
      <c r="F45" s="441"/>
      <c r="G45" s="441"/>
      <c r="H45" s="442"/>
    </row>
    <row r="46" spans="1:8" ht="41.4" x14ac:dyDescent="0.3">
      <c r="A46" s="83" t="s">
        <v>0</v>
      </c>
      <c r="B46" s="83" t="s">
        <v>1</v>
      </c>
      <c r="C46" s="185" t="s">
        <v>10</v>
      </c>
      <c r="D46" s="83" t="s">
        <v>2</v>
      </c>
      <c r="E46" s="83" t="s">
        <v>4</v>
      </c>
      <c r="F46" s="83" t="s">
        <v>3</v>
      </c>
      <c r="G46" s="83" t="s">
        <v>8</v>
      </c>
      <c r="H46" s="83" t="s">
        <v>112</v>
      </c>
    </row>
    <row r="47" spans="1:8" ht="27.6" x14ac:dyDescent="0.3">
      <c r="A47" s="7">
        <v>1</v>
      </c>
      <c r="B47" s="85" t="s">
        <v>152</v>
      </c>
      <c r="C47" s="7" t="s">
        <v>153</v>
      </c>
      <c r="D47" s="7" t="s">
        <v>7</v>
      </c>
      <c r="E47" s="7">
        <v>1</v>
      </c>
      <c r="F47" s="84" t="s">
        <v>154</v>
      </c>
      <c r="G47" s="7">
        <v>12</v>
      </c>
      <c r="H47" s="84" t="s">
        <v>115</v>
      </c>
    </row>
    <row r="48" spans="1:8" ht="27.6" x14ac:dyDescent="0.3">
      <c r="A48" s="7">
        <f>A47+1</f>
        <v>2</v>
      </c>
      <c r="B48" s="85" t="s">
        <v>155</v>
      </c>
      <c r="C48" s="7" t="s">
        <v>156</v>
      </c>
      <c r="D48" s="7" t="s">
        <v>123</v>
      </c>
      <c r="E48" s="7">
        <v>1</v>
      </c>
      <c r="F48" s="84" t="s">
        <v>157</v>
      </c>
      <c r="G48" s="7">
        <v>3</v>
      </c>
      <c r="H48" s="84" t="s">
        <v>115</v>
      </c>
    </row>
    <row r="49" spans="1:8" ht="27.6" x14ac:dyDescent="0.3">
      <c r="A49" s="7">
        <f>A48+1</f>
        <v>3</v>
      </c>
      <c r="B49" s="85" t="s">
        <v>158</v>
      </c>
      <c r="C49" s="7" t="s">
        <v>159</v>
      </c>
      <c r="D49" s="7" t="s">
        <v>123</v>
      </c>
      <c r="E49" s="7">
        <v>1</v>
      </c>
      <c r="F49" s="84" t="s">
        <v>160</v>
      </c>
      <c r="G49" s="7">
        <v>4</v>
      </c>
      <c r="H49" s="84" t="s">
        <v>115</v>
      </c>
    </row>
    <row r="50" spans="1:8" ht="27.6" x14ac:dyDescent="0.3">
      <c r="A50" s="7">
        <f>A49+1</f>
        <v>4</v>
      </c>
      <c r="B50" s="86" t="s">
        <v>161</v>
      </c>
      <c r="C50" s="5" t="s">
        <v>162</v>
      </c>
      <c r="D50" s="74" t="s">
        <v>11</v>
      </c>
      <c r="E50" s="74">
        <v>1</v>
      </c>
      <c r="F50" s="74" t="s">
        <v>163</v>
      </c>
      <c r="G50" s="74">
        <v>3</v>
      </c>
      <c r="H50" s="74" t="s">
        <v>118</v>
      </c>
    </row>
    <row r="51" spans="1:8" ht="15" thickBot="1" x14ac:dyDescent="0.35">
      <c r="A51" s="443" t="s">
        <v>15</v>
      </c>
      <c r="B51" s="444"/>
      <c r="C51" s="444"/>
      <c r="D51" s="444"/>
      <c r="E51" s="444"/>
      <c r="F51" s="444"/>
      <c r="G51" s="444"/>
      <c r="H51" s="444"/>
    </row>
    <row r="52" spans="1:8" x14ac:dyDescent="0.3">
      <c r="A52" s="407" t="s">
        <v>103</v>
      </c>
      <c r="B52" s="408"/>
      <c r="C52" s="408"/>
      <c r="D52" s="408"/>
      <c r="E52" s="408"/>
      <c r="F52" s="408"/>
      <c r="G52" s="408"/>
      <c r="H52" s="409"/>
    </row>
    <row r="53" spans="1:8" x14ac:dyDescent="0.3">
      <c r="A53" s="393" t="s">
        <v>164</v>
      </c>
      <c r="B53" s="394"/>
      <c r="C53" s="394"/>
      <c r="D53" s="394"/>
      <c r="E53" s="394"/>
      <c r="F53" s="394"/>
      <c r="G53" s="394"/>
      <c r="H53" s="395"/>
    </row>
    <row r="54" spans="1:8" x14ac:dyDescent="0.3">
      <c r="A54" s="437" t="s">
        <v>105</v>
      </c>
      <c r="B54" s="438"/>
      <c r="C54" s="438"/>
      <c r="D54" s="438"/>
      <c r="E54" s="438"/>
      <c r="F54" s="438"/>
      <c r="G54" s="438"/>
      <c r="H54" s="439"/>
    </row>
    <row r="55" spans="1:8" x14ac:dyDescent="0.3">
      <c r="A55" s="437" t="s">
        <v>106</v>
      </c>
      <c r="B55" s="438"/>
      <c r="C55" s="438"/>
      <c r="D55" s="438"/>
      <c r="E55" s="438"/>
      <c r="F55" s="438"/>
      <c r="G55" s="438"/>
      <c r="H55" s="439"/>
    </row>
    <row r="56" spans="1:8" x14ac:dyDescent="0.3">
      <c r="A56" s="437" t="s">
        <v>107</v>
      </c>
      <c r="B56" s="438"/>
      <c r="C56" s="438"/>
      <c r="D56" s="438"/>
      <c r="E56" s="438"/>
      <c r="F56" s="438"/>
      <c r="G56" s="438"/>
      <c r="H56" s="439"/>
    </row>
    <row r="57" spans="1:8" x14ac:dyDescent="0.3">
      <c r="A57" s="437" t="s">
        <v>108</v>
      </c>
      <c r="B57" s="438"/>
      <c r="C57" s="438"/>
      <c r="D57" s="438"/>
      <c r="E57" s="438"/>
      <c r="F57" s="438"/>
      <c r="G57" s="438"/>
      <c r="H57" s="439"/>
    </row>
    <row r="58" spans="1:8" x14ac:dyDescent="0.3">
      <c r="A58" s="437" t="s">
        <v>165</v>
      </c>
      <c r="B58" s="438"/>
      <c r="C58" s="438"/>
      <c r="D58" s="438"/>
      <c r="E58" s="438"/>
      <c r="F58" s="438"/>
      <c r="G58" s="438"/>
      <c r="H58" s="439"/>
    </row>
    <row r="59" spans="1:8" x14ac:dyDescent="0.3">
      <c r="A59" s="437" t="s">
        <v>110</v>
      </c>
      <c r="B59" s="438"/>
      <c r="C59" s="438"/>
      <c r="D59" s="438"/>
      <c r="E59" s="438"/>
      <c r="F59" s="438"/>
      <c r="G59" s="438"/>
      <c r="H59" s="439"/>
    </row>
    <row r="60" spans="1:8" x14ac:dyDescent="0.3">
      <c r="A60" s="440" t="s">
        <v>111</v>
      </c>
      <c r="B60" s="441"/>
      <c r="C60" s="441"/>
      <c r="D60" s="441"/>
      <c r="E60" s="441"/>
      <c r="F60" s="441"/>
      <c r="G60" s="441"/>
      <c r="H60" s="442"/>
    </row>
    <row r="61" spans="1:8" ht="41.4" x14ac:dyDescent="0.3">
      <c r="A61" s="83" t="s">
        <v>0</v>
      </c>
      <c r="B61" s="83" t="s">
        <v>1</v>
      </c>
      <c r="C61" s="189" t="s">
        <v>10</v>
      </c>
      <c r="D61" s="83" t="s">
        <v>2</v>
      </c>
      <c r="E61" s="83" t="s">
        <v>4</v>
      </c>
      <c r="F61" s="83" t="s">
        <v>3</v>
      </c>
      <c r="G61" s="83" t="s">
        <v>8</v>
      </c>
      <c r="H61" s="83" t="s">
        <v>112</v>
      </c>
    </row>
    <row r="62" spans="1:8" x14ac:dyDescent="0.3">
      <c r="A62" s="7">
        <v>1</v>
      </c>
      <c r="B62" s="87" t="s">
        <v>166</v>
      </c>
      <c r="C62" s="190" t="s">
        <v>167</v>
      </c>
      <c r="D62" s="7" t="s">
        <v>5</v>
      </c>
      <c r="E62" s="7">
        <v>1</v>
      </c>
      <c r="F62" s="7" t="s">
        <v>6</v>
      </c>
      <c r="G62" s="7">
        <v>1</v>
      </c>
      <c r="H62" s="84" t="s">
        <v>115</v>
      </c>
    </row>
    <row r="63" spans="1:8" x14ac:dyDescent="0.3">
      <c r="A63" s="7">
        <f>A62+1</f>
        <v>2</v>
      </c>
      <c r="B63" s="85" t="s">
        <v>168</v>
      </c>
      <c r="C63" s="7" t="s">
        <v>169</v>
      </c>
      <c r="D63" s="7" t="s">
        <v>7</v>
      </c>
      <c r="E63" s="7">
        <v>1</v>
      </c>
      <c r="F63" s="7" t="s">
        <v>6</v>
      </c>
      <c r="G63" s="7">
        <v>1</v>
      </c>
      <c r="H63" s="84" t="s">
        <v>115</v>
      </c>
    </row>
    <row r="64" spans="1:8" x14ac:dyDescent="0.3">
      <c r="A64" s="7">
        <f>A63+1</f>
        <v>3</v>
      </c>
      <c r="B64" s="85" t="s">
        <v>23</v>
      </c>
      <c r="C64" s="188" t="s">
        <v>170</v>
      </c>
      <c r="D64" s="7" t="s">
        <v>7</v>
      </c>
      <c r="E64" s="7">
        <v>1</v>
      </c>
      <c r="F64" s="7" t="s">
        <v>6</v>
      </c>
      <c r="G64" s="7">
        <v>1</v>
      </c>
      <c r="H64" s="84" t="s">
        <v>115</v>
      </c>
    </row>
    <row r="65" spans="1:8" x14ac:dyDescent="0.3">
      <c r="A65" s="443" t="s">
        <v>14</v>
      </c>
      <c r="B65" s="444"/>
      <c r="C65" s="444"/>
      <c r="D65" s="444"/>
      <c r="E65" s="444"/>
      <c r="F65" s="444"/>
      <c r="G65" s="444"/>
      <c r="H65" s="445"/>
    </row>
    <row r="66" spans="1:8" ht="41.4" x14ac:dyDescent="0.3">
      <c r="A66" s="83" t="s">
        <v>0</v>
      </c>
      <c r="B66" s="83" t="s">
        <v>1</v>
      </c>
      <c r="C66" s="189" t="s">
        <v>10</v>
      </c>
      <c r="D66" s="83" t="s">
        <v>2</v>
      </c>
      <c r="E66" s="83" t="s">
        <v>4</v>
      </c>
      <c r="F66" s="83" t="s">
        <v>3</v>
      </c>
      <c r="G66" s="83" t="s">
        <v>8</v>
      </c>
      <c r="H66" s="83" t="s">
        <v>112</v>
      </c>
    </row>
    <row r="67" spans="1:8" x14ac:dyDescent="0.3">
      <c r="A67" s="7">
        <v>1</v>
      </c>
      <c r="B67" s="51" t="s">
        <v>19</v>
      </c>
      <c r="C67" s="140" t="s">
        <v>171</v>
      </c>
      <c r="D67" s="7" t="s">
        <v>9</v>
      </c>
      <c r="E67" s="7">
        <v>1</v>
      </c>
      <c r="F67" s="7" t="s">
        <v>6</v>
      </c>
      <c r="G67" s="7">
        <v>1</v>
      </c>
      <c r="H67" s="84" t="s">
        <v>118</v>
      </c>
    </row>
    <row r="68" spans="1:8" ht="28.2" x14ac:dyDescent="0.3">
      <c r="A68" s="7">
        <f>A67+1</f>
        <v>2</v>
      </c>
      <c r="B68" s="88" t="s">
        <v>172</v>
      </c>
      <c r="C68" s="140" t="s">
        <v>173</v>
      </c>
      <c r="D68" s="84" t="s">
        <v>9</v>
      </c>
      <c r="E68" s="84">
        <v>1</v>
      </c>
      <c r="F68" s="84" t="s">
        <v>6</v>
      </c>
      <c r="G68" s="84">
        <v>1</v>
      </c>
      <c r="H68" s="84" t="s">
        <v>118</v>
      </c>
    </row>
    <row r="69" spans="1:8" ht="27.6" x14ac:dyDescent="0.3">
      <c r="A69" s="7">
        <f t="shared" ref="A69:A71" si="1">A68+1</f>
        <v>3</v>
      </c>
      <c r="B69" s="89" t="s">
        <v>174</v>
      </c>
      <c r="C69" s="140" t="s">
        <v>175</v>
      </c>
      <c r="D69" s="84" t="s">
        <v>9</v>
      </c>
      <c r="E69" s="84">
        <v>1</v>
      </c>
      <c r="F69" s="84" t="s">
        <v>6</v>
      </c>
      <c r="G69" s="84">
        <v>1</v>
      </c>
      <c r="H69" s="84" t="s">
        <v>118</v>
      </c>
    </row>
    <row r="70" spans="1:8" x14ac:dyDescent="0.3">
      <c r="A70" s="7">
        <f t="shared" si="1"/>
        <v>4</v>
      </c>
      <c r="B70" s="89" t="s">
        <v>176</v>
      </c>
      <c r="C70" s="140" t="s">
        <v>177</v>
      </c>
      <c r="D70" s="84" t="s">
        <v>9</v>
      </c>
      <c r="E70" s="84">
        <v>1</v>
      </c>
      <c r="F70" s="84" t="s">
        <v>6</v>
      </c>
      <c r="G70" s="84">
        <v>1</v>
      </c>
      <c r="H70" s="84" t="s">
        <v>118</v>
      </c>
    </row>
    <row r="71" spans="1:8" ht="41.4" x14ac:dyDescent="0.3">
      <c r="A71" s="7">
        <f t="shared" si="1"/>
        <v>5</v>
      </c>
      <c r="B71" s="90" t="s">
        <v>178</v>
      </c>
      <c r="C71" s="140" t="s">
        <v>179</v>
      </c>
      <c r="D71" s="5" t="s">
        <v>9</v>
      </c>
      <c r="E71" s="7">
        <v>1</v>
      </c>
      <c r="F71" s="5" t="s">
        <v>180</v>
      </c>
      <c r="G71" s="5">
        <v>1</v>
      </c>
      <c r="H71" s="5" t="s">
        <v>118</v>
      </c>
    </row>
    <row r="72" spans="1:8" ht="21.6" thickBot="1" x14ac:dyDescent="0.35">
      <c r="A72" s="446" t="s">
        <v>181</v>
      </c>
      <c r="B72" s="446"/>
      <c r="C72" s="446"/>
      <c r="D72" s="446"/>
      <c r="E72" s="446"/>
      <c r="F72" s="446"/>
      <c r="G72" s="446"/>
      <c r="H72" s="446"/>
    </row>
    <row r="73" spans="1:8" x14ac:dyDescent="0.3">
      <c r="A73" s="418" t="s">
        <v>182</v>
      </c>
      <c r="B73" s="419"/>
      <c r="C73" s="419"/>
      <c r="D73" s="419"/>
      <c r="E73" s="419"/>
      <c r="F73" s="419"/>
      <c r="G73" s="419"/>
      <c r="H73" s="420"/>
    </row>
    <row r="74" spans="1:8" x14ac:dyDescent="0.3">
      <c r="A74" s="421" t="s">
        <v>183</v>
      </c>
      <c r="B74" s="422"/>
      <c r="C74" s="422"/>
      <c r="D74" s="422"/>
      <c r="E74" s="422"/>
      <c r="F74" s="422"/>
      <c r="G74" s="422"/>
      <c r="H74" s="423"/>
    </row>
    <row r="75" spans="1:8" x14ac:dyDescent="0.3">
      <c r="A75" s="431" t="s">
        <v>184</v>
      </c>
      <c r="B75" s="422"/>
      <c r="C75" s="422"/>
      <c r="D75" s="422"/>
      <c r="E75" s="422"/>
      <c r="F75" s="422"/>
      <c r="G75" s="422"/>
      <c r="H75" s="423"/>
    </row>
    <row r="76" spans="1:8" x14ac:dyDescent="0.3">
      <c r="A76" s="431" t="s">
        <v>185</v>
      </c>
      <c r="B76" s="422"/>
      <c r="C76" s="422"/>
      <c r="D76" s="422"/>
      <c r="E76" s="422"/>
      <c r="F76" s="422"/>
      <c r="G76" s="422"/>
      <c r="H76" s="423"/>
    </row>
    <row r="77" spans="1:8" ht="21" x14ac:dyDescent="0.3">
      <c r="A77" s="432" t="s">
        <v>186</v>
      </c>
      <c r="B77" s="433"/>
      <c r="C77" s="433"/>
      <c r="D77" s="433"/>
      <c r="E77" s="433"/>
      <c r="F77" s="433"/>
      <c r="G77" s="433"/>
      <c r="H77" s="434"/>
    </row>
    <row r="78" spans="1:8" ht="21" x14ac:dyDescent="0.3">
      <c r="A78" s="410" t="s">
        <v>101</v>
      </c>
      <c r="B78" s="435"/>
      <c r="C78" s="388" t="s">
        <v>79</v>
      </c>
      <c r="D78" s="436"/>
      <c r="E78" s="436"/>
      <c r="F78" s="436"/>
      <c r="G78" s="436"/>
      <c r="H78" s="436"/>
    </row>
    <row r="79" spans="1:8" ht="21.6" thickBot="1" x14ac:dyDescent="0.35">
      <c r="A79" s="399" t="s">
        <v>12</v>
      </c>
      <c r="B79" s="400"/>
      <c r="C79" s="400"/>
      <c r="D79" s="400"/>
      <c r="E79" s="400"/>
      <c r="F79" s="400"/>
      <c r="G79" s="400"/>
      <c r="H79" s="400"/>
    </row>
    <row r="80" spans="1:8" x14ac:dyDescent="0.3">
      <c r="A80" s="407" t="s">
        <v>103</v>
      </c>
      <c r="B80" s="408"/>
      <c r="C80" s="408"/>
      <c r="D80" s="408"/>
      <c r="E80" s="408"/>
      <c r="F80" s="408"/>
      <c r="G80" s="408"/>
      <c r="H80" s="409"/>
    </row>
    <row r="81" spans="1:8" x14ac:dyDescent="0.3">
      <c r="A81" s="404" t="s">
        <v>187</v>
      </c>
      <c r="B81" s="405"/>
      <c r="C81" s="405"/>
      <c r="D81" s="405"/>
      <c r="E81" s="405"/>
      <c r="F81" s="405"/>
      <c r="G81" s="405"/>
      <c r="H81" s="406"/>
    </row>
    <row r="82" spans="1:8" x14ac:dyDescent="0.3">
      <c r="A82" s="404" t="s">
        <v>188</v>
      </c>
      <c r="B82" s="405"/>
      <c r="C82" s="405"/>
      <c r="D82" s="405"/>
      <c r="E82" s="405"/>
      <c r="F82" s="405"/>
      <c r="G82" s="405"/>
      <c r="H82" s="406"/>
    </row>
    <row r="83" spans="1:8" x14ac:dyDescent="0.3">
      <c r="A83" s="404" t="s">
        <v>189</v>
      </c>
      <c r="B83" s="405"/>
      <c r="C83" s="405"/>
      <c r="D83" s="405"/>
      <c r="E83" s="405"/>
      <c r="F83" s="405"/>
      <c r="G83" s="405"/>
      <c r="H83" s="406"/>
    </row>
    <row r="84" spans="1:8" x14ac:dyDescent="0.3">
      <c r="A84" s="404" t="s">
        <v>190</v>
      </c>
      <c r="B84" s="405"/>
      <c r="C84" s="405"/>
      <c r="D84" s="405"/>
      <c r="E84" s="405"/>
      <c r="F84" s="405"/>
      <c r="G84" s="405"/>
      <c r="H84" s="406"/>
    </row>
    <row r="85" spans="1:8" x14ac:dyDescent="0.3">
      <c r="A85" s="404" t="s">
        <v>191</v>
      </c>
      <c r="B85" s="405"/>
      <c r="C85" s="405"/>
      <c r="D85" s="405"/>
      <c r="E85" s="405"/>
      <c r="F85" s="405"/>
      <c r="G85" s="405"/>
      <c r="H85" s="406"/>
    </row>
    <row r="86" spans="1:8" x14ac:dyDescent="0.3">
      <c r="A86" s="404" t="s">
        <v>192</v>
      </c>
      <c r="B86" s="405"/>
      <c r="C86" s="405"/>
      <c r="D86" s="405"/>
      <c r="E86" s="405"/>
      <c r="F86" s="405"/>
      <c r="G86" s="405"/>
      <c r="H86" s="406"/>
    </row>
    <row r="87" spans="1:8" x14ac:dyDescent="0.3">
      <c r="A87" s="404" t="s">
        <v>193</v>
      </c>
      <c r="B87" s="405"/>
      <c r="C87" s="405"/>
      <c r="D87" s="405"/>
      <c r="E87" s="405"/>
      <c r="F87" s="405"/>
      <c r="G87" s="405"/>
      <c r="H87" s="406"/>
    </row>
    <row r="88" spans="1:8" ht="15" thickBot="1" x14ac:dyDescent="0.35">
      <c r="A88" s="428" t="s">
        <v>194</v>
      </c>
      <c r="B88" s="429"/>
      <c r="C88" s="429"/>
      <c r="D88" s="429"/>
      <c r="E88" s="429"/>
      <c r="F88" s="429"/>
      <c r="G88" s="429"/>
      <c r="H88" s="430"/>
    </row>
    <row r="89" spans="1:8" ht="41.4" x14ac:dyDescent="0.3">
      <c r="A89" s="91" t="s">
        <v>0</v>
      </c>
      <c r="B89" s="92" t="s">
        <v>1</v>
      </c>
      <c r="C89" s="191" t="s">
        <v>10</v>
      </c>
      <c r="D89" s="93" t="s">
        <v>2</v>
      </c>
      <c r="E89" s="93" t="s">
        <v>4</v>
      </c>
      <c r="F89" s="93" t="s">
        <v>3</v>
      </c>
      <c r="G89" s="93" t="s">
        <v>8</v>
      </c>
      <c r="H89" s="93" t="s">
        <v>112</v>
      </c>
    </row>
    <row r="90" spans="1:8" x14ac:dyDescent="0.3">
      <c r="A90" s="93">
        <v>1</v>
      </c>
      <c r="B90" s="94" t="s">
        <v>195</v>
      </c>
      <c r="C90" s="192" t="s">
        <v>196</v>
      </c>
      <c r="D90" s="50" t="s">
        <v>197</v>
      </c>
      <c r="E90" s="50">
        <v>1</v>
      </c>
      <c r="F90" s="10" t="s">
        <v>180</v>
      </c>
      <c r="G90" s="50">
        <v>2</v>
      </c>
      <c r="H90" s="74" t="s">
        <v>115</v>
      </c>
    </row>
    <row r="91" spans="1:8" x14ac:dyDescent="0.3">
      <c r="A91" s="93">
        <v>2</v>
      </c>
      <c r="B91" s="95" t="s">
        <v>198</v>
      </c>
      <c r="C91" s="193" t="s">
        <v>199</v>
      </c>
      <c r="D91" s="50" t="s">
        <v>197</v>
      </c>
      <c r="E91" s="50">
        <v>1</v>
      </c>
      <c r="F91" s="50" t="s">
        <v>6</v>
      </c>
      <c r="G91" s="50">
        <v>1</v>
      </c>
      <c r="H91" s="74" t="s">
        <v>115</v>
      </c>
    </row>
    <row r="92" spans="1:8" x14ac:dyDescent="0.3">
      <c r="A92" s="93">
        <v>3</v>
      </c>
      <c r="B92" s="95" t="s">
        <v>200</v>
      </c>
      <c r="C92" s="112" t="s">
        <v>201</v>
      </c>
      <c r="D92" s="50" t="s">
        <v>11</v>
      </c>
      <c r="E92" s="50">
        <v>1</v>
      </c>
      <c r="F92" s="10" t="s">
        <v>180</v>
      </c>
      <c r="G92" s="50">
        <v>2</v>
      </c>
      <c r="H92" s="74" t="s">
        <v>115</v>
      </c>
    </row>
    <row r="93" spans="1:8" x14ac:dyDescent="0.3">
      <c r="A93" s="93">
        <v>4</v>
      </c>
      <c r="B93" s="95" t="s">
        <v>130</v>
      </c>
      <c r="C93" s="112" t="s">
        <v>202</v>
      </c>
      <c r="D93" s="50" t="s">
        <v>11</v>
      </c>
      <c r="E93" s="50">
        <v>1</v>
      </c>
      <c r="F93" s="10" t="s">
        <v>6</v>
      </c>
      <c r="G93" s="50">
        <v>2</v>
      </c>
      <c r="H93" s="74" t="s">
        <v>115</v>
      </c>
    </row>
    <row r="94" spans="1:8" ht="15.6" x14ac:dyDescent="0.3">
      <c r="A94" s="93">
        <v>5</v>
      </c>
      <c r="B94" s="95" t="s">
        <v>203</v>
      </c>
      <c r="C94" s="112" t="s">
        <v>204</v>
      </c>
      <c r="D94" s="50" t="s">
        <v>11</v>
      </c>
      <c r="E94" s="50">
        <v>1</v>
      </c>
      <c r="F94" s="10" t="s">
        <v>6</v>
      </c>
      <c r="G94" s="50">
        <v>1</v>
      </c>
      <c r="H94" s="74" t="s">
        <v>115</v>
      </c>
    </row>
    <row r="95" spans="1:8" x14ac:dyDescent="0.3">
      <c r="A95" s="93">
        <v>6</v>
      </c>
      <c r="B95" s="95" t="s">
        <v>205</v>
      </c>
      <c r="C95" s="112" t="s">
        <v>206</v>
      </c>
      <c r="D95" s="50" t="s">
        <v>7</v>
      </c>
      <c r="E95" s="50">
        <v>1</v>
      </c>
      <c r="F95" s="10" t="s">
        <v>6</v>
      </c>
      <c r="G95" s="50">
        <v>1</v>
      </c>
      <c r="H95" s="74" t="s">
        <v>115</v>
      </c>
    </row>
    <row r="96" spans="1:8" x14ac:dyDescent="0.3">
      <c r="A96" s="93">
        <v>7</v>
      </c>
      <c r="B96" s="95" t="s">
        <v>207</v>
      </c>
      <c r="C96" s="112" t="s">
        <v>208</v>
      </c>
      <c r="D96" s="50" t="s">
        <v>11</v>
      </c>
      <c r="E96" s="50">
        <v>1</v>
      </c>
      <c r="F96" s="10" t="s">
        <v>6</v>
      </c>
      <c r="G96" s="50">
        <v>1</v>
      </c>
      <c r="H96" s="74" t="s">
        <v>115</v>
      </c>
    </row>
    <row r="97" spans="1:8" x14ac:dyDescent="0.3">
      <c r="A97" s="93">
        <v>8</v>
      </c>
      <c r="B97" s="95" t="s">
        <v>209</v>
      </c>
      <c r="C97" s="112" t="s">
        <v>210</v>
      </c>
      <c r="D97" s="50" t="s">
        <v>11</v>
      </c>
      <c r="E97" s="97">
        <v>1</v>
      </c>
      <c r="F97" s="10" t="s">
        <v>6</v>
      </c>
      <c r="G97" s="97">
        <v>1</v>
      </c>
      <c r="H97" s="74" t="s">
        <v>115</v>
      </c>
    </row>
    <row r="98" spans="1:8" x14ac:dyDescent="0.3">
      <c r="A98" s="93">
        <v>9</v>
      </c>
      <c r="B98" s="95" t="s">
        <v>211</v>
      </c>
      <c r="C98" s="112" t="s">
        <v>212</v>
      </c>
      <c r="D98" s="50" t="s">
        <v>11</v>
      </c>
      <c r="E98" s="97">
        <v>1</v>
      </c>
      <c r="F98" s="10" t="s">
        <v>6</v>
      </c>
      <c r="G98" s="97">
        <v>1</v>
      </c>
      <c r="H98" s="74" t="s">
        <v>115</v>
      </c>
    </row>
    <row r="99" spans="1:8" x14ac:dyDescent="0.3">
      <c r="A99" s="93">
        <v>10</v>
      </c>
      <c r="B99" s="95" t="s">
        <v>213</v>
      </c>
      <c r="C99" s="81" t="s">
        <v>214</v>
      </c>
      <c r="D99" s="50" t="s">
        <v>11</v>
      </c>
      <c r="E99" s="97">
        <v>1</v>
      </c>
      <c r="F99" s="10" t="s">
        <v>215</v>
      </c>
      <c r="G99" s="97">
        <v>1</v>
      </c>
      <c r="H99" s="74" t="s">
        <v>115</v>
      </c>
    </row>
    <row r="100" spans="1:8" x14ac:dyDescent="0.3">
      <c r="A100" s="93">
        <v>11</v>
      </c>
      <c r="B100" s="95" t="s">
        <v>216</v>
      </c>
      <c r="C100" s="194" t="s">
        <v>217</v>
      </c>
      <c r="D100" s="50" t="s">
        <v>11</v>
      </c>
      <c r="E100" s="97">
        <v>1</v>
      </c>
      <c r="F100" s="10" t="s">
        <v>215</v>
      </c>
      <c r="G100" s="97">
        <v>1</v>
      </c>
      <c r="H100" s="74" t="s">
        <v>115</v>
      </c>
    </row>
    <row r="101" spans="1:8" x14ac:dyDescent="0.3">
      <c r="A101" s="93">
        <v>12</v>
      </c>
      <c r="B101" s="95" t="s">
        <v>218</v>
      </c>
      <c r="C101" s="195" t="s">
        <v>219</v>
      </c>
      <c r="D101" s="50" t="s">
        <v>11</v>
      </c>
      <c r="E101" s="98">
        <v>1</v>
      </c>
      <c r="F101" s="10" t="s">
        <v>215</v>
      </c>
      <c r="G101" s="97">
        <v>1</v>
      </c>
      <c r="H101" s="74" t="s">
        <v>115</v>
      </c>
    </row>
    <row r="102" spans="1:8" ht="27.6" x14ac:dyDescent="0.3">
      <c r="A102" s="93">
        <v>13</v>
      </c>
      <c r="B102" s="99" t="s">
        <v>220</v>
      </c>
      <c r="C102" s="81" t="s">
        <v>221</v>
      </c>
      <c r="D102" s="50" t="s">
        <v>11</v>
      </c>
      <c r="E102" s="100">
        <v>1</v>
      </c>
      <c r="F102" s="10" t="s">
        <v>215</v>
      </c>
      <c r="G102" s="100">
        <v>1</v>
      </c>
      <c r="H102" s="74" t="s">
        <v>115</v>
      </c>
    </row>
    <row r="103" spans="1:8" x14ac:dyDescent="0.3">
      <c r="A103" s="93">
        <v>14</v>
      </c>
      <c r="B103" s="99" t="s">
        <v>222</v>
      </c>
      <c r="C103" s="81" t="s">
        <v>223</v>
      </c>
      <c r="D103" s="50" t="s">
        <v>11</v>
      </c>
      <c r="E103" s="100">
        <v>1</v>
      </c>
      <c r="F103" s="10" t="s">
        <v>6</v>
      </c>
      <c r="G103" s="100">
        <v>1</v>
      </c>
      <c r="H103" s="74" t="s">
        <v>115</v>
      </c>
    </row>
    <row r="104" spans="1:8" x14ac:dyDescent="0.3">
      <c r="A104" s="93">
        <v>15</v>
      </c>
      <c r="B104" s="101" t="s">
        <v>224</v>
      </c>
      <c r="C104" s="196" t="s">
        <v>225</v>
      </c>
      <c r="D104" s="5" t="s">
        <v>197</v>
      </c>
      <c r="E104" s="74">
        <v>1</v>
      </c>
      <c r="F104" s="10" t="s">
        <v>6</v>
      </c>
      <c r="G104" s="5">
        <v>2</v>
      </c>
      <c r="H104" s="74" t="s">
        <v>115</v>
      </c>
    </row>
    <row r="105" spans="1:8" x14ac:dyDescent="0.3">
      <c r="A105" s="93">
        <v>16</v>
      </c>
      <c r="B105" s="102" t="s">
        <v>226</v>
      </c>
      <c r="C105" s="81" t="s">
        <v>227</v>
      </c>
      <c r="D105" s="6" t="s">
        <v>5</v>
      </c>
      <c r="E105" s="50">
        <v>1</v>
      </c>
      <c r="F105" s="10" t="s">
        <v>215</v>
      </c>
      <c r="G105" s="50">
        <v>1</v>
      </c>
      <c r="H105" s="103" t="s">
        <v>115</v>
      </c>
    </row>
    <row r="106" spans="1:8" x14ac:dyDescent="0.3">
      <c r="A106" s="93">
        <v>17</v>
      </c>
      <c r="B106" s="102" t="s">
        <v>228</v>
      </c>
      <c r="C106" s="81" t="s">
        <v>229</v>
      </c>
      <c r="D106" s="6" t="s">
        <v>5</v>
      </c>
      <c r="E106" s="50">
        <v>1</v>
      </c>
      <c r="F106" s="10" t="s">
        <v>215</v>
      </c>
      <c r="G106" s="50">
        <f>E106</f>
        <v>1</v>
      </c>
      <c r="H106" s="103" t="s">
        <v>115</v>
      </c>
    </row>
    <row r="107" spans="1:8" x14ac:dyDescent="0.3">
      <c r="A107" s="93">
        <v>18</v>
      </c>
      <c r="B107" s="95" t="s">
        <v>230</v>
      </c>
      <c r="C107" s="81" t="s">
        <v>231</v>
      </c>
      <c r="D107" s="6" t="s">
        <v>5</v>
      </c>
      <c r="E107" s="5">
        <v>1</v>
      </c>
      <c r="F107" s="10" t="s">
        <v>6</v>
      </c>
      <c r="G107" s="5">
        <v>1</v>
      </c>
      <c r="H107" s="104" t="s">
        <v>115</v>
      </c>
    </row>
    <row r="108" spans="1:8" ht="21.6" thickBot="1" x14ac:dyDescent="0.35">
      <c r="A108" s="399" t="s">
        <v>149</v>
      </c>
      <c r="B108" s="400"/>
      <c r="C108" s="400"/>
      <c r="D108" s="400"/>
      <c r="E108" s="400"/>
      <c r="F108" s="400"/>
      <c r="G108" s="400"/>
      <c r="H108" s="400"/>
    </row>
    <row r="109" spans="1:8" x14ac:dyDescent="0.3">
      <c r="A109" s="407" t="s">
        <v>103</v>
      </c>
      <c r="B109" s="408"/>
      <c r="C109" s="408"/>
      <c r="D109" s="408"/>
      <c r="E109" s="408"/>
      <c r="F109" s="408"/>
      <c r="G109" s="408"/>
      <c r="H109" s="409"/>
    </row>
    <row r="110" spans="1:8" x14ac:dyDescent="0.3">
      <c r="A110" s="404" t="s">
        <v>187</v>
      </c>
      <c r="B110" s="405"/>
      <c r="C110" s="405"/>
      <c r="D110" s="405"/>
      <c r="E110" s="405"/>
      <c r="F110" s="405"/>
      <c r="G110" s="405"/>
      <c r="H110" s="406"/>
    </row>
    <row r="111" spans="1:8" x14ac:dyDescent="0.3">
      <c r="A111" s="404" t="s">
        <v>188</v>
      </c>
      <c r="B111" s="405"/>
      <c r="C111" s="405"/>
      <c r="D111" s="405"/>
      <c r="E111" s="405"/>
      <c r="F111" s="405"/>
      <c r="G111" s="405"/>
      <c r="H111" s="406"/>
    </row>
    <row r="112" spans="1:8" x14ac:dyDescent="0.3">
      <c r="A112" s="404" t="s">
        <v>189</v>
      </c>
      <c r="B112" s="405"/>
      <c r="C112" s="405"/>
      <c r="D112" s="405"/>
      <c r="E112" s="405"/>
      <c r="F112" s="405"/>
      <c r="G112" s="405"/>
      <c r="H112" s="406"/>
    </row>
    <row r="113" spans="1:8" x14ac:dyDescent="0.3">
      <c r="A113" s="404" t="s">
        <v>190</v>
      </c>
      <c r="B113" s="405"/>
      <c r="C113" s="405"/>
      <c r="D113" s="405"/>
      <c r="E113" s="405"/>
      <c r="F113" s="405"/>
      <c r="G113" s="405"/>
      <c r="H113" s="406"/>
    </row>
    <row r="114" spans="1:8" x14ac:dyDescent="0.3">
      <c r="A114" s="404" t="s">
        <v>191</v>
      </c>
      <c r="B114" s="405"/>
      <c r="C114" s="405"/>
      <c r="D114" s="405"/>
      <c r="E114" s="405"/>
      <c r="F114" s="405"/>
      <c r="G114" s="405"/>
      <c r="H114" s="406"/>
    </row>
    <row r="115" spans="1:8" x14ac:dyDescent="0.3">
      <c r="A115" s="404" t="s">
        <v>192</v>
      </c>
      <c r="B115" s="405"/>
      <c r="C115" s="405"/>
      <c r="D115" s="405"/>
      <c r="E115" s="405"/>
      <c r="F115" s="405"/>
      <c r="G115" s="405"/>
      <c r="H115" s="406"/>
    </row>
    <row r="116" spans="1:8" x14ac:dyDescent="0.3">
      <c r="A116" s="404" t="s">
        <v>193</v>
      </c>
      <c r="B116" s="405"/>
      <c r="C116" s="405"/>
      <c r="D116" s="405"/>
      <c r="E116" s="405"/>
      <c r="F116" s="405"/>
      <c r="G116" s="405"/>
      <c r="H116" s="406"/>
    </row>
    <row r="117" spans="1:8" ht="15" thickBot="1" x14ac:dyDescent="0.35">
      <c r="A117" s="428" t="s">
        <v>194</v>
      </c>
      <c r="B117" s="429"/>
      <c r="C117" s="405"/>
      <c r="D117" s="429"/>
      <c r="E117" s="429"/>
      <c r="F117" s="429"/>
      <c r="G117" s="429"/>
      <c r="H117" s="430"/>
    </row>
    <row r="118" spans="1:8" ht="41.4" x14ac:dyDescent="0.3">
      <c r="A118" s="74" t="s">
        <v>0</v>
      </c>
      <c r="B118" s="74" t="s">
        <v>1</v>
      </c>
      <c r="C118" s="5" t="s">
        <v>10</v>
      </c>
      <c r="D118" s="74" t="s">
        <v>2</v>
      </c>
      <c r="E118" s="74" t="s">
        <v>4</v>
      </c>
      <c r="F118" s="74" t="s">
        <v>3</v>
      </c>
      <c r="G118" s="74" t="s">
        <v>8</v>
      </c>
      <c r="H118" s="74" t="s">
        <v>112</v>
      </c>
    </row>
    <row r="119" spans="1:8" ht="27.6" x14ac:dyDescent="0.3">
      <c r="A119" s="105">
        <v>1</v>
      </c>
      <c r="B119" s="106" t="s">
        <v>232</v>
      </c>
      <c r="C119" s="193" t="s">
        <v>233</v>
      </c>
      <c r="D119" s="107" t="s">
        <v>7</v>
      </c>
      <c r="E119" s="107">
        <v>1</v>
      </c>
      <c r="F119" s="107" t="s">
        <v>234</v>
      </c>
      <c r="G119" s="84">
        <v>6</v>
      </c>
      <c r="H119" s="108" t="s">
        <v>115</v>
      </c>
    </row>
    <row r="120" spans="1:8" ht="27.6" x14ac:dyDescent="0.3">
      <c r="A120" s="105">
        <v>2</v>
      </c>
      <c r="B120" s="103" t="s">
        <v>235</v>
      </c>
      <c r="C120" s="197" t="s">
        <v>236</v>
      </c>
      <c r="D120" s="107" t="s">
        <v>7</v>
      </c>
      <c r="E120" s="74">
        <v>1</v>
      </c>
      <c r="F120" s="74" t="s">
        <v>237</v>
      </c>
      <c r="G120" s="108">
        <v>12</v>
      </c>
      <c r="H120" s="108" t="s">
        <v>115</v>
      </c>
    </row>
    <row r="121" spans="1:8" ht="27.6" x14ac:dyDescent="0.3">
      <c r="A121" s="105">
        <v>3</v>
      </c>
      <c r="B121" s="89" t="s">
        <v>238</v>
      </c>
      <c r="C121" s="198" t="s">
        <v>239</v>
      </c>
      <c r="D121" s="50" t="s">
        <v>11</v>
      </c>
      <c r="E121" s="84">
        <v>1</v>
      </c>
      <c r="F121" s="74" t="s">
        <v>237</v>
      </c>
      <c r="G121" s="84">
        <v>12</v>
      </c>
      <c r="H121" s="74" t="s">
        <v>115</v>
      </c>
    </row>
    <row r="122" spans="1:8" ht="27.6" x14ac:dyDescent="0.3">
      <c r="A122" s="105">
        <v>4</v>
      </c>
      <c r="B122" s="89" t="s">
        <v>240</v>
      </c>
      <c r="C122" s="81" t="s">
        <v>241</v>
      </c>
      <c r="D122" s="50" t="s">
        <v>11</v>
      </c>
      <c r="E122" s="84">
        <v>1</v>
      </c>
      <c r="F122" s="74" t="s">
        <v>237</v>
      </c>
      <c r="G122" s="109">
        <v>12</v>
      </c>
      <c r="H122" s="74" t="s">
        <v>115</v>
      </c>
    </row>
    <row r="123" spans="1:8" ht="27.6" x14ac:dyDescent="0.3">
      <c r="A123" s="105">
        <v>5</v>
      </c>
      <c r="B123" s="89" t="s">
        <v>242</v>
      </c>
      <c r="C123" s="198" t="s">
        <v>243</v>
      </c>
      <c r="D123" s="50" t="s">
        <v>11</v>
      </c>
      <c r="E123" s="84">
        <v>1</v>
      </c>
      <c r="F123" s="107" t="s">
        <v>234</v>
      </c>
      <c r="G123" s="84">
        <v>6</v>
      </c>
      <c r="H123" s="74" t="s">
        <v>115</v>
      </c>
    </row>
    <row r="124" spans="1:8" ht="27.6" x14ac:dyDescent="0.3">
      <c r="A124" s="105">
        <v>6</v>
      </c>
      <c r="B124" s="89" t="s">
        <v>244</v>
      </c>
      <c r="C124" s="198" t="s">
        <v>245</v>
      </c>
      <c r="D124" s="50" t="s">
        <v>11</v>
      </c>
      <c r="E124" s="84">
        <v>1</v>
      </c>
      <c r="F124" s="74" t="s">
        <v>237</v>
      </c>
      <c r="G124" s="84">
        <v>12</v>
      </c>
      <c r="H124" s="74" t="s">
        <v>115</v>
      </c>
    </row>
    <row r="125" spans="1:8" ht="27.6" x14ac:dyDescent="0.3">
      <c r="A125" s="105">
        <v>7</v>
      </c>
      <c r="B125" s="89" t="s">
        <v>246</v>
      </c>
      <c r="C125" s="198" t="s">
        <v>247</v>
      </c>
      <c r="D125" s="50" t="s">
        <v>11</v>
      </c>
      <c r="E125" s="84">
        <v>1</v>
      </c>
      <c r="F125" s="107" t="s">
        <v>234</v>
      </c>
      <c r="G125" s="84">
        <v>6</v>
      </c>
      <c r="H125" s="74" t="s">
        <v>115</v>
      </c>
    </row>
    <row r="126" spans="1:8" ht="27.6" x14ac:dyDescent="0.3">
      <c r="A126" s="105">
        <v>8</v>
      </c>
      <c r="B126" s="94" t="s">
        <v>248</v>
      </c>
      <c r="C126" s="199" t="s">
        <v>249</v>
      </c>
      <c r="D126" s="50" t="s">
        <v>11</v>
      </c>
      <c r="E126" s="74">
        <v>1</v>
      </c>
      <c r="F126" s="74" t="s">
        <v>237</v>
      </c>
      <c r="G126" s="5">
        <v>12</v>
      </c>
      <c r="H126" s="74" t="s">
        <v>115</v>
      </c>
    </row>
    <row r="127" spans="1:8" ht="27.6" x14ac:dyDescent="0.3">
      <c r="A127" s="105">
        <v>9</v>
      </c>
      <c r="B127" s="106" t="s">
        <v>250</v>
      </c>
      <c r="C127" s="194" t="s">
        <v>251</v>
      </c>
      <c r="D127" s="6" t="s">
        <v>5</v>
      </c>
      <c r="E127" s="107">
        <v>1</v>
      </c>
      <c r="F127" s="107" t="s">
        <v>252</v>
      </c>
      <c r="G127" s="84">
        <v>12</v>
      </c>
      <c r="H127" s="108" t="s">
        <v>115</v>
      </c>
    </row>
    <row r="128" spans="1:8" ht="27.6" x14ac:dyDescent="0.3">
      <c r="A128" s="105">
        <v>10</v>
      </c>
      <c r="B128" s="89" t="s">
        <v>253</v>
      </c>
      <c r="C128" s="200" t="s">
        <v>254</v>
      </c>
      <c r="D128" s="50" t="s">
        <v>11</v>
      </c>
      <c r="E128" s="84">
        <v>1</v>
      </c>
      <c r="F128" s="84" t="s">
        <v>255</v>
      </c>
      <c r="G128" s="84">
        <v>6</v>
      </c>
      <c r="H128" s="74" t="s">
        <v>115</v>
      </c>
    </row>
    <row r="129" spans="1:8" ht="27.6" x14ac:dyDescent="0.3">
      <c r="A129" s="105">
        <v>11</v>
      </c>
      <c r="B129" s="94" t="s">
        <v>256</v>
      </c>
      <c r="C129" s="112" t="s">
        <v>257</v>
      </c>
      <c r="D129" s="50" t="s">
        <v>11</v>
      </c>
      <c r="E129" s="74">
        <v>1</v>
      </c>
      <c r="F129" s="74" t="s">
        <v>237</v>
      </c>
      <c r="G129" s="5">
        <v>12</v>
      </c>
      <c r="H129" s="74" t="s">
        <v>115</v>
      </c>
    </row>
    <row r="130" spans="1:8" ht="21.6" thickBot="1" x14ac:dyDescent="0.35">
      <c r="A130" s="399" t="s">
        <v>15</v>
      </c>
      <c r="B130" s="400"/>
      <c r="C130" s="400"/>
      <c r="D130" s="400"/>
      <c r="E130" s="400"/>
      <c r="F130" s="400"/>
      <c r="G130" s="400"/>
      <c r="H130" s="400"/>
    </row>
    <row r="131" spans="1:8" x14ac:dyDescent="0.3">
      <c r="A131" s="407" t="s">
        <v>103</v>
      </c>
      <c r="B131" s="408"/>
      <c r="C131" s="408"/>
      <c r="D131" s="408"/>
      <c r="E131" s="408"/>
      <c r="F131" s="408"/>
      <c r="G131" s="408"/>
      <c r="H131" s="409"/>
    </row>
    <row r="132" spans="1:8" x14ac:dyDescent="0.3">
      <c r="A132" s="404" t="s">
        <v>164</v>
      </c>
      <c r="B132" s="405"/>
      <c r="C132" s="405"/>
      <c r="D132" s="405"/>
      <c r="E132" s="405"/>
      <c r="F132" s="405"/>
      <c r="G132" s="405"/>
      <c r="H132" s="406"/>
    </row>
    <row r="133" spans="1:8" x14ac:dyDescent="0.3">
      <c r="A133" s="404" t="s">
        <v>188</v>
      </c>
      <c r="B133" s="405"/>
      <c r="C133" s="405"/>
      <c r="D133" s="405"/>
      <c r="E133" s="405"/>
      <c r="F133" s="405"/>
      <c r="G133" s="405"/>
      <c r="H133" s="406"/>
    </row>
    <row r="134" spans="1:8" x14ac:dyDescent="0.3">
      <c r="A134" s="404" t="s">
        <v>106</v>
      </c>
      <c r="B134" s="405"/>
      <c r="C134" s="405"/>
      <c r="D134" s="405"/>
      <c r="E134" s="405"/>
      <c r="F134" s="405"/>
      <c r="G134" s="405"/>
      <c r="H134" s="406"/>
    </row>
    <row r="135" spans="1:8" x14ac:dyDescent="0.3">
      <c r="A135" s="404" t="s">
        <v>190</v>
      </c>
      <c r="B135" s="405"/>
      <c r="C135" s="405"/>
      <c r="D135" s="405"/>
      <c r="E135" s="405"/>
      <c r="F135" s="405"/>
      <c r="G135" s="405"/>
      <c r="H135" s="406"/>
    </row>
    <row r="136" spans="1:8" x14ac:dyDescent="0.3">
      <c r="A136" s="404" t="s">
        <v>191</v>
      </c>
      <c r="B136" s="405"/>
      <c r="C136" s="405"/>
      <c r="D136" s="405"/>
      <c r="E136" s="405"/>
      <c r="F136" s="405"/>
      <c r="G136" s="405"/>
      <c r="H136" s="406"/>
    </row>
    <row r="137" spans="1:8" x14ac:dyDescent="0.3">
      <c r="A137" s="404" t="s">
        <v>258</v>
      </c>
      <c r="B137" s="405"/>
      <c r="C137" s="405"/>
      <c r="D137" s="405"/>
      <c r="E137" s="405"/>
      <c r="F137" s="405"/>
      <c r="G137" s="405"/>
      <c r="H137" s="406"/>
    </row>
    <row r="138" spans="1:8" x14ac:dyDescent="0.3">
      <c r="A138" s="404" t="s">
        <v>193</v>
      </c>
      <c r="B138" s="405"/>
      <c r="C138" s="405"/>
      <c r="D138" s="405"/>
      <c r="E138" s="405"/>
      <c r="F138" s="405"/>
      <c r="G138" s="405"/>
      <c r="H138" s="406"/>
    </row>
    <row r="139" spans="1:8" ht="15" thickBot="1" x14ac:dyDescent="0.35">
      <c r="A139" s="428" t="s">
        <v>194</v>
      </c>
      <c r="B139" s="429"/>
      <c r="C139" s="429"/>
      <c r="D139" s="429"/>
      <c r="E139" s="429"/>
      <c r="F139" s="429"/>
      <c r="G139" s="429"/>
      <c r="H139" s="430"/>
    </row>
    <row r="140" spans="1:8" ht="41.4" x14ac:dyDescent="0.3">
      <c r="A140" s="86" t="s">
        <v>0</v>
      </c>
      <c r="B140" s="74" t="s">
        <v>1</v>
      </c>
      <c r="C140" s="191" t="s">
        <v>10</v>
      </c>
      <c r="D140" s="74" t="s">
        <v>2</v>
      </c>
      <c r="E140" s="74" t="s">
        <v>4</v>
      </c>
      <c r="F140" s="74" t="s">
        <v>3</v>
      </c>
      <c r="G140" s="74" t="s">
        <v>8</v>
      </c>
      <c r="H140" s="74" t="s">
        <v>112</v>
      </c>
    </row>
    <row r="141" spans="1:8" x14ac:dyDescent="0.3">
      <c r="A141" s="110">
        <v>1</v>
      </c>
      <c r="B141" s="111" t="s">
        <v>259</v>
      </c>
      <c r="C141" s="201" t="s">
        <v>260</v>
      </c>
      <c r="D141" s="6" t="s">
        <v>197</v>
      </c>
      <c r="E141" s="6">
        <v>1</v>
      </c>
      <c r="F141" s="50" t="s">
        <v>180</v>
      </c>
      <c r="G141" s="7">
        <f>E141</f>
        <v>1</v>
      </c>
      <c r="H141" s="112" t="s">
        <v>115</v>
      </c>
    </row>
    <row r="142" spans="1:8" x14ac:dyDescent="0.3">
      <c r="A142" s="110">
        <v>2</v>
      </c>
      <c r="B142" s="112" t="s">
        <v>261</v>
      </c>
      <c r="C142" s="192" t="s">
        <v>262</v>
      </c>
      <c r="D142" s="7" t="s">
        <v>7</v>
      </c>
      <c r="E142" s="7">
        <v>1</v>
      </c>
      <c r="F142" s="50" t="s">
        <v>180</v>
      </c>
      <c r="G142" s="7">
        <f>E142</f>
        <v>1</v>
      </c>
      <c r="H142" s="112" t="s">
        <v>115</v>
      </c>
    </row>
    <row r="143" spans="1:8" x14ac:dyDescent="0.3">
      <c r="A143" s="110">
        <v>3</v>
      </c>
      <c r="B143" s="103" t="s">
        <v>263</v>
      </c>
      <c r="C143" s="18" t="s">
        <v>264</v>
      </c>
      <c r="D143" s="6" t="s">
        <v>5</v>
      </c>
      <c r="E143" s="5">
        <v>1</v>
      </c>
      <c r="F143" s="5" t="s">
        <v>6</v>
      </c>
      <c r="G143" s="5">
        <v>1</v>
      </c>
      <c r="H143" s="103" t="s">
        <v>118</v>
      </c>
    </row>
    <row r="144" spans="1:8" ht="21" x14ac:dyDescent="0.3">
      <c r="A144" s="399" t="s">
        <v>14</v>
      </c>
      <c r="B144" s="400"/>
      <c r="C144" s="400"/>
      <c r="D144" s="400"/>
      <c r="E144" s="400"/>
      <c r="F144" s="400"/>
      <c r="G144" s="400"/>
      <c r="H144" s="400"/>
    </row>
    <row r="145" spans="1:8" ht="41.4" x14ac:dyDescent="0.3">
      <c r="A145" s="86" t="s">
        <v>0</v>
      </c>
      <c r="B145" s="74" t="s">
        <v>1</v>
      </c>
      <c r="C145" s="5" t="s">
        <v>10</v>
      </c>
      <c r="D145" s="74" t="s">
        <v>2</v>
      </c>
      <c r="E145" s="74" t="s">
        <v>4</v>
      </c>
      <c r="F145" s="74" t="s">
        <v>3</v>
      </c>
      <c r="G145" s="74" t="s">
        <v>8</v>
      </c>
      <c r="H145" s="74" t="s">
        <v>112</v>
      </c>
    </row>
    <row r="146" spans="1:8" x14ac:dyDescent="0.3">
      <c r="A146" s="110">
        <v>1</v>
      </c>
      <c r="B146" s="113" t="s">
        <v>265</v>
      </c>
      <c r="C146" s="194" t="s">
        <v>266</v>
      </c>
      <c r="D146" s="5" t="s">
        <v>9</v>
      </c>
      <c r="E146" s="6">
        <v>1</v>
      </c>
      <c r="F146" s="114" t="s">
        <v>180</v>
      </c>
      <c r="G146" s="7">
        <f>E146</f>
        <v>1</v>
      </c>
      <c r="H146" s="103" t="s">
        <v>267</v>
      </c>
    </row>
    <row r="147" spans="1:8" x14ac:dyDescent="0.3">
      <c r="A147" s="115">
        <v>2</v>
      </c>
      <c r="B147" s="103" t="s">
        <v>20</v>
      </c>
      <c r="C147" s="194" t="s">
        <v>268</v>
      </c>
      <c r="D147" s="5" t="s">
        <v>9</v>
      </c>
      <c r="E147" s="7">
        <v>1</v>
      </c>
      <c r="F147" s="114" t="s">
        <v>180</v>
      </c>
      <c r="G147" s="7">
        <f>E147</f>
        <v>1</v>
      </c>
      <c r="H147" s="103" t="s">
        <v>267</v>
      </c>
    </row>
    <row r="148" spans="1:8" ht="21.6" thickBot="1" x14ac:dyDescent="0.35">
      <c r="A148" s="415" t="s">
        <v>269</v>
      </c>
      <c r="B148" s="416"/>
      <c r="C148" s="416"/>
      <c r="D148" s="416"/>
      <c r="E148" s="416"/>
      <c r="F148" s="416"/>
      <c r="G148" s="416"/>
      <c r="H148" s="417"/>
    </row>
    <row r="149" spans="1:8" x14ac:dyDescent="0.3">
      <c r="A149" s="418" t="s">
        <v>182</v>
      </c>
      <c r="B149" s="419"/>
      <c r="C149" s="419"/>
      <c r="D149" s="419"/>
      <c r="E149" s="419"/>
      <c r="F149" s="419"/>
      <c r="G149" s="419"/>
      <c r="H149" s="420"/>
    </row>
    <row r="150" spans="1:8" x14ac:dyDescent="0.3">
      <c r="A150" s="421" t="s">
        <v>270</v>
      </c>
      <c r="B150" s="422"/>
      <c r="C150" s="422"/>
      <c r="D150" s="422"/>
      <c r="E150" s="422"/>
      <c r="F150" s="422"/>
      <c r="G150" s="422"/>
      <c r="H150" s="423"/>
    </row>
    <row r="151" spans="1:8" x14ac:dyDescent="0.3">
      <c r="A151" s="424" t="s">
        <v>271</v>
      </c>
      <c r="B151" s="422"/>
      <c r="C151" s="422"/>
      <c r="D151" s="422"/>
      <c r="E151" s="422"/>
      <c r="F151" s="422"/>
      <c r="G151" s="422"/>
      <c r="H151" s="423"/>
    </row>
    <row r="152" spans="1:8" x14ac:dyDescent="0.3">
      <c r="A152" s="424" t="s">
        <v>272</v>
      </c>
      <c r="B152" s="422"/>
      <c r="C152" s="422"/>
      <c r="D152" s="422"/>
      <c r="E152" s="422"/>
      <c r="F152" s="422"/>
      <c r="G152" s="422"/>
      <c r="H152" s="423"/>
    </row>
    <row r="153" spans="1:8" ht="21" x14ac:dyDescent="0.3">
      <c r="A153" s="425" t="s">
        <v>273</v>
      </c>
      <c r="B153" s="426"/>
      <c r="C153" s="426"/>
      <c r="D153" s="426"/>
      <c r="E153" s="426"/>
      <c r="F153" s="426"/>
      <c r="G153" s="426"/>
      <c r="H153" s="427"/>
    </row>
    <row r="154" spans="1:8" ht="18" x14ac:dyDescent="0.3">
      <c r="A154" s="410" t="s">
        <v>101</v>
      </c>
      <c r="B154" s="411"/>
      <c r="C154" s="412" t="s">
        <v>79</v>
      </c>
      <c r="D154" s="413"/>
      <c r="E154" s="413"/>
      <c r="F154" s="413"/>
      <c r="G154" s="413"/>
      <c r="H154" s="414"/>
    </row>
    <row r="155" spans="1:8" ht="21.6" thickBot="1" x14ac:dyDescent="0.35">
      <c r="A155" s="399" t="s">
        <v>12</v>
      </c>
      <c r="B155" s="400"/>
      <c r="C155" s="400"/>
      <c r="D155" s="400"/>
      <c r="E155" s="400"/>
      <c r="F155" s="400"/>
      <c r="G155" s="400"/>
      <c r="H155" s="400"/>
    </row>
    <row r="156" spans="1:8" x14ac:dyDescent="0.3">
      <c r="A156" s="407" t="s">
        <v>103</v>
      </c>
      <c r="B156" s="408"/>
      <c r="C156" s="408"/>
      <c r="D156" s="408"/>
      <c r="E156" s="408"/>
      <c r="F156" s="408"/>
      <c r="G156" s="408"/>
      <c r="H156" s="409"/>
    </row>
    <row r="157" spans="1:8" x14ac:dyDescent="0.3">
      <c r="A157" s="404" t="s">
        <v>274</v>
      </c>
      <c r="B157" s="405"/>
      <c r="C157" s="405"/>
      <c r="D157" s="405"/>
      <c r="E157" s="405"/>
      <c r="F157" s="405"/>
      <c r="G157" s="405"/>
      <c r="H157" s="406"/>
    </row>
    <row r="158" spans="1:8" x14ac:dyDescent="0.3">
      <c r="A158" s="404" t="s">
        <v>275</v>
      </c>
      <c r="B158" s="405"/>
      <c r="C158" s="405"/>
      <c r="D158" s="405"/>
      <c r="E158" s="405"/>
      <c r="F158" s="405"/>
      <c r="G158" s="405"/>
      <c r="H158" s="406"/>
    </row>
    <row r="159" spans="1:8" x14ac:dyDescent="0.3">
      <c r="A159" s="404" t="s">
        <v>276</v>
      </c>
      <c r="B159" s="405"/>
      <c r="C159" s="405"/>
      <c r="D159" s="405"/>
      <c r="E159" s="405"/>
      <c r="F159" s="405"/>
      <c r="G159" s="405"/>
      <c r="H159" s="406"/>
    </row>
    <row r="160" spans="1:8" x14ac:dyDescent="0.3">
      <c r="A160" s="404" t="s">
        <v>277</v>
      </c>
      <c r="B160" s="405"/>
      <c r="C160" s="405"/>
      <c r="D160" s="405"/>
      <c r="E160" s="405"/>
      <c r="F160" s="405"/>
      <c r="G160" s="405"/>
      <c r="H160" s="406"/>
    </row>
    <row r="161" spans="1:8" x14ac:dyDescent="0.3">
      <c r="A161" s="404" t="s">
        <v>278</v>
      </c>
      <c r="B161" s="405"/>
      <c r="C161" s="405"/>
      <c r="D161" s="405"/>
      <c r="E161" s="405"/>
      <c r="F161" s="405"/>
      <c r="G161" s="405"/>
      <c r="H161" s="406"/>
    </row>
    <row r="162" spans="1:8" x14ac:dyDescent="0.3">
      <c r="A162" s="404" t="s">
        <v>279</v>
      </c>
      <c r="B162" s="405"/>
      <c r="C162" s="405"/>
      <c r="D162" s="405"/>
      <c r="E162" s="405"/>
      <c r="F162" s="405"/>
      <c r="G162" s="405"/>
      <c r="H162" s="406"/>
    </row>
    <row r="163" spans="1:8" x14ac:dyDescent="0.3">
      <c r="A163" s="393" t="s">
        <v>280</v>
      </c>
      <c r="B163" s="394"/>
      <c r="C163" s="394"/>
      <c r="D163" s="394"/>
      <c r="E163" s="394"/>
      <c r="F163" s="394"/>
      <c r="G163" s="394"/>
      <c r="H163" s="395"/>
    </row>
    <row r="164" spans="1:8" ht="15" thickBot="1" x14ac:dyDescent="0.35">
      <c r="A164" s="396" t="s">
        <v>281</v>
      </c>
      <c r="B164" s="397"/>
      <c r="C164" s="397"/>
      <c r="D164" s="397"/>
      <c r="E164" s="397"/>
      <c r="F164" s="397"/>
      <c r="G164" s="397"/>
      <c r="H164" s="398"/>
    </row>
    <row r="165" spans="1:8" ht="41.4" x14ac:dyDescent="0.3">
      <c r="A165" s="91" t="s">
        <v>0</v>
      </c>
      <c r="B165" s="92" t="s">
        <v>1</v>
      </c>
      <c r="C165" s="191" t="s">
        <v>10</v>
      </c>
      <c r="D165" s="93" t="s">
        <v>2</v>
      </c>
      <c r="E165" s="93" t="s">
        <v>4</v>
      </c>
      <c r="F165" s="93" t="s">
        <v>3</v>
      </c>
      <c r="G165" s="93" t="s">
        <v>8</v>
      </c>
      <c r="H165" s="93" t="s">
        <v>112</v>
      </c>
    </row>
    <row r="166" spans="1:8" ht="27.6" x14ac:dyDescent="0.3">
      <c r="A166" s="116">
        <v>1</v>
      </c>
      <c r="B166" s="117" t="s">
        <v>282</v>
      </c>
      <c r="C166" s="202" t="s">
        <v>283</v>
      </c>
      <c r="D166" s="118" t="s">
        <v>284</v>
      </c>
      <c r="E166" s="116">
        <v>1</v>
      </c>
      <c r="F166" s="116" t="s">
        <v>180</v>
      </c>
      <c r="G166" s="119">
        <v>1</v>
      </c>
      <c r="H166" s="8" t="s">
        <v>115</v>
      </c>
    </row>
    <row r="167" spans="1:8" ht="41.4" x14ac:dyDescent="0.3">
      <c r="A167" s="120">
        <v>2</v>
      </c>
      <c r="B167" s="121" t="s">
        <v>285</v>
      </c>
      <c r="C167" s="203" t="s">
        <v>286</v>
      </c>
      <c r="D167" s="118" t="s">
        <v>284</v>
      </c>
      <c r="E167" s="120">
        <v>1</v>
      </c>
      <c r="F167" s="116" t="s">
        <v>180</v>
      </c>
      <c r="G167" s="122">
        <v>1</v>
      </c>
      <c r="H167" s="123" t="s">
        <v>115</v>
      </c>
    </row>
    <row r="168" spans="1:8" ht="27.6" x14ac:dyDescent="0.3">
      <c r="A168" s="119">
        <v>3</v>
      </c>
      <c r="B168" s="119" t="s">
        <v>287</v>
      </c>
      <c r="C168" s="202" t="s">
        <v>288</v>
      </c>
      <c r="D168" s="118" t="s">
        <v>284</v>
      </c>
      <c r="E168" s="119">
        <v>1</v>
      </c>
      <c r="F168" s="116" t="s">
        <v>180</v>
      </c>
      <c r="G168" s="119">
        <v>1</v>
      </c>
      <c r="H168" s="8" t="s">
        <v>115</v>
      </c>
    </row>
    <row r="169" spans="1:8" x14ac:dyDescent="0.3">
      <c r="A169" s="116">
        <v>4</v>
      </c>
      <c r="B169" s="124" t="s">
        <v>289</v>
      </c>
      <c r="C169" s="204" t="s">
        <v>290</v>
      </c>
      <c r="D169" s="116" t="s">
        <v>291</v>
      </c>
      <c r="E169" s="116">
        <v>1</v>
      </c>
      <c r="F169" s="116" t="s">
        <v>180</v>
      </c>
      <c r="G169" s="120">
        <v>1</v>
      </c>
      <c r="H169" s="9" t="s">
        <v>115</v>
      </c>
    </row>
    <row r="170" spans="1:8" x14ac:dyDescent="0.3">
      <c r="A170" s="116">
        <v>5</v>
      </c>
      <c r="B170" s="121" t="s">
        <v>292</v>
      </c>
      <c r="C170" s="202" t="s">
        <v>293</v>
      </c>
      <c r="D170" s="118" t="s">
        <v>284</v>
      </c>
      <c r="E170" s="119">
        <v>1</v>
      </c>
      <c r="F170" s="116" t="s">
        <v>180</v>
      </c>
      <c r="G170" s="122">
        <v>1</v>
      </c>
      <c r="H170" s="8" t="s">
        <v>115</v>
      </c>
    </row>
    <row r="171" spans="1:8" x14ac:dyDescent="0.3">
      <c r="A171" s="116">
        <v>6</v>
      </c>
      <c r="B171" s="121" t="s">
        <v>294</v>
      </c>
      <c r="C171" s="202" t="s">
        <v>295</v>
      </c>
      <c r="D171" s="118" t="s">
        <v>284</v>
      </c>
      <c r="E171" s="119">
        <v>1</v>
      </c>
      <c r="F171" s="116" t="s">
        <v>180</v>
      </c>
      <c r="G171" s="122">
        <v>1</v>
      </c>
      <c r="H171" s="8" t="s">
        <v>115</v>
      </c>
    </row>
    <row r="172" spans="1:8" x14ac:dyDescent="0.3">
      <c r="A172" s="125">
        <v>7</v>
      </c>
      <c r="B172" s="121" t="s">
        <v>296</v>
      </c>
      <c r="C172" s="202" t="s">
        <v>297</v>
      </c>
      <c r="D172" s="116" t="s">
        <v>291</v>
      </c>
      <c r="E172" s="119">
        <v>2</v>
      </c>
      <c r="F172" s="116" t="s">
        <v>180</v>
      </c>
      <c r="G172" s="122">
        <v>2</v>
      </c>
      <c r="H172" s="8" t="s">
        <v>115</v>
      </c>
    </row>
    <row r="173" spans="1:8" x14ac:dyDescent="0.3">
      <c r="A173" s="125">
        <v>8</v>
      </c>
      <c r="B173" s="126" t="s">
        <v>298</v>
      </c>
      <c r="C173" s="202" t="s">
        <v>299</v>
      </c>
      <c r="D173" s="118" t="s">
        <v>284</v>
      </c>
      <c r="E173" s="119">
        <v>1</v>
      </c>
      <c r="F173" s="116" t="s">
        <v>180</v>
      </c>
      <c r="G173" s="122">
        <v>1</v>
      </c>
      <c r="H173" s="8" t="s">
        <v>115</v>
      </c>
    </row>
    <row r="174" spans="1:8" x14ac:dyDescent="0.3">
      <c r="A174" s="125">
        <v>9</v>
      </c>
      <c r="B174" s="121" t="s">
        <v>300</v>
      </c>
      <c r="C174" s="204" t="s">
        <v>301</v>
      </c>
      <c r="D174" s="116" t="s">
        <v>291</v>
      </c>
      <c r="E174" s="119">
        <v>2</v>
      </c>
      <c r="F174" s="116" t="s">
        <v>180</v>
      </c>
      <c r="G174" s="122">
        <v>2</v>
      </c>
      <c r="H174" s="8" t="s">
        <v>115</v>
      </c>
    </row>
    <row r="175" spans="1:8" ht="27.6" x14ac:dyDescent="0.3">
      <c r="A175" s="125">
        <v>10</v>
      </c>
      <c r="B175" s="127" t="s">
        <v>302</v>
      </c>
      <c r="C175" s="205" t="s">
        <v>303</v>
      </c>
      <c r="D175" s="116" t="s">
        <v>291</v>
      </c>
      <c r="E175" s="119">
        <v>10</v>
      </c>
      <c r="F175" s="116" t="s">
        <v>180</v>
      </c>
      <c r="G175" s="128">
        <v>10</v>
      </c>
      <c r="H175" s="8" t="s">
        <v>115</v>
      </c>
    </row>
    <row r="176" spans="1:8" ht="27.6" x14ac:dyDescent="0.3">
      <c r="A176" s="125">
        <v>11</v>
      </c>
      <c r="B176" s="127" t="s">
        <v>304</v>
      </c>
      <c r="C176" s="205" t="s">
        <v>305</v>
      </c>
      <c r="D176" s="116" t="s">
        <v>291</v>
      </c>
      <c r="E176" s="127">
        <v>10</v>
      </c>
      <c r="F176" s="116" t="s">
        <v>180</v>
      </c>
      <c r="G176" s="128">
        <v>10</v>
      </c>
      <c r="H176" s="8" t="s">
        <v>115</v>
      </c>
    </row>
    <row r="177" spans="1:8" x14ac:dyDescent="0.3">
      <c r="A177" s="125">
        <v>12</v>
      </c>
      <c r="B177" s="127" t="s">
        <v>306</v>
      </c>
      <c r="C177" s="202" t="s">
        <v>307</v>
      </c>
      <c r="D177" s="118" t="s">
        <v>284</v>
      </c>
      <c r="E177" s="127">
        <v>1</v>
      </c>
      <c r="F177" s="116" t="s">
        <v>180</v>
      </c>
      <c r="G177" s="128">
        <v>1</v>
      </c>
      <c r="H177" s="8" t="s">
        <v>115</v>
      </c>
    </row>
    <row r="178" spans="1:8" x14ac:dyDescent="0.3">
      <c r="A178" s="125">
        <v>13</v>
      </c>
      <c r="B178" s="127" t="s">
        <v>306</v>
      </c>
      <c r="C178" s="202" t="s">
        <v>307</v>
      </c>
      <c r="D178" s="118" t="s">
        <v>284</v>
      </c>
      <c r="E178" s="127">
        <v>2</v>
      </c>
      <c r="F178" s="116" t="s">
        <v>180</v>
      </c>
      <c r="G178" s="128">
        <v>2</v>
      </c>
      <c r="H178" s="8" t="s">
        <v>308</v>
      </c>
    </row>
    <row r="179" spans="1:8" x14ac:dyDescent="0.3">
      <c r="A179" s="129">
        <v>14</v>
      </c>
      <c r="B179" s="84" t="s">
        <v>309</v>
      </c>
      <c r="C179" s="206" t="s">
        <v>310</v>
      </c>
      <c r="D179" s="50" t="s">
        <v>7</v>
      </c>
      <c r="E179" s="50">
        <v>4</v>
      </c>
      <c r="F179" s="50" t="s">
        <v>180</v>
      </c>
      <c r="G179" s="50">
        <v>4</v>
      </c>
      <c r="H179" s="5" t="s">
        <v>115</v>
      </c>
    </row>
    <row r="180" spans="1:8" ht="21.6" thickBot="1" x14ac:dyDescent="0.35">
      <c r="A180" s="399" t="s">
        <v>149</v>
      </c>
      <c r="B180" s="400"/>
      <c r="C180" s="400"/>
      <c r="D180" s="400"/>
      <c r="E180" s="400"/>
      <c r="F180" s="400"/>
      <c r="G180" s="400"/>
      <c r="H180" s="400"/>
    </row>
    <row r="181" spans="1:8" x14ac:dyDescent="0.3">
      <c r="A181" s="407" t="s">
        <v>103</v>
      </c>
      <c r="B181" s="408"/>
      <c r="C181" s="408"/>
      <c r="D181" s="408"/>
      <c r="E181" s="408"/>
      <c r="F181" s="408"/>
      <c r="G181" s="408"/>
      <c r="H181" s="409"/>
    </row>
    <row r="182" spans="1:8" x14ac:dyDescent="0.3">
      <c r="A182" s="404" t="s">
        <v>311</v>
      </c>
      <c r="B182" s="405"/>
      <c r="C182" s="405"/>
      <c r="D182" s="405"/>
      <c r="E182" s="405"/>
      <c r="F182" s="405"/>
      <c r="G182" s="405"/>
      <c r="H182" s="406"/>
    </row>
    <row r="183" spans="1:8" x14ac:dyDescent="0.3">
      <c r="A183" s="404" t="s">
        <v>275</v>
      </c>
      <c r="B183" s="405"/>
      <c r="C183" s="405"/>
      <c r="D183" s="405"/>
      <c r="E183" s="405"/>
      <c r="F183" s="405"/>
      <c r="G183" s="405"/>
      <c r="H183" s="406"/>
    </row>
    <row r="184" spans="1:8" x14ac:dyDescent="0.3">
      <c r="A184" s="404" t="s">
        <v>276</v>
      </c>
      <c r="B184" s="405"/>
      <c r="C184" s="405"/>
      <c r="D184" s="405"/>
      <c r="E184" s="405"/>
      <c r="F184" s="405"/>
      <c r="G184" s="405"/>
      <c r="H184" s="406"/>
    </row>
    <row r="185" spans="1:8" x14ac:dyDescent="0.3">
      <c r="A185" s="404" t="s">
        <v>277</v>
      </c>
      <c r="B185" s="405"/>
      <c r="C185" s="405"/>
      <c r="D185" s="405"/>
      <c r="E185" s="405"/>
      <c r="F185" s="405"/>
      <c r="G185" s="405"/>
      <c r="H185" s="406"/>
    </row>
    <row r="186" spans="1:8" x14ac:dyDescent="0.3">
      <c r="A186" s="404" t="s">
        <v>278</v>
      </c>
      <c r="B186" s="405"/>
      <c r="C186" s="405"/>
      <c r="D186" s="405"/>
      <c r="E186" s="405"/>
      <c r="F186" s="405"/>
      <c r="G186" s="405"/>
      <c r="H186" s="406"/>
    </row>
    <row r="187" spans="1:8" x14ac:dyDescent="0.3">
      <c r="A187" s="404" t="s">
        <v>312</v>
      </c>
      <c r="B187" s="405"/>
      <c r="C187" s="405"/>
      <c r="D187" s="405"/>
      <c r="E187" s="405"/>
      <c r="F187" s="405"/>
      <c r="G187" s="405"/>
      <c r="H187" s="406"/>
    </row>
    <row r="188" spans="1:8" x14ac:dyDescent="0.3">
      <c r="A188" s="393" t="s">
        <v>280</v>
      </c>
      <c r="B188" s="394"/>
      <c r="C188" s="394"/>
      <c r="D188" s="394"/>
      <c r="E188" s="394"/>
      <c r="F188" s="394"/>
      <c r="G188" s="394"/>
      <c r="H188" s="395"/>
    </row>
    <row r="189" spans="1:8" ht="15" thickBot="1" x14ac:dyDescent="0.35">
      <c r="A189" s="396" t="s">
        <v>281</v>
      </c>
      <c r="B189" s="397"/>
      <c r="C189" s="397"/>
      <c r="D189" s="397"/>
      <c r="E189" s="397"/>
      <c r="F189" s="397"/>
      <c r="G189" s="397"/>
      <c r="H189" s="398"/>
    </row>
    <row r="190" spans="1:8" ht="41.4" x14ac:dyDescent="0.3">
      <c r="A190" s="74" t="s">
        <v>0</v>
      </c>
      <c r="B190" s="74" t="s">
        <v>1</v>
      </c>
      <c r="C190" s="191" t="s">
        <v>10</v>
      </c>
      <c r="D190" s="74" t="s">
        <v>2</v>
      </c>
      <c r="E190" s="74" t="s">
        <v>4</v>
      </c>
      <c r="F190" s="74" t="s">
        <v>3</v>
      </c>
      <c r="G190" s="74" t="s">
        <v>8</v>
      </c>
      <c r="H190" s="74" t="s">
        <v>112</v>
      </c>
    </row>
    <row r="191" spans="1:8" ht="27.6" x14ac:dyDescent="0.3">
      <c r="A191" s="130">
        <v>1</v>
      </c>
      <c r="B191" s="119" t="s">
        <v>313</v>
      </c>
      <c r="C191" s="202" t="s">
        <v>314</v>
      </c>
      <c r="D191" s="118" t="s">
        <v>7</v>
      </c>
      <c r="E191" s="118">
        <v>1</v>
      </c>
      <c r="F191" s="131" t="s">
        <v>315</v>
      </c>
      <c r="G191" s="118">
        <v>10</v>
      </c>
      <c r="H191" s="128" t="s">
        <v>115</v>
      </c>
    </row>
    <row r="192" spans="1:8" ht="27.6" x14ac:dyDescent="0.3">
      <c r="A192" s="130">
        <v>2</v>
      </c>
      <c r="B192" s="119" t="s">
        <v>23</v>
      </c>
      <c r="C192" s="202" t="s">
        <v>316</v>
      </c>
      <c r="D192" s="118" t="s">
        <v>7</v>
      </c>
      <c r="E192" s="118">
        <v>1</v>
      </c>
      <c r="F192" s="131" t="s">
        <v>315</v>
      </c>
      <c r="G192" s="118">
        <v>10</v>
      </c>
      <c r="H192" s="128" t="s">
        <v>115</v>
      </c>
    </row>
    <row r="193" spans="1:8" ht="21.6" thickBot="1" x14ac:dyDescent="0.35">
      <c r="A193" s="399" t="s">
        <v>15</v>
      </c>
      <c r="B193" s="400"/>
      <c r="C193" s="400"/>
      <c r="D193" s="400"/>
      <c r="E193" s="400"/>
      <c r="F193" s="400"/>
      <c r="G193" s="400"/>
      <c r="H193" s="400"/>
    </row>
    <row r="194" spans="1:8" x14ac:dyDescent="0.3">
      <c r="A194" s="407" t="s">
        <v>103</v>
      </c>
      <c r="B194" s="408"/>
      <c r="C194" s="408"/>
      <c r="D194" s="408"/>
      <c r="E194" s="408"/>
      <c r="F194" s="408"/>
      <c r="G194" s="408"/>
      <c r="H194" s="409"/>
    </row>
    <row r="195" spans="1:8" x14ac:dyDescent="0.3">
      <c r="A195" s="404" t="s">
        <v>317</v>
      </c>
      <c r="B195" s="405"/>
      <c r="C195" s="405"/>
      <c r="D195" s="405"/>
      <c r="E195" s="405"/>
      <c r="F195" s="405"/>
      <c r="G195" s="405"/>
      <c r="H195" s="406"/>
    </row>
    <row r="196" spans="1:8" x14ac:dyDescent="0.3">
      <c r="A196" s="404" t="s">
        <v>275</v>
      </c>
      <c r="B196" s="405"/>
      <c r="C196" s="405"/>
      <c r="D196" s="405"/>
      <c r="E196" s="405"/>
      <c r="F196" s="405"/>
      <c r="G196" s="405"/>
      <c r="H196" s="406"/>
    </row>
    <row r="197" spans="1:8" x14ac:dyDescent="0.3">
      <c r="A197" s="404" t="s">
        <v>276</v>
      </c>
      <c r="B197" s="405"/>
      <c r="C197" s="405"/>
      <c r="D197" s="405"/>
      <c r="E197" s="405"/>
      <c r="F197" s="405"/>
      <c r="G197" s="405"/>
      <c r="H197" s="406"/>
    </row>
    <row r="198" spans="1:8" x14ac:dyDescent="0.3">
      <c r="A198" s="404" t="s">
        <v>277</v>
      </c>
      <c r="B198" s="405"/>
      <c r="C198" s="405"/>
      <c r="D198" s="405"/>
      <c r="E198" s="405"/>
      <c r="F198" s="405"/>
      <c r="G198" s="405"/>
      <c r="H198" s="406"/>
    </row>
    <row r="199" spans="1:8" x14ac:dyDescent="0.3">
      <c r="A199" s="404" t="s">
        <v>278</v>
      </c>
      <c r="B199" s="405"/>
      <c r="C199" s="405"/>
      <c r="D199" s="405"/>
      <c r="E199" s="405"/>
      <c r="F199" s="405"/>
      <c r="G199" s="405"/>
      <c r="H199" s="406"/>
    </row>
    <row r="200" spans="1:8" x14ac:dyDescent="0.3">
      <c r="A200" s="404" t="s">
        <v>318</v>
      </c>
      <c r="B200" s="405"/>
      <c r="C200" s="405"/>
      <c r="D200" s="405"/>
      <c r="E200" s="405"/>
      <c r="F200" s="405"/>
      <c r="G200" s="405"/>
      <c r="H200" s="406"/>
    </row>
    <row r="201" spans="1:8" x14ac:dyDescent="0.3">
      <c r="A201" s="393" t="s">
        <v>280</v>
      </c>
      <c r="B201" s="394"/>
      <c r="C201" s="394"/>
      <c r="D201" s="394"/>
      <c r="E201" s="394"/>
      <c r="F201" s="394"/>
      <c r="G201" s="394"/>
      <c r="H201" s="395"/>
    </row>
    <row r="202" spans="1:8" ht="15" thickBot="1" x14ac:dyDescent="0.35">
      <c r="A202" s="396" t="s">
        <v>281</v>
      </c>
      <c r="B202" s="397"/>
      <c r="C202" s="397"/>
      <c r="D202" s="397"/>
      <c r="E202" s="397"/>
      <c r="F202" s="397"/>
      <c r="G202" s="397"/>
      <c r="H202" s="398"/>
    </row>
    <row r="203" spans="1:8" ht="41.4" x14ac:dyDescent="0.3">
      <c r="A203" s="86" t="s">
        <v>0</v>
      </c>
      <c r="B203" s="74" t="s">
        <v>1</v>
      </c>
      <c r="C203" s="191" t="s">
        <v>10</v>
      </c>
      <c r="D203" s="74" t="s">
        <v>2</v>
      </c>
      <c r="E203" s="74" t="s">
        <v>4</v>
      </c>
      <c r="F203" s="74" t="s">
        <v>3</v>
      </c>
      <c r="G203" s="74" t="s">
        <v>8</v>
      </c>
      <c r="H203" s="74" t="s">
        <v>112</v>
      </c>
    </row>
    <row r="204" spans="1:8" x14ac:dyDescent="0.3">
      <c r="A204" s="51">
        <v>1</v>
      </c>
      <c r="B204" s="7" t="s">
        <v>319</v>
      </c>
      <c r="C204" s="202" t="s">
        <v>320</v>
      </c>
      <c r="D204" s="6" t="s">
        <v>321</v>
      </c>
      <c r="E204" s="6">
        <v>1</v>
      </c>
      <c r="F204" s="7" t="s">
        <v>180</v>
      </c>
      <c r="G204" s="7">
        <v>1</v>
      </c>
      <c r="H204" s="7" t="s">
        <v>115</v>
      </c>
    </row>
    <row r="205" spans="1:8" x14ac:dyDescent="0.3">
      <c r="A205" s="51">
        <v>2</v>
      </c>
      <c r="B205" s="6" t="s">
        <v>322</v>
      </c>
      <c r="C205" s="202" t="s">
        <v>316</v>
      </c>
      <c r="D205" s="6" t="s">
        <v>321</v>
      </c>
      <c r="E205" s="6">
        <v>1</v>
      </c>
      <c r="F205" s="7" t="s">
        <v>180</v>
      </c>
      <c r="G205" s="7">
        <v>1</v>
      </c>
      <c r="H205" s="7" t="s">
        <v>115</v>
      </c>
    </row>
    <row r="206" spans="1:8" x14ac:dyDescent="0.3">
      <c r="A206" s="104">
        <v>3</v>
      </c>
      <c r="B206" s="6" t="s">
        <v>323</v>
      </c>
      <c r="C206" s="207" t="s">
        <v>324</v>
      </c>
      <c r="D206" s="6" t="s">
        <v>5</v>
      </c>
      <c r="E206" s="6">
        <v>1</v>
      </c>
      <c r="F206" s="7" t="s">
        <v>180</v>
      </c>
      <c r="G206" s="7">
        <v>1</v>
      </c>
      <c r="H206" s="7" t="s">
        <v>115</v>
      </c>
    </row>
    <row r="207" spans="1:8" x14ac:dyDescent="0.3">
      <c r="A207" s="104">
        <v>4</v>
      </c>
      <c r="B207" s="7" t="s">
        <v>325</v>
      </c>
      <c r="C207" s="207" t="s">
        <v>326</v>
      </c>
      <c r="D207" s="6" t="s">
        <v>5</v>
      </c>
      <c r="E207" s="7">
        <v>1</v>
      </c>
      <c r="F207" s="7" t="s">
        <v>180</v>
      </c>
      <c r="G207" s="7">
        <v>1</v>
      </c>
      <c r="H207" s="7" t="s">
        <v>115</v>
      </c>
    </row>
    <row r="208" spans="1:8" ht="21" x14ac:dyDescent="0.3">
      <c r="A208" s="399" t="s">
        <v>14</v>
      </c>
      <c r="B208" s="400"/>
      <c r="C208" s="400"/>
      <c r="D208" s="400"/>
      <c r="E208" s="400"/>
      <c r="F208" s="400"/>
      <c r="G208" s="400"/>
      <c r="H208" s="400"/>
    </row>
    <row r="209" spans="1:8" ht="41.4" x14ac:dyDescent="0.3">
      <c r="A209" s="86" t="s">
        <v>0</v>
      </c>
      <c r="B209" s="74" t="s">
        <v>1</v>
      </c>
      <c r="C209" s="5" t="s">
        <v>10</v>
      </c>
      <c r="D209" s="74" t="s">
        <v>2</v>
      </c>
      <c r="E209" s="74" t="s">
        <v>4</v>
      </c>
      <c r="F209" s="74" t="s">
        <v>3</v>
      </c>
      <c r="G209" s="74" t="s">
        <v>8</v>
      </c>
      <c r="H209" s="74" t="s">
        <v>112</v>
      </c>
    </row>
    <row r="210" spans="1:8" x14ac:dyDescent="0.3">
      <c r="A210" s="74">
        <v>1</v>
      </c>
      <c r="B210" s="5" t="s">
        <v>327</v>
      </c>
      <c r="C210" s="208" t="s">
        <v>328</v>
      </c>
      <c r="D210" s="74" t="s">
        <v>329</v>
      </c>
      <c r="E210" s="93">
        <v>10</v>
      </c>
      <c r="F210" s="93" t="s">
        <v>180</v>
      </c>
      <c r="G210" s="74">
        <v>10</v>
      </c>
      <c r="H210" s="74" t="s">
        <v>330</v>
      </c>
    </row>
    <row r="211" spans="1:8" x14ac:dyDescent="0.3">
      <c r="A211" s="93">
        <v>2</v>
      </c>
      <c r="B211" s="5" t="s">
        <v>327</v>
      </c>
      <c r="C211" s="207" t="s">
        <v>331</v>
      </c>
      <c r="D211" s="74" t="s">
        <v>329</v>
      </c>
      <c r="E211" s="93">
        <v>20</v>
      </c>
      <c r="F211" s="93" t="s">
        <v>180</v>
      </c>
      <c r="G211" s="74">
        <v>20</v>
      </c>
      <c r="H211" s="74" t="s">
        <v>330</v>
      </c>
    </row>
    <row r="212" spans="1:8" x14ac:dyDescent="0.3">
      <c r="A212" s="93">
        <v>3</v>
      </c>
      <c r="B212" s="114" t="s">
        <v>332</v>
      </c>
      <c r="C212" s="207" t="s">
        <v>333</v>
      </c>
      <c r="D212" s="74" t="s">
        <v>329</v>
      </c>
      <c r="E212" s="93">
        <v>1</v>
      </c>
      <c r="F212" s="93" t="s">
        <v>180</v>
      </c>
      <c r="G212" s="74">
        <v>1</v>
      </c>
      <c r="H212" s="74" t="s">
        <v>330</v>
      </c>
    </row>
    <row r="213" spans="1:8" x14ac:dyDescent="0.3">
      <c r="A213" s="93">
        <v>4</v>
      </c>
      <c r="B213" s="114" t="s">
        <v>332</v>
      </c>
      <c r="C213" s="207" t="s">
        <v>334</v>
      </c>
      <c r="D213" s="74" t="s">
        <v>329</v>
      </c>
      <c r="E213" s="93">
        <v>1</v>
      </c>
      <c r="F213" s="93" t="s">
        <v>180</v>
      </c>
      <c r="G213" s="74">
        <v>1</v>
      </c>
      <c r="H213" s="74" t="s">
        <v>330</v>
      </c>
    </row>
    <row r="214" spans="1:8" x14ac:dyDescent="0.3">
      <c r="A214" s="93">
        <v>5</v>
      </c>
      <c r="B214" s="114" t="s">
        <v>335</v>
      </c>
      <c r="C214" s="209" t="s">
        <v>336</v>
      </c>
      <c r="D214" s="74" t="s">
        <v>329</v>
      </c>
      <c r="E214" s="93">
        <v>1</v>
      </c>
      <c r="F214" s="93" t="s">
        <v>180</v>
      </c>
      <c r="G214" s="74">
        <v>1</v>
      </c>
      <c r="H214" s="74" t="s">
        <v>330</v>
      </c>
    </row>
    <row r="215" spans="1:8" ht="21" x14ac:dyDescent="0.3">
      <c r="A215" s="401" t="s">
        <v>337</v>
      </c>
      <c r="B215" s="401"/>
      <c r="C215" s="401"/>
      <c r="D215" s="401"/>
      <c r="E215" s="401"/>
      <c r="F215" s="401"/>
      <c r="G215" s="401"/>
      <c r="H215" s="401"/>
    </row>
    <row r="216" spans="1:8" x14ac:dyDescent="0.3">
      <c r="A216" s="402" t="s">
        <v>182</v>
      </c>
      <c r="B216" s="391"/>
      <c r="C216" s="391"/>
      <c r="D216" s="391"/>
      <c r="E216" s="391"/>
      <c r="F216" s="391"/>
      <c r="G216" s="391"/>
      <c r="H216" s="391"/>
    </row>
    <row r="217" spans="1:8" x14ac:dyDescent="0.3">
      <c r="A217" s="403" t="s">
        <v>338</v>
      </c>
      <c r="B217" s="391"/>
      <c r="C217" s="391"/>
      <c r="D217" s="391"/>
      <c r="E217" s="391"/>
      <c r="F217" s="391"/>
      <c r="G217" s="391"/>
      <c r="H217" s="391"/>
    </row>
    <row r="218" spans="1:8" x14ac:dyDescent="0.3">
      <c r="A218" s="390" t="s">
        <v>339</v>
      </c>
      <c r="B218" s="391"/>
      <c r="C218" s="391"/>
      <c r="D218" s="391"/>
      <c r="E218" s="391"/>
      <c r="F218" s="391"/>
      <c r="G218" s="391"/>
      <c r="H218" s="391"/>
    </row>
    <row r="219" spans="1:8" x14ac:dyDescent="0.3">
      <c r="A219" s="392" t="s">
        <v>340</v>
      </c>
      <c r="B219" s="391"/>
      <c r="C219" s="391"/>
      <c r="D219" s="391"/>
      <c r="E219" s="391"/>
      <c r="F219" s="391"/>
      <c r="G219" s="391"/>
      <c r="H219" s="391"/>
    </row>
    <row r="220" spans="1:8" ht="21" x14ac:dyDescent="0.3">
      <c r="A220" s="386" t="s">
        <v>341</v>
      </c>
      <c r="B220" s="386"/>
      <c r="C220" s="386"/>
      <c r="D220" s="386"/>
      <c r="E220" s="386"/>
      <c r="F220" s="386"/>
      <c r="G220" s="386"/>
      <c r="H220" s="386"/>
    </row>
    <row r="221" spans="1:8" ht="21" x14ac:dyDescent="0.3">
      <c r="A221" s="387" t="s">
        <v>101</v>
      </c>
      <c r="B221" s="387"/>
      <c r="C221" s="388" t="s">
        <v>342</v>
      </c>
      <c r="D221" s="389"/>
      <c r="E221" s="389"/>
      <c r="F221" s="389"/>
      <c r="G221" s="389"/>
      <c r="H221" s="389"/>
    </row>
    <row r="222" spans="1:8" ht="21" x14ac:dyDescent="0.3">
      <c r="A222" s="375" t="s">
        <v>12</v>
      </c>
      <c r="B222" s="375"/>
      <c r="C222" s="375"/>
      <c r="D222" s="375"/>
      <c r="E222" s="375"/>
      <c r="F222" s="375"/>
      <c r="G222" s="375"/>
      <c r="H222" s="375"/>
    </row>
    <row r="223" spans="1:8" x14ac:dyDescent="0.3">
      <c r="A223" s="385" t="s">
        <v>103</v>
      </c>
      <c r="B223" s="385"/>
      <c r="C223" s="385"/>
      <c r="D223" s="385"/>
      <c r="E223" s="385"/>
      <c r="F223" s="385"/>
      <c r="G223" s="385"/>
      <c r="H223" s="385"/>
    </row>
    <row r="224" spans="1:8" x14ac:dyDescent="0.3">
      <c r="A224" s="384" t="s">
        <v>343</v>
      </c>
      <c r="B224" s="384"/>
      <c r="C224" s="384"/>
      <c r="D224" s="384"/>
      <c r="E224" s="384"/>
      <c r="F224" s="384"/>
      <c r="G224" s="384"/>
      <c r="H224" s="384"/>
    </row>
    <row r="225" spans="1:8" x14ac:dyDescent="0.3">
      <c r="A225" s="384" t="s">
        <v>344</v>
      </c>
      <c r="B225" s="384"/>
      <c r="C225" s="384"/>
      <c r="D225" s="384"/>
      <c r="E225" s="384"/>
      <c r="F225" s="384"/>
      <c r="G225" s="384"/>
      <c r="H225" s="384"/>
    </row>
    <row r="226" spans="1:8" x14ac:dyDescent="0.3">
      <c r="A226" s="383" t="s">
        <v>345</v>
      </c>
      <c r="B226" s="383"/>
      <c r="C226" s="383"/>
      <c r="D226" s="383"/>
      <c r="E226" s="383"/>
      <c r="F226" s="383"/>
      <c r="G226" s="383"/>
      <c r="H226" s="383"/>
    </row>
    <row r="227" spans="1:8" x14ac:dyDescent="0.3">
      <c r="A227" s="384" t="s">
        <v>346</v>
      </c>
      <c r="B227" s="384"/>
      <c r="C227" s="384"/>
      <c r="D227" s="384"/>
      <c r="E227" s="384"/>
      <c r="F227" s="384"/>
      <c r="G227" s="384"/>
      <c r="H227" s="384"/>
    </row>
    <row r="228" spans="1:8" x14ac:dyDescent="0.3">
      <c r="A228" s="383" t="s">
        <v>347</v>
      </c>
      <c r="B228" s="383"/>
      <c r="C228" s="383"/>
      <c r="D228" s="383"/>
      <c r="E228" s="383"/>
      <c r="F228" s="383"/>
      <c r="G228" s="383"/>
      <c r="H228" s="383"/>
    </row>
    <row r="229" spans="1:8" x14ac:dyDescent="0.3">
      <c r="A229" s="383" t="s">
        <v>348</v>
      </c>
      <c r="B229" s="383"/>
      <c r="C229" s="383"/>
      <c r="D229" s="383"/>
      <c r="E229" s="383"/>
      <c r="F229" s="383"/>
      <c r="G229" s="383"/>
      <c r="H229" s="383"/>
    </row>
    <row r="230" spans="1:8" x14ac:dyDescent="0.3">
      <c r="A230" s="383" t="s">
        <v>349</v>
      </c>
      <c r="B230" s="383"/>
      <c r="C230" s="383"/>
      <c r="D230" s="383"/>
      <c r="E230" s="383"/>
      <c r="F230" s="383"/>
      <c r="G230" s="383"/>
      <c r="H230" s="383"/>
    </row>
    <row r="231" spans="1:8" x14ac:dyDescent="0.3">
      <c r="A231" s="383" t="s">
        <v>350</v>
      </c>
      <c r="B231" s="383"/>
      <c r="C231" s="383"/>
      <c r="D231" s="383"/>
      <c r="E231" s="383"/>
      <c r="F231" s="383"/>
      <c r="G231" s="383"/>
      <c r="H231" s="383"/>
    </row>
    <row r="232" spans="1:8" ht="41.4" x14ac:dyDescent="0.3">
      <c r="A232" s="74" t="s">
        <v>0</v>
      </c>
      <c r="B232" s="74" t="s">
        <v>1</v>
      </c>
      <c r="C232" s="101" t="s">
        <v>10</v>
      </c>
      <c r="D232" s="74" t="s">
        <v>2</v>
      </c>
      <c r="E232" s="74" t="s">
        <v>4</v>
      </c>
      <c r="F232" s="74" t="s">
        <v>3</v>
      </c>
      <c r="G232" s="74" t="s">
        <v>8</v>
      </c>
      <c r="H232" s="132" t="s">
        <v>112</v>
      </c>
    </row>
    <row r="233" spans="1:8" x14ac:dyDescent="0.3">
      <c r="A233" s="133">
        <v>1</v>
      </c>
      <c r="B233" s="102" t="s">
        <v>351</v>
      </c>
      <c r="C233" s="210" t="s">
        <v>352</v>
      </c>
      <c r="D233" s="50" t="s">
        <v>5</v>
      </c>
      <c r="E233" s="50">
        <v>2</v>
      </c>
      <c r="F233" s="50" t="s">
        <v>180</v>
      </c>
      <c r="G233" s="134">
        <v>2</v>
      </c>
      <c r="H233" s="135" t="s">
        <v>115</v>
      </c>
    </row>
    <row r="234" spans="1:8" x14ac:dyDescent="0.3">
      <c r="A234" s="133">
        <v>2</v>
      </c>
      <c r="B234" s="136" t="s">
        <v>353</v>
      </c>
      <c r="C234" s="211" t="s">
        <v>354</v>
      </c>
      <c r="D234" s="10" t="s">
        <v>11</v>
      </c>
      <c r="E234" s="50">
        <v>1</v>
      </c>
      <c r="F234" s="134" t="s">
        <v>180</v>
      </c>
      <c r="G234" s="134">
        <v>1</v>
      </c>
      <c r="H234" s="135" t="s">
        <v>118</v>
      </c>
    </row>
    <row r="235" spans="1:8" x14ac:dyDescent="0.3">
      <c r="A235" s="133">
        <v>3</v>
      </c>
      <c r="B235" s="102" t="s">
        <v>355</v>
      </c>
      <c r="C235" s="212" t="s">
        <v>356</v>
      </c>
      <c r="D235" s="50" t="s">
        <v>7</v>
      </c>
      <c r="E235" s="50">
        <v>2</v>
      </c>
      <c r="F235" s="134" t="s">
        <v>357</v>
      </c>
      <c r="G235" s="134">
        <v>2</v>
      </c>
      <c r="H235" s="135" t="s">
        <v>115</v>
      </c>
    </row>
    <row r="236" spans="1:8" x14ac:dyDescent="0.3">
      <c r="A236" s="133">
        <v>4</v>
      </c>
      <c r="B236" s="102" t="s">
        <v>358</v>
      </c>
      <c r="C236" s="212" t="s">
        <v>359</v>
      </c>
      <c r="D236" s="50" t="s">
        <v>7</v>
      </c>
      <c r="E236" s="50">
        <v>1</v>
      </c>
      <c r="F236" s="134" t="s">
        <v>357</v>
      </c>
      <c r="G236" s="134">
        <v>1</v>
      </c>
      <c r="H236" s="135" t="s">
        <v>115</v>
      </c>
    </row>
    <row r="237" spans="1:8" ht="21" x14ac:dyDescent="0.3">
      <c r="A237" s="375" t="s">
        <v>149</v>
      </c>
      <c r="B237" s="375"/>
      <c r="C237" s="375"/>
      <c r="D237" s="375"/>
      <c r="E237" s="375"/>
      <c r="F237" s="375"/>
      <c r="G237" s="375"/>
      <c r="H237" s="375"/>
    </row>
    <row r="238" spans="1:8" x14ac:dyDescent="0.3">
      <c r="A238" s="385" t="s">
        <v>103</v>
      </c>
      <c r="B238" s="385"/>
      <c r="C238" s="385"/>
      <c r="D238" s="385"/>
      <c r="E238" s="385"/>
      <c r="F238" s="385"/>
      <c r="G238" s="385"/>
      <c r="H238" s="385"/>
    </row>
    <row r="239" spans="1:8" x14ac:dyDescent="0.3">
      <c r="A239" s="384" t="s">
        <v>343</v>
      </c>
      <c r="B239" s="384"/>
      <c r="C239" s="384"/>
      <c r="D239" s="384"/>
      <c r="E239" s="384"/>
      <c r="F239" s="384"/>
      <c r="G239" s="384"/>
      <c r="H239" s="384"/>
    </row>
    <row r="240" spans="1:8" x14ac:dyDescent="0.3">
      <c r="A240" s="384" t="s">
        <v>344</v>
      </c>
      <c r="B240" s="384"/>
      <c r="C240" s="384"/>
      <c r="D240" s="384"/>
      <c r="E240" s="384"/>
      <c r="F240" s="384"/>
      <c r="G240" s="384"/>
      <c r="H240" s="384"/>
    </row>
    <row r="241" spans="1:8" x14ac:dyDescent="0.3">
      <c r="A241" s="383" t="s">
        <v>345</v>
      </c>
      <c r="B241" s="383"/>
      <c r="C241" s="383"/>
      <c r="D241" s="383"/>
      <c r="E241" s="383"/>
      <c r="F241" s="383"/>
      <c r="G241" s="383"/>
      <c r="H241" s="383"/>
    </row>
    <row r="242" spans="1:8" x14ac:dyDescent="0.3">
      <c r="A242" s="384" t="s">
        <v>346</v>
      </c>
      <c r="B242" s="384"/>
      <c r="C242" s="384"/>
      <c r="D242" s="384"/>
      <c r="E242" s="384"/>
      <c r="F242" s="384"/>
      <c r="G242" s="384"/>
      <c r="H242" s="384"/>
    </row>
    <row r="243" spans="1:8" x14ac:dyDescent="0.3">
      <c r="A243" s="383" t="s">
        <v>347</v>
      </c>
      <c r="B243" s="383"/>
      <c r="C243" s="383"/>
      <c r="D243" s="383"/>
      <c r="E243" s="383"/>
      <c r="F243" s="383"/>
      <c r="G243" s="383"/>
      <c r="H243" s="383"/>
    </row>
    <row r="244" spans="1:8" x14ac:dyDescent="0.3">
      <c r="A244" s="383" t="s">
        <v>348</v>
      </c>
      <c r="B244" s="383"/>
      <c r="C244" s="383"/>
      <c r="D244" s="383"/>
      <c r="E244" s="383"/>
      <c r="F244" s="383"/>
      <c r="G244" s="383"/>
      <c r="H244" s="383"/>
    </row>
    <row r="245" spans="1:8" x14ac:dyDescent="0.3">
      <c r="A245" s="383" t="s">
        <v>349</v>
      </c>
      <c r="B245" s="383"/>
      <c r="C245" s="383"/>
      <c r="D245" s="383"/>
      <c r="E245" s="383"/>
      <c r="F245" s="383"/>
      <c r="G245" s="383"/>
      <c r="H245" s="383"/>
    </row>
    <row r="246" spans="1:8" x14ac:dyDescent="0.3">
      <c r="A246" s="383" t="s">
        <v>350</v>
      </c>
      <c r="B246" s="383"/>
      <c r="C246" s="383"/>
      <c r="D246" s="383"/>
      <c r="E246" s="383"/>
      <c r="F246" s="383"/>
      <c r="G246" s="383"/>
      <c r="H246" s="383"/>
    </row>
    <row r="247" spans="1:8" ht="41.4" x14ac:dyDescent="0.3">
      <c r="A247" s="74" t="s">
        <v>0</v>
      </c>
      <c r="B247" s="74" t="s">
        <v>1</v>
      </c>
      <c r="C247" s="101" t="s">
        <v>10</v>
      </c>
      <c r="D247" s="74" t="s">
        <v>2</v>
      </c>
      <c r="E247" s="74" t="s">
        <v>4</v>
      </c>
      <c r="F247" s="74" t="s">
        <v>3</v>
      </c>
      <c r="G247" s="74" t="s">
        <v>8</v>
      </c>
      <c r="H247" s="132" t="s">
        <v>112</v>
      </c>
    </row>
    <row r="248" spans="1:8" ht="27.6" x14ac:dyDescent="0.3">
      <c r="A248" s="133">
        <v>1</v>
      </c>
      <c r="B248" s="137" t="s">
        <v>360</v>
      </c>
      <c r="C248" s="211" t="s">
        <v>361</v>
      </c>
      <c r="D248" s="10" t="s">
        <v>11</v>
      </c>
      <c r="E248" s="50">
        <v>1</v>
      </c>
      <c r="F248" s="134" t="s">
        <v>362</v>
      </c>
      <c r="G248" s="134">
        <v>1</v>
      </c>
      <c r="H248" s="135" t="s">
        <v>115</v>
      </c>
    </row>
    <row r="249" spans="1:8" ht="27.6" x14ac:dyDescent="0.3">
      <c r="A249" s="133">
        <v>2</v>
      </c>
      <c r="B249" s="137" t="s">
        <v>363</v>
      </c>
      <c r="C249" s="213" t="s">
        <v>364</v>
      </c>
      <c r="D249" s="10" t="s">
        <v>11</v>
      </c>
      <c r="E249" s="50">
        <v>1</v>
      </c>
      <c r="F249" s="134" t="s">
        <v>365</v>
      </c>
      <c r="G249" s="134">
        <v>4</v>
      </c>
      <c r="H249" s="135" t="s">
        <v>115</v>
      </c>
    </row>
    <row r="250" spans="1:8" ht="27.6" x14ac:dyDescent="0.3">
      <c r="A250" s="133">
        <v>3</v>
      </c>
      <c r="B250" s="137" t="s">
        <v>41</v>
      </c>
      <c r="C250" s="214" t="s">
        <v>366</v>
      </c>
      <c r="D250" s="50" t="s">
        <v>7</v>
      </c>
      <c r="E250" s="50">
        <v>1</v>
      </c>
      <c r="F250" s="134" t="s">
        <v>362</v>
      </c>
      <c r="G250" s="134">
        <v>1</v>
      </c>
      <c r="H250" s="135" t="s">
        <v>115</v>
      </c>
    </row>
    <row r="251" spans="1:8" ht="27.6" x14ac:dyDescent="0.3">
      <c r="A251" s="133">
        <v>4</v>
      </c>
      <c r="B251" s="139" t="s">
        <v>367</v>
      </c>
      <c r="C251" s="211" t="s">
        <v>368</v>
      </c>
      <c r="D251" s="10" t="s">
        <v>11</v>
      </c>
      <c r="E251" s="50">
        <v>10</v>
      </c>
      <c r="F251" s="134" t="s">
        <v>362</v>
      </c>
      <c r="G251" s="134">
        <v>10</v>
      </c>
      <c r="H251" s="135" t="s">
        <v>118</v>
      </c>
    </row>
    <row r="252" spans="1:8" ht="27.6" x14ac:dyDescent="0.3">
      <c r="A252" s="133">
        <v>5</v>
      </c>
      <c r="B252" s="137" t="s">
        <v>369</v>
      </c>
      <c r="C252" s="211" t="s">
        <v>370</v>
      </c>
      <c r="D252" s="10" t="s">
        <v>11</v>
      </c>
      <c r="E252" s="50">
        <v>2</v>
      </c>
      <c r="F252" s="134" t="s">
        <v>371</v>
      </c>
      <c r="G252" s="134">
        <v>2</v>
      </c>
      <c r="H252" s="135" t="s">
        <v>118</v>
      </c>
    </row>
    <row r="253" spans="1:8" ht="27.6" x14ac:dyDescent="0.3">
      <c r="A253" s="133">
        <v>6</v>
      </c>
      <c r="B253" s="136" t="s">
        <v>372</v>
      </c>
      <c r="C253" s="194" t="s">
        <v>373</v>
      </c>
      <c r="D253" s="10" t="s">
        <v>11</v>
      </c>
      <c r="E253" s="50">
        <v>1</v>
      </c>
      <c r="F253" s="134" t="s">
        <v>362</v>
      </c>
      <c r="G253" s="134">
        <v>1</v>
      </c>
      <c r="H253" s="135" t="s">
        <v>115</v>
      </c>
    </row>
    <row r="254" spans="1:8" ht="27.6" x14ac:dyDescent="0.3">
      <c r="A254" s="133">
        <v>7</v>
      </c>
      <c r="B254" s="137" t="s">
        <v>124</v>
      </c>
      <c r="C254" s="197" t="s">
        <v>374</v>
      </c>
      <c r="D254" s="10" t="s">
        <v>11</v>
      </c>
      <c r="E254" s="50">
        <v>1</v>
      </c>
      <c r="F254" s="134" t="s">
        <v>362</v>
      </c>
      <c r="G254" s="134">
        <v>1</v>
      </c>
      <c r="H254" s="135" t="s">
        <v>115</v>
      </c>
    </row>
    <row r="255" spans="1:8" ht="27.6" x14ac:dyDescent="0.3">
      <c r="A255" s="74">
        <v>8</v>
      </c>
      <c r="B255" s="86" t="s">
        <v>375</v>
      </c>
      <c r="C255" s="215" t="s">
        <v>376</v>
      </c>
      <c r="D255" s="74" t="s">
        <v>284</v>
      </c>
      <c r="E255" s="84">
        <v>1</v>
      </c>
      <c r="F255" s="134" t="s">
        <v>377</v>
      </c>
      <c r="G255" s="134">
        <v>12</v>
      </c>
      <c r="H255" s="135" t="s">
        <v>115</v>
      </c>
    </row>
    <row r="256" spans="1:8" ht="21" x14ac:dyDescent="0.3">
      <c r="A256" s="375" t="s">
        <v>15</v>
      </c>
      <c r="B256" s="375"/>
      <c r="C256" s="375"/>
      <c r="D256" s="375"/>
      <c r="E256" s="375"/>
      <c r="F256" s="375"/>
      <c r="G256" s="375"/>
      <c r="H256" s="375"/>
    </row>
    <row r="257" spans="1:8" x14ac:dyDescent="0.3">
      <c r="A257" s="385" t="s">
        <v>103</v>
      </c>
      <c r="B257" s="385"/>
      <c r="C257" s="385"/>
      <c r="D257" s="385"/>
      <c r="E257" s="385"/>
      <c r="F257" s="385"/>
      <c r="G257" s="385"/>
      <c r="H257" s="385"/>
    </row>
    <row r="258" spans="1:8" x14ac:dyDescent="0.3">
      <c r="A258" s="384" t="s">
        <v>343</v>
      </c>
      <c r="B258" s="384"/>
      <c r="C258" s="384"/>
      <c r="D258" s="384"/>
      <c r="E258" s="384"/>
      <c r="F258" s="384"/>
      <c r="G258" s="384"/>
      <c r="H258" s="384"/>
    </row>
    <row r="259" spans="1:8" x14ac:dyDescent="0.3">
      <c r="A259" s="384" t="s">
        <v>344</v>
      </c>
      <c r="B259" s="384"/>
      <c r="C259" s="384"/>
      <c r="D259" s="384"/>
      <c r="E259" s="384"/>
      <c r="F259" s="384"/>
      <c r="G259" s="384"/>
      <c r="H259" s="384"/>
    </row>
    <row r="260" spans="1:8" x14ac:dyDescent="0.3">
      <c r="A260" s="383" t="s">
        <v>345</v>
      </c>
      <c r="B260" s="383"/>
      <c r="C260" s="383"/>
      <c r="D260" s="383"/>
      <c r="E260" s="383"/>
      <c r="F260" s="383"/>
      <c r="G260" s="383"/>
      <c r="H260" s="383"/>
    </row>
    <row r="261" spans="1:8" x14ac:dyDescent="0.3">
      <c r="A261" s="384" t="s">
        <v>346</v>
      </c>
      <c r="B261" s="384"/>
      <c r="C261" s="384"/>
      <c r="D261" s="384"/>
      <c r="E261" s="384"/>
      <c r="F261" s="384"/>
      <c r="G261" s="384"/>
      <c r="H261" s="384"/>
    </row>
    <row r="262" spans="1:8" x14ac:dyDescent="0.3">
      <c r="A262" s="383" t="s">
        <v>347</v>
      </c>
      <c r="B262" s="383"/>
      <c r="C262" s="383"/>
      <c r="D262" s="383"/>
      <c r="E262" s="383"/>
      <c r="F262" s="383"/>
      <c r="G262" s="383"/>
      <c r="H262" s="383"/>
    </row>
    <row r="263" spans="1:8" x14ac:dyDescent="0.3">
      <c r="A263" s="383" t="s">
        <v>348</v>
      </c>
      <c r="B263" s="383"/>
      <c r="C263" s="383"/>
      <c r="D263" s="383"/>
      <c r="E263" s="383"/>
      <c r="F263" s="383"/>
      <c r="G263" s="383"/>
      <c r="H263" s="383"/>
    </row>
    <row r="264" spans="1:8" x14ac:dyDescent="0.3">
      <c r="A264" s="383" t="s">
        <v>349</v>
      </c>
      <c r="B264" s="383"/>
      <c r="C264" s="383"/>
      <c r="D264" s="383"/>
      <c r="E264" s="383"/>
      <c r="F264" s="383"/>
      <c r="G264" s="383"/>
      <c r="H264" s="383"/>
    </row>
    <row r="265" spans="1:8" x14ac:dyDescent="0.3">
      <c r="A265" s="383" t="s">
        <v>350</v>
      </c>
      <c r="B265" s="383"/>
      <c r="C265" s="383"/>
      <c r="D265" s="383"/>
      <c r="E265" s="383"/>
      <c r="F265" s="383"/>
      <c r="G265" s="383"/>
      <c r="H265" s="383"/>
    </row>
    <row r="266" spans="1:8" ht="41.4" x14ac:dyDescent="0.3">
      <c r="A266" s="74" t="s">
        <v>0</v>
      </c>
      <c r="B266" s="74" t="s">
        <v>1</v>
      </c>
      <c r="C266" s="101" t="s">
        <v>10</v>
      </c>
      <c r="D266" s="74" t="s">
        <v>2</v>
      </c>
      <c r="E266" s="74" t="s">
        <v>4</v>
      </c>
      <c r="F266" s="74" t="s">
        <v>3</v>
      </c>
      <c r="G266" s="74" t="s">
        <v>8</v>
      </c>
      <c r="H266" s="132" t="s">
        <v>112</v>
      </c>
    </row>
    <row r="267" spans="1:8" x14ac:dyDescent="0.3">
      <c r="A267" s="133">
        <v>1</v>
      </c>
      <c r="B267" s="102" t="s">
        <v>351</v>
      </c>
      <c r="C267" s="210" t="s">
        <v>352</v>
      </c>
      <c r="D267" s="50" t="s">
        <v>5</v>
      </c>
      <c r="E267" s="50">
        <v>1</v>
      </c>
      <c r="F267" s="50" t="s">
        <v>180</v>
      </c>
      <c r="G267" s="134">
        <v>1</v>
      </c>
      <c r="H267" s="135" t="s">
        <v>115</v>
      </c>
    </row>
    <row r="268" spans="1:8" x14ac:dyDescent="0.3">
      <c r="A268" s="140">
        <v>2</v>
      </c>
      <c r="B268" s="112" t="s">
        <v>319</v>
      </c>
      <c r="C268" s="214" t="s">
        <v>378</v>
      </c>
      <c r="D268" s="7" t="s">
        <v>7</v>
      </c>
      <c r="E268" s="7">
        <v>1</v>
      </c>
      <c r="F268" s="50" t="s">
        <v>180</v>
      </c>
      <c r="G268" s="7">
        <f>E268</f>
        <v>1</v>
      </c>
      <c r="H268" s="135" t="s">
        <v>115</v>
      </c>
    </row>
    <row r="269" spans="1:8" x14ac:dyDescent="0.3">
      <c r="A269" s="140">
        <v>3</v>
      </c>
      <c r="B269" s="141" t="s">
        <v>23</v>
      </c>
      <c r="C269" s="101" t="s">
        <v>379</v>
      </c>
      <c r="D269" s="7" t="s">
        <v>7</v>
      </c>
      <c r="E269" s="7">
        <v>1</v>
      </c>
      <c r="F269" s="7" t="s">
        <v>180</v>
      </c>
      <c r="G269" s="7">
        <v>1</v>
      </c>
      <c r="H269" s="135" t="s">
        <v>115</v>
      </c>
    </row>
    <row r="270" spans="1:8" x14ac:dyDescent="0.3">
      <c r="A270" s="140">
        <v>4</v>
      </c>
      <c r="B270" s="96" t="s">
        <v>27</v>
      </c>
      <c r="C270" s="216" t="s">
        <v>380</v>
      </c>
      <c r="D270" s="7" t="s">
        <v>5</v>
      </c>
      <c r="E270" s="7">
        <v>1</v>
      </c>
      <c r="F270" s="7" t="s">
        <v>180</v>
      </c>
      <c r="G270" s="7">
        <v>1</v>
      </c>
      <c r="H270" s="135" t="s">
        <v>115</v>
      </c>
    </row>
    <row r="271" spans="1:8" ht="21" x14ac:dyDescent="0.3">
      <c r="A271" s="375" t="s">
        <v>14</v>
      </c>
      <c r="B271" s="375"/>
      <c r="C271" s="375"/>
      <c r="D271" s="375"/>
      <c r="E271" s="375"/>
      <c r="F271" s="375"/>
      <c r="G271" s="375"/>
      <c r="H271" s="375"/>
    </row>
    <row r="272" spans="1:8" ht="41.4" x14ac:dyDescent="0.3">
      <c r="A272" s="74" t="s">
        <v>0</v>
      </c>
      <c r="B272" s="74" t="s">
        <v>1</v>
      </c>
      <c r="C272" s="101" t="s">
        <v>10</v>
      </c>
      <c r="D272" s="74" t="s">
        <v>2</v>
      </c>
      <c r="E272" s="74" t="s">
        <v>4</v>
      </c>
      <c r="F272" s="74" t="s">
        <v>3</v>
      </c>
      <c r="G272" s="74" t="s">
        <v>8</v>
      </c>
      <c r="H272" s="132" t="s">
        <v>112</v>
      </c>
    </row>
    <row r="273" spans="1:8" x14ac:dyDescent="0.3">
      <c r="A273" s="142">
        <v>1</v>
      </c>
      <c r="B273" s="113" t="s">
        <v>19</v>
      </c>
      <c r="C273" s="216" t="s">
        <v>381</v>
      </c>
      <c r="D273" s="5" t="s">
        <v>9</v>
      </c>
      <c r="E273" s="6">
        <v>1</v>
      </c>
      <c r="F273" s="114" t="s">
        <v>180</v>
      </c>
      <c r="G273" s="7">
        <f>E273</f>
        <v>1</v>
      </c>
      <c r="H273" s="135" t="s">
        <v>267</v>
      </c>
    </row>
    <row r="274" spans="1:8" x14ac:dyDescent="0.3">
      <c r="A274" s="108">
        <v>2</v>
      </c>
      <c r="B274" s="103" t="s">
        <v>20</v>
      </c>
      <c r="C274" s="194" t="s">
        <v>382</v>
      </c>
      <c r="D274" s="5" t="s">
        <v>9</v>
      </c>
      <c r="E274" s="7">
        <v>1</v>
      </c>
      <c r="F274" s="114" t="s">
        <v>180</v>
      </c>
      <c r="G274" s="7">
        <f>E274</f>
        <v>1</v>
      </c>
      <c r="H274" s="135" t="s">
        <v>267</v>
      </c>
    </row>
    <row r="275" spans="1:8" ht="21" x14ac:dyDescent="0.3">
      <c r="A275" s="386" t="s">
        <v>383</v>
      </c>
      <c r="B275" s="386"/>
      <c r="C275" s="386"/>
      <c r="D275" s="386"/>
      <c r="E275" s="386"/>
      <c r="F275" s="386"/>
      <c r="G275" s="386"/>
      <c r="H275" s="386"/>
    </row>
    <row r="276" spans="1:8" ht="21" x14ac:dyDescent="0.3">
      <c r="A276" s="387" t="s">
        <v>101</v>
      </c>
      <c r="B276" s="387"/>
      <c r="C276" s="388" t="s">
        <v>384</v>
      </c>
      <c r="D276" s="389"/>
      <c r="E276" s="389"/>
      <c r="F276" s="389"/>
      <c r="G276" s="389"/>
      <c r="H276" s="389"/>
    </row>
    <row r="277" spans="1:8" ht="21" x14ac:dyDescent="0.3">
      <c r="A277" s="375" t="s">
        <v>12</v>
      </c>
      <c r="B277" s="375"/>
      <c r="C277" s="375"/>
      <c r="D277" s="375"/>
      <c r="E277" s="375"/>
      <c r="F277" s="375"/>
      <c r="G277" s="375"/>
      <c r="H277" s="375"/>
    </row>
    <row r="278" spans="1:8" x14ac:dyDescent="0.3">
      <c r="A278" s="385" t="s">
        <v>103</v>
      </c>
      <c r="B278" s="385"/>
      <c r="C278" s="385"/>
      <c r="D278" s="385"/>
      <c r="E278" s="385"/>
      <c r="F278" s="385"/>
      <c r="G278" s="385"/>
      <c r="H278" s="385"/>
    </row>
    <row r="279" spans="1:8" x14ac:dyDescent="0.3">
      <c r="A279" s="384" t="s">
        <v>385</v>
      </c>
      <c r="B279" s="384"/>
      <c r="C279" s="384"/>
      <c r="D279" s="384"/>
      <c r="E279" s="384"/>
      <c r="F279" s="384"/>
      <c r="G279" s="384"/>
      <c r="H279" s="384"/>
    </row>
    <row r="280" spans="1:8" x14ac:dyDescent="0.3">
      <c r="A280" s="384" t="s">
        <v>344</v>
      </c>
      <c r="B280" s="384"/>
      <c r="C280" s="384"/>
      <c r="D280" s="384"/>
      <c r="E280" s="384"/>
      <c r="F280" s="384"/>
      <c r="G280" s="384"/>
      <c r="H280" s="384"/>
    </row>
    <row r="281" spans="1:8" x14ac:dyDescent="0.3">
      <c r="A281" s="383" t="s">
        <v>345</v>
      </c>
      <c r="B281" s="383"/>
      <c r="C281" s="383"/>
      <c r="D281" s="383"/>
      <c r="E281" s="383"/>
      <c r="F281" s="383"/>
      <c r="G281" s="383"/>
      <c r="H281" s="383"/>
    </row>
    <row r="282" spans="1:8" x14ac:dyDescent="0.3">
      <c r="A282" s="384" t="s">
        <v>346</v>
      </c>
      <c r="B282" s="384"/>
      <c r="C282" s="384"/>
      <c r="D282" s="384"/>
      <c r="E282" s="384"/>
      <c r="F282" s="384"/>
      <c r="G282" s="384"/>
      <c r="H282" s="384"/>
    </row>
    <row r="283" spans="1:8" x14ac:dyDescent="0.3">
      <c r="A283" s="383" t="s">
        <v>347</v>
      </c>
      <c r="B283" s="383"/>
      <c r="C283" s="383"/>
      <c r="D283" s="383"/>
      <c r="E283" s="383"/>
      <c r="F283" s="383"/>
      <c r="G283" s="383"/>
      <c r="H283" s="383"/>
    </row>
    <row r="284" spans="1:8" x14ac:dyDescent="0.3">
      <c r="A284" s="383" t="s">
        <v>386</v>
      </c>
      <c r="B284" s="383"/>
      <c r="C284" s="383"/>
      <c r="D284" s="383"/>
      <c r="E284" s="383"/>
      <c r="F284" s="383"/>
      <c r="G284" s="383"/>
      <c r="H284" s="383"/>
    </row>
    <row r="285" spans="1:8" x14ac:dyDescent="0.3">
      <c r="A285" s="383" t="s">
        <v>387</v>
      </c>
      <c r="B285" s="383"/>
      <c r="C285" s="383"/>
      <c r="D285" s="383"/>
      <c r="E285" s="383"/>
      <c r="F285" s="383"/>
      <c r="G285" s="383"/>
      <c r="H285" s="383"/>
    </row>
    <row r="286" spans="1:8" x14ac:dyDescent="0.3">
      <c r="A286" s="383" t="s">
        <v>350</v>
      </c>
      <c r="B286" s="383"/>
      <c r="C286" s="383"/>
      <c r="D286" s="383"/>
      <c r="E286" s="383"/>
      <c r="F286" s="383"/>
      <c r="G286" s="383"/>
      <c r="H286" s="383"/>
    </row>
    <row r="287" spans="1:8" ht="41.4" x14ac:dyDescent="0.3">
      <c r="A287" s="74" t="s">
        <v>0</v>
      </c>
      <c r="B287" s="74" t="s">
        <v>1</v>
      </c>
      <c r="C287" s="101" t="s">
        <v>10</v>
      </c>
      <c r="D287" s="74" t="s">
        <v>2</v>
      </c>
      <c r="E287" s="74" t="s">
        <v>4</v>
      </c>
      <c r="F287" s="74" t="s">
        <v>3</v>
      </c>
      <c r="G287" s="74" t="s">
        <v>8</v>
      </c>
      <c r="H287" s="132" t="s">
        <v>112</v>
      </c>
    </row>
    <row r="288" spans="1:8" x14ac:dyDescent="0.3">
      <c r="A288" s="133">
        <v>1</v>
      </c>
      <c r="B288" s="102" t="s">
        <v>351</v>
      </c>
      <c r="C288" s="210" t="s">
        <v>352</v>
      </c>
      <c r="D288" s="50" t="s">
        <v>5</v>
      </c>
      <c r="E288" s="50">
        <v>2</v>
      </c>
      <c r="F288" s="50" t="s">
        <v>180</v>
      </c>
      <c r="G288" s="134">
        <v>2</v>
      </c>
      <c r="H288" s="135" t="s">
        <v>115</v>
      </c>
    </row>
    <row r="289" spans="1:8" x14ac:dyDescent="0.3">
      <c r="A289" s="133">
        <v>2</v>
      </c>
      <c r="B289" s="137" t="s">
        <v>355</v>
      </c>
      <c r="C289" s="212" t="s">
        <v>388</v>
      </c>
      <c r="D289" s="50" t="s">
        <v>7</v>
      </c>
      <c r="E289" s="50">
        <v>1</v>
      </c>
      <c r="F289" s="50" t="s">
        <v>180</v>
      </c>
      <c r="G289" s="134">
        <v>1</v>
      </c>
      <c r="H289" s="135" t="s">
        <v>118</v>
      </c>
    </row>
    <row r="290" spans="1:8" x14ac:dyDescent="0.3">
      <c r="A290" s="133">
        <v>3</v>
      </c>
      <c r="B290" s="137" t="s">
        <v>124</v>
      </c>
      <c r="C290" s="197" t="s">
        <v>374</v>
      </c>
      <c r="D290" s="50" t="s">
        <v>11</v>
      </c>
      <c r="E290" s="50">
        <v>4</v>
      </c>
      <c r="F290" s="134" t="s">
        <v>180</v>
      </c>
      <c r="G290" s="134">
        <v>4</v>
      </c>
      <c r="H290" s="135" t="s">
        <v>115</v>
      </c>
    </row>
    <row r="291" spans="1:8" x14ac:dyDescent="0.3">
      <c r="A291" s="133">
        <v>4</v>
      </c>
      <c r="B291" s="102" t="s">
        <v>355</v>
      </c>
      <c r="C291" s="212" t="s">
        <v>356</v>
      </c>
      <c r="D291" s="50" t="s">
        <v>7</v>
      </c>
      <c r="E291" s="50">
        <v>1</v>
      </c>
      <c r="F291" s="134" t="s">
        <v>357</v>
      </c>
      <c r="G291" s="134">
        <v>1</v>
      </c>
      <c r="H291" s="135" t="s">
        <v>115</v>
      </c>
    </row>
    <row r="292" spans="1:8" ht="21" x14ac:dyDescent="0.3">
      <c r="A292" s="375" t="s">
        <v>149</v>
      </c>
      <c r="B292" s="375"/>
      <c r="C292" s="375"/>
      <c r="D292" s="375"/>
      <c r="E292" s="375"/>
      <c r="F292" s="375"/>
      <c r="G292" s="375"/>
      <c r="H292" s="375"/>
    </row>
    <row r="293" spans="1:8" x14ac:dyDescent="0.3">
      <c r="A293" s="385" t="s">
        <v>103</v>
      </c>
      <c r="B293" s="385"/>
      <c r="C293" s="385"/>
      <c r="D293" s="385"/>
      <c r="E293" s="385"/>
      <c r="F293" s="385"/>
      <c r="G293" s="385"/>
      <c r="H293" s="385"/>
    </row>
    <row r="294" spans="1:8" x14ac:dyDescent="0.3">
      <c r="A294" s="384" t="s">
        <v>385</v>
      </c>
      <c r="B294" s="384"/>
      <c r="C294" s="384"/>
      <c r="D294" s="384"/>
      <c r="E294" s="384"/>
      <c r="F294" s="384"/>
      <c r="G294" s="384"/>
      <c r="H294" s="384"/>
    </row>
    <row r="295" spans="1:8" x14ac:dyDescent="0.3">
      <c r="A295" s="384" t="s">
        <v>344</v>
      </c>
      <c r="B295" s="384"/>
      <c r="C295" s="384"/>
      <c r="D295" s="384"/>
      <c r="E295" s="384"/>
      <c r="F295" s="384"/>
      <c r="G295" s="384"/>
      <c r="H295" s="384"/>
    </row>
    <row r="296" spans="1:8" x14ac:dyDescent="0.3">
      <c r="A296" s="383" t="s">
        <v>345</v>
      </c>
      <c r="B296" s="383"/>
      <c r="C296" s="383"/>
      <c r="D296" s="383"/>
      <c r="E296" s="383"/>
      <c r="F296" s="383"/>
      <c r="G296" s="383"/>
      <c r="H296" s="383"/>
    </row>
    <row r="297" spans="1:8" x14ac:dyDescent="0.3">
      <c r="A297" s="384" t="s">
        <v>346</v>
      </c>
      <c r="B297" s="384"/>
      <c r="C297" s="384"/>
      <c r="D297" s="384"/>
      <c r="E297" s="384"/>
      <c r="F297" s="384"/>
      <c r="G297" s="384"/>
      <c r="H297" s="384"/>
    </row>
    <row r="298" spans="1:8" x14ac:dyDescent="0.3">
      <c r="A298" s="383" t="s">
        <v>347</v>
      </c>
      <c r="B298" s="383"/>
      <c r="C298" s="383"/>
      <c r="D298" s="383"/>
      <c r="E298" s="383"/>
      <c r="F298" s="383"/>
      <c r="G298" s="383"/>
      <c r="H298" s="383"/>
    </row>
    <row r="299" spans="1:8" x14ac:dyDescent="0.3">
      <c r="A299" s="383" t="s">
        <v>386</v>
      </c>
      <c r="B299" s="383"/>
      <c r="C299" s="383"/>
      <c r="D299" s="383"/>
      <c r="E299" s="383"/>
      <c r="F299" s="383"/>
      <c r="G299" s="383"/>
      <c r="H299" s="383"/>
    </row>
    <row r="300" spans="1:8" x14ac:dyDescent="0.3">
      <c r="A300" s="383" t="s">
        <v>387</v>
      </c>
      <c r="B300" s="383"/>
      <c r="C300" s="383"/>
      <c r="D300" s="383"/>
      <c r="E300" s="383"/>
      <c r="F300" s="383"/>
      <c r="G300" s="383"/>
      <c r="H300" s="383"/>
    </row>
    <row r="301" spans="1:8" x14ac:dyDescent="0.3">
      <c r="A301" s="383" t="s">
        <v>350</v>
      </c>
      <c r="B301" s="383"/>
      <c r="C301" s="383"/>
      <c r="D301" s="383"/>
      <c r="E301" s="383"/>
      <c r="F301" s="383"/>
      <c r="G301" s="383"/>
      <c r="H301" s="383"/>
    </row>
    <row r="302" spans="1:8" ht="41.4" x14ac:dyDescent="0.3">
      <c r="A302" s="74" t="s">
        <v>0</v>
      </c>
      <c r="B302" s="74" t="s">
        <v>1</v>
      </c>
      <c r="C302" s="101" t="s">
        <v>10</v>
      </c>
      <c r="D302" s="74" t="s">
        <v>2</v>
      </c>
      <c r="E302" s="74" t="s">
        <v>4</v>
      </c>
      <c r="F302" s="74" t="s">
        <v>3</v>
      </c>
      <c r="G302" s="74" t="s">
        <v>8</v>
      </c>
      <c r="H302" s="132" t="s">
        <v>112</v>
      </c>
    </row>
    <row r="303" spans="1:8" ht="27.6" x14ac:dyDescent="0.3">
      <c r="A303" s="133">
        <v>1</v>
      </c>
      <c r="B303" s="138" t="s">
        <v>389</v>
      </c>
      <c r="C303" s="211" t="s">
        <v>390</v>
      </c>
      <c r="D303" s="50" t="s">
        <v>11</v>
      </c>
      <c r="E303" s="50">
        <v>4</v>
      </c>
      <c r="F303" s="134" t="s">
        <v>362</v>
      </c>
      <c r="G303" s="134">
        <v>4</v>
      </c>
      <c r="H303" s="135" t="s">
        <v>115</v>
      </c>
    </row>
    <row r="304" spans="1:8" ht="27.6" x14ac:dyDescent="0.3">
      <c r="A304" s="133">
        <v>2</v>
      </c>
      <c r="B304" s="138" t="s">
        <v>391</v>
      </c>
      <c r="C304" s="194" t="s">
        <v>392</v>
      </c>
      <c r="D304" s="50" t="s">
        <v>11</v>
      </c>
      <c r="E304" s="50">
        <v>2</v>
      </c>
      <c r="F304" s="134" t="s">
        <v>362</v>
      </c>
      <c r="G304" s="134">
        <v>2</v>
      </c>
      <c r="H304" s="135" t="s">
        <v>115</v>
      </c>
    </row>
    <row r="305" spans="1:8" ht="27.6" x14ac:dyDescent="0.3">
      <c r="A305" s="133">
        <v>3</v>
      </c>
      <c r="B305" s="138" t="s">
        <v>393</v>
      </c>
      <c r="C305" s="196" t="s">
        <v>394</v>
      </c>
      <c r="D305" s="50" t="s">
        <v>11</v>
      </c>
      <c r="E305" s="50">
        <v>1</v>
      </c>
      <c r="F305" s="134" t="s">
        <v>362</v>
      </c>
      <c r="G305" s="134">
        <v>1</v>
      </c>
      <c r="H305" s="143" t="s">
        <v>118</v>
      </c>
    </row>
    <row r="306" spans="1:8" ht="27.6" x14ac:dyDescent="0.3">
      <c r="A306" s="133">
        <v>4</v>
      </c>
      <c r="B306" s="137" t="s">
        <v>369</v>
      </c>
      <c r="C306" s="217" t="s">
        <v>395</v>
      </c>
      <c r="D306" s="50" t="s">
        <v>11</v>
      </c>
      <c r="E306" s="50">
        <v>4</v>
      </c>
      <c r="F306" s="134" t="s">
        <v>362</v>
      </c>
      <c r="G306" s="134">
        <v>4</v>
      </c>
      <c r="H306" s="135" t="s">
        <v>115</v>
      </c>
    </row>
    <row r="307" spans="1:8" ht="27.6" x14ac:dyDescent="0.3">
      <c r="A307" s="133">
        <v>5</v>
      </c>
      <c r="B307" s="137" t="s">
        <v>396</v>
      </c>
      <c r="C307" s="218" t="s">
        <v>397</v>
      </c>
      <c r="D307" s="50" t="s">
        <v>11</v>
      </c>
      <c r="E307" s="50">
        <v>2</v>
      </c>
      <c r="F307" s="134" t="s">
        <v>362</v>
      </c>
      <c r="G307" s="134">
        <v>2</v>
      </c>
      <c r="H307" s="144" t="s">
        <v>118</v>
      </c>
    </row>
    <row r="308" spans="1:8" ht="27.6" x14ac:dyDescent="0.3">
      <c r="A308" s="133">
        <v>6</v>
      </c>
      <c r="B308" s="137" t="s">
        <v>398</v>
      </c>
      <c r="C308" s="196" t="s">
        <v>399</v>
      </c>
      <c r="D308" s="50" t="s">
        <v>11</v>
      </c>
      <c r="E308" s="50">
        <v>1</v>
      </c>
      <c r="F308" s="134" t="s">
        <v>362</v>
      </c>
      <c r="G308" s="134">
        <v>1</v>
      </c>
      <c r="H308" s="144" t="s">
        <v>118</v>
      </c>
    </row>
    <row r="309" spans="1:8" ht="27.6" x14ac:dyDescent="0.3">
      <c r="A309" s="133">
        <v>7</v>
      </c>
      <c r="B309" s="137" t="s">
        <v>400</v>
      </c>
      <c r="C309" s="194" t="s">
        <v>401</v>
      </c>
      <c r="D309" s="50" t="s">
        <v>11</v>
      </c>
      <c r="E309" s="50">
        <v>2</v>
      </c>
      <c r="F309" s="134" t="s">
        <v>362</v>
      </c>
      <c r="G309" s="134">
        <v>2</v>
      </c>
      <c r="H309" s="144" t="s">
        <v>118</v>
      </c>
    </row>
    <row r="310" spans="1:8" ht="27.6" x14ac:dyDescent="0.3">
      <c r="A310" s="133">
        <v>8</v>
      </c>
      <c r="B310" s="137" t="s">
        <v>402</v>
      </c>
      <c r="C310" s="211" t="s">
        <v>403</v>
      </c>
      <c r="D310" s="50" t="s">
        <v>11</v>
      </c>
      <c r="E310" s="50">
        <v>1</v>
      </c>
      <c r="F310" s="134" t="s">
        <v>362</v>
      </c>
      <c r="G310" s="134">
        <v>1</v>
      </c>
      <c r="H310" s="144" t="s">
        <v>118</v>
      </c>
    </row>
    <row r="311" spans="1:8" ht="27.6" x14ac:dyDescent="0.3">
      <c r="A311" s="133">
        <v>9</v>
      </c>
      <c r="B311" s="137" t="s">
        <v>404</v>
      </c>
      <c r="C311" s="213" t="s">
        <v>405</v>
      </c>
      <c r="D311" s="10" t="s">
        <v>11</v>
      </c>
      <c r="E311" s="50">
        <v>4</v>
      </c>
      <c r="F311" s="134" t="s">
        <v>362</v>
      </c>
      <c r="G311" s="134">
        <v>4</v>
      </c>
      <c r="H311" s="135" t="s">
        <v>115</v>
      </c>
    </row>
    <row r="312" spans="1:8" ht="27.6" x14ac:dyDescent="0.3">
      <c r="A312" s="74">
        <v>10</v>
      </c>
      <c r="B312" s="89" t="s">
        <v>375</v>
      </c>
      <c r="C312" s="215" t="s">
        <v>376</v>
      </c>
      <c r="D312" s="84" t="s">
        <v>7</v>
      </c>
      <c r="E312" s="84">
        <v>1</v>
      </c>
      <c r="F312" s="134" t="s">
        <v>377</v>
      </c>
      <c r="G312" s="134">
        <v>12</v>
      </c>
      <c r="H312" s="135" t="s">
        <v>115</v>
      </c>
    </row>
    <row r="313" spans="1:8" ht="21" x14ac:dyDescent="0.3">
      <c r="A313" s="375" t="s">
        <v>15</v>
      </c>
      <c r="B313" s="375"/>
      <c r="C313" s="375"/>
      <c r="D313" s="375"/>
      <c r="E313" s="375"/>
      <c r="F313" s="375"/>
      <c r="G313" s="375"/>
      <c r="H313" s="375"/>
    </row>
    <row r="314" spans="1:8" x14ac:dyDescent="0.3">
      <c r="A314" s="385" t="s">
        <v>103</v>
      </c>
      <c r="B314" s="385"/>
      <c r="C314" s="385"/>
      <c r="D314" s="385"/>
      <c r="E314" s="385"/>
      <c r="F314" s="385"/>
      <c r="G314" s="385"/>
      <c r="H314" s="385"/>
    </row>
    <row r="315" spans="1:8" x14ac:dyDescent="0.3">
      <c r="A315" s="384" t="s">
        <v>385</v>
      </c>
      <c r="B315" s="384"/>
      <c r="C315" s="384"/>
      <c r="D315" s="384"/>
      <c r="E315" s="384"/>
      <c r="F315" s="384"/>
      <c r="G315" s="384"/>
      <c r="H315" s="384"/>
    </row>
    <row r="316" spans="1:8" x14ac:dyDescent="0.3">
      <c r="A316" s="384" t="s">
        <v>344</v>
      </c>
      <c r="B316" s="384"/>
      <c r="C316" s="384"/>
      <c r="D316" s="384"/>
      <c r="E316" s="384"/>
      <c r="F316" s="384"/>
      <c r="G316" s="384"/>
      <c r="H316" s="384"/>
    </row>
    <row r="317" spans="1:8" x14ac:dyDescent="0.3">
      <c r="A317" s="383" t="s">
        <v>345</v>
      </c>
      <c r="B317" s="383"/>
      <c r="C317" s="383"/>
      <c r="D317" s="383"/>
      <c r="E317" s="383"/>
      <c r="F317" s="383"/>
      <c r="G317" s="383"/>
      <c r="H317" s="383"/>
    </row>
    <row r="318" spans="1:8" x14ac:dyDescent="0.3">
      <c r="A318" s="384" t="s">
        <v>346</v>
      </c>
      <c r="B318" s="384"/>
      <c r="C318" s="384"/>
      <c r="D318" s="384"/>
      <c r="E318" s="384"/>
      <c r="F318" s="384"/>
      <c r="G318" s="384"/>
      <c r="H318" s="384"/>
    </row>
    <row r="319" spans="1:8" x14ac:dyDescent="0.3">
      <c r="A319" s="383" t="s">
        <v>347</v>
      </c>
      <c r="B319" s="383"/>
      <c r="C319" s="383"/>
      <c r="D319" s="383"/>
      <c r="E319" s="383"/>
      <c r="F319" s="383"/>
      <c r="G319" s="383"/>
      <c r="H319" s="383"/>
    </row>
    <row r="320" spans="1:8" x14ac:dyDescent="0.3">
      <c r="A320" s="383" t="s">
        <v>386</v>
      </c>
      <c r="B320" s="383"/>
      <c r="C320" s="383"/>
      <c r="D320" s="383"/>
      <c r="E320" s="383"/>
      <c r="F320" s="383"/>
      <c r="G320" s="383"/>
      <c r="H320" s="383"/>
    </row>
    <row r="321" spans="1:8" x14ac:dyDescent="0.3">
      <c r="A321" s="383" t="s">
        <v>387</v>
      </c>
      <c r="B321" s="383"/>
      <c r="C321" s="383"/>
      <c r="D321" s="383"/>
      <c r="E321" s="383"/>
      <c r="F321" s="383"/>
      <c r="G321" s="383"/>
      <c r="H321" s="383"/>
    </row>
    <row r="322" spans="1:8" x14ac:dyDescent="0.3">
      <c r="A322" s="383" t="s">
        <v>350</v>
      </c>
      <c r="B322" s="383"/>
      <c r="C322" s="383"/>
      <c r="D322" s="383"/>
      <c r="E322" s="383"/>
      <c r="F322" s="383"/>
      <c r="G322" s="383"/>
      <c r="H322" s="383"/>
    </row>
    <row r="323" spans="1:8" ht="41.4" x14ac:dyDescent="0.3">
      <c r="A323" s="74" t="s">
        <v>0</v>
      </c>
      <c r="B323" s="74" t="s">
        <v>1</v>
      </c>
      <c r="C323" s="101" t="s">
        <v>10</v>
      </c>
      <c r="D323" s="74" t="s">
        <v>2</v>
      </c>
      <c r="E323" s="74" t="s">
        <v>4</v>
      </c>
      <c r="F323" s="74" t="s">
        <v>3</v>
      </c>
      <c r="G323" s="74" t="s">
        <v>8</v>
      </c>
      <c r="H323" s="132" t="s">
        <v>112</v>
      </c>
    </row>
    <row r="324" spans="1:8" x14ac:dyDescent="0.3">
      <c r="A324" s="140">
        <v>1</v>
      </c>
      <c r="B324" s="112" t="s">
        <v>26</v>
      </c>
      <c r="C324" s="196" t="s">
        <v>406</v>
      </c>
      <c r="D324" s="7" t="s">
        <v>5</v>
      </c>
      <c r="E324" s="7">
        <v>1</v>
      </c>
      <c r="F324" s="50" t="s">
        <v>180</v>
      </c>
      <c r="G324" s="7">
        <f>E324</f>
        <v>1</v>
      </c>
      <c r="H324" s="135" t="s">
        <v>115</v>
      </c>
    </row>
    <row r="325" spans="1:8" ht="27.6" x14ac:dyDescent="0.3">
      <c r="A325" s="133">
        <v>2</v>
      </c>
      <c r="B325" s="18" t="s">
        <v>407</v>
      </c>
      <c r="C325" s="101" t="s">
        <v>408</v>
      </c>
      <c r="D325" s="131" t="s">
        <v>17</v>
      </c>
      <c r="E325" s="50">
        <v>1</v>
      </c>
      <c r="F325" s="10" t="s">
        <v>6</v>
      </c>
      <c r="G325" s="10">
        <v>1</v>
      </c>
      <c r="H325" s="145" t="s">
        <v>115</v>
      </c>
    </row>
    <row r="326" spans="1:8" x14ac:dyDescent="0.3">
      <c r="A326" s="140">
        <v>3</v>
      </c>
      <c r="B326" s="112" t="s">
        <v>319</v>
      </c>
      <c r="C326" s="214" t="s">
        <v>378</v>
      </c>
      <c r="D326" s="7" t="s">
        <v>7</v>
      </c>
      <c r="E326" s="7">
        <v>1</v>
      </c>
      <c r="F326" s="50" t="s">
        <v>180</v>
      </c>
      <c r="G326" s="7">
        <f>E326</f>
        <v>1</v>
      </c>
      <c r="H326" s="135" t="s">
        <v>115</v>
      </c>
    </row>
    <row r="327" spans="1:8" x14ac:dyDescent="0.3">
      <c r="A327" s="140">
        <v>4</v>
      </c>
      <c r="B327" s="141" t="s">
        <v>23</v>
      </c>
      <c r="C327" s="101" t="s">
        <v>409</v>
      </c>
      <c r="D327" s="7" t="s">
        <v>7</v>
      </c>
      <c r="E327" s="7">
        <v>1</v>
      </c>
      <c r="F327" s="7" t="s">
        <v>180</v>
      </c>
      <c r="G327" s="7">
        <v>1</v>
      </c>
      <c r="H327" s="135" t="s">
        <v>115</v>
      </c>
    </row>
    <row r="328" spans="1:8" x14ac:dyDescent="0.3">
      <c r="A328" s="140">
        <v>5</v>
      </c>
      <c r="B328" s="96" t="s">
        <v>27</v>
      </c>
      <c r="C328" s="216" t="s">
        <v>380</v>
      </c>
      <c r="D328" s="7" t="s">
        <v>5</v>
      </c>
      <c r="E328" s="7">
        <v>1</v>
      </c>
      <c r="F328" s="7" t="s">
        <v>180</v>
      </c>
      <c r="G328" s="7">
        <v>1</v>
      </c>
      <c r="H328" s="135" t="s">
        <v>115</v>
      </c>
    </row>
    <row r="329" spans="1:8" ht="21" x14ac:dyDescent="0.3">
      <c r="A329" s="375" t="s">
        <v>14</v>
      </c>
      <c r="B329" s="375"/>
      <c r="C329" s="375"/>
      <c r="D329" s="375"/>
      <c r="E329" s="375"/>
      <c r="F329" s="375"/>
      <c r="G329" s="375"/>
      <c r="H329" s="375"/>
    </row>
    <row r="330" spans="1:8" ht="41.4" x14ac:dyDescent="0.3">
      <c r="A330" s="74" t="s">
        <v>0</v>
      </c>
      <c r="B330" s="74" t="s">
        <v>1</v>
      </c>
      <c r="C330" s="101" t="s">
        <v>10</v>
      </c>
      <c r="D330" s="74" t="s">
        <v>2</v>
      </c>
      <c r="E330" s="74" t="s">
        <v>4</v>
      </c>
      <c r="F330" s="74" t="s">
        <v>3</v>
      </c>
      <c r="G330" s="74" t="s">
        <v>8</v>
      </c>
      <c r="H330" s="132" t="s">
        <v>112</v>
      </c>
    </row>
    <row r="331" spans="1:8" x14ac:dyDescent="0.3">
      <c r="A331" s="142">
        <v>1</v>
      </c>
      <c r="B331" s="113" t="s">
        <v>19</v>
      </c>
      <c r="C331" s="216" t="s">
        <v>381</v>
      </c>
      <c r="D331" s="5" t="s">
        <v>9</v>
      </c>
      <c r="E331" s="6">
        <v>1</v>
      </c>
      <c r="F331" s="114" t="s">
        <v>180</v>
      </c>
      <c r="G331" s="7">
        <f>E331</f>
        <v>1</v>
      </c>
      <c r="H331" s="135" t="s">
        <v>267</v>
      </c>
    </row>
    <row r="332" spans="1:8" x14ac:dyDescent="0.3">
      <c r="A332" s="108">
        <v>2</v>
      </c>
      <c r="B332" s="103" t="s">
        <v>20</v>
      </c>
      <c r="C332" s="194" t="s">
        <v>382</v>
      </c>
      <c r="D332" s="5" t="s">
        <v>9</v>
      </c>
      <c r="E332" s="7">
        <v>1</v>
      </c>
      <c r="F332" s="114" t="s">
        <v>180</v>
      </c>
      <c r="G332" s="7">
        <f>E332</f>
        <v>1</v>
      </c>
      <c r="H332" s="135" t="s">
        <v>267</v>
      </c>
    </row>
    <row r="333" spans="1:8" ht="21" x14ac:dyDescent="0.3">
      <c r="A333" s="386" t="s">
        <v>410</v>
      </c>
      <c r="B333" s="386"/>
      <c r="C333" s="386"/>
      <c r="D333" s="386"/>
      <c r="E333" s="386"/>
      <c r="F333" s="386"/>
      <c r="G333" s="386"/>
      <c r="H333" s="386"/>
    </row>
    <row r="334" spans="1:8" ht="21" x14ac:dyDescent="0.3">
      <c r="A334" s="387" t="s">
        <v>101</v>
      </c>
      <c r="B334" s="387"/>
      <c r="C334" s="388" t="s">
        <v>384</v>
      </c>
      <c r="D334" s="389"/>
      <c r="E334" s="389"/>
      <c r="F334" s="389"/>
      <c r="G334" s="389"/>
      <c r="H334" s="389"/>
    </row>
    <row r="335" spans="1:8" ht="21" x14ac:dyDescent="0.3">
      <c r="A335" s="375" t="s">
        <v>12</v>
      </c>
      <c r="B335" s="375"/>
      <c r="C335" s="375"/>
      <c r="D335" s="375"/>
      <c r="E335" s="375"/>
      <c r="F335" s="375"/>
      <c r="G335" s="375"/>
      <c r="H335" s="375"/>
    </row>
    <row r="336" spans="1:8" x14ac:dyDescent="0.3">
      <c r="A336" s="385" t="s">
        <v>103</v>
      </c>
      <c r="B336" s="385"/>
      <c r="C336" s="385"/>
      <c r="D336" s="385"/>
      <c r="E336" s="385"/>
      <c r="F336" s="385"/>
      <c r="G336" s="385"/>
      <c r="H336" s="385"/>
    </row>
    <row r="337" spans="1:8" x14ac:dyDescent="0.3">
      <c r="A337" s="384" t="s">
        <v>411</v>
      </c>
      <c r="B337" s="384"/>
      <c r="C337" s="384"/>
      <c r="D337" s="384"/>
      <c r="E337" s="384"/>
      <c r="F337" s="384"/>
      <c r="G337" s="384"/>
      <c r="H337" s="384"/>
    </row>
    <row r="338" spans="1:8" x14ac:dyDescent="0.3">
      <c r="A338" s="384" t="s">
        <v>344</v>
      </c>
      <c r="B338" s="384"/>
      <c r="C338" s="384"/>
      <c r="D338" s="384"/>
      <c r="E338" s="384"/>
      <c r="F338" s="384"/>
      <c r="G338" s="384"/>
      <c r="H338" s="384"/>
    </row>
    <row r="339" spans="1:8" x14ac:dyDescent="0.3">
      <c r="A339" s="383" t="s">
        <v>345</v>
      </c>
      <c r="B339" s="383"/>
      <c r="C339" s="383"/>
      <c r="D339" s="383"/>
      <c r="E339" s="383"/>
      <c r="F339" s="383"/>
      <c r="G339" s="383"/>
      <c r="H339" s="383"/>
    </row>
    <row r="340" spans="1:8" x14ac:dyDescent="0.3">
      <c r="A340" s="384" t="s">
        <v>346</v>
      </c>
      <c r="B340" s="384"/>
      <c r="C340" s="384"/>
      <c r="D340" s="384"/>
      <c r="E340" s="384"/>
      <c r="F340" s="384"/>
      <c r="G340" s="384"/>
      <c r="H340" s="384"/>
    </row>
    <row r="341" spans="1:8" x14ac:dyDescent="0.3">
      <c r="A341" s="383" t="s">
        <v>347</v>
      </c>
      <c r="B341" s="383"/>
      <c r="C341" s="383"/>
      <c r="D341" s="383"/>
      <c r="E341" s="383"/>
      <c r="F341" s="383"/>
      <c r="G341" s="383"/>
      <c r="H341" s="383"/>
    </row>
    <row r="342" spans="1:8" x14ac:dyDescent="0.3">
      <c r="A342" s="383" t="s">
        <v>412</v>
      </c>
      <c r="B342" s="383"/>
      <c r="C342" s="383"/>
      <c r="D342" s="383"/>
      <c r="E342" s="383"/>
      <c r="F342" s="383"/>
      <c r="G342" s="383"/>
      <c r="H342" s="383"/>
    </row>
    <row r="343" spans="1:8" x14ac:dyDescent="0.3">
      <c r="A343" s="383" t="s">
        <v>349</v>
      </c>
      <c r="B343" s="383"/>
      <c r="C343" s="383"/>
      <c r="D343" s="383"/>
      <c r="E343" s="383"/>
      <c r="F343" s="383"/>
      <c r="G343" s="383"/>
      <c r="H343" s="383"/>
    </row>
    <row r="344" spans="1:8" x14ac:dyDescent="0.3">
      <c r="A344" s="383" t="s">
        <v>350</v>
      </c>
      <c r="B344" s="383"/>
      <c r="C344" s="383"/>
      <c r="D344" s="383"/>
      <c r="E344" s="383"/>
      <c r="F344" s="383"/>
      <c r="G344" s="383"/>
      <c r="H344" s="383"/>
    </row>
    <row r="345" spans="1:8" ht="41.4" x14ac:dyDescent="0.3">
      <c r="A345" s="74" t="s">
        <v>0</v>
      </c>
      <c r="B345" s="74" t="s">
        <v>1</v>
      </c>
      <c r="C345" s="101" t="s">
        <v>10</v>
      </c>
      <c r="D345" s="74" t="s">
        <v>2</v>
      </c>
      <c r="E345" s="74" t="s">
        <v>4</v>
      </c>
      <c r="F345" s="74" t="s">
        <v>3</v>
      </c>
      <c r="G345" s="74" t="s">
        <v>8</v>
      </c>
      <c r="H345" s="132" t="s">
        <v>112</v>
      </c>
    </row>
    <row r="346" spans="1:8" x14ac:dyDescent="0.3">
      <c r="A346" s="133">
        <v>1</v>
      </c>
      <c r="B346" s="102" t="s">
        <v>351</v>
      </c>
      <c r="C346" s="210" t="s">
        <v>352</v>
      </c>
      <c r="D346" s="50" t="s">
        <v>5</v>
      </c>
      <c r="E346" s="50">
        <v>2</v>
      </c>
      <c r="F346" s="50" t="s">
        <v>180</v>
      </c>
      <c r="G346" s="134">
        <v>2</v>
      </c>
      <c r="H346" s="135" t="s">
        <v>115</v>
      </c>
    </row>
    <row r="347" spans="1:8" x14ac:dyDescent="0.3">
      <c r="A347" s="146">
        <v>2</v>
      </c>
      <c r="B347" s="137" t="s">
        <v>355</v>
      </c>
      <c r="C347" s="212" t="s">
        <v>413</v>
      </c>
      <c r="D347" s="118" t="s">
        <v>7</v>
      </c>
      <c r="E347" s="118">
        <v>1</v>
      </c>
      <c r="F347" s="147" t="s">
        <v>357</v>
      </c>
      <c r="G347" s="147">
        <v>1</v>
      </c>
      <c r="H347" s="145" t="s">
        <v>115</v>
      </c>
    </row>
    <row r="348" spans="1:8" x14ac:dyDescent="0.3">
      <c r="A348" s="133">
        <v>3</v>
      </c>
      <c r="B348" s="102" t="s">
        <v>355</v>
      </c>
      <c r="C348" s="212" t="s">
        <v>356</v>
      </c>
      <c r="D348" s="50" t="s">
        <v>7</v>
      </c>
      <c r="E348" s="50">
        <v>1</v>
      </c>
      <c r="F348" s="134" t="s">
        <v>357</v>
      </c>
      <c r="G348" s="134">
        <v>1</v>
      </c>
      <c r="H348" s="135" t="s">
        <v>115</v>
      </c>
    </row>
    <row r="349" spans="1:8" x14ac:dyDescent="0.3">
      <c r="A349" s="133">
        <v>4</v>
      </c>
      <c r="B349" s="102" t="s">
        <v>358</v>
      </c>
      <c r="C349" s="212" t="s">
        <v>359</v>
      </c>
      <c r="D349" s="50" t="s">
        <v>7</v>
      </c>
      <c r="E349" s="50">
        <v>1</v>
      </c>
      <c r="F349" s="134" t="s">
        <v>357</v>
      </c>
      <c r="G349" s="134">
        <v>1</v>
      </c>
      <c r="H349" s="135" t="s">
        <v>115</v>
      </c>
    </row>
    <row r="350" spans="1:8" ht="21" x14ac:dyDescent="0.3">
      <c r="A350" s="375" t="s">
        <v>149</v>
      </c>
      <c r="B350" s="375"/>
      <c r="C350" s="375"/>
      <c r="D350" s="375"/>
      <c r="E350" s="375"/>
      <c r="F350" s="375"/>
      <c r="G350" s="375"/>
      <c r="H350" s="375"/>
    </row>
    <row r="351" spans="1:8" x14ac:dyDescent="0.3">
      <c r="A351" s="385" t="s">
        <v>103</v>
      </c>
      <c r="B351" s="385"/>
      <c r="C351" s="385"/>
      <c r="D351" s="385"/>
      <c r="E351" s="385"/>
      <c r="F351" s="385"/>
      <c r="G351" s="385"/>
      <c r="H351" s="385"/>
    </row>
    <row r="352" spans="1:8" x14ac:dyDescent="0.3">
      <c r="A352" s="384" t="s">
        <v>411</v>
      </c>
      <c r="B352" s="384"/>
      <c r="C352" s="384"/>
      <c r="D352" s="384"/>
      <c r="E352" s="384"/>
      <c r="F352" s="384"/>
      <c r="G352" s="384"/>
      <c r="H352" s="384"/>
    </row>
    <row r="353" spans="1:8" x14ac:dyDescent="0.3">
      <c r="A353" s="384" t="s">
        <v>344</v>
      </c>
      <c r="B353" s="384"/>
      <c r="C353" s="384"/>
      <c r="D353" s="384"/>
      <c r="E353" s="384"/>
      <c r="F353" s="384"/>
      <c r="G353" s="384"/>
      <c r="H353" s="384"/>
    </row>
    <row r="354" spans="1:8" x14ac:dyDescent="0.3">
      <c r="A354" s="383" t="s">
        <v>345</v>
      </c>
      <c r="B354" s="383"/>
      <c r="C354" s="383"/>
      <c r="D354" s="383"/>
      <c r="E354" s="383"/>
      <c r="F354" s="383"/>
      <c r="G354" s="383"/>
      <c r="H354" s="383"/>
    </row>
    <row r="355" spans="1:8" x14ac:dyDescent="0.3">
      <c r="A355" s="384" t="s">
        <v>346</v>
      </c>
      <c r="B355" s="384"/>
      <c r="C355" s="384"/>
      <c r="D355" s="384"/>
      <c r="E355" s="384"/>
      <c r="F355" s="384"/>
      <c r="G355" s="384"/>
      <c r="H355" s="384"/>
    </row>
    <row r="356" spans="1:8" x14ac:dyDescent="0.3">
      <c r="A356" s="383" t="s">
        <v>347</v>
      </c>
      <c r="B356" s="383"/>
      <c r="C356" s="383"/>
      <c r="D356" s="383"/>
      <c r="E356" s="383"/>
      <c r="F356" s="383"/>
      <c r="G356" s="383"/>
      <c r="H356" s="383"/>
    </row>
    <row r="357" spans="1:8" x14ac:dyDescent="0.3">
      <c r="A357" s="383" t="s">
        <v>412</v>
      </c>
      <c r="B357" s="383"/>
      <c r="C357" s="383"/>
      <c r="D357" s="383"/>
      <c r="E357" s="383"/>
      <c r="F357" s="383"/>
      <c r="G357" s="383"/>
      <c r="H357" s="383"/>
    </row>
    <row r="358" spans="1:8" x14ac:dyDescent="0.3">
      <c r="A358" s="383" t="s">
        <v>387</v>
      </c>
      <c r="B358" s="383"/>
      <c r="C358" s="383"/>
      <c r="D358" s="383"/>
      <c r="E358" s="383"/>
      <c r="F358" s="383"/>
      <c r="G358" s="383"/>
      <c r="H358" s="383"/>
    </row>
    <row r="359" spans="1:8" x14ac:dyDescent="0.3">
      <c r="A359" s="383" t="s">
        <v>350</v>
      </c>
      <c r="B359" s="383"/>
      <c r="C359" s="383"/>
      <c r="D359" s="383"/>
      <c r="E359" s="383"/>
      <c r="F359" s="383"/>
      <c r="G359" s="383"/>
      <c r="H359" s="383"/>
    </row>
    <row r="360" spans="1:8" ht="41.4" x14ac:dyDescent="0.3">
      <c r="A360" s="74" t="s">
        <v>0</v>
      </c>
      <c r="B360" s="74" t="s">
        <v>1</v>
      </c>
      <c r="C360" s="101" t="s">
        <v>10</v>
      </c>
      <c r="D360" s="74" t="s">
        <v>2</v>
      </c>
      <c r="E360" s="74" t="s">
        <v>4</v>
      </c>
      <c r="F360" s="74" t="s">
        <v>3</v>
      </c>
      <c r="G360" s="74" t="s">
        <v>8</v>
      </c>
      <c r="H360" s="132" t="s">
        <v>112</v>
      </c>
    </row>
    <row r="361" spans="1:8" ht="27.6" x14ac:dyDescent="0.3">
      <c r="A361" s="133">
        <v>1</v>
      </c>
      <c r="B361" s="137" t="s">
        <v>23</v>
      </c>
      <c r="C361" s="101" t="s">
        <v>414</v>
      </c>
      <c r="D361" s="50" t="s">
        <v>7</v>
      </c>
      <c r="E361" s="50">
        <v>3</v>
      </c>
      <c r="F361" s="134" t="s">
        <v>362</v>
      </c>
      <c r="G361" s="134">
        <v>3</v>
      </c>
      <c r="H361" s="135" t="s">
        <v>115</v>
      </c>
    </row>
    <row r="362" spans="1:8" ht="27.6" x14ac:dyDescent="0.3">
      <c r="A362" s="133">
        <v>2</v>
      </c>
      <c r="B362" s="138" t="s">
        <v>124</v>
      </c>
      <c r="C362" s="197" t="s">
        <v>374</v>
      </c>
      <c r="D362" s="50" t="s">
        <v>11</v>
      </c>
      <c r="E362" s="50">
        <v>3</v>
      </c>
      <c r="F362" s="134" t="s">
        <v>362</v>
      </c>
      <c r="G362" s="134">
        <v>3</v>
      </c>
      <c r="H362" s="135" t="s">
        <v>115</v>
      </c>
    </row>
    <row r="363" spans="1:8" ht="27.6" x14ac:dyDescent="0.3">
      <c r="A363" s="146">
        <v>3</v>
      </c>
      <c r="B363" s="138" t="s">
        <v>200</v>
      </c>
      <c r="C363" s="212" t="s">
        <v>415</v>
      </c>
      <c r="D363" s="118" t="s">
        <v>11</v>
      </c>
      <c r="E363" s="118">
        <v>1</v>
      </c>
      <c r="F363" s="147" t="s">
        <v>362</v>
      </c>
      <c r="G363" s="147">
        <v>1</v>
      </c>
      <c r="H363" s="148" t="s">
        <v>118</v>
      </c>
    </row>
    <row r="364" spans="1:8" ht="27.6" x14ac:dyDescent="0.3">
      <c r="A364" s="133">
        <v>4</v>
      </c>
      <c r="B364" s="137" t="s">
        <v>369</v>
      </c>
      <c r="C364" s="217" t="s">
        <v>395</v>
      </c>
      <c r="D364" s="50" t="s">
        <v>11</v>
      </c>
      <c r="E364" s="50">
        <v>3</v>
      </c>
      <c r="F364" s="134" t="s">
        <v>362</v>
      </c>
      <c r="G364" s="134">
        <v>3</v>
      </c>
      <c r="H364" s="135" t="s">
        <v>115</v>
      </c>
    </row>
    <row r="365" spans="1:8" ht="27.6" x14ac:dyDescent="0.3">
      <c r="A365" s="133">
        <v>5</v>
      </c>
      <c r="B365" s="137" t="s">
        <v>224</v>
      </c>
      <c r="C365" s="212" t="s">
        <v>416</v>
      </c>
      <c r="D365" s="50" t="s">
        <v>11</v>
      </c>
      <c r="E365" s="50">
        <v>1</v>
      </c>
      <c r="F365" s="134" t="s">
        <v>362</v>
      </c>
      <c r="G365" s="134">
        <v>1</v>
      </c>
      <c r="H365" s="135" t="s">
        <v>115</v>
      </c>
    </row>
    <row r="366" spans="1:8" ht="42" x14ac:dyDescent="0.3">
      <c r="A366" s="133">
        <v>6</v>
      </c>
      <c r="B366" s="149" t="s">
        <v>417</v>
      </c>
      <c r="C366" s="212" t="s">
        <v>418</v>
      </c>
      <c r="D366" s="10" t="s">
        <v>17</v>
      </c>
      <c r="E366" s="50">
        <v>1</v>
      </c>
      <c r="F366" s="134" t="s">
        <v>362</v>
      </c>
      <c r="G366" s="134">
        <v>1</v>
      </c>
      <c r="H366" s="135" t="s">
        <v>115</v>
      </c>
    </row>
    <row r="367" spans="1:8" ht="27.6" x14ac:dyDescent="0.3">
      <c r="A367" s="133">
        <v>7</v>
      </c>
      <c r="B367" s="136" t="s">
        <v>419</v>
      </c>
      <c r="C367" s="219" t="s">
        <v>420</v>
      </c>
      <c r="D367" s="50" t="s">
        <v>11</v>
      </c>
      <c r="E367" s="50">
        <v>1</v>
      </c>
      <c r="F367" s="134" t="s">
        <v>362</v>
      </c>
      <c r="G367" s="134">
        <v>1</v>
      </c>
      <c r="H367" s="143" t="s">
        <v>118</v>
      </c>
    </row>
    <row r="368" spans="1:8" ht="27.6" x14ac:dyDescent="0.3">
      <c r="A368" s="133">
        <v>8</v>
      </c>
      <c r="B368" s="137" t="s">
        <v>421</v>
      </c>
      <c r="C368" s="212" t="s">
        <v>422</v>
      </c>
      <c r="D368" s="50" t="s">
        <v>11</v>
      </c>
      <c r="E368" s="50">
        <v>1</v>
      </c>
      <c r="F368" s="134" t="s">
        <v>362</v>
      </c>
      <c r="G368" s="134">
        <v>1</v>
      </c>
      <c r="H368" s="143" t="s">
        <v>118</v>
      </c>
    </row>
    <row r="369" spans="1:8" ht="27.6" x14ac:dyDescent="0.3">
      <c r="A369" s="74">
        <v>9</v>
      </c>
      <c r="B369" s="89" t="s">
        <v>375</v>
      </c>
      <c r="C369" s="215" t="s">
        <v>376</v>
      </c>
      <c r="D369" s="84" t="s">
        <v>7</v>
      </c>
      <c r="E369" s="84">
        <v>1</v>
      </c>
      <c r="F369" s="134" t="s">
        <v>423</v>
      </c>
      <c r="G369" s="134">
        <v>12</v>
      </c>
      <c r="H369" s="135" t="s">
        <v>115</v>
      </c>
    </row>
    <row r="370" spans="1:8" ht="21" x14ac:dyDescent="0.3">
      <c r="A370" s="375" t="s">
        <v>15</v>
      </c>
      <c r="B370" s="375"/>
      <c r="C370" s="375"/>
      <c r="D370" s="375"/>
      <c r="E370" s="375"/>
      <c r="F370" s="375"/>
      <c r="G370" s="375"/>
      <c r="H370" s="375"/>
    </row>
    <row r="371" spans="1:8" x14ac:dyDescent="0.3">
      <c r="A371" s="385" t="s">
        <v>103</v>
      </c>
      <c r="B371" s="385"/>
      <c r="C371" s="385"/>
      <c r="D371" s="385"/>
      <c r="E371" s="385"/>
      <c r="F371" s="385"/>
      <c r="G371" s="385"/>
      <c r="H371" s="385"/>
    </row>
    <row r="372" spans="1:8" x14ac:dyDescent="0.3">
      <c r="A372" s="384" t="s">
        <v>411</v>
      </c>
      <c r="B372" s="384"/>
      <c r="C372" s="384"/>
      <c r="D372" s="384"/>
      <c r="E372" s="384"/>
      <c r="F372" s="384"/>
      <c r="G372" s="384"/>
      <c r="H372" s="384"/>
    </row>
    <row r="373" spans="1:8" x14ac:dyDescent="0.3">
      <c r="A373" s="384" t="s">
        <v>344</v>
      </c>
      <c r="B373" s="384"/>
      <c r="C373" s="384"/>
      <c r="D373" s="384"/>
      <c r="E373" s="384"/>
      <c r="F373" s="384"/>
      <c r="G373" s="384"/>
      <c r="H373" s="384"/>
    </row>
    <row r="374" spans="1:8" x14ac:dyDescent="0.3">
      <c r="A374" s="383" t="s">
        <v>345</v>
      </c>
      <c r="B374" s="383"/>
      <c r="C374" s="383"/>
      <c r="D374" s="383"/>
      <c r="E374" s="383"/>
      <c r="F374" s="383"/>
      <c r="G374" s="383"/>
      <c r="H374" s="383"/>
    </row>
    <row r="375" spans="1:8" x14ac:dyDescent="0.3">
      <c r="A375" s="384" t="s">
        <v>346</v>
      </c>
      <c r="B375" s="384"/>
      <c r="C375" s="384"/>
      <c r="D375" s="384"/>
      <c r="E375" s="384"/>
      <c r="F375" s="384"/>
      <c r="G375" s="384"/>
      <c r="H375" s="384"/>
    </row>
    <row r="376" spans="1:8" x14ac:dyDescent="0.3">
      <c r="A376" s="383" t="s">
        <v>347</v>
      </c>
      <c r="B376" s="383"/>
      <c r="C376" s="383"/>
      <c r="D376" s="383"/>
      <c r="E376" s="383"/>
      <c r="F376" s="383"/>
      <c r="G376" s="383"/>
      <c r="H376" s="383"/>
    </row>
    <row r="377" spans="1:8" x14ac:dyDescent="0.3">
      <c r="A377" s="383" t="s">
        <v>412</v>
      </c>
      <c r="B377" s="383"/>
      <c r="C377" s="383"/>
      <c r="D377" s="383"/>
      <c r="E377" s="383"/>
      <c r="F377" s="383"/>
      <c r="G377" s="383"/>
      <c r="H377" s="383"/>
    </row>
    <row r="378" spans="1:8" x14ac:dyDescent="0.3">
      <c r="A378" s="383" t="s">
        <v>387</v>
      </c>
      <c r="B378" s="383"/>
      <c r="C378" s="383"/>
      <c r="D378" s="383"/>
      <c r="E378" s="383"/>
      <c r="F378" s="383"/>
      <c r="G378" s="383"/>
      <c r="H378" s="383"/>
    </row>
    <row r="379" spans="1:8" x14ac:dyDescent="0.3">
      <c r="A379" s="383" t="s">
        <v>350</v>
      </c>
      <c r="B379" s="383"/>
      <c r="C379" s="383"/>
      <c r="D379" s="383"/>
      <c r="E379" s="383"/>
      <c r="F379" s="383"/>
      <c r="G379" s="383"/>
      <c r="H379" s="383"/>
    </row>
    <row r="380" spans="1:8" ht="41.4" x14ac:dyDescent="0.3">
      <c r="A380" s="74" t="s">
        <v>0</v>
      </c>
      <c r="B380" s="74" t="s">
        <v>1</v>
      </c>
      <c r="C380" s="101" t="s">
        <v>10</v>
      </c>
      <c r="D380" s="74" t="s">
        <v>2</v>
      </c>
      <c r="E380" s="74" t="s">
        <v>4</v>
      </c>
      <c r="F380" s="74" t="s">
        <v>3</v>
      </c>
      <c r="G380" s="74" t="s">
        <v>8</v>
      </c>
      <c r="H380" s="132" t="s">
        <v>112</v>
      </c>
    </row>
    <row r="381" spans="1:8" x14ac:dyDescent="0.3">
      <c r="A381" s="140">
        <v>1</v>
      </c>
      <c r="B381" s="112" t="s">
        <v>26</v>
      </c>
      <c r="C381" s="196" t="s">
        <v>406</v>
      </c>
      <c r="D381" s="7" t="s">
        <v>5</v>
      </c>
      <c r="E381" s="7">
        <v>2</v>
      </c>
      <c r="F381" s="50" t="s">
        <v>180</v>
      </c>
      <c r="G381" s="7">
        <v>2</v>
      </c>
      <c r="H381" s="135" t="s">
        <v>115</v>
      </c>
    </row>
    <row r="382" spans="1:8" ht="27.6" x14ac:dyDescent="0.3">
      <c r="A382" s="133">
        <v>2</v>
      </c>
      <c r="B382" s="18" t="s">
        <v>407</v>
      </c>
      <c r="C382" s="101" t="s">
        <v>408</v>
      </c>
      <c r="D382" s="131" t="s">
        <v>17</v>
      </c>
      <c r="E382" s="50">
        <v>1</v>
      </c>
      <c r="F382" s="10" t="s">
        <v>6</v>
      </c>
      <c r="G382" s="10">
        <v>1</v>
      </c>
      <c r="H382" s="145" t="s">
        <v>115</v>
      </c>
    </row>
    <row r="383" spans="1:8" x14ac:dyDescent="0.3">
      <c r="A383" s="140">
        <v>3</v>
      </c>
      <c r="B383" s="112" t="s">
        <v>319</v>
      </c>
      <c r="C383" s="214" t="s">
        <v>378</v>
      </c>
      <c r="D383" s="7" t="s">
        <v>7</v>
      </c>
      <c r="E383" s="7">
        <v>2</v>
      </c>
      <c r="F383" s="50" t="s">
        <v>180</v>
      </c>
      <c r="G383" s="7">
        <v>2</v>
      </c>
      <c r="H383" s="135" t="s">
        <v>115</v>
      </c>
    </row>
    <row r="384" spans="1:8" x14ac:dyDescent="0.3">
      <c r="A384" s="140">
        <v>4</v>
      </c>
      <c r="B384" s="141" t="s">
        <v>23</v>
      </c>
      <c r="C384" s="101" t="s">
        <v>409</v>
      </c>
      <c r="D384" s="7" t="s">
        <v>7</v>
      </c>
      <c r="E384" s="7">
        <v>2</v>
      </c>
      <c r="F384" s="7" t="s">
        <v>180</v>
      </c>
      <c r="G384" s="7">
        <v>2</v>
      </c>
      <c r="H384" s="135" t="s">
        <v>115</v>
      </c>
    </row>
    <row r="385" spans="1:8" x14ac:dyDescent="0.3">
      <c r="A385" s="140">
        <v>5</v>
      </c>
      <c r="B385" s="96" t="s">
        <v>27</v>
      </c>
      <c r="C385" s="216" t="s">
        <v>380</v>
      </c>
      <c r="D385" s="7" t="s">
        <v>5</v>
      </c>
      <c r="E385" s="7">
        <v>2</v>
      </c>
      <c r="F385" s="7" t="s">
        <v>180</v>
      </c>
      <c r="G385" s="7">
        <v>2</v>
      </c>
      <c r="H385" s="135" t="s">
        <v>115</v>
      </c>
    </row>
    <row r="386" spans="1:8" ht="21" x14ac:dyDescent="0.3">
      <c r="A386" s="375" t="s">
        <v>14</v>
      </c>
      <c r="B386" s="375"/>
      <c r="C386" s="375"/>
      <c r="D386" s="375"/>
      <c r="E386" s="375"/>
      <c r="F386" s="375"/>
      <c r="G386" s="375"/>
      <c r="H386" s="375"/>
    </row>
    <row r="387" spans="1:8" ht="41.4" x14ac:dyDescent="0.3">
      <c r="A387" s="74" t="s">
        <v>0</v>
      </c>
      <c r="B387" s="74" t="s">
        <v>1</v>
      </c>
      <c r="C387" s="101" t="s">
        <v>10</v>
      </c>
      <c r="D387" s="74" t="s">
        <v>2</v>
      </c>
      <c r="E387" s="74" t="s">
        <v>4</v>
      </c>
      <c r="F387" s="74" t="s">
        <v>3</v>
      </c>
      <c r="G387" s="74" t="s">
        <v>8</v>
      </c>
      <c r="H387" s="132" t="s">
        <v>112</v>
      </c>
    </row>
    <row r="388" spans="1:8" x14ac:dyDescent="0.3">
      <c r="A388" s="142">
        <v>1</v>
      </c>
      <c r="B388" s="113" t="s">
        <v>19</v>
      </c>
      <c r="C388" s="216" t="s">
        <v>381</v>
      </c>
      <c r="D388" s="5" t="s">
        <v>9</v>
      </c>
      <c r="E388" s="6">
        <v>1</v>
      </c>
      <c r="F388" s="114" t="s">
        <v>180</v>
      </c>
      <c r="G388" s="7">
        <f>E388</f>
        <v>1</v>
      </c>
      <c r="H388" s="135" t="s">
        <v>267</v>
      </c>
    </row>
    <row r="389" spans="1:8" x14ac:dyDescent="0.3">
      <c r="A389" s="108">
        <v>2</v>
      </c>
      <c r="B389" s="103" t="s">
        <v>20</v>
      </c>
      <c r="C389" s="194" t="s">
        <v>382</v>
      </c>
      <c r="D389" s="5" t="s">
        <v>9</v>
      </c>
      <c r="E389" s="7">
        <v>1</v>
      </c>
      <c r="F389" s="114" t="s">
        <v>180</v>
      </c>
      <c r="G389" s="7">
        <f>E389</f>
        <v>1</v>
      </c>
      <c r="H389" s="135" t="s">
        <v>267</v>
      </c>
    </row>
    <row r="390" spans="1:8" ht="15" thickBot="1" x14ac:dyDescent="0.35">
      <c r="A390" s="376" t="s">
        <v>424</v>
      </c>
      <c r="B390" s="376"/>
      <c r="C390" s="376"/>
      <c r="D390" s="376"/>
      <c r="E390" s="376"/>
      <c r="F390" s="376"/>
      <c r="G390" s="376"/>
      <c r="H390" s="376"/>
    </row>
    <row r="391" spans="1:8" x14ac:dyDescent="0.3">
      <c r="A391" s="377" t="s">
        <v>96</v>
      </c>
      <c r="B391" s="378"/>
      <c r="C391" s="378"/>
      <c r="D391" s="378"/>
      <c r="E391" s="378"/>
      <c r="F391" s="378"/>
      <c r="G391" s="378"/>
      <c r="H391" s="379"/>
    </row>
    <row r="392" spans="1:8" x14ac:dyDescent="0.3">
      <c r="A392" s="380" t="s">
        <v>425</v>
      </c>
      <c r="B392" s="381"/>
      <c r="C392" s="381"/>
      <c r="D392" s="381"/>
      <c r="E392" s="381"/>
      <c r="F392" s="381"/>
      <c r="G392" s="381"/>
      <c r="H392" s="382"/>
    </row>
    <row r="393" spans="1:8" x14ac:dyDescent="0.3">
      <c r="A393" s="380" t="s">
        <v>426</v>
      </c>
      <c r="B393" s="381"/>
      <c r="C393" s="381"/>
      <c r="D393" s="381"/>
      <c r="E393" s="381"/>
      <c r="F393" s="381"/>
      <c r="G393" s="381"/>
      <c r="H393" s="382"/>
    </row>
    <row r="394" spans="1:8" x14ac:dyDescent="0.3">
      <c r="A394" s="380" t="s">
        <v>427</v>
      </c>
      <c r="B394" s="381"/>
      <c r="C394" s="381"/>
      <c r="D394" s="381"/>
      <c r="E394" s="381"/>
      <c r="F394" s="381"/>
      <c r="G394" s="381"/>
      <c r="H394" s="382"/>
    </row>
    <row r="395" spans="1:8" x14ac:dyDescent="0.3">
      <c r="A395" s="370" t="s">
        <v>428</v>
      </c>
      <c r="B395" s="370"/>
      <c r="C395" s="370"/>
      <c r="D395" s="370"/>
      <c r="E395" s="370"/>
      <c r="F395" s="370"/>
      <c r="G395" s="370"/>
      <c r="H395" s="370"/>
    </row>
    <row r="396" spans="1:8" x14ac:dyDescent="0.3">
      <c r="A396" s="371" t="s">
        <v>101</v>
      </c>
      <c r="B396" s="372"/>
      <c r="C396" s="373" t="s">
        <v>79</v>
      </c>
      <c r="D396" s="374"/>
      <c r="E396" s="374"/>
      <c r="F396" s="374"/>
      <c r="G396" s="374"/>
      <c r="H396" s="374"/>
    </row>
    <row r="397" spans="1:8" ht="15" thickBot="1" x14ac:dyDescent="0.35">
      <c r="A397" s="365" t="s">
        <v>12</v>
      </c>
      <c r="B397" s="366"/>
      <c r="C397" s="366"/>
      <c r="D397" s="366"/>
      <c r="E397" s="366"/>
      <c r="F397" s="366"/>
      <c r="G397" s="366"/>
      <c r="H397" s="366"/>
    </row>
    <row r="398" spans="1:8" x14ac:dyDescent="0.3">
      <c r="A398" s="367" t="s">
        <v>103</v>
      </c>
      <c r="B398" s="368"/>
      <c r="C398" s="368"/>
      <c r="D398" s="368"/>
      <c r="E398" s="368"/>
      <c r="F398" s="368"/>
      <c r="G398" s="368"/>
      <c r="H398" s="369"/>
    </row>
    <row r="399" spans="1:8" x14ac:dyDescent="0.3">
      <c r="A399" s="353" t="s">
        <v>429</v>
      </c>
      <c r="B399" s="354"/>
      <c r="C399" s="354"/>
      <c r="D399" s="354"/>
      <c r="E399" s="354"/>
      <c r="F399" s="354"/>
      <c r="G399" s="354"/>
      <c r="H399" s="355"/>
    </row>
    <row r="400" spans="1:8" x14ac:dyDescent="0.3">
      <c r="A400" s="353" t="s">
        <v>430</v>
      </c>
      <c r="B400" s="354"/>
      <c r="C400" s="354"/>
      <c r="D400" s="354"/>
      <c r="E400" s="354"/>
      <c r="F400" s="354"/>
      <c r="G400" s="354"/>
      <c r="H400" s="355"/>
    </row>
    <row r="401" spans="1:8" x14ac:dyDescent="0.3">
      <c r="A401" s="353" t="s">
        <v>431</v>
      </c>
      <c r="B401" s="354"/>
      <c r="C401" s="354"/>
      <c r="D401" s="354"/>
      <c r="E401" s="354"/>
      <c r="F401" s="354"/>
      <c r="G401" s="354"/>
      <c r="H401" s="355"/>
    </row>
    <row r="402" spans="1:8" x14ac:dyDescent="0.3">
      <c r="A402" s="353" t="s">
        <v>432</v>
      </c>
      <c r="B402" s="354"/>
      <c r="C402" s="354"/>
      <c r="D402" s="354"/>
      <c r="E402" s="354"/>
      <c r="F402" s="354"/>
      <c r="G402" s="354"/>
      <c r="H402" s="355"/>
    </row>
    <row r="403" spans="1:8" x14ac:dyDescent="0.3">
      <c r="A403" s="353" t="s">
        <v>108</v>
      </c>
      <c r="B403" s="354"/>
      <c r="C403" s="354"/>
      <c r="D403" s="354"/>
      <c r="E403" s="354"/>
      <c r="F403" s="354"/>
      <c r="G403" s="354"/>
      <c r="H403" s="355"/>
    </row>
    <row r="404" spans="1:8" x14ac:dyDescent="0.3">
      <c r="A404" s="353" t="s">
        <v>433</v>
      </c>
      <c r="B404" s="354"/>
      <c r="C404" s="354"/>
      <c r="D404" s="354"/>
      <c r="E404" s="354"/>
      <c r="F404" s="354"/>
      <c r="G404" s="354"/>
      <c r="H404" s="355"/>
    </row>
    <row r="405" spans="1:8" x14ac:dyDescent="0.3">
      <c r="A405" s="353" t="s">
        <v>434</v>
      </c>
      <c r="B405" s="354"/>
      <c r="C405" s="354"/>
      <c r="D405" s="354"/>
      <c r="E405" s="354"/>
      <c r="F405" s="354"/>
      <c r="G405" s="354"/>
      <c r="H405" s="355"/>
    </row>
    <row r="406" spans="1:8" ht="15" thickBot="1" x14ac:dyDescent="0.35">
      <c r="A406" s="356" t="s">
        <v>435</v>
      </c>
      <c r="B406" s="357"/>
      <c r="C406" s="357"/>
      <c r="D406" s="357"/>
      <c r="E406" s="357"/>
      <c r="F406" s="357"/>
      <c r="G406" s="357"/>
      <c r="H406" s="358"/>
    </row>
    <row r="407" spans="1:8" ht="41.4" x14ac:dyDescent="0.3">
      <c r="A407" s="150" t="s">
        <v>0</v>
      </c>
      <c r="B407" s="150" t="s">
        <v>1</v>
      </c>
      <c r="C407" s="220" t="s">
        <v>10</v>
      </c>
      <c r="D407" s="150" t="s">
        <v>2</v>
      </c>
      <c r="E407" s="150" t="s">
        <v>4</v>
      </c>
      <c r="F407" s="150" t="s">
        <v>3</v>
      </c>
      <c r="G407" s="150" t="s">
        <v>8</v>
      </c>
      <c r="H407" s="150" t="s">
        <v>112</v>
      </c>
    </row>
    <row r="408" spans="1:8" x14ac:dyDescent="0.3">
      <c r="A408" s="150">
        <v>1</v>
      </c>
      <c r="B408" s="151" t="s">
        <v>436</v>
      </c>
      <c r="C408" s="221" t="s">
        <v>437</v>
      </c>
      <c r="D408" s="152" t="s">
        <v>11</v>
      </c>
      <c r="E408" s="152">
        <v>1</v>
      </c>
      <c r="F408" s="152" t="s">
        <v>6</v>
      </c>
      <c r="G408" s="152">
        <v>1</v>
      </c>
      <c r="H408" s="150" t="s">
        <v>115</v>
      </c>
    </row>
    <row r="409" spans="1:8" ht="27.6" x14ac:dyDescent="0.3">
      <c r="A409" s="150">
        <v>2</v>
      </c>
      <c r="B409" s="151" t="s">
        <v>438</v>
      </c>
      <c r="C409" s="221" t="s">
        <v>439</v>
      </c>
      <c r="D409" s="152" t="s">
        <v>11</v>
      </c>
      <c r="E409" s="152">
        <v>1</v>
      </c>
      <c r="F409" s="152" t="s">
        <v>6</v>
      </c>
      <c r="G409" s="152">
        <v>1</v>
      </c>
      <c r="H409" s="150" t="s">
        <v>115</v>
      </c>
    </row>
    <row r="410" spans="1:8" x14ac:dyDescent="0.3">
      <c r="A410" s="150">
        <v>3</v>
      </c>
      <c r="B410" s="151" t="s">
        <v>440</v>
      </c>
      <c r="C410" s="221" t="s">
        <v>441</v>
      </c>
      <c r="D410" s="152" t="s">
        <v>11</v>
      </c>
      <c r="E410" s="152">
        <v>1</v>
      </c>
      <c r="F410" s="152" t="s">
        <v>6</v>
      </c>
      <c r="G410" s="152">
        <v>1</v>
      </c>
      <c r="H410" s="150" t="s">
        <v>115</v>
      </c>
    </row>
    <row r="411" spans="1:8" x14ac:dyDescent="0.3">
      <c r="A411" s="150">
        <v>4</v>
      </c>
      <c r="B411" s="151" t="s">
        <v>442</v>
      </c>
      <c r="C411" s="221" t="s">
        <v>443</v>
      </c>
      <c r="D411" s="152" t="s">
        <v>11</v>
      </c>
      <c r="E411" s="152">
        <v>1</v>
      </c>
      <c r="F411" s="152" t="s">
        <v>6</v>
      </c>
      <c r="G411" s="152">
        <v>1</v>
      </c>
      <c r="H411" s="150" t="s">
        <v>115</v>
      </c>
    </row>
    <row r="412" spans="1:8" x14ac:dyDescent="0.3">
      <c r="A412" s="150">
        <v>5</v>
      </c>
      <c r="B412" s="153" t="s">
        <v>444</v>
      </c>
      <c r="C412" s="222" t="s">
        <v>445</v>
      </c>
      <c r="D412" s="155" t="s">
        <v>7</v>
      </c>
      <c r="E412" s="155">
        <v>1</v>
      </c>
      <c r="F412" s="155" t="s">
        <v>6</v>
      </c>
      <c r="G412" s="155">
        <v>1</v>
      </c>
      <c r="H412" s="155" t="s">
        <v>115</v>
      </c>
    </row>
    <row r="413" spans="1:8" x14ac:dyDescent="0.3">
      <c r="A413" s="156">
        <v>6</v>
      </c>
      <c r="B413" s="153" t="s">
        <v>446</v>
      </c>
      <c r="C413" s="163" t="s">
        <v>447</v>
      </c>
      <c r="D413" s="157" t="s">
        <v>5</v>
      </c>
      <c r="E413" s="158">
        <v>1</v>
      </c>
      <c r="F413" s="158" t="s">
        <v>6</v>
      </c>
      <c r="G413" s="158">
        <v>1</v>
      </c>
      <c r="H413" s="158" t="s">
        <v>308</v>
      </c>
    </row>
    <row r="414" spans="1:8" x14ac:dyDescent="0.3">
      <c r="A414" s="156">
        <v>7</v>
      </c>
      <c r="B414" s="153" t="s">
        <v>448</v>
      </c>
      <c r="C414" s="223" t="s">
        <v>449</v>
      </c>
      <c r="D414" s="157" t="s">
        <v>5</v>
      </c>
      <c r="E414" s="158">
        <v>3</v>
      </c>
      <c r="F414" s="158" t="s">
        <v>6</v>
      </c>
      <c r="G414" s="158">
        <v>3</v>
      </c>
      <c r="H414" s="158" t="s">
        <v>308</v>
      </c>
    </row>
    <row r="415" spans="1:8" x14ac:dyDescent="0.3">
      <c r="A415" s="150">
        <v>8</v>
      </c>
      <c r="B415" s="153" t="s">
        <v>450</v>
      </c>
      <c r="C415" s="224" t="s">
        <v>451</v>
      </c>
      <c r="D415" s="155" t="s">
        <v>452</v>
      </c>
      <c r="E415" s="155">
        <v>1</v>
      </c>
      <c r="F415" s="155" t="s">
        <v>6</v>
      </c>
      <c r="G415" s="155">
        <v>1</v>
      </c>
      <c r="H415" s="155" t="s">
        <v>115</v>
      </c>
    </row>
    <row r="416" spans="1:8" ht="82.8" x14ac:dyDescent="0.3">
      <c r="A416" s="150">
        <v>9</v>
      </c>
      <c r="B416" s="151" t="s">
        <v>453</v>
      </c>
      <c r="C416" s="225" t="s">
        <v>454</v>
      </c>
      <c r="D416" s="152" t="s">
        <v>5</v>
      </c>
      <c r="E416" s="152">
        <v>1</v>
      </c>
      <c r="F416" s="152" t="s">
        <v>6</v>
      </c>
      <c r="G416" s="152">
        <v>1</v>
      </c>
      <c r="H416" s="150" t="s">
        <v>115</v>
      </c>
    </row>
    <row r="417" spans="1:8" ht="15" thickBot="1" x14ac:dyDescent="0.35">
      <c r="A417" s="365" t="s">
        <v>149</v>
      </c>
      <c r="B417" s="366"/>
      <c r="C417" s="366"/>
      <c r="D417" s="366"/>
      <c r="E417" s="366"/>
      <c r="F417" s="366"/>
      <c r="G417" s="366"/>
      <c r="H417" s="366"/>
    </row>
    <row r="418" spans="1:8" x14ac:dyDescent="0.3">
      <c r="A418" s="367" t="s">
        <v>103</v>
      </c>
      <c r="B418" s="368"/>
      <c r="C418" s="368"/>
      <c r="D418" s="368"/>
      <c r="E418" s="368"/>
      <c r="F418" s="368"/>
      <c r="G418" s="368"/>
      <c r="H418" s="369"/>
    </row>
    <row r="419" spans="1:8" x14ac:dyDescent="0.3">
      <c r="A419" s="353" t="s">
        <v>429</v>
      </c>
      <c r="B419" s="354"/>
      <c r="C419" s="354"/>
      <c r="D419" s="354"/>
      <c r="E419" s="354"/>
      <c r="F419" s="354"/>
      <c r="G419" s="354"/>
      <c r="H419" s="355"/>
    </row>
    <row r="420" spans="1:8" x14ac:dyDescent="0.3">
      <c r="A420" s="353" t="s">
        <v>430</v>
      </c>
      <c r="B420" s="354"/>
      <c r="C420" s="354"/>
      <c r="D420" s="354"/>
      <c r="E420" s="354"/>
      <c r="F420" s="354"/>
      <c r="G420" s="354"/>
      <c r="H420" s="355"/>
    </row>
    <row r="421" spans="1:8" x14ac:dyDescent="0.3">
      <c r="A421" s="353" t="s">
        <v>431</v>
      </c>
      <c r="B421" s="354"/>
      <c r="C421" s="354"/>
      <c r="D421" s="354"/>
      <c r="E421" s="354"/>
      <c r="F421" s="354"/>
      <c r="G421" s="354"/>
      <c r="H421" s="355"/>
    </row>
    <row r="422" spans="1:8" x14ac:dyDescent="0.3">
      <c r="A422" s="353" t="s">
        <v>432</v>
      </c>
      <c r="B422" s="354"/>
      <c r="C422" s="354"/>
      <c r="D422" s="354"/>
      <c r="E422" s="354"/>
      <c r="F422" s="354"/>
      <c r="G422" s="354"/>
      <c r="H422" s="355"/>
    </row>
    <row r="423" spans="1:8" x14ac:dyDescent="0.3">
      <c r="A423" s="353" t="s">
        <v>108</v>
      </c>
      <c r="B423" s="354"/>
      <c r="C423" s="354"/>
      <c r="D423" s="354"/>
      <c r="E423" s="354"/>
      <c r="F423" s="354"/>
      <c r="G423" s="354"/>
      <c r="H423" s="355"/>
    </row>
    <row r="424" spans="1:8" x14ac:dyDescent="0.3">
      <c r="A424" s="353" t="s">
        <v>433</v>
      </c>
      <c r="B424" s="354"/>
      <c r="C424" s="354"/>
      <c r="D424" s="354"/>
      <c r="E424" s="354"/>
      <c r="F424" s="354"/>
      <c r="G424" s="354"/>
      <c r="H424" s="355"/>
    </row>
    <row r="425" spans="1:8" x14ac:dyDescent="0.3">
      <c r="A425" s="353" t="s">
        <v>434</v>
      </c>
      <c r="B425" s="354"/>
      <c r="C425" s="354"/>
      <c r="D425" s="354"/>
      <c r="E425" s="354"/>
      <c r="F425" s="354"/>
      <c r="G425" s="354"/>
      <c r="H425" s="355"/>
    </row>
    <row r="426" spans="1:8" ht="15" thickBot="1" x14ac:dyDescent="0.35">
      <c r="A426" s="356" t="s">
        <v>435</v>
      </c>
      <c r="B426" s="357"/>
      <c r="C426" s="357"/>
      <c r="D426" s="357"/>
      <c r="E426" s="357"/>
      <c r="F426" s="357"/>
      <c r="G426" s="357"/>
      <c r="H426" s="358"/>
    </row>
    <row r="427" spans="1:8" ht="41.4" x14ac:dyDescent="0.3">
      <c r="A427" s="155" t="s">
        <v>0</v>
      </c>
      <c r="B427" s="155" t="s">
        <v>1</v>
      </c>
      <c r="C427" s="226" t="s">
        <v>10</v>
      </c>
      <c r="D427" s="155" t="s">
        <v>2</v>
      </c>
      <c r="E427" s="155" t="s">
        <v>4</v>
      </c>
      <c r="F427" s="155" t="s">
        <v>3</v>
      </c>
      <c r="G427" s="155" t="s">
        <v>8</v>
      </c>
      <c r="H427" s="155" t="s">
        <v>112</v>
      </c>
    </row>
    <row r="428" spans="1:8" ht="27.6" x14ac:dyDescent="0.3">
      <c r="A428" s="155">
        <v>1</v>
      </c>
      <c r="B428" s="154" t="s">
        <v>455</v>
      </c>
      <c r="C428" s="222" t="s">
        <v>456</v>
      </c>
      <c r="D428" s="155" t="s">
        <v>11</v>
      </c>
      <c r="E428" s="159">
        <v>1</v>
      </c>
      <c r="F428" s="159" t="s">
        <v>457</v>
      </c>
      <c r="G428" s="159">
        <v>4</v>
      </c>
      <c r="H428" s="155" t="s">
        <v>115</v>
      </c>
    </row>
    <row r="429" spans="1:8" ht="27.6" x14ac:dyDescent="0.3">
      <c r="A429" s="155">
        <v>2</v>
      </c>
      <c r="B429" s="154" t="s">
        <v>458</v>
      </c>
      <c r="C429" s="222" t="s">
        <v>459</v>
      </c>
      <c r="D429" s="155" t="s">
        <v>11</v>
      </c>
      <c r="E429" s="159">
        <v>1</v>
      </c>
      <c r="F429" s="159" t="s">
        <v>457</v>
      </c>
      <c r="G429" s="159">
        <v>4</v>
      </c>
      <c r="H429" s="155" t="s">
        <v>115</v>
      </c>
    </row>
    <row r="430" spans="1:8" ht="27.6" x14ac:dyDescent="0.3">
      <c r="A430" s="155">
        <v>3</v>
      </c>
      <c r="B430" s="154" t="s">
        <v>460</v>
      </c>
      <c r="C430" s="222" t="s">
        <v>461</v>
      </c>
      <c r="D430" s="155" t="s">
        <v>11</v>
      </c>
      <c r="E430" s="159">
        <v>1</v>
      </c>
      <c r="F430" s="159" t="s">
        <v>457</v>
      </c>
      <c r="G430" s="159">
        <v>4</v>
      </c>
      <c r="H430" s="155" t="s">
        <v>115</v>
      </c>
    </row>
    <row r="431" spans="1:8" ht="27.6" x14ac:dyDescent="0.3">
      <c r="A431" s="155">
        <v>4</v>
      </c>
      <c r="B431" s="154" t="s">
        <v>462</v>
      </c>
      <c r="C431" s="222" t="s">
        <v>463</v>
      </c>
      <c r="D431" s="155" t="s">
        <v>11</v>
      </c>
      <c r="E431" s="159">
        <v>1</v>
      </c>
      <c r="F431" s="159" t="s">
        <v>457</v>
      </c>
      <c r="G431" s="159">
        <v>4</v>
      </c>
      <c r="H431" s="155" t="s">
        <v>115</v>
      </c>
    </row>
    <row r="432" spans="1:8" ht="27.6" x14ac:dyDescent="0.3">
      <c r="A432" s="155">
        <v>5</v>
      </c>
      <c r="B432" s="154" t="s">
        <v>464</v>
      </c>
      <c r="C432" s="222" t="s">
        <v>465</v>
      </c>
      <c r="D432" s="155" t="s">
        <v>11</v>
      </c>
      <c r="E432" s="159">
        <v>1</v>
      </c>
      <c r="F432" s="159" t="s">
        <v>466</v>
      </c>
      <c r="G432" s="159">
        <v>8</v>
      </c>
      <c r="H432" s="155" t="s">
        <v>115</v>
      </c>
    </row>
    <row r="433" spans="1:8" ht="27.6" x14ac:dyDescent="0.3">
      <c r="A433" s="155">
        <v>6</v>
      </c>
      <c r="B433" s="154" t="s">
        <v>467</v>
      </c>
      <c r="C433" s="227" t="s">
        <v>468</v>
      </c>
      <c r="D433" s="155" t="s">
        <v>11</v>
      </c>
      <c r="E433" s="159">
        <v>1</v>
      </c>
      <c r="F433" s="159" t="s">
        <v>466</v>
      </c>
      <c r="G433" s="159">
        <v>8</v>
      </c>
      <c r="H433" s="155" t="s">
        <v>115</v>
      </c>
    </row>
    <row r="434" spans="1:8" ht="27.6" x14ac:dyDescent="0.3">
      <c r="A434" s="155">
        <v>7</v>
      </c>
      <c r="B434" s="154" t="s">
        <v>469</v>
      </c>
      <c r="C434" s="103" t="s">
        <v>470</v>
      </c>
      <c r="D434" s="155" t="s">
        <v>11</v>
      </c>
      <c r="E434" s="159">
        <v>1</v>
      </c>
      <c r="F434" s="159" t="s">
        <v>457</v>
      </c>
      <c r="G434" s="159">
        <v>4</v>
      </c>
      <c r="H434" s="155" t="s">
        <v>115</v>
      </c>
    </row>
    <row r="435" spans="1:8" ht="41.4" x14ac:dyDescent="0.3">
      <c r="A435" s="155">
        <v>8</v>
      </c>
      <c r="B435" s="154" t="s">
        <v>471</v>
      </c>
      <c r="C435" s="228" t="s">
        <v>472</v>
      </c>
      <c r="D435" s="155" t="s">
        <v>11</v>
      </c>
      <c r="E435" s="159">
        <v>1</v>
      </c>
      <c r="F435" s="159" t="s">
        <v>457</v>
      </c>
      <c r="G435" s="159">
        <v>4</v>
      </c>
      <c r="H435" s="155" t="s">
        <v>115</v>
      </c>
    </row>
    <row r="436" spans="1:8" ht="27.6" x14ac:dyDescent="0.3">
      <c r="A436" s="155">
        <v>9</v>
      </c>
      <c r="B436" s="154" t="s">
        <v>473</v>
      </c>
      <c r="C436" s="229" t="s">
        <v>474</v>
      </c>
      <c r="D436" s="155" t="s">
        <v>11</v>
      </c>
      <c r="E436" s="159">
        <v>1</v>
      </c>
      <c r="F436" s="159" t="s">
        <v>475</v>
      </c>
      <c r="G436" s="159">
        <v>1</v>
      </c>
      <c r="H436" s="155" t="s">
        <v>115</v>
      </c>
    </row>
    <row r="437" spans="1:8" ht="27.6" x14ac:dyDescent="0.3">
      <c r="A437" s="155">
        <v>10</v>
      </c>
      <c r="B437" s="154" t="s">
        <v>476</v>
      </c>
      <c r="C437" s="229" t="s">
        <v>477</v>
      </c>
      <c r="D437" s="155" t="s">
        <v>11</v>
      </c>
      <c r="E437" s="159">
        <v>1</v>
      </c>
      <c r="F437" s="159" t="s">
        <v>478</v>
      </c>
      <c r="G437" s="159">
        <v>16</v>
      </c>
      <c r="H437" s="155" t="s">
        <v>115</v>
      </c>
    </row>
    <row r="438" spans="1:8" ht="27.6" x14ac:dyDescent="0.3">
      <c r="A438" s="155">
        <v>11</v>
      </c>
      <c r="B438" s="154" t="s">
        <v>479</v>
      </c>
      <c r="C438" s="229" t="s">
        <v>480</v>
      </c>
      <c r="D438" s="155" t="s">
        <v>11</v>
      </c>
      <c r="E438" s="159">
        <v>1</v>
      </c>
      <c r="F438" s="159" t="s">
        <v>478</v>
      </c>
      <c r="G438" s="159">
        <v>16</v>
      </c>
      <c r="H438" s="155" t="s">
        <v>115</v>
      </c>
    </row>
    <row r="439" spans="1:8" ht="27.6" x14ac:dyDescent="0.3">
      <c r="A439" s="155">
        <v>12</v>
      </c>
      <c r="B439" s="154" t="s">
        <v>238</v>
      </c>
      <c r="C439" s="229" t="s">
        <v>481</v>
      </c>
      <c r="D439" s="155" t="s">
        <v>11</v>
      </c>
      <c r="E439" s="159">
        <v>1</v>
      </c>
      <c r="F439" s="159" t="s">
        <v>478</v>
      </c>
      <c r="G439" s="159">
        <v>16</v>
      </c>
      <c r="H439" s="155" t="s">
        <v>115</v>
      </c>
    </row>
    <row r="440" spans="1:8" ht="27.6" x14ac:dyDescent="0.3">
      <c r="A440" s="155">
        <v>13</v>
      </c>
      <c r="B440" s="154" t="s">
        <v>482</v>
      </c>
      <c r="C440" s="222" t="s">
        <v>483</v>
      </c>
      <c r="D440" s="155" t="s">
        <v>11</v>
      </c>
      <c r="E440" s="159">
        <v>1</v>
      </c>
      <c r="F440" s="159" t="s">
        <v>466</v>
      </c>
      <c r="G440" s="159">
        <v>8</v>
      </c>
      <c r="H440" s="155" t="s">
        <v>115</v>
      </c>
    </row>
    <row r="441" spans="1:8" ht="27.6" x14ac:dyDescent="0.3">
      <c r="A441" s="155">
        <v>14</v>
      </c>
      <c r="B441" s="154" t="s">
        <v>240</v>
      </c>
      <c r="C441" s="222" t="s">
        <v>484</v>
      </c>
      <c r="D441" s="155" t="s">
        <v>11</v>
      </c>
      <c r="E441" s="159">
        <v>1</v>
      </c>
      <c r="F441" s="159" t="s">
        <v>466</v>
      </c>
      <c r="G441" s="159">
        <v>8</v>
      </c>
      <c r="H441" s="155" t="s">
        <v>115</v>
      </c>
    </row>
    <row r="442" spans="1:8" ht="27.6" x14ac:dyDescent="0.3">
      <c r="A442" s="155">
        <v>15</v>
      </c>
      <c r="B442" s="154" t="s">
        <v>485</v>
      </c>
      <c r="C442" s="229" t="s">
        <v>486</v>
      </c>
      <c r="D442" s="155" t="s">
        <v>11</v>
      </c>
      <c r="E442" s="159">
        <v>1</v>
      </c>
      <c r="F442" s="159" t="s">
        <v>466</v>
      </c>
      <c r="G442" s="159">
        <v>8</v>
      </c>
      <c r="H442" s="155" t="s">
        <v>115</v>
      </c>
    </row>
    <row r="443" spans="1:8" ht="27.6" x14ac:dyDescent="0.3">
      <c r="A443" s="155">
        <v>16</v>
      </c>
      <c r="B443" s="154" t="s">
        <v>487</v>
      </c>
      <c r="C443" s="222" t="s">
        <v>488</v>
      </c>
      <c r="D443" s="155" t="s">
        <v>11</v>
      </c>
      <c r="E443" s="159">
        <v>1</v>
      </c>
      <c r="F443" s="159" t="s">
        <v>466</v>
      </c>
      <c r="G443" s="159">
        <v>8</v>
      </c>
      <c r="H443" s="155" t="s">
        <v>115</v>
      </c>
    </row>
    <row r="444" spans="1:8" ht="27.6" x14ac:dyDescent="0.3">
      <c r="A444" s="155">
        <v>17</v>
      </c>
      <c r="B444" s="154" t="s">
        <v>489</v>
      </c>
      <c r="C444" s="222" t="s">
        <v>490</v>
      </c>
      <c r="D444" s="155" t="s">
        <v>11</v>
      </c>
      <c r="E444" s="159">
        <v>1</v>
      </c>
      <c r="F444" s="159" t="s">
        <v>466</v>
      </c>
      <c r="G444" s="159">
        <v>8</v>
      </c>
      <c r="H444" s="155" t="s">
        <v>115</v>
      </c>
    </row>
    <row r="445" spans="1:8" ht="27.6" x14ac:dyDescent="0.3">
      <c r="A445" s="155">
        <v>18</v>
      </c>
      <c r="B445" s="154" t="s">
        <v>491</v>
      </c>
      <c r="C445" s="222" t="s">
        <v>492</v>
      </c>
      <c r="D445" s="155" t="s">
        <v>11</v>
      </c>
      <c r="E445" s="159">
        <v>1</v>
      </c>
      <c r="F445" s="159" t="s">
        <v>493</v>
      </c>
      <c r="G445" s="159">
        <v>2</v>
      </c>
      <c r="H445" s="155" t="s">
        <v>115</v>
      </c>
    </row>
    <row r="446" spans="1:8" ht="27.6" x14ac:dyDescent="0.3">
      <c r="A446" s="155">
        <v>19</v>
      </c>
      <c r="B446" s="154" t="s">
        <v>246</v>
      </c>
      <c r="C446" s="222" t="s">
        <v>494</v>
      </c>
      <c r="D446" s="155" t="s">
        <v>11</v>
      </c>
      <c r="E446" s="159">
        <v>1</v>
      </c>
      <c r="F446" s="159" t="s">
        <v>466</v>
      </c>
      <c r="G446" s="159">
        <v>8</v>
      </c>
      <c r="H446" s="155" t="s">
        <v>115</v>
      </c>
    </row>
    <row r="447" spans="1:8" ht="27.6" x14ac:dyDescent="0.3">
      <c r="A447" s="155">
        <v>20</v>
      </c>
      <c r="B447" s="154" t="s">
        <v>495</v>
      </c>
      <c r="C447" s="230" t="s">
        <v>496</v>
      </c>
      <c r="D447" s="155" t="s">
        <v>11</v>
      </c>
      <c r="E447" s="155">
        <v>1</v>
      </c>
      <c r="F447" s="159" t="s">
        <v>466</v>
      </c>
      <c r="G447" s="155">
        <v>8</v>
      </c>
      <c r="H447" s="155" t="s">
        <v>115</v>
      </c>
    </row>
    <row r="448" spans="1:8" ht="27.6" x14ac:dyDescent="0.3">
      <c r="A448" s="155">
        <v>21</v>
      </c>
      <c r="B448" s="154" t="s">
        <v>497</v>
      </c>
      <c r="C448" s="230" t="s">
        <v>498</v>
      </c>
      <c r="D448" s="155" t="s">
        <v>11</v>
      </c>
      <c r="E448" s="155">
        <v>1</v>
      </c>
      <c r="F448" s="159" t="s">
        <v>466</v>
      </c>
      <c r="G448" s="155">
        <v>8</v>
      </c>
      <c r="H448" s="155" t="s">
        <v>115</v>
      </c>
    </row>
    <row r="449" spans="1:8" ht="27.6" x14ac:dyDescent="0.3">
      <c r="A449" s="155">
        <v>22</v>
      </c>
      <c r="B449" s="154" t="s">
        <v>499</v>
      </c>
      <c r="C449" s="230" t="s">
        <v>500</v>
      </c>
      <c r="D449" s="155" t="s">
        <v>11</v>
      </c>
      <c r="E449" s="155">
        <v>1</v>
      </c>
      <c r="F449" s="159" t="s">
        <v>475</v>
      </c>
      <c r="G449" s="155">
        <v>1</v>
      </c>
      <c r="H449" s="155" t="s">
        <v>115</v>
      </c>
    </row>
    <row r="450" spans="1:8" ht="27.6" x14ac:dyDescent="0.3">
      <c r="A450" s="155">
        <v>23</v>
      </c>
      <c r="B450" s="154" t="s">
        <v>501</v>
      </c>
      <c r="C450" s="230" t="s">
        <v>502</v>
      </c>
      <c r="D450" s="155" t="s">
        <v>11</v>
      </c>
      <c r="E450" s="155">
        <v>1</v>
      </c>
      <c r="F450" s="159" t="s">
        <v>466</v>
      </c>
      <c r="G450" s="155">
        <v>8</v>
      </c>
      <c r="H450" s="155" t="s">
        <v>115</v>
      </c>
    </row>
    <row r="451" spans="1:8" ht="27.6" x14ac:dyDescent="0.3">
      <c r="A451" s="158">
        <v>24</v>
      </c>
      <c r="B451" s="153" t="s">
        <v>17</v>
      </c>
      <c r="C451" s="231" t="s">
        <v>503</v>
      </c>
      <c r="D451" s="158" t="s">
        <v>5</v>
      </c>
      <c r="E451" s="158">
        <v>1</v>
      </c>
      <c r="F451" s="160" t="s">
        <v>478</v>
      </c>
      <c r="G451" s="158">
        <v>16</v>
      </c>
      <c r="H451" s="158" t="s">
        <v>308</v>
      </c>
    </row>
    <row r="452" spans="1:8" ht="27.6" x14ac:dyDescent="0.3">
      <c r="A452" s="161">
        <v>25</v>
      </c>
      <c r="B452" s="162" t="s">
        <v>504</v>
      </c>
      <c r="C452" s="232" t="s">
        <v>505</v>
      </c>
      <c r="D452" s="158" t="s">
        <v>11</v>
      </c>
      <c r="E452" s="158">
        <v>1</v>
      </c>
      <c r="F452" s="160" t="s">
        <v>506</v>
      </c>
      <c r="G452" s="158">
        <v>1</v>
      </c>
      <c r="H452" s="158" t="s">
        <v>308</v>
      </c>
    </row>
    <row r="453" spans="1:8" ht="27.6" x14ac:dyDescent="0.3">
      <c r="A453" s="161">
        <v>26</v>
      </c>
      <c r="B453" s="162" t="s">
        <v>507</v>
      </c>
      <c r="C453" s="163" t="s">
        <v>508</v>
      </c>
      <c r="D453" s="158" t="s">
        <v>11</v>
      </c>
      <c r="E453" s="158">
        <v>1</v>
      </c>
      <c r="F453" s="160" t="s">
        <v>506</v>
      </c>
      <c r="G453" s="158">
        <v>1</v>
      </c>
      <c r="H453" s="158" t="s">
        <v>308</v>
      </c>
    </row>
    <row r="454" spans="1:8" ht="27.6" x14ac:dyDescent="0.3">
      <c r="A454" s="155">
        <v>27</v>
      </c>
      <c r="B454" s="154" t="s">
        <v>509</v>
      </c>
      <c r="C454" s="230" t="s">
        <v>510</v>
      </c>
      <c r="D454" s="155" t="s">
        <v>7</v>
      </c>
      <c r="E454" s="155">
        <v>1</v>
      </c>
      <c r="F454" s="159" t="s">
        <v>466</v>
      </c>
      <c r="G454" s="155">
        <v>8</v>
      </c>
      <c r="H454" s="155" t="s">
        <v>115</v>
      </c>
    </row>
    <row r="455" spans="1:8" ht="27.6" x14ac:dyDescent="0.3">
      <c r="A455" s="155">
        <v>28</v>
      </c>
      <c r="B455" s="154" t="s">
        <v>511</v>
      </c>
      <c r="C455" s="222" t="s">
        <v>512</v>
      </c>
      <c r="D455" s="155" t="s">
        <v>7</v>
      </c>
      <c r="E455" s="155">
        <v>1</v>
      </c>
      <c r="F455" s="159" t="s">
        <v>478</v>
      </c>
      <c r="G455" s="155">
        <v>16</v>
      </c>
      <c r="H455" s="155" t="s">
        <v>115</v>
      </c>
    </row>
    <row r="456" spans="1:8" ht="27.6" x14ac:dyDescent="0.3">
      <c r="A456" s="155">
        <v>29</v>
      </c>
      <c r="B456" s="153" t="s">
        <v>26</v>
      </c>
      <c r="C456" s="233" t="s">
        <v>513</v>
      </c>
      <c r="D456" s="155" t="s">
        <v>5</v>
      </c>
      <c r="E456" s="155">
        <v>1</v>
      </c>
      <c r="F456" s="159" t="s">
        <v>466</v>
      </c>
      <c r="G456" s="155">
        <v>8</v>
      </c>
      <c r="H456" s="155" t="s">
        <v>115</v>
      </c>
    </row>
    <row r="457" spans="1:8" ht="27.6" x14ac:dyDescent="0.3">
      <c r="A457" s="155">
        <v>30</v>
      </c>
      <c r="B457" s="153" t="s">
        <v>514</v>
      </c>
      <c r="C457" s="233" t="s">
        <v>515</v>
      </c>
      <c r="D457" s="155" t="s">
        <v>5</v>
      </c>
      <c r="E457" s="155">
        <v>1</v>
      </c>
      <c r="F457" s="159" t="s">
        <v>466</v>
      </c>
      <c r="G457" s="155">
        <v>8</v>
      </c>
      <c r="H457" s="155" t="s">
        <v>115</v>
      </c>
    </row>
    <row r="458" spans="1:8" x14ac:dyDescent="0.3">
      <c r="A458" s="364" t="s">
        <v>15</v>
      </c>
      <c r="B458" s="364"/>
      <c r="C458" s="364"/>
      <c r="D458" s="364"/>
      <c r="E458" s="364"/>
      <c r="F458" s="364"/>
      <c r="G458" s="364"/>
      <c r="H458" s="364"/>
    </row>
    <row r="459" spans="1:8" x14ac:dyDescent="0.3">
      <c r="A459" s="363" t="s">
        <v>103</v>
      </c>
      <c r="B459" s="363"/>
      <c r="C459" s="363"/>
      <c r="D459" s="363"/>
      <c r="E459" s="363"/>
      <c r="F459" s="363"/>
      <c r="G459" s="363"/>
      <c r="H459" s="363"/>
    </row>
    <row r="460" spans="1:8" x14ac:dyDescent="0.3">
      <c r="A460" s="353" t="s">
        <v>429</v>
      </c>
      <c r="B460" s="354"/>
      <c r="C460" s="354"/>
      <c r="D460" s="354"/>
      <c r="E460" s="354"/>
      <c r="F460" s="354"/>
      <c r="G460" s="354"/>
      <c r="H460" s="355"/>
    </row>
    <row r="461" spans="1:8" x14ac:dyDescent="0.3">
      <c r="A461" s="353" t="s">
        <v>430</v>
      </c>
      <c r="B461" s="354"/>
      <c r="C461" s="354"/>
      <c r="D461" s="354"/>
      <c r="E461" s="354"/>
      <c r="F461" s="354"/>
      <c r="G461" s="354"/>
      <c r="H461" s="355"/>
    </row>
    <row r="462" spans="1:8" x14ac:dyDescent="0.3">
      <c r="A462" s="353" t="s">
        <v>431</v>
      </c>
      <c r="B462" s="354"/>
      <c r="C462" s="354"/>
      <c r="D462" s="354"/>
      <c r="E462" s="354"/>
      <c r="F462" s="354"/>
      <c r="G462" s="354"/>
      <c r="H462" s="355"/>
    </row>
    <row r="463" spans="1:8" x14ac:dyDescent="0.3">
      <c r="A463" s="353" t="s">
        <v>432</v>
      </c>
      <c r="B463" s="354"/>
      <c r="C463" s="354"/>
      <c r="D463" s="354"/>
      <c r="E463" s="354"/>
      <c r="F463" s="354"/>
      <c r="G463" s="354"/>
      <c r="H463" s="355"/>
    </row>
    <row r="464" spans="1:8" x14ac:dyDescent="0.3">
      <c r="A464" s="353" t="s">
        <v>108</v>
      </c>
      <c r="B464" s="354"/>
      <c r="C464" s="354"/>
      <c r="D464" s="354"/>
      <c r="E464" s="354"/>
      <c r="F464" s="354"/>
      <c r="G464" s="354"/>
      <c r="H464" s="355"/>
    </row>
    <row r="465" spans="1:8" x14ac:dyDescent="0.3">
      <c r="A465" s="353" t="s">
        <v>433</v>
      </c>
      <c r="B465" s="354"/>
      <c r="C465" s="354"/>
      <c r="D465" s="354"/>
      <c r="E465" s="354"/>
      <c r="F465" s="354"/>
      <c r="G465" s="354"/>
      <c r="H465" s="355"/>
    </row>
    <row r="466" spans="1:8" x14ac:dyDescent="0.3">
      <c r="A466" s="353" t="s">
        <v>434</v>
      </c>
      <c r="B466" s="354"/>
      <c r="C466" s="354"/>
      <c r="D466" s="354"/>
      <c r="E466" s="354"/>
      <c r="F466" s="354"/>
      <c r="G466" s="354"/>
      <c r="H466" s="355"/>
    </row>
    <row r="467" spans="1:8" ht="15" thickBot="1" x14ac:dyDescent="0.35">
      <c r="A467" s="356" t="s">
        <v>435</v>
      </c>
      <c r="B467" s="357"/>
      <c r="C467" s="357"/>
      <c r="D467" s="357"/>
      <c r="E467" s="357"/>
      <c r="F467" s="357"/>
      <c r="G467" s="357"/>
      <c r="H467" s="358"/>
    </row>
    <row r="468" spans="1:8" ht="41.4" x14ac:dyDescent="0.3">
      <c r="A468" s="150" t="s">
        <v>0</v>
      </c>
      <c r="B468" s="150" t="s">
        <v>1</v>
      </c>
      <c r="C468" s="220" t="s">
        <v>10</v>
      </c>
      <c r="D468" s="150" t="s">
        <v>2</v>
      </c>
      <c r="E468" s="150" t="s">
        <v>4</v>
      </c>
      <c r="F468" s="150" t="s">
        <v>3</v>
      </c>
      <c r="G468" s="150" t="s">
        <v>8</v>
      </c>
      <c r="H468" s="150" t="s">
        <v>112</v>
      </c>
    </row>
    <row r="469" spans="1:8" ht="69" x14ac:dyDescent="0.3">
      <c r="A469" s="150">
        <v>1</v>
      </c>
      <c r="B469" s="164" t="s">
        <v>27</v>
      </c>
      <c r="C469" s="221" t="s">
        <v>516</v>
      </c>
      <c r="D469" s="150" t="s">
        <v>5</v>
      </c>
      <c r="E469" s="152">
        <v>1</v>
      </c>
      <c r="F469" s="152" t="s">
        <v>6</v>
      </c>
      <c r="G469" s="152">
        <v>1</v>
      </c>
      <c r="H469" s="150" t="s">
        <v>115</v>
      </c>
    </row>
    <row r="470" spans="1:8" x14ac:dyDescent="0.3">
      <c r="A470" s="150">
        <v>2</v>
      </c>
      <c r="B470" s="164" t="s">
        <v>517</v>
      </c>
      <c r="C470" s="233" t="s">
        <v>518</v>
      </c>
      <c r="D470" s="150" t="s">
        <v>7</v>
      </c>
      <c r="E470" s="150">
        <v>1</v>
      </c>
      <c r="F470" s="152" t="s">
        <v>6</v>
      </c>
      <c r="G470" s="150">
        <v>1</v>
      </c>
      <c r="H470" s="150" t="s">
        <v>115</v>
      </c>
    </row>
    <row r="471" spans="1:8" x14ac:dyDescent="0.3">
      <c r="A471" s="150">
        <v>3</v>
      </c>
      <c r="B471" s="164" t="s">
        <v>34</v>
      </c>
      <c r="C471" s="233" t="s">
        <v>519</v>
      </c>
      <c r="D471" s="150" t="s">
        <v>7</v>
      </c>
      <c r="E471" s="150">
        <v>1</v>
      </c>
      <c r="F471" s="150" t="s">
        <v>6</v>
      </c>
      <c r="G471" s="150">
        <v>1</v>
      </c>
      <c r="H471" s="150" t="s">
        <v>115</v>
      </c>
    </row>
    <row r="472" spans="1:8" x14ac:dyDescent="0.3">
      <c r="A472" s="150">
        <v>4</v>
      </c>
      <c r="B472" s="164" t="s">
        <v>520</v>
      </c>
      <c r="C472" s="233" t="s">
        <v>521</v>
      </c>
      <c r="D472" s="150" t="s">
        <v>7</v>
      </c>
      <c r="E472" s="150">
        <v>1</v>
      </c>
      <c r="F472" s="150" t="s">
        <v>6</v>
      </c>
      <c r="G472" s="150">
        <v>1</v>
      </c>
      <c r="H472" s="150" t="s">
        <v>115</v>
      </c>
    </row>
    <row r="473" spans="1:8" x14ac:dyDescent="0.3">
      <c r="A473" s="150">
        <v>5</v>
      </c>
      <c r="B473" s="164" t="s">
        <v>26</v>
      </c>
      <c r="C473" s="233" t="s">
        <v>513</v>
      </c>
      <c r="D473" s="150" t="s">
        <v>5</v>
      </c>
      <c r="E473" s="150">
        <v>1</v>
      </c>
      <c r="F473" s="150" t="s">
        <v>6</v>
      </c>
      <c r="G473" s="150">
        <v>1</v>
      </c>
      <c r="H473" s="150" t="s">
        <v>115</v>
      </c>
    </row>
    <row r="474" spans="1:8" x14ac:dyDescent="0.3">
      <c r="A474" s="150">
        <v>6</v>
      </c>
      <c r="B474" s="164" t="s">
        <v>514</v>
      </c>
      <c r="C474" s="233" t="s">
        <v>515</v>
      </c>
      <c r="D474" s="150" t="s">
        <v>5</v>
      </c>
      <c r="E474" s="150">
        <v>1</v>
      </c>
      <c r="F474" s="150" t="s">
        <v>6</v>
      </c>
      <c r="G474" s="150">
        <v>1</v>
      </c>
      <c r="H474" s="150" t="s">
        <v>115</v>
      </c>
    </row>
    <row r="475" spans="1:8" x14ac:dyDescent="0.3">
      <c r="A475" s="359" t="s">
        <v>14</v>
      </c>
      <c r="B475" s="360"/>
      <c r="C475" s="360"/>
      <c r="D475" s="360"/>
      <c r="E475" s="360"/>
      <c r="F475" s="360"/>
      <c r="G475" s="360"/>
      <c r="H475" s="360"/>
    </row>
    <row r="476" spans="1:8" ht="41.4" x14ac:dyDescent="0.3">
      <c r="A476" s="165" t="s">
        <v>0</v>
      </c>
      <c r="B476" s="155" t="s">
        <v>1</v>
      </c>
      <c r="C476" s="226" t="s">
        <v>10</v>
      </c>
      <c r="D476" s="155" t="s">
        <v>2</v>
      </c>
      <c r="E476" s="155" t="s">
        <v>4</v>
      </c>
      <c r="F476" s="155" t="s">
        <v>3</v>
      </c>
      <c r="G476" s="155" t="s">
        <v>8</v>
      </c>
      <c r="H476" s="155" t="s">
        <v>112</v>
      </c>
    </row>
    <row r="477" spans="1:8" ht="27.6" x14ac:dyDescent="0.3">
      <c r="A477" s="166">
        <v>1</v>
      </c>
      <c r="B477" s="167" t="s">
        <v>522</v>
      </c>
      <c r="C477" s="234" t="s">
        <v>523</v>
      </c>
      <c r="D477" s="155" t="s">
        <v>9</v>
      </c>
      <c r="E477" s="168">
        <v>1</v>
      </c>
      <c r="F477" s="159" t="s">
        <v>6</v>
      </c>
      <c r="G477" s="155">
        <v>1</v>
      </c>
      <c r="H477" s="150" t="s">
        <v>308</v>
      </c>
    </row>
    <row r="478" spans="1:8" x14ac:dyDescent="0.3">
      <c r="A478" s="150">
        <v>2</v>
      </c>
      <c r="B478" s="154" t="s">
        <v>524</v>
      </c>
      <c r="C478" s="234" t="s">
        <v>523</v>
      </c>
      <c r="D478" s="155" t="s">
        <v>9</v>
      </c>
      <c r="E478" s="155">
        <v>1</v>
      </c>
      <c r="F478" s="159" t="s">
        <v>6</v>
      </c>
      <c r="G478" s="155">
        <v>1</v>
      </c>
      <c r="H478" s="150" t="s">
        <v>308</v>
      </c>
    </row>
    <row r="479" spans="1:8" x14ac:dyDescent="0.3">
      <c r="A479" s="169">
        <v>3</v>
      </c>
      <c r="B479" s="170" t="s">
        <v>525</v>
      </c>
      <c r="C479" s="170" t="s">
        <v>526</v>
      </c>
      <c r="D479" s="170" t="s">
        <v>9</v>
      </c>
      <c r="E479" s="169">
        <v>1</v>
      </c>
      <c r="F479" s="169" t="s">
        <v>6</v>
      </c>
      <c r="G479" s="169">
        <v>1</v>
      </c>
      <c r="H479" s="169" t="s">
        <v>308</v>
      </c>
    </row>
    <row r="480" spans="1:8" ht="21" x14ac:dyDescent="0.3">
      <c r="A480" s="361" t="s">
        <v>527</v>
      </c>
      <c r="B480" s="361"/>
      <c r="C480" s="361"/>
      <c r="D480" s="361"/>
      <c r="E480" s="361"/>
      <c r="F480" s="361"/>
      <c r="G480" s="361"/>
      <c r="H480" s="361"/>
    </row>
    <row r="481" spans="1:8" ht="21.6" thickBot="1" x14ac:dyDescent="0.35">
      <c r="A481" s="362" t="s">
        <v>528</v>
      </c>
      <c r="B481" s="362"/>
      <c r="C481" s="362"/>
      <c r="D481" s="362"/>
      <c r="E481" s="362"/>
      <c r="F481" s="362"/>
      <c r="G481" s="362"/>
      <c r="H481" s="362"/>
    </row>
    <row r="482" spans="1:8" x14ac:dyDescent="0.3">
      <c r="A482" s="340" t="s">
        <v>182</v>
      </c>
      <c r="B482" s="341"/>
      <c r="C482" s="341"/>
      <c r="D482" s="341"/>
      <c r="E482" s="341"/>
      <c r="F482" s="341"/>
      <c r="G482" s="341"/>
      <c r="H482" s="342"/>
    </row>
    <row r="483" spans="1:8" x14ac:dyDescent="0.3">
      <c r="A483" s="343" t="s">
        <v>529</v>
      </c>
      <c r="B483" s="344"/>
      <c r="C483" s="344"/>
      <c r="D483" s="344"/>
      <c r="E483" s="344"/>
      <c r="F483" s="344"/>
      <c r="G483" s="344"/>
      <c r="H483" s="345"/>
    </row>
    <row r="484" spans="1:8" x14ac:dyDescent="0.3">
      <c r="A484" s="346" t="s">
        <v>530</v>
      </c>
      <c r="B484" s="344"/>
      <c r="C484" s="344"/>
      <c r="D484" s="344"/>
      <c r="E484" s="344"/>
      <c r="F484" s="344"/>
      <c r="G484" s="344"/>
      <c r="H484" s="345"/>
    </row>
    <row r="485" spans="1:8" x14ac:dyDescent="0.3">
      <c r="A485" s="347" t="s">
        <v>531</v>
      </c>
      <c r="B485" s="344"/>
      <c r="C485" s="344"/>
      <c r="D485" s="344"/>
      <c r="E485" s="344"/>
      <c r="F485" s="344"/>
      <c r="G485" s="344"/>
      <c r="H485" s="345"/>
    </row>
    <row r="486" spans="1:8" ht="21" x14ac:dyDescent="0.3">
      <c r="A486" s="348" t="s">
        <v>532</v>
      </c>
      <c r="B486" s="348"/>
      <c r="C486" s="348"/>
      <c r="D486" s="348"/>
      <c r="E486" s="348"/>
      <c r="F486" s="348"/>
      <c r="G486" s="348"/>
      <c r="H486" s="348"/>
    </row>
    <row r="487" spans="1:8" ht="15.6" x14ac:dyDescent="0.3">
      <c r="A487" s="349" t="s">
        <v>101</v>
      </c>
      <c r="B487" s="350"/>
      <c r="C487" s="351" t="s">
        <v>79</v>
      </c>
      <c r="D487" s="352"/>
      <c r="E487" s="352"/>
      <c r="F487" s="352"/>
      <c r="G487" s="352"/>
      <c r="H487" s="352"/>
    </row>
    <row r="488" spans="1:8" ht="21.6" thickBot="1" x14ac:dyDescent="0.35">
      <c r="A488" s="326" t="s">
        <v>12</v>
      </c>
      <c r="B488" s="327"/>
      <c r="C488" s="327"/>
      <c r="D488" s="327"/>
      <c r="E488" s="327"/>
      <c r="F488" s="327"/>
      <c r="G488" s="327"/>
      <c r="H488" s="327"/>
    </row>
    <row r="489" spans="1:8" x14ac:dyDescent="0.3">
      <c r="A489" s="337" t="s">
        <v>103</v>
      </c>
      <c r="B489" s="338"/>
      <c r="C489" s="338"/>
      <c r="D489" s="338"/>
      <c r="E489" s="338"/>
      <c r="F489" s="338"/>
      <c r="G489" s="338"/>
      <c r="H489" s="339"/>
    </row>
    <row r="490" spans="1:8" x14ac:dyDescent="0.3">
      <c r="A490" s="328" t="s">
        <v>533</v>
      </c>
      <c r="B490" s="329"/>
      <c r="C490" s="329"/>
      <c r="D490" s="329"/>
      <c r="E490" s="329"/>
      <c r="F490" s="329"/>
      <c r="G490" s="329"/>
      <c r="H490" s="330"/>
    </row>
    <row r="491" spans="1:8" x14ac:dyDescent="0.3">
      <c r="A491" s="328" t="s">
        <v>534</v>
      </c>
      <c r="B491" s="329"/>
      <c r="C491" s="329"/>
      <c r="D491" s="329"/>
      <c r="E491" s="329"/>
      <c r="F491" s="329"/>
      <c r="G491" s="329"/>
      <c r="H491" s="330"/>
    </row>
    <row r="492" spans="1:8" x14ac:dyDescent="0.3">
      <c r="A492" s="320" t="s">
        <v>535</v>
      </c>
      <c r="B492" s="321"/>
      <c r="C492" s="321"/>
      <c r="D492" s="321"/>
      <c r="E492" s="321"/>
      <c r="F492" s="321"/>
      <c r="G492" s="321"/>
      <c r="H492" s="322"/>
    </row>
    <row r="493" spans="1:8" x14ac:dyDescent="0.3">
      <c r="A493" s="328" t="s">
        <v>536</v>
      </c>
      <c r="B493" s="329"/>
      <c r="C493" s="329"/>
      <c r="D493" s="329"/>
      <c r="E493" s="329"/>
      <c r="F493" s="329"/>
      <c r="G493" s="329"/>
      <c r="H493" s="330"/>
    </row>
    <row r="494" spans="1:8" x14ac:dyDescent="0.3">
      <c r="A494" s="328" t="s">
        <v>537</v>
      </c>
      <c r="B494" s="329"/>
      <c r="C494" s="329"/>
      <c r="D494" s="329"/>
      <c r="E494" s="329"/>
      <c r="F494" s="329"/>
      <c r="G494" s="329"/>
      <c r="H494" s="330"/>
    </row>
    <row r="495" spans="1:8" x14ac:dyDescent="0.3">
      <c r="A495" s="328" t="s">
        <v>538</v>
      </c>
      <c r="B495" s="329"/>
      <c r="C495" s="329"/>
      <c r="D495" s="329"/>
      <c r="E495" s="329"/>
      <c r="F495" s="329"/>
      <c r="G495" s="329"/>
      <c r="H495" s="330"/>
    </row>
    <row r="496" spans="1:8" x14ac:dyDescent="0.3">
      <c r="A496" s="328" t="s">
        <v>539</v>
      </c>
      <c r="B496" s="329"/>
      <c r="C496" s="329"/>
      <c r="D496" s="329"/>
      <c r="E496" s="329"/>
      <c r="F496" s="329"/>
      <c r="G496" s="329"/>
      <c r="H496" s="330"/>
    </row>
    <row r="497" spans="1:8" ht="15" thickBot="1" x14ac:dyDescent="0.35">
      <c r="A497" s="331" t="s">
        <v>540</v>
      </c>
      <c r="B497" s="332"/>
      <c r="C497" s="332"/>
      <c r="D497" s="332"/>
      <c r="E497" s="332"/>
      <c r="F497" s="332"/>
      <c r="G497" s="332"/>
      <c r="H497" s="333"/>
    </row>
    <row r="498" spans="1:8" ht="46.8" x14ac:dyDescent="0.3">
      <c r="A498" s="52" t="s">
        <v>0</v>
      </c>
      <c r="B498" s="53" t="s">
        <v>1</v>
      </c>
      <c r="C498" s="235" t="s">
        <v>10</v>
      </c>
      <c r="D498" s="52" t="s">
        <v>2</v>
      </c>
      <c r="E498" s="52" t="s">
        <v>4</v>
      </c>
      <c r="F498" s="52" t="s">
        <v>3</v>
      </c>
      <c r="G498" s="52" t="s">
        <v>8</v>
      </c>
      <c r="H498" s="52" t="s">
        <v>112</v>
      </c>
    </row>
    <row r="499" spans="1:8" ht="55.2" x14ac:dyDescent="0.3">
      <c r="A499" s="171">
        <v>1</v>
      </c>
      <c r="B499" s="106" t="s">
        <v>541</v>
      </c>
      <c r="C499" s="236" t="s">
        <v>542</v>
      </c>
      <c r="D499" s="50" t="s">
        <v>7</v>
      </c>
      <c r="E499" s="50">
        <v>4</v>
      </c>
      <c r="F499" s="50" t="s">
        <v>180</v>
      </c>
      <c r="G499" s="50">
        <v>4</v>
      </c>
      <c r="H499" s="7" t="s">
        <v>267</v>
      </c>
    </row>
    <row r="500" spans="1:8" ht="27.6" x14ac:dyDescent="0.3">
      <c r="A500" s="171">
        <v>2</v>
      </c>
      <c r="B500" s="106" t="s">
        <v>124</v>
      </c>
      <c r="C500" s="236" t="s">
        <v>543</v>
      </c>
      <c r="D500" s="50" t="s">
        <v>7</v>
      </c>
      <c r="E500" s="50">
        <v>4</v>
      </c>
      <c r="F500" s="50" t="s">
        <v>180</v>
      </c>
      <c r="G500" s="50">
        <v>4</v>
      </c>
      <c r="H500" s="7" t="s">
        <v>267</v>
      </c>
    </row>
    <row r="501" spans="1:8" ht="82.8" x14ac:dyDescent="0.3">
      <c r="A501" s="171">
        <v>3</v>
      </c>
      <c r="B501" s="106" t="s">
        <v>544</v>
      </c>
      <c r="C501" s="236" t="s">
        <v>545</v>
      </c>
      <c r="D501" s="50" t="s">
        <v>7</v>
      </c>
      <c r="E501" s="50">
        <v>2</v>
      </c>
      <c r="F501" s="50" t="s">
        <v>180</v>
      </c>
      <c r="G501" s="50">
        <v>2</v>
      </c>
      <c r="H501" s="7" t="s">
        <v>267</v>
      </c>
    </row>
    <row r="502" spans="1:8" ht="69" x14ac:dyDescent="0.3">
      <c r="A502" s="172">
        <v>4</v>
      </c>
      <c r="B502" s="173" t="s">
        <v>546</v>
      </c>
      <c r="C502" s="172" t="s">
        <v>547</v>
      </c>
      <c r="D502" s="50" t="str">
        <f>$D$22</f>
        <v xml:space="preserve">Оборудование </v>
      </c>
      <c r="E502" s="50">
        <v>1</v>
      </c>
      <c r="F502" s="50" t="s">
        <v>180</v>
      </c>
      <c r="G502" s="50">
        <v>1</v>
      </c>
      <c r="H502" s="7" t="s">
        <v>267</v>
      </c>
    </row>
    <row r="503" spans="1:8" ht="55.2" x14ac:dyDescent="0.3">
      <c r="A503" s="172">
        <v>5</v>
      </c>
      <c r="B503" s="86" t="s">
        <v>548</v>
      </c>
      <c r="C503" s="172" t="s">
        <v>549</v>
      </c>
      <c r="D503" s="50" t="str">
        <f>$D$22</f>
        <v xml:space="preserve">Оборудование </v>
      </c>
      <c r="E503" s="50">
        <v>1</v>
      </c>
      <c r="F503" s="50" t="s">
        <v>180</v>
      </c>
      <c r="G503" s="50">
        <v>1</v>
      </c>
      <c r="H503" s="5" t="s">
        <v>267</v>
      </c>
    </row>
    <row r="504" spans="1:8" ht="41.4" x14ac:dyDescent="0.3">
      <c r="A504" s="172">
        <v>6</v>
      </c>
      <c r="B504" s="86" t="s">
        <v>550</v>
      </c>
      <c r="C504" s="172" t="s">
        <v>551</v>
      </c>
      <c r="D504" s="50" t="str">
        <f>$D$22</f>
        <v xml:space="preserve">Оборудование </v>
      </c>
      <c r="E504" s="50">
        <v>12</v>
      </c>
      <c r="F504" s="50" t="s">
        <v>180</v>
      </c>
      <c r="G504" s="50">
        <v>12</v>
      </c>
      <c r="H504" s="5" t="s">
        <v>267</v>
      </c>
    </row>
    <row r="505" spans="1:8" ht="179.4" x14ac:dyDescent="0.3">
      <c r="A505" s="174">
        <v>7</v>
      </c>
      <c r="B505" s="175" t="s">
        <v>552</v>
      </c>
      <c r="C505" s="237" t="s">
        <v>553</v>
      </c>
      <c r="D505" s="176" t="s">
        <v>11</v>
      </c>
      <c r="E505" s="176">
        <v>1</v>
      </c>
      <c r="F505" s="176" t="s">
        <v>180</v>
      </c>
      <c r="G505" s="109">
        <v>1</v>
      </c>
      <c r="H505" s="177" t="s">
        <v>115</v>
      </c>
    </row>
    <row r="506" spans="1:8" ht="82.8" x14ac:dyDescent="0.3">
      <c r="A506" s="174">
        <v>8</v>
      </c>
      <c r="B506" s="178" t="s">
        <v>554</v>
      </c>
      <c r="C506" s="238" t="s">
        <v>555</v>
      </c>
      <c r="D506" s="84" t="s">
        <v>11</v>
      </c>
      <c r="E506" s="84">
        <v>1</v>
      </c>
      <c r="F506" s="84" t="s">
        <v>180</v>
      </c>
      <c r="G506" s="84">
        <v>1</v>
      </c>
      <c r="H506" s="128" t="s">
        <v>115</v>
      </c>
    </row>
    <row r="507" spans="1:8" ht="41.4" x14ac:dyDescent="0.3">
      <c r="A507" s="174">
        <v>9</v>
      </c>
      <c r="B507" s="89" t="s">
        <v>556</v>
      </c>
      <c r="C507" s="238" t="s">
        <v>557</v>
      </c>
      <c r="D507" s="84" t="s">
        <v>11</v>
      </c>
      <c r="E507" s="176">
        <v>1</v>
      </c>
      <c r="F507" s="107" t="s">
        <v>357</v>
      </c>
      <c r="G507" s="109">
        <v>1</v>
      </c>
      <c r="H507" s="179" t="s">
        <v>115</v>
      </c>
    </row>
    <row r="508" spans="1:8" ht="21.6" thickBot="1" x14ac:dyDescent="0.35">
      <c r="A508" s="326" t="s">
        <v>15</v>
      </c>
      <c r="B508" s="327"/>
      <c r="C508" s="327"/>
      <c r="D508" s="327"/>
      <c r="E508" s="327"/>
      <c r="F508" s="327"/>
      <c r="G508" s="327"/>
      <c r="H508" s="327"/>
    </row>
    <row r="509" spans="1:8" x14ac:dyDescent="0.3">
      <c r="A509" s="334" t="s">
        <v>103</v>
      </c>
      <c r="B509" s="335"/>
      <c r="C509" s="335"/>
      <c r="D509" s="335"/>
      <c r="E509" s="335"/>
      <c r="F509" s="335"/>
      <c r="G509" s="335"/>
      <c r="H509" s="336"/>
    </row>
    <row r="510" spans="1:8" x14ac:dyDescent="0.3">
      <c r="A510" s="320" t="s">
        <v>558</v>
      </c>
      <c r="B510" s="321"/>
      <c r="C510" s="321"/>
      <c r="D510" s="321"/>
      <c r="E510" s="321"/>
      <c r="F510" s="321"/>
      <c r="G510" s="321"/>
      <c r="H510" s="322"/>
    </row>
    <row r="511" spans="1:8" x14ac:dyDescent="0.3">
      <c r="A511" s="320" t="s">
        <v>559</v>
      </c>
      <c r="B511" s="321"/>
      <c r="C511" s="321"/>
      <c r="D511" s="321"/>
      <c r="E511" s="321"/>
      <c r="F511" s="321"/>
      <c r="G511" s="321"/>
      <c r="H511" s="322"/>
    </row>
    <row r="512" spans="1:8" x14ac:dyDescent="0.3">
      <c r="A512" s="320" t="s">
        <v>535</v>
      </c>
      <c r="B512" s="321"/>
      <c r="C512" s="321"/>
      <c r="D512" s="321"/>
      <c r="E512" s="321"/>
      <c r="F512" s="321"/>
      <c r="G512" s="321"/>
      <c r="H512" s="322"/>
    </row>
    <row r="513" spans="1:8" x14ac:dyDescent="0.3">
      <c r="A513" s="320" t="s">
        <v>560</v>
      </c>
      <c r="B513" s="321"/>
      <c r="C513" s="321"/>
      <c r="D513" s="321"/>
      <c r="E513" s="321"/>
      <c r="F513" s="321"/>
      <c r="G513" s="321"/>
      <c r="H513" s="322"/>
    </row>
    <row r="514" spans="1:8" x14ac:dyDescent="0.3">
      <c r="A514" s="320" t="s">
        <v>561</v>
      </c>
      <c r="B514" s="321"/>
      <c r="C514" s="321"/>
      <c r="D514" s="321"/>
      <c r="E514" s="321"/>
      <c r="F514" s="321"/>
      <c r="G514" s="321"/>
      <c r="H514" s="322"/>
    </row>
    <row r="515" spans="1:8" x14ac:dyDescent="0.3">
      <c r="A515" s="320" t="s">
        <v>562</v>
      </c>
      <c r="B515" s="321"/>
      <c r="C515" s="321"/>
      <c r="D515" s="321"/>
      <c r="E515" s="321"/>
      <c r="F515" s="321"/>
      <c r="G515" s="321"/>
      <c r="H515" s="322"/>
    </row>
    <row r="516" spans="1:8" x14ac:dyDescent="0.3">
      <c r="A516" s="320" t="s">
        <v>563</v>
      </c>
      <c r="B516" s="321"/>
      <c r="C516" s="321"/>
      <c r="D516" s="321"/>
      <c r="E516" s="321"/>
      <c r="F516" s="321"/>
      <c r="G516" s="321"/>
      <c r="H516" s="322"/>
    </row>
    <row r="517" spans="1:8" ht="15" thickBot="1" x14ac:dyDescent="0.35">
      <c r="A517" s="323" t="s">
        <v>564</v>
      </c>
      <c r="B517" s="324"/>
      <c r="C517" s="324"/>
      <c r="D517" s="324"/>
      <c r="E517" s="324"/>
      <c r="F517" s="324"/>
      <c r="G517" s="324"/>
      <c r="H517" s="325"/>
    </row>
    <row r="518" spans="1:8" ht="46.8" x14ac:dyDescent="0.3">
      <c r="A518" s="49" t="s">
        <v>0</v>
      </c>
      <c r="B518" s="49" t="s">
        <v>1</v>
      </c>
      <c r="C518" s="239" t="s">
        <v>10</v>
      </c>
      <c r="D518" s="49" t="s">
        <v>2</v>
      </c>
      <c r="E518" s="49" t="s">
        <v>4</v>
      </c>
      <c r="F518" s="49" t="s">
        <v>3</v>
      </c>
      <c r="G518" s="49" t="s">
        <v>8</v>
      </c>
      <c r="H518" s="49" t="s">
        <v>112</v>
      </c>
    </row>
    <row r="519" spans="1:8" ht="55.2" x14ac:dyDescent="0.3">
      <c r="A519" s="180">
        <v>1</v>
      </c>
      <c r="B519" s="181" t="s">
        <v>41</v>
      </c>
      <c r="C519" s="240" t="s">
        <v>565</v>
      </c>
      <c r="D519" s="6" t="s">
        <v>7</v>
      </c>
      <c r="E519" s="6">
        <v>1</v>
      </c>
      <c r="F519" s="50" t="s">
        <v>180</v>
      </c>
      <c r="G519" s="7">
        <v>1</v>
      </c>
      <c r="H519" s="7" t="s">
        <v>267</v>
      </c>
    </row>
    <row r="520" spans="1:8" ht="96.6" x14ac:dyDescent="0.3">
      <c r="A520" s="180">
        <v>2</v>
      </c>
      <c r="B520" s="89" t="s">
        <v>566</v>
      </c>
      <c r="C520" s="240" t="s">
        <v>567</v>
      </c>
      <c r="D520" s="7" t="s">
        <v>7</v>
      </c>
      <c r="E520" s="7">
        <v>1</v>
      </c>
      <c r="F520" s="50" t="s">
        <v>180</v>
      </c>
      <c r="G520" s="7">
        <v>1</v>
      </c>
      <c r="H520" s="7" t="s">
        <v>267</v>
      </c>
    </row>
    <row r="521" spans="1:8" ht="165.6" x14ac:dyDescent="0.3">
      <c r="A521" s="180">
        <v>3</v>
      </c>
      <c r="B521" s="86" t="s">
        <v>568</v>
      </c>
      <c r="C521" s="172" t="s">
        <v>569</v>
      </c>
      <c r="D521" s="107" t="s">
        <v>5</v>
      </c>
      <c r="E521" s="50">
        <v>1</v>
      </c>
      <c r="F521" s="50" t="s">
        <v>180</v>
      </c>
      <c r="G521" s="50">
        <v>1</v>
      </c>
      <c r="H521" s="5" t="s">
        <v>267</v>
      </c>
    </row>
    <row r="522" spans="1:8" ht="82.8" x14ac:dyDescent="0.3">
      <c r="A522" s="182">
        <v>4</v>
      </c>
      <c r="B522" s="86" t="s">
        <v>570</v>
      </c>
      <c r="C522" s="172" t="s">
        <v>571</v>
      </c>
      <c r="D522" s="107" t="s">
        <v>5</v>
      </c>
      <c r="E522" s="50">
        <v>1</v>
      </c>
      <c r="F522" s="50" t="s">
        <v>180</v>
      </c>
      <c r="G522" s="50">
        <v>1</v>
      </c>
      <c r="H522" s="5" t="s">
        <v>267</v>
      </c>
    </row>
    <row r="523" spans="1:8" ht="21" x14ac:dyDescent="0.3">
      <c r="A523" s="326" t="s">
        <v>14</v>
      </c>
      <c r="B523" s="327"/>
      <c r="C523" s="327"/>
      <c r="D523" s="327"/>
      <c r="E523" s="327"/>
      <c r="F523" s="327"/>
      <c r="G523" s="327"/>
      <c r="H523" s="327"/>
    </row>
    <row r="524" spans="1:8" ht="41.4" x14ac:dyDescent="0.3">
      <c r="A524" s="84" t="s">
        <v>0</v>
      </c>
      <c r="B524" s="84" t="s">
        <v>1</v>
      </c>
      <c r="C524" s="7" t="s">
        <v>10</v>
      </c>
      <c r="D524" s="84" t="s">
        <v>2</v>
      </c>
      <c r="E524" s="84" t="s">
        <v>4</v>
      </c>
      <c r="F524" s="84" t="s">
        <v>3</v>
      </c>
      <c r="G524" s="84" t="s">
        <v>8</v>
      </c>
      <c r="H524" s="84" t="s">
        <v>112</v>
      </c>
    </row>
    <row r="525" spans="1:8" x14ac:dyDescent="0.3">
      <c r="A525" s="180">
        <v>1</v>
      </c>
      <c r="B525" s="181" t="s">
        <v>19</v>
      </c>
      <c r="C525" s="240" t="e">
        <v>#REF!</v>
      </c>
      <c r="D525" s="7" t="s">
        <v>9</v>
      </c>
      <c r="E525" s="6">
        <v>5</v>
      </c>
      <c r="F525" s="6" t="s">
        <v>180</v>
      </c>
      <c r="G525" s="7">
        <v>5</v>
      </c>
      <c r="H525" s="7" t="s">
        <v>267</v>
      </c>
    </row>
    <row r="526" spans="1:8" x14ac:dyDescent="0.3">
      <c r="A526" s="182">
        <v>2</v>
      </c>
      <c r="B526" s="51" t="s">
        <v>20</v>
      </c>
      <c r="C526" s="240" t="e">
        <v>#REF!</v>
      </c>
      <c r="D526" s="7" t="s">
        <v>9</v>
      </c>
      <c r="E526" s="7">
        <v>5</v>
      </c>
      <c r="F526" s="6" t="s">
        <v>180</v>
      </c>
      <c r="G526" s="7">
        <v>5</v>
      </c>
      <c r="H526" s="7" t="s">
        <v>267</v>
      </c>
    </row>
    <row r="527" spans="1:8" x14ac:dyDescent="0.3">
      <c r="A527" s="183">
        <v>3</v>
      </c>
      <c r="B527" s="51" t="s">
        <v>21</v>
      </c>
      <c r="C527" s="240" t="e">
        <v>#REF!</v>
      </c>
      <c r="D527" s="5" t="s">
        <v>9</v>
      </c>
      <c r="E527" s="7">
        <v>5</v>
      </c>
      <c r="F527" s="6" t="s">
        <v>180</v>
      </c>
      <c r="G527" s="7">
        <f>E527</f>
        <v>5</v>
      </c>
      <c r="H527" s="5" t="s">
        <v>267</v>
      </c>
    </row>
    <row r="528" spans="1:8" x14ac:dyDescent="0.3">
      <c r="A528" s="184">
        <v>4</v>
      </c>
      <c r="B528" s="89" t="s">
        <v>35</v>
      </c>
      <c r="C528" s="240" t="e">
        <v>#REF!</v>
      </c>
      <c r="D528" s="5" t="s">
        <v>9</v>
      </c>
      <c r="E528" s="6">
        <v>20</v>
      </c>
      <c r="F528" s="6" t="s">
        <v>180</v>
      </c>
      <c r="G528" s="7">
        <f>E528</f>
        <v>20</v>
      </c>
      <c r="H528" s="5" t="s">
        <v>267</v>
      </c>
    </row>
  </sheetData>
  <mergeCells count="293">
    <mergeCell ref="A1:H1"/>
    <mergeCell ref="A2:H2"/>
    <mergeCell ref="A3:H3"/>
    <mergeCell ref="A4:H4"/>
    <mergeCell ref="A5:H5"/>
    <mergeCell ref="A6:H6"/>
    <mergeCell ref="A12:H12"/>
    <mergeCell ref="A13:H13"/>
    <mergeCell ref="A14:H14"/>
    <mergeCell ref="A15:H15"/>
    <mergeCell ref="A16:H16"/>
    <mergeCell ref="A17:H17"/>
    <mergeCell ref="A7:B7"/>
    <mergeCell ref="C7:H7"/>
    <mergeCell ref="A8:H8"/>
    <mergeCell ref="A9:H9"/>
    <mergeCell ref="A10:H10"/>
    <mergeCell ref="A11:H11"/>
    <mergeCell ref="A42:H42"/>
    <mergeCell ref="A43:H43"/>
    <mergeCell ref="A44:H44"/>
    <mergeCell ref="A45:H45"/>
    <mergeCell ref="A51:H51"/>
    <mergeCell ref="A52:H52"/>
    <mergeCell ref="A36:H36"/>
    <mergeCell ref="A37:H37"/>
    <mergeCell ref="A38:H38"/>
    <mergeCell ref="A39:H39"/>
    <mergeCell ref="A40:H40"/>
    <mergeCell ref="A41:H41"/>
    <mergeCell ref="A59:H59"/>
    <mergeCell ref="A60:H60"/>
    <mergeCell ref="A65:H65"/>
    <mergeCell ref="A72:H72"/>
    <mergeCell ref="A73:H73"/>
    <mergeCell ref="A74:H74"/>
    <mergeCell ref="A53:H53"/>
    <mergeCell ref="A54:H54"/>
    <mergeCell ref="A55:H55"/>
    <mergeCell ref="A56:H56"/>
    <mergeCell ref="A57:H57"/>
    <mergeCell ref="A58:H58"/>
    <mergeCell ref="A80:H80"/>
    <mergeCell ref="A81:H81"/>
    <mergeCell ref="A82:H82"/>
    <mergeCell ref="A83:H83"/>
    <mergeCell ref="A84:H84"/>
    <mergeCell ref="A85:H85"/>
    <mergeCell ref="A75:H75"/>
    <mergeCell ref="A76:H76"/>
    <mergeCell ref="A77:H77"/>
    <mergeCell ref="A78:B78"/>
    <mergeCell ref="C78:H78"/>
    <mergeCell ref="A79:H79"/>
    <mergeCell ref="A111:H111"/>
    <mergeCell ref="A112:H112"/>
    <mergeCell ref="A113:H113"/>
    <mergeCell ref="A114:H114"/>
    <mergeCell ref="A115:H115"/>
    <mergeCell ref="A116:H116"/>
    <mergeCell ref="A86:H86"/>
    <mergeCell ref="A87:H87"/>
    <mergeCell ref="A88:H88"/>
    <mergeCell ref="A108:H108"/>
    <mergeCell ref="A109:H109"/>
    <mergeCell ref="A110:H110"/>
    <mergeCell ref="A135:H135"/>
    <mergeCell ref="A136:H136"/>
    <mergeCell ref="A137:H137"/>
    <mergeCell ref="A138:H138"/>
    <mergeCell ref="A139:H139"/>
    <mergeCell ref="A144:H144"/>
    <mergeCell ref="A117:H117"/>
    <mergeCell ref="A130:H130"/>
    <mergeCell ref="A131:H131"/>
    <mergeCell ref="A132:H132"/>
    <mergeCell ref="A133:H133"/>
    <mergeCell ref="A134:H134"/>
    <mergeCell ref="A154:B154"/>
    <mergeCell ref="C154:H154"/>
    <mergeCell ref="A155:H155"/>
    <mergeCell ref="A156:H156"/>
    <mergeCell ref="A157:H157"/>
    <mergeCell ref="A158:H158"/>
    <mergeCell ref="A148:H148"/>
    <mergeCell ref="A149:H149"/>
    <mergeCell ref="A150:H150"/>
    <mergeCell ref="A151:H151"/>
    <mergeCell ref="A152:H152"/>
    <mergeCell ref="A153:H153"/>
    <mergeCell ref="A180:H180"/>
    <mergeCell ref="A181:H181"/>
    <mergeCell ref="A182:H182"/>
    <mergeCell ref="A183:H183"/>
    <mergeCell ref="A184:H184"/>
    <mergeCell ref="A185:H185"/>
    <mergeCell ref="A159:H159"/>
    <mergeCell ref="A160:H160"/>
    <mergeCell ref="A161:H161"/>
    <mergeCell ref="A162:H162"/>
    <mergeCell ref="A163:H163"/>
    <mergeCell ref="A164:H164"/>
    <mergeCell ref="A195:H195"/>
    <mergeCell ref="A196:H196"/>
    <mergeCell ref="A197:H197"/>
    <mergeCell ref="A198:H198"/>
    <mergeCell ref="A199:H199"/>
    <mergeCell ref="A200:H200"/>
    <mergeCell ref="A186:H186"/>
    <mergeCell ref="A187:H187"/>
    <mergeCell ref="A188:H188"/>
    <mergeCell ref="A189:H189"/>
    <mergeCell ref="A193:H193"/>
    <mergeCell ref="A194:H194"/>
    <mergeCell ref="A218:H218"/>
    <mergeCell ref="A219:H219"/>
    <mergeCell ref="A220:H220"/>
    <mergeCell ref="A221:B221"/>
    <mergeCell ref="C221:H221"/>
    <mergeCell ref="A222:H222"/>
    <mergeCell ref="A201:H201"/>
    <mergeCell ref="A202:H202"/>
    <mergeCell ref="A208:H208"/>
    <mergeCell ref="A215:H215"/>
    <mergeCell ref="A216:H216"/>
    <mergeCell ref="A217:H217"/>
    <mergeCell ref="A229:H229"/>
    <mergeCell ref="A230:H230"/>
    <mergeCell ref="A231:H231"/>
    <mergeCell ref="A237:H237"/>
    <mergeCell ref="A238:H238"/>
    <mergeCell ref="A239:H239"/>
    <mergeCell ref="A223:H223"/>
    <mergeCell ref="A224:H224"/>
    <mergeCell ref="A225:H225"/>
    <mergeCell ref="A226:H226"/>
    <mergeCell ref="A227:H227"/>
    <mergeCell ref="A228:H228"/>
    <mergeCell ref="A246:H246"/>
    <mergeCell ref="A256:H256"/>
    <mergeCell ref="A257:H257"/>
    <mergeCell ref="A258:H258"/>
    <mergeCell ref="A259:H259"/>
    <mergeCell ref="A260:H260"/>
    <mergeCell ref="A240:H240"/>
    <mergeCell ref="A241:H241"/>
    <mergeCell ref="A242:H242"/>
    <mergeCell ref="A243:H243"/>
    <mergeCell ref="A244:H244"/>
    <mergeCell ref="A245:H245"/>
    <mergeCell ref="A275:H275"/>
    <mergeCell ref="A276:B276"/>
    <mergeCell ref="C276:H276"/>
    <mergeCell ref="A277:H277"/>
    <mergeCell ref="A278:H278"/>
    <mergeCell ref="A279:H279"/>
    <mergeCell ref="A261:H261"/>
    <mergeCell ref="A262:H262"/>
    <mergeCell ref="A263:H263"/>
    <mergeCell ref="A264:H264"/>
    <mergeCell ref="A265:H265"/>
    <mergeCell ref="A271:H271"/>
    <mergeCell ref="A286:H286"/>
    <mergeCell ref="A292:H292"/>
    <mergeCell ref="A293:H293"/>
    <mergeCell ref="A294:H294"/>
    <mergeCell ref="A295:H295"/>
    <mergeCell ref="A296:H296"/>
    <mergeCell ref="A280:H280"/>
    <mergeCell ref="A281:H281"/>
    <mergeCell ref="A282:H282"/>
    <mergeCell ref="A283:H283"/>
    <mergeCell ref="A284:H284"/>
    <mergeCell ref="A285:H285"/>
    <mergeCell ref="A314:H314"/>
    <mergeCell ref="A315:H315"/>
    <mergeCell ref="A316:H316"/>
    <mergeCell ref="A317:H317"/>
    <mergeCell ref="A318:H318"/>
    <mergeCell ref="A319:H319"/>
    <mergeCell ref="A297:H297"/>
    <mergeCell ref="A298:H298"/>
    <mergeCell ref="A299:H299"/>
    <mergeCell ref="A300:H300"/>
    <mergeCell ref="A301:H301"/>
    <mergeCell ref="A313:H313"/>
    <mergeCell ref="A335:H335"/>
    <mergeCell ref="A336:H336"/>
    <mergeCell ref="A337:H337"/>
    <mergeCell ref="A338:H338"/>
    <mergeCell ref="A339:H339"/>
    <mergeCell ref="A340:H340"/>
    <mergeCell ref="A320:H320"/>
    <mergeCell ref="A321:H321"/>
    <mergeCell ref="A322:H322"/>
    <mergeCell ref="A329:H329"/>
    <mergeCell ref="A333:H333"/>
    <mergeCell ref="A334:B334"/>
    <mergeCell ref="C334:H334"/>
    <mergeCell ref="A352:H352"/>
    <mergeCell ref="A353:H353"/>
    <mergeCell ref="A354:H354"/>
    <mergeCell ref="A355:H355"/>
    <mergeCell ref="A356:H356"/>
    <mergeCell ref="A357:H357"/>
    <mergeCell ref="A341:H341"/>
    <mergeCell ref="A342:H342"/>
    <mergeCell ref="A343:H343"/>
    <mergeCell ref="A344:H344"/>
    <mergeCell ref="A350:H350"/>
    <mergeCell ref="A351:H351"/>
    <mergeCell ref="A374:H374"/>
    <mergeCell ref="A375:H375"/>
    <mergeCell ref="A376:H376"/>
    <mergeCell ref="A377:H377"/>
    <mergeCell ref="A378:H378"/>
    <mergeCell ref="A379:H379"/>
    <mergeCell ref="A358:H358"/>
    <mergeCell ref="A359:H359"/>
    <mergeCell ref="A370:H370"/>
    <mergeCell ref="A371:H371"/>
    <mergeCell ref="A372:H372"/>
    <mergeCell ref="A373:H373"/>
    <mergeCell ref="A395:H395"/>
    <mergeCell ref="A396:B396"/>
    <mergeCell ref="C396:H396"/>
    <mergeCell ref="A397:H397"/>
    <mergeCell ref="A398:H398"/>
    <mergeCell ref="A399:H399"/>
    <mergeCell ref="A386:H386"/>
    <mergeCell ref="A390:H390"/>
    <mergeCell ref="A391:H391"/>
    <mergeCell ref="A392:H392"/>
    <mergeCell ref="A393:H393"/>
    <mergeCell ref="A394:H394"/>
    <mergeCell ref="A406:H406"/>
    <mergeCell ref="A417:H417"/>
    <mergeCell ref="A418:H418"/>
    <mergeCell ref="A419:H419"/>
    <mergeCell ref="A420:H420"/>
    <mergeCell ref="A421:H421"/>
    <mergeCell ref="A400:H400"/>
    <mergeCell ref="A401:H401"/>
    <mergeCell ref="A402:H402"/>
    <mergeCell ref="A403:H403"/>
    <mergeCell ref="A404:H404"/>
    <mergeCell ref="A405:H405"/>
    <mergeCell ref="A459:H459"/>
    <mergeCell ref="A460:H460"/>
    <mergeCell ref="A461:H461"/>
    <mergeCell ref="A462:H462"/>
    <mergeCell ref="A463:H463"/>
    <mergeCell ref="A464:H464"/>
    <mergeCell ref="A422:H422"/>
    <mergeCell ref="A423:H423"/>
    <mergeCell ref="A424:H424"/>
    <mergeCell ref="A425:H425"/>
    <mergeCell ref="A426:H426"/>
    <mergeCell ref="A458:H458"/>
    <mergeCell ref="A482:H482"/>
    <mergeCell ref="A483:H483"/>
    <mergeCell ref="A484:H484"/>
    <mergeCell ref="A485:H485"/>
    <mergeCell ref="A486:H486"/>
    <mergeCell ref="A487:B487"/>
    <mergeCell ref="C487:H487"/>
    <mergeCell ref="A465:H465"/>
    <mergeCell ref="A466:H466"/>
    <mergeCell ref="A467:H467"/>
    <mergeCell ref="A475:H475"/>
    <mergeCell ref="A480:H480"/>
    <mergeCell ref="A481:H481"/>
    <mergeCell ref="A494:H494"/>
    <mergeCell ref="A495:H495"/>
    <mergeCell ref="A496:H496"/>
    <mergeCell ref="A497:H497"/>
    <mergeCell ref="A508:H508"/>
    <mergeCell ref="A509:H509"/>
    <mergeCell ref="A488:H488"/>
    <mergeCell ref="A489:H489"/>
    <mergeCell ref="A490:H490"/>
    <mergeCell ref="A491:H491"/>
    <mergeCell ref="A492:H492"/>
    <mergeCell ref="A493:H493"/>
    <mergeCell ref="A516:H516"/>
    <mergeCell ref="A517:H517"/>
    <mergeCell ref="A523:H523"/>
    <mergeCell ref="A510:H510"/>
    <mergeCell ref="A511:H511"/>
    <mergeCell ref="A512:H512"/>
    <mergeCell ref="A513:H513"/>
    <mergeCell ref="A514:H514"/>
    <mergeCell ref="A515:H515"/>
  </mergeCells>
  <conditionalFormatting sqref="H390:H504 H508:H528">
    <cfRule type="containsText" dxfId="7" priority="1" operator="containsText" text="ФБ">
      <formula>NOT(ISERROR(SEARCH("ФБ",H390)))</formula>
    </cfRule>
  </conditionalFormatting>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19 B121:B125 B127:B128 B312 B369 B505:B507" xr:uid="{6554B402-F142-4950-97C7-85264D1282BA}"/>
  </dataValidations>
  <hyperlinks>
    <hyperlink ref="C96" r:id="rId1" display="https://yandex.ru/images/search?text=%D0%98%D0%90%D0%94-01-2%20%D0%92%D0%B0%D0%BB%D0%B5%D0%BD%D1%82%D0%B0&amp;source=related-duck" xr:uid="{801C7C7F-7C48-4DCD-814D-A1725AA7F503}"/>
  </hyperlinks>
  <pageMargins left="0.7" right="0.7" top="0.75" bottom="0.75" header="0.3" footer="0.3"/>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65" sqref="B65"/>
    </sheetView>
  </sheetViews>
  <sheetFormatPr defaultRowHeight="14.4" x14ac:dyDescent="0.3"/>
  <cols>
    <col min="1" max="1" width="28.6640625" style="19" customWidth="1"/>
  </cols>
  <sheetData>
    <row r="1" spans="1:1" ht="15.6" x14ac:dyDescent="0.3">
      <c r="A1" s="14" t="s">
        <v>7</v>
      </c>
    </row>
    <row r="2" spans="1:1" ht="15.6" x14ac:dyDescent="0.3">
      <c r="A2" s="14" t="s">
        <v>11</v>
      </c>
    </row>
    <row r="3" spans="1:1" ht="15.6" x14ac:dyDescent="0.3">
      <c r="A3" s="14" t="s">
        <v>5</v>
      </c>
    </row>
    <row r="4" spans="1:1" ht="15.6" x14ac:dyDescent="0.3">
      <c r="A4" s="14" t="s">
        <v>17</v>
      </c>
    </row>
    <row r="5" spans="1:1" ht="15.6" x14ac:dyDescent="0.3">
      <c r="A5" s="14" t="s">
        <v>9</v>
      </c>
    </row>
    <row r="6" spans="1:1" ht="15.6" x14ac:dyDescent="0.3">
      <c r="A6" s="14" t="s">
        <v>31</v>
      </c>
    </row>
    <row r="7" spans="1:1" ht="15.6" x14ac:dyDescent="0.3">
      <c r="A7" s="14" t="s">
        <v>67</v>
      </c>
    </row>
    <row r="8" spans="1:1" x14ac:dyDescent="0.3">
      <c r="A8" s="18"/>
    </row>
    <row r="9" spans="1:1" x14ac:dyDescent="0.3">
      <c r="A9" s="18"/>
    </row>
    <row r="10" spans="1:1" x14ac:dyDescent="0.3">
      <c r="A10" s="18"/>
    </row>
    <row r="11" spans="1:1" x14ac:dyDescent="0.3">
      <c r="A11" s="18"/>
    </row>
    <row r="12" spans="1:1" x14ac:dyDescent="0.3">
      <c r="A12" s="18"/>
    </row>
    <row r="13" spans="1:1" x14ac:dyDescent="0.3">
      <c r="A13" s="18"/>
    </row>
    <row r="14" spans="1:1" x14ac:dyDescent="0.3">
      <c r="A14" s="18"/>
    </row>
    <row r="15" spans="1:1" x14ac:dyDescent="0.3">
      <c r="A15" s="18"/>
    </row>
    <row r="16" spans="1:1" x14ac:dyDescent="0.3">
      <c r="A16" s="18"/>
    </row>
    <row r="17" spans="1:1" x14ac:dyDescent="0.3">
      <c r="A17" s="18"/>
    </row>
    <row r="18" spans="1:1" x14ac:dyDescent="0.3">
      <c r="A18" s="18"/>
    </row>
    <row r="19" spans="1:1" x14ac:dyDescent="0.3">
      <c r="A19" s="18"/>
    </row>
    <row r="20" spans="1:1" x14ac:dyDescent="0.3">
      <c r="A20" s="18"/>
    </row>
    <row r="21" spans="1:1" x14ac:dyDescent="0.3">
      <c r="A21" s="18"/>
    </row>
    <row r="22" spans="1:1" x14ac:dyDescent="0.3">
      <c r="A22" s="18"/>
    </row>
    <row r="23" spans="1:1" x14ac:dyDescent="0.3">
      <c r="A23" s="18"/>
    </row>
    <row r="24" spans="1:1" x14ac:dyDescent="0.3">
      <c r="A24" s="18"/>
    </row>
    <row r="25" spans="1:1" x14ac:dyDescent="0.3">
      <c r="A25" s="18"/>
    </row>
    <row r="26" spans="1:1" x14ac:dyDescent="0.3">
      <c r="A26" s="18"/>
    </row>
    <row r="27" spans="1:1" x14ac:dyDescent="0.3">
      <c r="A27" s="18"/>
    </row>
    <row r="28" spans="1:1" x14ac:dyDescent="0.3">
      <c r="A28" s="18"/>
    </row>
    <row r="29" spans="1:1" x14ac:dyDescent="0.3">
      <c r="A29" s="18"/>
    </row>
    <row r="30" spans="1:1" x14ac:dyDescent="0.3">
      <c r="A30" s="18"/>
    </row>
    <row r="31" spans="1:1" x14ac:dyDescent="0.3">
      <c r="A31" s="18"/>
    </row>
    <row r="32" spans="1:1" x14ac:dyDescent="0.3">
      <c r="A32" s="18"/>
    </row>
    <row r="33" spans="1:1" x14ac:dyDescent="0.3">
      <c r="A33" s="18"/>
    </row>
    <row r="34" spans="1:1" x14ac:dyDescent="0.3">
      <c r="A34" s="18"/>
    </row>
    <row r="35" spans="1:1" x14ac:dyDescent="0.3">
      <c r="A35" s="18"/>
    </row>
    <row r="36" spans="1:1" x14ac:dyDescent="0.3">
      <c r="A36" s="18"/>
    </row>
    <row r="37" spans="1:1" x14ac:dyDescent="0.3">
      <c r="A37" s="18"/>
    </row>
    <row r="38" spans="1:1" x14ac:dyDescent="0.3">
      <c r="A38" s="18"/>
    </row>
    <row r="39" spans="1:1" x14ac:dyDescent="0.3">
      <c r="A39" s="18"/>
    </row>
    <row r="40" spans="1:1" x14ac:dyDescent="0.3">
      <c r="A40" s="18"/>
    </row>
    <row r="41" spans="1:1" x14ac:dyDescent="0.3">
      <c r="A41" s="18"/>
    </row>
    <row r="42" spans="1:1" x14ac:dyDescent="0.3">
      <c r="A42" s="18"/>
    </row>
    <row r="43" spans="1:1" x14ac:dyDescent="0.3">
      <c r="A43" s="18"/>
    </row>
    <row r="44" spans="1:1" x14ac:dyDescent="0.3">
      <c r="A44" s="18"/>
    </row>
    <row r="45" spans="1:1" x14ac:dyDescent="0.3">
      <c r="A45" s="18"/>
    </row>
    <row r="46" spans="1:1" x14ac:dyDescent="0.3">
      <c r="A46" s="18"/>
    </row>
    <row r="47" spans="1:1" x14ac:dyDescent="0.3">
      <c r="A47" s="18"/>
    </row>
    <row r="48" spans="1:1" x14ac:dyDescent="0.3">
      <c r="A48" s="18"/>
    </row>
    <row r="49" spans="1:1" x14ac:dyDescent="0.3">
      <c r="A49" s="18"/>
    </row>
    <row r="50" spans="1:1" x14ac:dyDescent="0.3">
      <c r="A50" s="18"/>
    </row>
    <row r="51" spans="1:1" x14ac:dyDescent="0.3">
      <c r="A51" s="18"/>
    </row>
    <row r="52" spans="1:1" x14ac:dyDescent="0.3">
      <c r="A52" s="18"/>
    </row>
    <row r="53" spans="1:1" x14ac:dyDescent="0.3">
      <c r="A53" s="18"/>
    </row>
    <row r="54" spans="1:1" x14ac:dyDescent="0.3">
      <c r="A54" s="18"/>
    </row>
    <row r="55" spans="1:1" x14ac:dyDescent="0.3">
      <c r="A55" s="18"/>
    </row>
    <row r="56" spans="1:1" x14ac:dyDescent="0.3">
      <c r="A56" s="18"/>
    </row>
    <row r="57" spans="1:1" x14ac:dyDescent="0.3">
      <c r="A57" s="18"/>
    </row>
    <row r="58" spans="1:1" x14ac:dyDescent="0.3">
      <c r="A58" s="18"/>
    </row>
    <row r="59" spans="1:1" x14ac:dyDescent="0.3">
      <c r="A59" s="18"/>
    </row>
    <row r="60" spans="1:1" x14ac:dyDescent="0.3">
      <c r="A60" s="18"/>
    </row>
    <row r="61" spans="1:1" x14ac:dyDescent="0.3">
      <c r="A61" s="18"/>
    </row>
    <row r="62" spans="1:1" x14ac:dyDescent="0.3">
      <c r="A62" s="18"/>
    </row>
    <row r="63" spans="1:1" x14ac:dyDescent="0.3">
      <c r="A63" s="18"/>
    </row>
    <row r="64" spans="1:1" x14ac:dyDescent="0.3">
      <c r="A64" s="18"/>
    </row>
    <row r="65" spans="1:1" x14ac:dyDescent="0.3">
      <c r="A65" s="18"/>
    </row>
    <row r="66" spans="1:1" x14ac:dyDescent="0.3">
      <c r="A66" s="18"/>
    </row>
    <row r="67" spans="1:1" x14ac:dyDescent="0.3">
      <c r="A67" s="18"/>
    </row>
    <row r="68" spans="1:1" x14ac:dyDescent="0.3">
      <c r="A68" s="18"/>
    </row>
    <row r="69" spans="1:1" x14ac:dyDescent="0.3">
      <c r="A69" s="18"/>
    </row>
    <row r="70" spans="1:1" x14ac:dyDescent="0.3">
      <c r="A70" s="18"/>
    </row>
    <row r="71" spans="1:1" x14ac:dyDescent="0.3">
      <c r="A71" s="18"/>
    </row>
    <row r="72" spans="1:1" x14ac:dyDescent="0.3">
      <c r="A72" s="18"/>
    </row>
    <row r="73" spans="1:1" x14ac:dyDescent="0.3">
      <c r="A73" s="18"/>
    </row>
    <row r="74" spans="1:1" x14ac:dyDescent="0.3">
      <c r="A74" s="18"/>
    </row>
    <row r="75" spans="1:1" x14ac:dyDescent="0.3">
      <c r="A75" s="18"/>
    </row>
    <row r="76" spans="1:1" x14ac:dyDescent="0.3">
      <c r="A76" s="18"/>
    </row>
    <row r="77" spans="1:1" x14ac:dyDescent="0.3">
      <c r="A77" s="18"/>
    </row>
    <row r="78" spans="1:1" x14ac:dyDescent="0.3">
      <c r="A78" s="18"/>
    </row>
    <row r="79" spans="1:1" x14ac:dyDescent="0.3">
      <c r="A79" s="18"/>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2026-03-25T12:27:46Z</dcterms:modified>
</cp:coreProperties>
</file>