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57FBC807-675A-40AF-AAA4-7CEC0E110E9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3" i="6"/>
  <c r="G42" i="6"/>
  <c r="G39" i="6"/>
  <c r="G38" i="6"/>
  <c r="G37" i="6"/>
  <c r="G36" i="6"/>
  <c r="G35" i="6"/>
  <c r="G34" i="6"/>
  <c r="G33" i="6"/>
  <c r="G32" i="6"/>
  <c r="G31" i="6"/>
  <c r="G30" i="6"/>
  <c r="G29" i="6"/>
  <c r="G28" i="6"/>
  <c r="G41" i="6"/>
  <c r="G40" i="6"/>
  <c r="G57" i="6" l="1"/>
  <c r="G55" i="6" l="1"/>
</calcChain>
</file>

<file path=xl/sharedStrings.xml><?xml version="1.0" encoding="utf-8"?>
<sst xmlns="http://schemas.openxmlformats.org/spreadsheetml/2006/main" count="342" uniqueCount="125">
  <si>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</si>
  <si>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</si>
  <si>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</si>
  <si>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</si>
  <si>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</si>
  <si>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</si>
  <si>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</si>
  <si>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</si>
  <si>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</si>
  <si>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</si>
  <si>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</si>
  <si>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</si>
  <si>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</si>
  <si>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</si>
  <si>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</si>
  <si>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</si>
  <si>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</si>
  <si>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</si>
  <si>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</si>
  <si>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</si>
  <si>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</si>
  <si>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</si>
  <si>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</si>
  <si>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</si>
  <si>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</si>
  <si>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</si>
  <si>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</si>
  <si>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</si>
  <si>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</si>
  <si>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</si>
  <si>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</si>
  <si>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</si>
  <si>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</si>
  <si>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</si>
  <si>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</si>
  <si>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</si>
  <si>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</si>
  <si>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</si>
  <si>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</si>
  <si>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</si>
  <si>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</si>
  <si>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</si>
  <si>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</si>
  <si>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</si>
  <si>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</si>
  <si>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</si>
  <si>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</si>
  <si>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</si>
  <si>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</si>
  <si>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</si>
  <si>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</si>
  <si>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</si>
  <si>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</si>
  <si>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</si>
  <si>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</si>
  <si>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</si>
  <si>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</si>
  <si>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</si>
  <si>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на 2 р.м.</t>
  </si>
  <si>
    <t>Рабочее место учащегося №</t>
  </si>
  <si>
    <t>СИЗ</t>
  </si>
  <si>
    <t>Стол ученический</t>
  </si>
  <si>
    <t>Стул ученический</t>
  </si>
  <si>
    <t>Учебное пособие</t>
  </si>
  <si>
    <t>Лабораторный стол со столешницей из нержавеющей стали</t>
  </si>
  <si>
    <t>Весы лабораторные</t>
  </si>
  <si>
    <t>Стол лабораторный</t>
  </si>
  <si>
    <t>Пурка литровая</t>
  </si>
  <si>
    <t>Портативный влагомер зерна и семян</t>
  </si>
  <si>
    <t>Автоматический счётчик семян</t>
  </si>
  <si>
    <t>Щуп мешочный</t>
  </si>
  <si>
    <t>Пломбиратор универсальный+скобы</t>
  </si>
  <si>
    <t>Комплект сит для зерновых культур</t>
  </si>
  <si>
    <t>Шпатель лабораторный</t>
  </si>
  <si>
    <t>Контейнер для сыпучих продуктов</t>
  </si>
  <si>
    <t>Розетка для образцов зерна</t>
  </si>
  <si>
    <t>Калькулятор</t>
  </si>
  <si>
    <t>Ножницы</t>
  </si>
  <si>
    <t>Совок лабораторный</t>
  </si>
  <si>
    <t>Линейка</t>
  </si>
  <si>
    <t>Пинцет</t>
  </si>
  <si>
    <t>Стол для микроскопирования</t>
  </si>
  <si>
    <t>Холодильник</t>
  </si>
  <si>
    <t>Прибор для определения числа падения</t>
  </si>
  <si>
    <t>Встряхиватель лабораторный для вискозиметрических пробирок</t>
  </si>
  <si>
    <t>Печь профессиональная для выпечки кондитерских изделий</t>
  </si>
  <si>
    <t>Шкаф расстоечный</t>
  </si>
  <si>
    <t>Диафаноскоп электронный</t>
  </si>
  <si>
    <t>Аквадистиллятор</t>
  </si>
  <si>
    <t>Водонагреватель</t>
  </si>
  <si>
    <t>Шкаф вытяжной</t>
  </si>
  <si>
    <t>Шкаф для хранения лабораторной посуды</t>
  </si>
  <si>
    <t>Стол мойка с сушилкой</t>
  </si>
  <si>
    <t>Стул лабораторный</t>
  </si>
  <si>
    <t>Раковина</t>
  </si>
  <si>
    <t>Смеситель</t>
  </si>
  <si>
    <t>Программное обеспечение "Растения, виды растениеводства, этапы роста и созревания"</t>
  </si>
  <si>
    <t>Лабораторные исследования продукции растениеводства</t>
  </si>
  <si>
    <t>19.02.11 Технология продуктов питания из растительного сырья
35.02.05 Агрономия</t>
  </si>
  <si>
    <t>Весы</t>
  </si>
  <si>
    <t>Влагомер зерна</t>
  </si>
  <si>
    <t>Измеритель деформации клейковины</t>
  </si>
  <si>
    <t>Микроскоп</t>
  </si>
  <si>
    <t>Пробоотборник ручной для зерна многоуровневый</t>
  </si>
  <si>
    <t>Пурка для определения натуры зерна с калибровкой, с набором гирь</t>
  </si>
  <si>
    <t>Термоштанга для зерна</t>
  </si>
  <si>
    <t>Тестомесилка лабораторная</t>
  </si>
  <si>
    <t>Шкаф сушильный</t>
  </si>
  <si>
    <t>Шкаф холодильный</t>
  </si>
  <si>
    <t>Щуп термометр</t>
  </si>
  <si>
    <t>Совочек лабораторный</t>
  </si>
  <si>
    <t>Чашка кристаллизационная</t>
  </si>
  <si>
    <t>Шпатель металлический зерновой</t>
  </si>
  <si>
    <t>Мельница лабораторная</t>
  </si>
  <si>
    <t>Рассев лабораторный</t>
  </si>
  <si>
    <t>Прибор для контроля одного из показателей качества зерна, муки и других крахмалосодержащих продуктов</t>
  </si>
  <si>
    <t>Метеостанция</t>
  </si>
  <si>
    <t>Бур почвенный</t>
  </si>
  <si>
    <t>Диафаноскоп</t>
  </si>
  <si>
    <t>Доска для семян разборная</t>
  </si>
  <si>
    <t>Устройство для формирования клейковины</t>
  </si>
  <si>
    <t>Стенд «Классификация почв» электрифицированный</t>
  </si>
  <si>
    <t>Пробирка вискозиметрическая к прибору для определения числа падения</t>
  </si>
  <si>
    <t>Машина кухонная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</si>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</sst>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0" t="s">
        <v>124</v>
      </c>
      <c r="B1" s="80"/>
      <c r="C1" s="80"/>
      <c r="D1" s="80"/>
      <c r="E1" s="80"/>
      <c r="F1" s="80"/>
      <c r="G1" s="80"/>
    </row>
    <row r="2" spans="1:7" ht="21" x14ac:dyDescent="0.3">
      <c r="A2" s="15" t="s">
        <v>38</v>
      </c>
      <c r="B2" s="14" t="s">
        <v>39</v>
      </c>
      <c r="C2" s="65" t="s">
        <v>97</v>
      </c>
      <c r="D2" s="65"/>
      <c r="E2" s="65"/>
      <c r="F2" s="65"/>
      <c r="G2" s="65"/>
    </row>
    <row r="3" spans="1:7" ht="18" x14ac:dyDescent="0.35">
      <c r="A3" s="66" t="s">
        <v>40</v>
      </c>
      <c r="B3" s="67"/>
      <c r="C3" s="68">
        <f>D26</f>
        <v>12</v>
      </c>
      <c r="D3" s="68"/>
      <c r="E3" s="68"/>
      <c r="F3" s="68"/>
      <c r="G3" s="68"/>
    </row>
    <row r="4" spans="1:7" ht="50.25" customHeight="1" x14ac:dyDescent="0.3">
      <c r="A4" s="69" t="s">
        <v>41</v>
      </c>
      <c r="B4" s="70"/>
      <c r="C4" s="71" t="s">
        <v>98</v>
      </c>
      <c r="D4" s="71"/>
      <c r="E4" s="71"/>
      <c r="F4" s="71"/>
      <c r="G4" s="71"/>
    </row>
    <row r="5" spans="1:7" ht="14.4" x14ac:dyDescent="0.3">
      <c r="A5" s="74" t="s">
        <v>9</v>
      </c>
      <c r="B5" s="75"/>
      <c r="C5" s="75"/>
      <c r="D5" s="75"/>
      <c r="E5" s="75"/>
      <c r="F5" s="75"/>
      <c r="G5" s="75"/>
    </row>
    <row r="6" spans="1:7" ht="14.4" x14ac:dyDescent="0.3">
      <c r="A6" s="72" t="s">
        <v>42</v>
      </c>
      <c r="B6" s="73"/>
      <c r="C6" s="73"/>
      <c r="D6" s="73"/>
      <c r="E6" s="73"/>
      <c r="F6" s="73"/>
      <c r="G6" s="73"/>
    </row>
    <row r="7" spans="1:7" ht="14.4" x14ac:dyDescent="0.3">
      <c r="A7" s="72" t="s">
        <v>43</v>
      </c>
      <c r="B7" s="73"/>
      <c r="C7" s="73"/>
      <c r="D7" s="73"/>
      <c r="E7" s="73"/>
      <c r="F7" s="73"/>
      <c r="G7" s="73"/>
    </row>
    <row r="8" spans="1:7" ht="14.4" x14ac:dyDescent="0.3">
      <c r="A8" s="72" t="s">
        <v>44</v>
      </c>
      <c r="B8" s="73"/>
      <c r="C8" s="73"/>
      <c r="D8" s="73"/>
      <c r="E8" s="73"/>
      <c r="F8" s="73"/>
      <c r="G8" s="73"/>
    </row>
    <row r="9" spans="1:7" ht="14.4" x14ac:dyDescent="0.3">
      <c r="A9" s="72" t="s">
        <v>45</v>
      </c>
      <c r="B9" s="73"/>
      <c r="C9" s="73"/>
      <c r="D9" s="73"/>
      <c r="E9" s="73"/>
      <c r="F9" s="73"/>
      <c r="G9" s="73"/>
    </row>
    <row r="10" spans="1:7" ht="14.4" x14ac:dyDescent="0.3">
      <c r="A10" s="72" t="s">
        <v>46</v>
      </c>
      <c r="B10" s="73"/>
      <c r="C10" s="73"/>
      <c r="D10" s="73"/>
      <c r="E10" s="73"/>
      <c r="F10" s="73"/>
      <c r="G10" s="73"/>
    </row>
    <row r="11" spans="1:7" ht="14.4" x14ac:dyDescent="0.3">
      <c r="A11" s="72" t="s">
        <v>47</v>
      </c>
      <c r="B11" s="73"/>
      <c r="C11" s="73"/>
      <c r="D11" s="73"/>
      <c r="E11" s="73"/>
      <c r="F11" s="73"/>
      <c r="G11" s="73"/>
    </row>
    <row r="12" spans="1:7" ht="14.4" x14ac:dyDescent="0.3">
      <c r="A12" s="72" t="s">
        <v>48</v>
      </c>
      <c r="B12" s="73"/>
      <c r="C12" s="73"/>
      <c r="D12" s="73"/>
      <c r="E12" s="73"/>
      <c r="F12" s="73"/>
      <c r="G12" s="73"/>
    </row>
    <row r="13" spans="1:7" ht="14.4" x14ac:dyDescent="0.3">
      <c r="A13" s="55" t="s">
        <v>15</v>
      </c>
      <c r="B13" s="56"/>
      <c r="C13" s="56"/>
      <c r="D13" s="56"/>
      <c r="E13" s="56"/>
      <c r="F13" s="56"/>
      <c r="G13" s="56"/>
    </row>
    <row r="14" spans="1:7" ht="17.399999999999999" x14ac:dyDescent="0.3">
      <c r="A14" s="57" t="s">
        <v>8</v>
      </c>
      <c r="B14" s="58"/>
      <c r="C14" s="58"/>
      <c r="D14" s="58"/>
      <c r="E14" s="54"/>
      <c r="F14" s="54"/>
      <c r="G14" s="58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5"/>
      <c r="F15" s="26"/>
      <c r="G15" s="22" t="s">
        <v>49</v>
      </c>
    </row>
    <row r="16" spans="1:7" ht="31.2" x14ac:dyDescent="0.3">
      <c r="A16" s="37">
        <v>1</v>
      </c>
      <c r="B16" s="49" t="s">
        <v>88</v>
      </c>
      <c r="C16" s="6" t="s">
        <v>12</v>
      </c>
      <c r="D16" s="7" t="s">
        <v>7</v>
      </c>
      <c r="E16" s="29"/>
      <c r="F16" s="30"/>
      <c r="G16" s="13">
        <v>1</v>
      </c>
    </row>
    <row r="17" spans="1:7" ht="31.2" x14ac:dyDescent="0.3">
      <c r="A17" s="37">
        <v>3</v>
      </c>
      <c r="B17" s="49" t="s">
        <v>84</v>
      </c>
      <c r="C17" s="6" t="s">
        <v>12</v>
      </c>
      <c r="D17" s="7" t="s">
        <v>7</v>
      </c>
      <c r="E17" s="29"/>
      <c r="F17" s="30"/>
      <c r="G17" s="13">
        <v>1</v>
      </c>
    </row>
    <row r="18" spans="1:7" ht="31.2" x14ac:dyDescent="0.3">
      <c r="A18" s="37">
        <v>4</v>
      </c>
      <c r="B18" s="49" t="s">
        <v>87</v>
      </c>
      <c r="C18" s="6" t="s">
        <v>12</v>
      </c>
      <c r="D18" s="7" t="s">
        <v>7</v>
      </c>
      <c r="E18" s="29"/>
      <c r="F18" s="30"/>
      <c r="G18" s="13">
        <v>1</v>
      </c>
    </row>
    <row r="19" spans="1:7" ht="31.2" x14ac:dyDescent="0.3">
      <c r="A19" s="37">
        <v>6</v>
      </c>
      <c r="B19" s="49" t="s">
        <v>64</v>
      </c>
      <c r="C19" s="6" t="s">
        <v>12</v>
      </c>
      <c r="D19" s="7" t="s">
        <v>4</v>
      </c>
      <c r="E19" s="29"/>
      <c r="F19" s="30"/>
      <c r="G19" s="13">
        <v>1</v>
      </c>
    </row>
    <row r="20" spans="1:7" ht="31.2" x14ac:dyDescent="0.3">
      <c r="A20" s="37">
        <v>8</v>
      </c>
      <c r="B20" s="49" t="s">
        <v>83</v>
      </c>
      <c r="C20" s="6" t="s">
        <v>12</v>
      </c>
      <c r="D20" s="7" t="s">
        <v>7</v>
      </c>
      <c r="E20" s="29"/>
      <c r="F20" s="30"/>
      <c r="G20" s="13">
        <v>1</v>
      </c>
    </row>
    <row r="21" spans="1:7" ht="31.2" x14ac:dyDescent="0.3">
      <c r="A21" s="37">
        <v>9</v>
      </c>
      <c r="B21" s="49" t="s">
        <v>122</v>
      </c>
      <c r="C21" s="6" t="s">
        <v>12</v>
      </c>
      <c r="D21" s="7" t="s">
        <v>7</v>
      </c>
      <c r="E21" s="29"/>
      <c r="F21" s="30"/>
      <c r="G21" s="13">
        <v>1</v>
      </c>
    </row>
    <row r="22" spans="1:7" ht="31.2" x14ac:dyDescent="0.3">
      <c r="A22" s="37">
        <v>14</v>
      </c>
      <c r="B22" s="49" t="s">
        <v>82</v>
      </c>
      <c r="C22" s="6" t="s">
        <v>12</v>
      </c>
      <c r="D22" s="7" t="s">
        <v>7</v>
      </c>
      <c r="E22" s="29"/>
      <c r="F22" s="30"/>
      <c r="G22" s="13">
        <v>1</v>
      </c>
    </row>
    <row r="23" spans="1:7" ht="31.2" x14ac:dyDescent="0.3">
      <c r="A23" s="37">
        <v>15</v>
      </c>
      <c r="B23" s="49" t="s">
        <v>90</v>
      </c>
      <c r="C23" s="6" t="s">
        <v>12</v>
      </c>
      <c r="D23" s="7" t="s">
        <v>7</v>
      </c>
      <c r="E23" s="29"/>
      <c r="F23" s="30"/>
      <c r="G23" s="13">
        <v>1</v>
      </c>
    </row>
    <row r="24" spans="1:7" ht="31.2" x14ac:dyDescent="0.3">
      <c r="A24" s="37">
        <v>17</v>
      </c>
      <c r="B24" s="49" t="s">
        <v>91</v>
      </c>
      <c r="C24" s="6" t="s">
        <v>12</v>
      </c>
      <c r="D24" s="7" t="s">
        <v>4</v>
      </c>
      <c r="E24" s="29"/>
      <c r="F24" s="30"/>
      <c r="G24" s="13">
        <v>1</v>
      </c>
    </row>
    <row r="25" spans="1:7" ht="17.399999999999999" x14ac:dyDescent="0.3">
      <c r="A25" s="62" t="s">
        <v>59</v>
      </c>
      <c r="B25" s="63"/>
      <c r="C25" s="63"/>
      <c r="D25" s="64">
        <v>1</v>
      </c>
      <c r="E25" s="64"/>
      <c r="F25" s="64"/>
      <c r="G25" s="64"/>
    </row>
    <row r="26" spans="1:7" x14ac:dyDescent="0.3">
      <c r="A26" s="59" t="s">
        <v>13</v>
      </c>
      <c r="B26" s="60"/>
      <c r="C26" s="60"/>
      <c r="D26" s="61">
        <v>12</v>
      </c>
      <c r="E26" s="61"/>
      <c r="F26" s="61"/>
      <c r="G26" s="61"/>
    </row>
    <row r="27" spans="1:7" s="21" customFormat="1" ht="46.8" x14ac:dyDescent="0.3">
      <c r="A27" s="20" t="s">
        <v>0</v>
      </c>
      <c r="B27" s="20" t="s">
        <v>1</v>
      </c>
      <c r="C27" s="20" t="s">
        <v>6</v>
      </c>
      <c r="D27" s="20" t="s">
        <v>2</v>
      </c>
      <c r="E27" s="20" t="s">
        <v>50</v>
      </c>
      <c r="F27" s="20" t="s">
        <v>51</v>
      </c>
      <c r="G27" s="20" t="s">
        <v>49</v>
      </c>
    </row>
    <row r="28" spans="1:7" s="21" customFormat="1" ht="31.2" x14ac:dyDescent="0.3">
      <c r="A28" s="37">
        <v>1</v>
      </c>
      <c r="B28" s="49" t="s">
        <v>69</v>
      </c>
      <c r="C28" s="6" t="s">
        <v>12</v>
      </c>
      <c r="D28" s="7" t="s">
        <v>7</v>
      </c>
      <c r="E28" s="23">
        <v>1</v>
      </c>
      <c r="F28" s="23" t="s">
        <v>52</v>
      </c>
      <c r="G28" s="23">
        <f t="shared" ref="G28:G43" si="0">$D$26*E28/IF(F28="на 1 р.м.",1,IF(F28="на 2 р.м.",2,#VALUE!))</f>
        <v>12</v>
      </c>
    </row>
    <row r="29" spans="1:7" s="21" customFormat="1" ht="31.2" x14ac:dyDescent="0.3">
      <c r="A29" s="37">
        <v>2</v>
      </c>
      <c r="B29" s="49" t="s">
        <v>65</v>
      </c>
      <c r="C29" s="6" t="s">
        <v>12</v>
      </c>
      <c r="D29" s="7" t="s">
        <v>7</v>
      </c>
      <c r="E29" s="23">
        <v>1</v>
      </c>
      <c r="F29" s="23" t="s">
        <v>52</v>
      </c>
      <c r="G29" s="23">
        <f t="shared" si="0"/>
        <v>12</v>
      </c>
    </row>
    <row r="30" spans="1:7" ht="31.2" x14ac:dyDescent="0.3">
      <c r="A30" s="37">
        <v>3</v>
      </c>
      <c r="B30" s="49" t="s">
        <v>76</v>
      </c>
      <c r="C30" s="6" t="s">
        <v>12</v>
      </c>
      <c r="D30" s="7" t="s">
        <v>7</v>
      </c>
      <c r="E30" s="23">
        <v>1</v>
      </c>
      <c r="F30" s="23" t="s">
        <v>52</v>
      </c>
      <c r="G30" s="23">
        <f t="shared" si="0"/>
        <v>12</v>
      </c>
    </row>
    <row r="31" spans="1:7" ht="31.2" x14ac:dyDescent="0.3">
      <c r="A31" s="37">
        <v>4</v>
      </c>
      <c r="B31" s="49" t="s">
        <v>72</v>
      </c>
      <c r="C31" s="6" t="s">
        <v>12</v>
      </c>
      <c r="D31" s="7" t="s">
        <v>7</v>
      </c>
      <c r="E31" s="23">
        <v>1</v>
      </c>
      <c r="F31" s="23" t="s">
        <v>52</v>
      </c>
      <c r="G31" s="23">
        <f t="shared" si="0"/>
        <v>12</v>
      </c>
    </row>
    <row r="32" spans="1:7" ht="31.2" x14ac:dyDescent="0.3">
      <c r="A32" s="37">
        <v>5</v>
      </c>
      <c r="B32" s="49" t="s">
        <v>74</v>
      </c>
      <c r="C32" s="6" t="s">
        <v>12</v>
      </c>
      <c r="D32" s="7" t="s">
        <v>7</v>
      </c>
      <c r="E32" s="23">
        <v>1</v>
      </c>
      <c r="F32" s="23" t="s">
        <v>52</v>
      </c>
      <c r="G32" s="23">
        <f t="shared" si="0"/>
        <v>12</v>
      </c>
    </row>
    <row r="33" spans="1:7" ht="31.2" x14ac:dyDescent="0.3">
      <c r="A33" s="37">
        <v>6</v>
      </c>
      <c r="B33" s="49" t="s">
        <v>79</v>
      </c>
      <c r="C33" s="6" t="s">
        <v>12</v>
      </c>
      <c r="D33" s="7" t="s">
        <v>7</v>
      </c>
      <c r="E33" s="23">
        <v>1</v>
      </c>
      <c r="F33" s="23" t="s">
        <v>52</v>
      </c>
      <c r="G33" s="23">
        <f t="shared" si="0"/>
        <v>12</v>
      </c>
    </row>
    <row r="34" spans="1:7" ht="31.2" x14ac:dyDescent="0.3">
      <c r="A34" s="37">
        <v>7</v>
      </c>
      <c r="B34" s="49" t="s">
        <v>77</v>
      </c>
      <c r="C34" s="6" t="s">
        <v>12</v>
      </c>
      <c r="D34" s="7" t="s">
        <v>7</v>
      </c>
      <c r="E34" s="23">
        <v>1</v>
      </c>
      <c r="F34" s="23" t="s">
        <v>52</v>
      </c>
      <c r="G34" s="23">
        <f t="shared" si="0"/>
        <v>12</v>
      </c>
    </row>
    <row r="35" spans="1:7" ht="31.2" x14ac:dyDescent="0.3">
      <c r="A35" s="37">
        <v>8</v>
      </c>
      <c r="B35" s="49" t="s">
        <v>80</v>
      </c>
      <c r="C35" s="6" t="s">
        <v>12</v>
      </c>
      <c r="D35" s="7" t="s">
        <v>7</v>
      </c>
      <c r="E35" s="23">
        <v>1</v>
      </c>
      <c r="F35" s="23" t="s">
        <v>52</v>
      </c>
      <c r="G35" s="23">
        <f t="shared" si="0"/>
        <v>12</v>
      </c>
    </row>
    <row r="36" spans="1:7" ht="31.2" x14ac:dyDescent="0.3">
      <c r="A36" s="37">
        <v>9</v>
      </c>
      <c r="B36" s="49" t="s">
        <v>68</v>
      </c>
      <c r="C36" s="6" t="s">
        <v>12</v>
      </c>
      <c r="D36" s="7" t="s">
        <v>7</v>
      </c>
      <c r="E36" s="23">
        <v>1</v>
      </c>
      <c r="F36" s="23" t="s">
        <v>52</v>
      </c>
      <c r="G36" s="23">
        <f t="shared" si="0"/>
        <v>12</v>
      </c>
    </row>
    <row r="37" spans="1:7" ht="31.2" x14ac:dyDescent="0.3">
      <c r="A37" s="37">
        <v>10</v>
      </c>
      <c r="B37" s="49" t="s">
        <v>67</v>
      </c>
      <c r="C37" s="6" t="s">
        <v>12</v>
      </c>
      <c r="D37" s="7" t="s">
        <v>7</v>
      </c>
      <c r="E37" s="23">
        <v>1</v>
      </c>
      <c r="F37" s="23" t="s">
        <v>52</v>
      </c>
      <c r="G37" s="23">
        <f t="shared" si="0"/>
        <v>12</v>
      </c>
    </row>
    <row r="38" spans="1:7" ht="31.2" x14ac:dyDescent="0.3">
      <c r="A38" s="37">
        <v>12</v>
      </c>
      <c r="B38" s="49" t="s">
        <v>75</v>
      </c>
      <c r="C38" s="6" t="s">
        <v>12</v>
      </c>
      <c r="D38" s="7" t="s">
        <v>7</v>
      </c>
      <c r="E38" s="23">
        <v>1</v>
      </c>
      <c r="F38" s="23" t="s">
        <v>52</v>
      </c>
      <c r="G38" s="23">
        <f t="shared" si="0"/>
        <v>12</v>
      </c>
    </row>
    <row r="39" spans="1:7" ht="31.2" x14ac:dyDescent="0.3">
      <c r="A39" s="37">
        <v>13</v>
      </c>
      <c r="B39" s="49" t="s">
        <v>78</v>
      </c>
      <c r="C39" s="6" t="s">
        <v>12</v>
      </c>
      <c r="D39" s="7" t="s">
        <v>7</v>
      </c>
      <c r="E39" s="23">
        <v>1</v>
      </c>
      <c r="F39" s="23" t="s">
        <v>52</v>
      </c>
      <c r="G39" s="23">
        <f t="shared" si="0"/>
        <v>12</v>
      </c>
    </row>
    <row r="40" spans="1:7" ht="31.2" x14ac:dyDescent="0.3">
      <c r="A40" s="37">
        <v>14</v>
      </c>
      <c r="B40" s="49" t="s">
        <v>66</v>
      </c>
      <c r="C40" s="6" t="s">
        <v>12</v>
      </c>
      <c r="D40" s="7" t="s">
        <v>4</v>
      </c>
      <c r="E40" s="23">
        <v>1</v>
      </c>
      <c r="F40" s="23" t="s">
        <v>58</v>
      </c>
      <c r="G40" s="23">
        <f t="shared" si="0"/>
        <v>6</v>
      </c>
    </row>
    <row r="41" spans="1:7" ht="31.2" x14ac:dyDescent="0.3">
      <c r="A41" s="37">
        <v>15</v>
      </c>
      <c r="B41" s="49" t="s">
        <v>93</v>
      </c>
      <c r="C41" s="6" t="s">
        <v>12</v>
      </c>
      <c r="D41" s="7" t="s">
        <v>4</v>
      </c>
      <c r="E41" s="23">
        <v>1</v>
      </c>
      <c r="F41" s="23" t="s">
        <v>52</v>
      </c>
      <c r="G41" s="23">
        <f t="shared" si="0"/>
        <v>12</v>
      </c>
    </row>
    <row r="42" spans="1:7" ht="31.2" x14ac:dyDescent="0.3">
      <c r="A42" s="37">
        <v>16</v>
      </c>
      <c r="B42" s="49" t="s">
        <v>73</v>
      </c>
      <c r="C42" s="6" t="s">
        <v>12</v>
      </c>
      <c r="D42" s="7" t="s">
        <v>7</v>
      </c>
      <c r="E42" s="23">
        <v>1</v>
      </c>
      <c r="F42" s="23" t="s">
        <v>52</v>
      </c>
      <c r="G42" s="23">
        <f t="shared" si="0"/>
        <v>12</v>
      </c>
    </row>
    <row r="43" spans="1:7" ht="31.2" x14ac:dyDescent="0.3">
      <c r="A43" s="37">
        <v>17</v>
      </c>
      <c r="B43" s="49" t="s">
        <v>70</v>
      </c>
      <c r="C43" s="6" t="s">
        <v>12</v>
      </c>
      <c r="D43" s="7" t="s">
        <v>7</v>
      </c>
      <c r="E43" s="23">
        <v>1</v>
      </c>
      <c r="F43" s="23" t="s">
        <v>52</v>
      </c>
      <c r="G43" s="23">
        <f t="shared" si="0"/>
        <v>12</v>
      </c>
    </row>
    <row r="44" spans="1:7" ht="17.399999999999999" x14ac:dyDescent="0.3">
      <c r="A44" s="51" t="s">
        <v>11</v>
      </c>
      <c r="B44" s="52"/>
      <c r="C44" s="52"/>
      <c r="D44" s="52"/>
      <c r="E44" s="53"/>
      <c r="F44" s="53"/>
      <c r="G44" s="52"/>
    </row>
    <row r="45" spans="1:7" s="21" customFormat="1" ht="46.8" x14ac:dyDescent="0.3">
      <c r="A45" s="20" t="s">
        <v>0</v>
      </c>
      <c r="B45" s="20" t="s">
        <v>1</v>
      </c>
      <c r="C45" s="19" t="s">
        <v>6</v>
      </c>
      <c r="D45" s="19" t="s">
        <v>2</v>
      </c>
      <c r="E45" s="25"/>
      <c r="F45" s="26"/>
      <c r="G45" s="22" t="s">
        <v>49</v>
      </c>
    </row>
    <row r="46" spans="1:7" s="21" customFormat="1" ht="31.2" x14ac:dyDescent="0.3">
      <c r="A46" s="40">
        <v>1</v>
      </c>
      <c r="B46" s="8" t="s">
        <v>33</v>
      </c>
      <c r="C46" s="16" t="s">
        <v>12</v>
      </c>
      <c r="D46" s="7" t="s">
        <v>3</v>
      </c>
      <c r="E46" s="29"/>
      <c r="F46" s="30"/>
      <c r="G46" s="13">
        <v>1</v>
      </c>
    </row>
    <row r="47" spans="1:7" s="21" customFormat="1" ht="31.2" x14ac:dyDescent="0.3">
      <c r="A47" s="40">
        <v>2</v>
      </c>
      <c r="B47" s="8" t="s">
        <v>35</v>
      </c>
      <c r="C47" s="6" t="s">
        <v>12</v>
      </c>
      <c r="D47" s="7" t="s">
        <v>3</v>
      </c>
      <c r="E47" s="29"/>
      <c r="F47" s="30"/>
      <c r="G47" s="13">
        <v>1</v>
      </c>
    </row>
    <row r="48" spans="1:7" s="21" customFormat="1" ht="31.2" x14ac:dyDescent="0.3">
      <c r="A48" s="40">
        <v>3</v>
      </c>
      <c r="B48" s="50" t="s">
        <v>24</v>
      </c>
      <c r="C48" s="16" t="s">
        <v>12</v>
      </c>
      <c r="D48" s="7" t="s">
        <v>3</v>
      </c>
      <c r="E48" s="29"/>
      <c r="F48" s="30"/>
      <c r="G48" s="13">
        <v>1</v>
      </c>
    </row>
    <row r="49" spans="1:7" s="21" customFormat="1" ht="31.2" x14ac:dyDescent="0.3">
      <c r="A49" s="40">
        <v>4</v>
      </c>
      <c r="B49" s="5" t="s">
        <v>34</v>
      </c>
      <c r="C49" s="6" t="s">
        <v>12</v>
      </c>
      <c r="D49" s="7" t="s">
        <v>4</v>
      </c>
      <c r="E49" s="29"/>
      <c r="F49" s="30"/>
      <c r="G49" s="13">
        <v>1</v>
      </c>
    </row>
    <row r="50" spans="1:7" s="21" customFormat="1" ht="31.2" x14ac:dyDescent="0.3">
      <c r="A50" s="40">
        <v>5</v>
      </c>
      <c r="B50" s="47" t="s">
        <v>20</v>
      </c>
      <c r="C50" s="10" t="s">
        <v>12</v>
      </c>
      <c r="D50" s="7" t="s">
        <v>4</v>
      </c>
      <c r="E50" s="31"/>
      <c r="F50" s="32"/>
      <c r="G50" s="13">
        <v>1</v>
      </c>
    </row>
    <row r="51" spans="1:7" ht="17.399999999999999" x14ac:dyDescent="0.3">
      <c r="A51" s="51" t="s">
        <v>10</v>
      </c>
      <c r="B51" s="52"/>
      <c r="C51" s="52"/>
      <c r="D51" s="52"/>
      <c r="E51" s="54"/>
      <c r="F51" s="54"/>
      <c r="G51" s="52"/>
    </row>
    <row r="52" spans="1:7" s="21" customFormat="1" ht="46.8" x14ac:dyDescent="0.3">
      <c r="A52" s="20" t="s">
        <v>0</v>
      </c>
      <c r="B52" s="20" t="s">
        <v>1</v>
      </c>
      <c r="C52" s="19" t="s">
        <v>6</v>
      </c>
      <c r="D52" s="19" t="s">
        <v>2</v>
      </c>
      <c r="E52" s="25"/>
      <c r="F52" s="26"/>
      <c r="G52" s="22" t="s">
        <v>49</v>
      </c>
    </row>
    <row r="53" spans="1:7" s="21" customFormat="1" ht="31.2" x14ac:dyDescent="0.3">
      <c r="A53" s="40">
        <v>1</v>
      </c>
      <c r="B53" s="8" t="s">
        <v>16</v>
      </c>
      <c r="C53" s="16" t="s">
        <v>12</v>
      </c>
      <c r="D53" s="7" t="s">
        <v>5</v>
      </c>
      <c r="E53" s="27"/>
      <c r="F53" s="28"/>
      <c r="G53" s="24">
        <v>1</v>
      </c>
    </row>
    <row r="54" spans="1:7" s="21" customFormat="1" ht="31.2" x14ac:dyDescent="0.3">
      <c r="A54" s="40">
        <v>2</v>
      </c>
      <c r="B54" s="5" t="s">
        <v>19</v>
      </c>
      <c r="C54" s="16" t="s">
        <v>12</v>
      </c>
      <c r="D54" s="7" t="s">
        <v>5</v>
      </c>
      <c r="E54" s="27"/>
      <c r="F54" s="28"/>
      <c r="G54" s="24">
        <v>1</v>
      </c>
    </row>
    <row r="55" spans="1:7" s="21" customFormat="1" ht="31.2" x14ac:dyDescent="0.3">
      <c r="A55" s="40">
        <v>3</v>
      </c>
      <c r="B55" s="17" t="s">
        <v>29</v>
      </c>
      <c r="C55" s="16" t="s">
        <v>12</v>
      </c>
      <c r="D55" s="7" t="s">
        <v>60</v>
      </c>
      <c r="E55" s="27"/>
      <c r="F55" s="28"/>
      <c r="G55" s="13">
        <f>$C$3</f>
        <v>12</v>
      </c>
    </row>
    <row r="56" spans="1:7" s="21" customFormat="1" ht="31.2" x14ac:dyDescent="0.3">
      <c r="A56" s="40">
        <v>4</v>
      </c>
      <c r="B56" s="8" t="s">
        <v>17</v>
      </c>
      <c r="C56" s="16" t="s">
        <v>12</v>
      </c>
      <c r="D56" s="7" t="s">
        <v>5</v>
      </c>
      <c r="E56" s="33"/>
      <c r="F56" s="34"/>
      <c r="G56" s="24">
        <v>1</v>
      </c>
    </row>
    <row r="57" spans="1:7" s="21" customFormat="1" ht="31.2" x14ac:dyDescent="0.3">
      <c r="A57" s="40">
        <v>5</v>
      </c>
      <c r="B57" s="18" t="s">
        <v>32</v>
      </c>
      <c r="C57" s="16" t="s">
        <v>12</v>
      </c>
      <c r="D57" s="7" t="s">
        <v>60</v>
      </c>
      <c r="E57" s="33"/>
      <c r="F57" s="34"/>
      <c r="G57" s="13">
        <f>$C$3</f>
        <v>12</v>
      </c>
    </row>
    <row r="58" spans="1:7" s="21" customFormat="1" ht="31.2" x14ac:dyDescent="0.3">
      <c r="A58" s="40">
        <v>6</v>
      </c>
      <c r="B58" s="5" t="s">
        <v>18</v>
      </c>
      <c r="C58" s="16" t="s">
        <v>12</v>
      </c>
      <c r="D58" s="7" t="s">
        <v>5</v>
      </c>
      <c r="E58" s="35"/>
      <c r="F58" s="36"/>
      <c r="G58" s="24">
        <v>1</v>
      </c>
    </row>
  </sheetData>
  <sortState xmlns:xlrd2="http://schemas.microsoft.com/office/spreadsheetml/2017/richdata2" ref="B28:G43">
    <sortCondition ref="B28:B4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4:G44"/>
    <mergeCell ref="A51:G51"/>
    <mergeCell ref="A13:G13"/>
    <mergeCell ref="A14:G14"/>
    <mergeCell ref="A26:C26"/>
    <mergeCell ref="D26:G26"/>
    <mergeCell ref="A25:C25"/>
    <mergeCell ref="D25:G25"/>
  </mergeCells>
  <conditionalFormatting sqref="B58">
    <cfRule type="cellIs" dxfId="83" priority="109" operator="equal">
      <formula>"Аппаратный тренажер "</formula>
    </cfRule>
  </conditionalFormatting>
  <conditionalFormatting sqref="D16:D24">
    <cfRule type="expression" dxfId="82" priority="1">
      <formula>EXACT("Учебное пособие",D16)</formula>
    </cfRule>
    <cfRule type="expression" dxfId="81" priority="2">
      <formula>EXACT("СИЗ",D16)</formula>
    </cfRule>
    <cfRule type="expression" dxfId="80" priority="3">
      <formula>EXACT("Охрана труда",D16)</formula>
    </cfRule>
    <cfRule type="expression" dxfId="79" priority="4">
      <formula>EXACT("Программное обеспечение",D16)</formula>
    </cfRule>
    <cfRule type="expression" dxfId="78" priority="5">
      <formula>EXACT("Оборудование IT",D16)</formula>
    </cfRule>
    <cfRule type="expression" dxfId="77" priority="6">
      <formula>EXACT("Мебель",D16)</formula>
    </cfRule>
    <cfRule type="expression" dxfId="76" priority="7">
      <formula>EXACT("Оборудование",D16)</formula>
    </cfRule>
  </conditionalFormatting>
  <conditionalFormatting sqref="D28:D43">
    <cfRule type="expression" dxfId="75" priority="8">
      <formula>EXACT("Учебное пособие",D28)</formula>
    </cfRule>
    <cfRule type="expression" dxfId="74" priority="9">
      <formula>EXACT("СИЗ",D28)</formula>
    </cfRule>
    <cfRule type="expression" dxfId="73" priority="10">
      <formula>EXACT("Охрана труда",D28)</formula>
    </cfRule>
    <cfRule type="expression" dxfId="72" priority="11">
      <formula>EXACT("Программное обеспечение",D28)</formula>
    </cfRule>
    <cfRule type="expression" dxfId="71" priority="12">
      <formula>EXACT("Оборудование IT",D28)</formula>
    </cfRule>
    <cfRule type="expression" dxfId="70" priority="13">
      <formula>EXACT("Мебель",D28)</formula>
    </cfRule>
    <cfRule type="expression" dxfId="69" priority="14">
      <formula>EXACT("Оборудование",D28)</formula>
    </cfRule>
  </conditionalFormatting>
  <conditionalFormatting sqref="D46:D50">
    <cfRule type="expression" dxfId="68" priority="15">
      <formula>EXACT("Учебное пособие",D46)</formula>
    </cfRule>
    <cfRule type="expression" dxfId="67" priority="16">
      <formula>EXACT("СИЗ",D46)</formula>
    </cfRule>
    <cfRule type="expression" dxfId="66" priority="17">
      <formula>EXACT("Охрана труда",D46)</formula>
    </cfRule>
    <cfRule type="expression" dxfId="65" priority="18">
      <formula>EXACT("Программное обеспечение",D46)</formula>
    </cfRule>
    <cfRule type="expression" dxfId="64" priority="19">
      <formula>EXACT("Оборудование IT",D46)</formula>
    </cfRule>
    <cfRule type="expression" dxfId="63" priority="20">
      <formula>EXACT("Мебель",D46)</formula>
    </cfRule>
    <cfRule type="expression" dxfId="62" priority="21">
      <formula>EXACT("Оборудование",D46)</formula>
    </cfRule>
  </conditionalFormatting>
  <conditionalFormatting sqref="D53:D58">
    <cfRule type="expression" dxfId="61" priority="22">
      <formula>EXACT("Учебное пособие",D53)</formula>
    </cfRule>
    <cfRule type="expression" dxfId="60" priority="23">
      <formula>EXACT("СИЗ",D53)</formula>
    </cfRule>
    <cfRule type="expression" dxfId="59" priority="24">
      <formula>EXACT("Охрана труда",D53)</formula>
    </cfRule>
    <cfRule type="expression" dxfId="58" priority="25">
      <formula>EXACT("Программное обеспечение",D53)</formula>
    </cfRule>
    <cfRule type="expression" dxfId="57" priority="26">
      <formula>EXACT("Оборудование IT",D53)</formula>
    </cfRule>
    <cfRule type="expression" dxfId="56" priority="27">
      <formula>EXACT("Мебель",D53)</formula>
    </cfRule>
    <cfRule type="expression" dxfId="55" priority="28">
      <formula>EXACT("Оборудование",D53)</formula>
    </cfRule>
  </conditionalFormatting>
  <dataValidations count="2">
    <dataValidation type="list" allowBlank="1" showInputMessage="1" showErrorMessage="1" sqref="F50 F28:F43" xr:uid="{860AB650-7BE1-4DA1-902C-ACE91A8B4EA4}">
      <formula1>"на 1 р.м.,на 2 р.м."</formula1>
    </dataValidation>
    <dataValidation allowBlank="1" showErrorMessage="1" sqref="D25 B2:C24 B26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D53:D1048576 D5:D14 D3 D46:D51 D16:D24 D28:D44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E5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9.109375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9.109375" customWidth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49</v>
      </c>
    </row>
    <row r="2" spans="1:5" ht="21" x14ac:dyDescent="0.3">
      <c r="A2" s="76" t="s">
        <v>4</v>
      </c>
      <c r="B2" s="76"/>
      <c r="C2" s="76"/>
      <c r="D2" s="76"/>
      <c r="E2" s="76"/>
    </row>
    <row r="3" spans="1:5" s="21" customFormat="1" ht="31.2" x14ac:dyDescent="0.3">
      <c r="A3" s="38">
        <v>1</v>
      </c>
      <c r="B3" s="8" t="s">
        <v>27</v>
      </c>
      <c r="C3" s="39" t="s">
        <v>12</v>
      </c>
      <c r="D3" s="7" t="s">
        <v>4</v>
      </c>
      <c r="E3" s="41">
        <v>1</v>
      </c>
    </row>
    <row r="4" spans="1:5" s="21" customFormat="1" ht="31.2" x14ac:dyDescent="0.3">
      <c r="A4" s="38">
        <v>2</v>
      </c>
      <c r="B4" s="8" t="s">
        <v>26</v>
      </c>
      <c r="C4" s="39" t="s">
        <v>12</v>
      </c>
      <c r="D4" s="7" t="s">
        <v>4</v>
      </c>
      <c r="E4" s="41">
        <v>1</v>
      </c>
    </row>
    <row r="5" spans="1:5" s="21" customFormat="1" ht="31.2" x14ac:dyDescent="0.3">
      <c r="A5" s="38">
        <v>3</v>
      </c>
      <c r="B5" s="42" t="s">
        <v>56</v>
      </c>
      <c r="C5" s="16" t="s">
        <v>12</v>
      </c>
      <c r="D5" s="7" t="s">
        <v>4</v>
      </c>
      <c r="E5" s="43">
        <v>1</v>
      </c>
    </row>
    <row r="6" spans="1:5" s="21" customFormat="1" ht="31.2" x14ac:dyDescent="0.3">
      <c r="A6" s="38">
        <v>4</v>
      </c>
      <c r="B6" s="44" t="s">
        <v>31</v>
      </c>
      <c r="C6" s="39" t="s">
        <v>12</v>
      </c>
      <c r="D6" s="7" t="s">
        <v>4</v>
      </c>
      <c r="E6" s="41">
        <v>1</v>
      </c>
    </row>
    <row r="7" spans="1:5" s="21" customFormat="1" ht="31.2" x14ac:dyDescent="0.3">
      <c r="A7" s="38">
        <v>5</v>
      </c>
      <c r="B7" s="5" t="s">
        <v>61</v>
      </c>
      <c r="C7" s="10" t="s">
        <v>12</v>
      </c>
      <c r="D7" s="7" t="s">
        <v>4</v>
      </c>
      <c r="E7" s="46">
        <v>1</v>
      </c>
    </row>
    <row r="8" spans="1:5" s="21" customFormat="1" ht="31.2" x14ac:dyDescent="0.3">
      <c r="A8" s="38">
        <v>6</v>
      </c>
      <c r="B8" s="5" t="s">
        <v>62</v>
      </c>
      <c r="C8" s="10" t="s">
        <v>12</v>
      </c>
      <c r="D8" s="7" t="s">
        <v>4</v>
      </c>
      <c r="E8" s="46">
        <v>1</v>
      </c>
    </row>
    <row r="9" spans="1:5" s="21" customFormat="1" ht="31.2" x14ac:dyDescent="0.3">
      <c r="A9" s="38">
        <v>7</v>
      </c>
      <c r="B9" s="45" t="s">
        <v>28</v>
      </c>
      <c r="C9" s="39" t="s">
        <v>12</v>
      </c>
      <c r="D9" s="7" t="s">
        <v>4</v>
      </c>
      <c r="E9" s="46">
        <v>1</v>
      </c>
    </row>
    <row r="10" spans="1:5" s="21" customFormat="1" ht="31.2" x14ac:dyDescent="0.3">
      <c r="A10" s="38">
        <v>8</v>
      </c>
      <c r="B10" s="8" t="s">
        <v>55</v>
      </c>
      <c r="C10" s="16" t="s">
        <v>12</v>
      </c>
      <c r="D10" s="7" t="s">
        <v>4</v>
      </c>
      <c r="E10" s="46">
        <v>1</v>
      </c>
    </row>
    <row r="11" spans="1:5" s="21" customFormat="1" ht="31.2" x14ac:dyDescent="0.3">
      <c r="A11" s="38">
        <v>9</v>
      </c>
      <c r="B11" s="8" t="s">
        <v>54</v>
      </c>
      <c r="C11" s="16" t="s">
        <v>12</v>
      </c>
      <c r="D11" s="7" t="s">
        <v>4</v>
      </c>
      <c r="E11" s="46">
        <v>1</v>
      </c>
    </row>
    <row r="12" spans="1:5" ht="31.2" x14ac:dyDescent="0.3">
      <c r="A12" s="38">
        <v>10</v>
      </c>
      <c r="B12" s="49" t="s">
        <v>81</v>
      </c>
      <c r="C12" s="6" t="s">
        <v>12</v>
      </c>
      <c r="D12" s="7" t="s">
        <v>4</v>
      </c>
      <c r="E12" s="46">
        <v>1</v>
      </c>
    </row>
    <row r="13" spans="1:5" ht="31.2" x14ac:dyDescent="0.3">
      <c r="A13" s="38">
        <v>11</v>
      </c>
      <c r="B13" s="49" t="s">
        <v>92</v>
      </c>
      <c r="C13" s="6" t="s">
        <v>12</v>
      </c>
      <c r="D13" s="7" t="s">
        <v>4</v>
      </c>
      <c r="E13" s="46">
        <v>1</v>
      </c>
    </row>
    <row r="14" spans="1:5" ht="21" x14ac:dyDescent="0.3">
      <c r="A14" s="76" t="s">
        <v>3</v>
      </c>
      <c r="B14" s="76"/>
      <c r="C14" s="76"/>
      <c r="D14" s="76"/>
      <c r="E14" s="76"/>
    </row>
    <row r="15" spans="1:5" s="21" customFormat="1" ht="31.2" x14ac:dyDescent="0.3">
      <c r="A15" s="38">
        <v>1</v>
      </c>
      <c r="B15" s="47" t="s">
        <v>22</v>
      </c>
      <c r="C15" s="39" t="s">
        <v>12</v>
      </c>
      <c r="D15" s="7" t="s">
        <v>3</v>
      </c>
      <c r="E15" s="48">
        <v>1</v>
      </c>
    </row>
    <row r="16" spans="1:5" s="21" customFormat="1" ht="31.2" x14ac:dyDescent="0.3">
      <c r="A16" s="38">
        <v>2</v>
      </c>
      <c r="B16" s="9" t="s">
        <v>21</v>
      </c>
      <c r="C16" s="39" t="s">
        <v>12</v>
      </c>
      <c r="D16" s="7" t="s">
        <v>3</v>
      </c>
      <c r="E16" s="48">
        <v>1</v>
      </c>
    </row>
    <row r="17" spans="1:5" s="21" customFormat="1" ht="31.2" x14ac:dyDescent="0.3">
      <c r="A17" s="38">
        <v>3</v>
      </c>
      <c r="B17" s="9" t="s">
        <v>35</v>
      </c>
      <c r="C17" s="10" t="s">
        <v>12</v>
      </c>
      <c r="D17" s="7" t="s">
        <v>3</v>
      </c>
      <c r="E17" s="48">
        <v>1</v>
      </c>
    </row>
    <row r="18" spans="1:5" s="21" customFormat="1" ht="31.2" x14ac:dyDescent="0.3">
      <c r="A18" s="38">
        <v>4</v>
      </c>
      <c r="B18" s="47" t="s">
        <v>24</v>
      </c>
      <c r="C18" s="39" t="s">
        <v>12</v>
      </c>
      <c r="D18" s="7" t="s">
        <v>3</v>
      </c>
      <c r="E18" s="48">
        <v>1</v>
      </c>
    </row>
    <row r="19" spans="1:5" s="21" customFormat="1" ht="31.2" x14ac:dyDescent="0.3">
      <c r="A19" s="38">
        <v>5</v>
      </c>
      <c r="B19" s="9" t="s">
        <v>25</v>
      </c>
      <c r="C19" s="39" t="s">
        <v>12</v>
      </c>
      <c r="D19" s="7" t="s">
        <v>3</v>
      </c>
      <c r="E19" s="48">
        <v>1</v>
      </c>
    </row>
    <row r="20" spans="1:5" s="21" customFormat="1" ht="31.2" x14ac:dyDescent="0.3">
      <c r="A20" s="38">
        <v>6</v>
      </c>
      <c r="B20" s="5" t="s">
        <v>23</v>
      </c>
      <c r="C20" s="16" t="s">
        <v>12</v>
      </c>
      <c r="D20" s="7" t="s">
        <v>3</v>
      </c>
      <c r="E20" s="48">
        <v>1</v>
      </c>
    </row>
    <row r="21" spans="1:5" s="21" customFormat="1" ht="31.2" x14ac:dyDescent="0.3">
      <c r="A21" s="38">
        <v>7</v>
      </c>
      <c r="B21" s="17" t="s">
        <v>37</v>
      </c>
      <c r="C21" s="16" t="s">
        <v>12</v>
      </c>
      <c r="D21" s="7" t="s">
        <v>3</v>
      </c>
      <c r="E21" s="48">
        <v>1</v>
      </c>
    </row>
    <row r="22" spans="1:5" s="21" customFormat="1" ht="31.2" x14ac:dyDescent="0.3">
      <c r="A22" s="38">
        <v>8</v>
      </c>
      <c r="B22" s="17" t="s">
        <v>36</v>
      </c>
      <c r="C22" s="39" t="s">
        <v>12</v>
      </c>
      <c r="D22" s="7" t="s">
        <v>7</v>
      </c>
      <c r="E22" s="48">
        <v>1</v>
      </c>
    </row>
    <row r="23" spans="1:5" s="21" customFormat="1" ht="62.4" x14ac:dyDescent="0.3">
      <c r="A23" s="38">
        <v>9</v>
      </c>
      <c r="B23" s="9" t="s">
        <v>53</v>
      </c>
      <c r="C23" s="39" t="s">
        <v>57</v>
      </c>
      <c r="D23" s="7" t="s">
        <v>3</v>
      </c>
      <c r="E23" s="41">
        <v>1</v>
      </c>
    </row>
    <row r="24" spans="1:5" ht="21" x14ac:dyDescent="0.3">
      <c r="A24" s="77" t="s">
        <v>30</v>
      </c>
      <c r="B24" s="78"/>
      <c r="C24" s="78"/>
      <c r="D24" s="78"/>
      <c r="E24" s="79"/>
    </row>
    <row r="25" spans="1:5" s="21" customFormat="1" ht="31.2" x14ac:dyDescent="0.3">
      <c r="A25" s="37">
        <v>1</v>
      </c>
      <c r="B25" s="49" t="s">
        <v>96</v>
      </c>
      <c r="C25" s="6" t="s">
        <v>12</v>
      </c>
      <c r="D25" s="7" t="s">
        <v>63</v>
      </c>
      <c r="E25" s="48">
        <v>1</v>
      </c>
    </row>
    <row r="26" spans="1:5" ht="31.2" x14ac:dyDescent="0.3">
      <c r="A26" s="37">
        <v>2</v>
      </c>
      <c r="B26" s="49" t="s">
        <v>121</v>
      </c>
      <c r="C26" s="39" t="s">
        <v>12</v>
      </c>
      <c r="D26" s="7" t="s">
        <v>7</v>
      </c>
      <c r="E26" s="48">
        <v>1</v>
      </c>
    </row>
    <row r="27" spans="1:5" ht="21" x14ac:dyDescent="0.3">
      <c r="A27" s="77" t="s">
        <v>7</v>
      </c>
      <c r="B27" s="78"/>
      <c r="C27" s="78"/>
      <c r="D27" s="78"/>
      <c r="E27" s="79"/>
    </row>
    <row r="28" spans="1:5" ht="31.2" x14ac:dyDescent="0.3">
      <c r="A28" s="37">
        <v>1</v>
      </c>
      <c r="B28" s="49" t="s">
        <v>117</v>
      </c>
      <c r="C28" s="39" t="s">
        <v>12</v>
      </c>
      <c r="D28" s="7" t="s">
        <v>7</v>
      </c>
      <c r="E28" s="48">
        <v>1</v>
      </c>
    </row>
    <row r="29" spans="1:5" ht="31.2" x14ac:dyDescent="0.3">
      <c r="A29" s="37">
        <v>2</v>
      </c>
      <c r="B29" s="49" t="s">
        <v>99</v>
      </c>
      <c r="C29" s="39" t="s">
        <v>12</v>
      </c>
      <c r="D29" s="7" t="s">
        <v>7</v>
      </c>
      <c r="E29" s="48">
        <v>1</v>
      </c>
    </row>
    <row r="30" spans="1:5" ht="31.2" x14ac:dyDescent="0.3">
      <c r="A30" s="37">
        <v>3</v>
      </c>
      <c r="B30" s="49" t="s">
        <v>100</v>
      </c>
      <c r="C30" s="39" t="s">
        <v>12</v>
      </c>
      <c r="D30" s="7" t="s">
        <v>7</v>
      </c>
      <c r="E30" s="48">
        <v>1</v>
      </c>
    </row>
    <row r="31" spans="1:5" ht="31.2" x14ac:dyDescent="0.3">
      <c r="A31" s="37">
        <v>4</v>
      </c>
      <c r="B31" s="49" t="s">
        <v>89</v>
      </c>
      <c r="C31" s="10" t="s">
        <v>12</v>
      </c>
      <c r="D31" s="7" t="s">
        <v>7</v>
      </c>
      <c r="E31" s="48">
        <v>1</v>
      </c>
    </row>
    <row r="32" spans="1:5" ht="31.2" x14ac:dyDescent="0.3">
      <c r="A32" s="37">
        <v>5</v>
      </c>
      <c r="B32" s="49" t="s">
        <v>118</v>
      </c>
      <c r="C32" s="39" t="s">
        <v>12</v>
      </c>
      <c r="D32" s="7" t="s">
        <v>7</v>
      </c>
      <c r="E32" s="48">
        <v>1</v>
      </c>
    </row>
    <row r="33" spans="1:5" ht="31.2" x14ac:dyDescent="0.3">
      <c r="A33" s="37">
        <v>6</v>
      </c>
      <c r="B33" s="49" t="s">
        <v>119</v>
      </c>
      <c r="C33" s="39" t="s">
        <v>12</v>
      </c>
      <c r="D33" s="7" t="s">
        <v>7</v>
      </c>
      <c r="E33" s="48">
        <v>1</v>
      </c>
    </row>
    <row r="34" spans="1:5" ht="31.2" x14ac:dyDescent="0.3">
      <c r="A34" s="37">
        <v>7</v>
      </c>
      <c r="B34" s="49" t="s">
        <v>101</v>
      </c>
      <c r="C34" s="39" t="s">
        <v>12</v>
      </c>
      <c r="D34" s="7" t="s">
        <v>7</v>
      </c>
      <c r="E34" s="48">
        <v>1</v>
      </c>
    </row>
    <row r="35" spans="1:5" ht="31.2" x14ac:dyDescent="0.3">
      <c r="A35" s="37">
        <v>8</v>
      </c>
      <c r="B35" s="49" t="s">
        <v>123</v>
      </c>
      <c r="C35" s="10" t="s">
        <v>12</v>
      </c>
      <c r="D35" s="7" t="s">
        <v>7</v>
      </c>
      <c r="E35" s="48">
        <v>1</v>
      </c>
    </row>
    <row r="36" spans="1:5" ht="31.2" x14ac:dyDescent="0.3">
      <c r="A36" s="37">
        <v>9</v>
      </c>
      <c r="B36" s="49" t="s">
        <v>113</v>
      </c>
      <c r="C36" s="39" t="s">
        <v>12</v>
      </c>
      <c r="D36" s="7" t="s">
        <v>7</v>
      </c>
      <c r="E36" s="48">
        <v>1</v>
      </c>
    </row>
    <row r="37" spans="1:5" ht="31.2" x14ac:dyDescent="0.3">
      <c r="A37" s="37">
        <v>10</v>
      </c>
      <c r="B37" s="49" t="s">
        <v>116</v>
      </c>
      <c r="C37" s="39" t="s">
        <v>12</v>
      </c>
      <c r="D37" s="7" t="s">
        <v>7</v>
      </c>
      <c r="E37" s="48">
        <v>1</v>
      </c>
    </row>
    <row r="38" spans="1:5" ht="31.2" x14ac:dyDescent="0.3">
      <c r="A38" s="37">
        <v>11</v>
      </c>
      <c r="B38" s="49" t="s">
        <v>102</v>
      </c>
      <c r="C38" s="39" t="s">
        <v>12</v>
      </c>
      <c r="D38" s="7" t="s">
        <v>7</v>
      </c>
      <c r="E38" s="48">
        <v>1</v>
      </c>
    </row>
    <row r="39" spans="1:5" ht="31.2" x14ac:dyDescent="0.3">
      <c r="A39" s="37">
        <v>12</v>
      </c>
      <c r="B39" s="49" t="s">
        <v>85</v>
      </c>
      <c r="C39" s="10" t="s">
        <v>12</v>
      </c>
      <c r="D39" s="7" t="s">
        <v>7</v>
      </c>
      <c r="E39" s="48">
        <v>1</v>
      </c>
    </row>
    <row r="40" spans="1:5" ht="31.2" x14ac:dyDescent="0.3">
      <c r="A40" s="37">
        <v>13</v>
      </c>
      <c r="B40" s="49" t="s">
        <v>80</v>
      </c>
      <c r="C40" s="39" t="s">
        <v>12</v>
      </c>
      <c r="D40" s="7" t="s">
        <v>7</v>
      </c>
      <c r="E40" s="48">
        <v>1</v>
      </c>
    </row>
    <row r="41" spans="1:5" ht="31.2" x14ac:dyDescent="0.3">
      <c r="A41" s="37">
        <v>14</v>
      </c>
      <c r="B41" s="49" t="s">
        <v>71</v>
      </c>
      <c r="C41" s="10" t="s">
        <v>12</v>
      </c>
      <c r="D41" s="7" t="s">
        <v>7</v>
      </c>
      <c r="E41" s="48">
        <v>1</v>
      </c>
    </row>
    <row r="42" spans="1:5" ht="31.2" x14ac:dyDescent="0.3">
      <c r="A42" s="37">
        <v>15</v>
      </c>
      <c r="B42" s="49" t="s">
        <v>115</v>
      </c>
      <c r="C42" s="39" t="s">
        <v>12</v>
      </c>
      <c r="D42" s="7" t="s">
        <v>7</v>
      </c>
      <c r="E42" s="48">
        <v>1</v>
      </c>
    </row>
    <row r="43" spans="1:5" ht="31.2" x14ac:dyDescent="0.3">
      <c r="A43" s="37">
        <v>16</v>
      </c>
      <c r="B43" s="49" t="s">
        <v>103</v>
      </c>
      <c r="C43" s="39" t="s">
        <v>12</v>
      </c>
      <c r="D43" s="7" t="s">
        <v>7</v>
      </c>
      <c r="E43" s="48">
        <v>1</v>
      </c>
    </row>
    <row r="44" spans="1:5" ht="31.2" x14ac:dyDescent="0.3">
      <c r="A44" s="37">
        <v>17</v>
      </c>
      <c r="B44" s="49" t="s">
        <v>104</v>
      </c>
      <c r="C44" s="39" t="s">
        <v>12</v>
      </c>
      <c r="D44" s="7" t="s">
        <v>7</v>
      </c>
      <c r="E44" s="48">
        <v>1</v>
      </c>
    </row>
    <row r="45" spans="1:5" ht="31.2" x14ac:dyDescent="0.3">
      <c r="A45" s="37">
        <v>18</v>
      </c>
      <c r="B45" s="49" t="s">
        <v>94</v>
      </c>
      <c r="C45" s="10" t="s">
        <v>12</v>
      </c>
      <c r="D45" s="7" t="s">
        <v>7</v>
      </c>
      <c r="E45" s="48">
        <v>1</v>
      </c>
    </row>
    <row r="46" spans="1:5" ht="31.2" x14ac:dyDescent="0.3">
      <c r="A46" s="37">
        <v>19</v>
      </c>
      <c r="B46" s="49" t="s">
        <v>114</v>
      </c>
      <c r="C46" s="39" t="s">
        <v>12</v>
      </c>
      <c r="D46" s="7" t="s">
        <v>7</v>
      </c>
      <c r="E46" s="48">
        <v>1</v>
      </c>
    </row>
    <row r="47" spans="1:5" ht="31.2" x14ac:dyDescent="0.3">
      <c r="A47" s="37">
        <v>20</v>
      </c>
      <c r="B47" s="49" t="s">
        <v>95</v>
      </c>
      <c r="C47" s="10" t="s">
        <v>12</v>
      </c>
      <c r="D47" s="7" t="s">
        <v>7</v>
      </c>
      <c r="E47" s="48">
        <v>1</v>
      </c>
    </row>
    <row r="48" spans="1:5" ht="31.2" x14ac:dyDescent="0.3">
      <c r="A48" s="37">
        <v>21</v>
      </c>
      <c r="B48" s="49" t="s">
        <v>110</v>
      </c>
      <c r="C48" s="39" t="s">
        <v>12</v>
      </c>
      <c r="D48" s="7" t="s">
        <v>7</v>
      </c>
      <c r="E48" s="48">
        <v>1</v>
      </c>
    </row>
    <row r="49" spans="1:5" ht="31.2" x14ac:dyDescent="0.3">
      <c r="A49" s="37">
        <v>22</v>
      </c>
      <c r="B49" s="49" t="s">
        <v>105</v>
      </c>
      <c r="C49" s="39" t="s">
        <v>12</v>
      </c>
      <c r="D49" s="7" t="s">
        <v>7</v>
      </c>
      <c r="E49" s="48">
        <v>1</v>
      </c>
    </row>
    <row r="50" spans="1:5" ht="31.2" x14ac:dyDescent="0.3">
      <c r="A50" s="37">
        <v>23</v>
      </c>
      <c r="B50" s="49" t="s">
        <v>106</v>
      </c>
      <c r="C50" s="39" t="s">
        <v>12</v>
      </c>
      <c r="D50" s="7" t="s">
        <v>7</v>
      </c>
      <c r="E50" s="48">
        <v>1</v>
      </c>
    </row>
    <row r="51" spans="1:5" ht="31.2" x14ac:dyDescent="0.3">
      <c r="A51" s="37">
        <v>24</v>
      </c>
      <c r="B51" s="49" t="s">
        <v>120</v>
      </c>
      <c r="C51" s="39" t="s">
        <v>12</v>
      </c>
      <c r="D51" s="7" t="s">
        <v>7</v>
      </c>
      <c r="E51" s="48">
        <v>1</v>
      </c>
    </row>
    <row r="52" spans="1:5" ht="31.2" x14ac:dyDescent="0.3">
      <c r="A52" s="37">
        <v>25</v>
      </c>
      <c r="B52" s="49" t="s">
        <v>111</v>
      </c>
      <c r="C52" s="16" t="s">
        <v>12</v>
      </c>
      <c r="D52" s="7" t="s">
        <v>7</v>
      </c>
      <c r="E52" s="48">
        <v>1</v>
      </c>
    </row>
    <row r="53" spans="1:5" ht="31.2" x14ac:dyDescent="0.3">
      <c r="A53" s="37">
        <v>26</v>
      </c>
      <c r="B53" s="49" t="s">
        <v>90</v>
      </c>
      <c r="C53" s="16" t="s">
        <v>12</v>
      </c>
      <c r="D53" s="7" t="s">
        <v>7</v>
      </c>
      <c r="E53" s="48">
        <v>1</v>
      </c>
    </row>
    <row r="54" spans="1:5" ht="31.2" x14ac:dyDescent="0.3">
      <c r="A54" s="37">
        <v>27</v>
      </c>
      <c r="B54" s="49" t="s">
        <v>86</v>
      </c>
      <c r="C54" s="6" t="s">
        <v>12</v>
      </c>
      <c r="D54" s="7" t="s">
        <v>7</v>
      </c>
      <c r="E54" s="48">
        <v>1</v>
      </c>
    </row>
    <row r="55" spans="1:5" ht="31.2" x14ac:dyDescent="0.3">
      <c r="A55" s="37">
        <v>28</v>
      </c>
      <c r="B55" s="49" t="s">
        <v>107</v>
      </c>
      <c r="C55" s="16" t="s">
        <v>12</v>
      </c>
      <c r="D55" s="7" t="s">
        <v>7</v>
      </c>
      <c r="E55" s="48">
        <v>1</v>
      </c>
    </row>
    <row r="56" spans="1:5" ht="31.2" x14ac:dyDescent="0.3">
      <c r="A56" s="37">
        <v>29</v>
      </c>
      <c r="B56" s="49" t="s">
        <v>108</v>
      </c>
      <c r="C56" s="16" t="s">
        <v>12</v>
      </c>
      <c r="D56" s="7" t="s">
        <v>7</v>
      </c>
      <c r="E56" s="48">
        <v>1</v>
      </c>
    </row>
    <row r="57" spans="1:5" ht="31.2" x14ac:dyDescent="0.3">
      <c r="A57" s="37">
        <v>30</v>
      </c>
      <c r="B57" s="49" t="s">
        <v>112</v>
      </c>
      <c r="C57" s="16" t="s">
        <v>12</v>
      </c>
      <c r="D57" s="7" t="s">
        <v>7</v>
      </c>
      <c r="E57" s="48">
        <v>1</v>
      </c>
    </row>
    <row r="58" spans="1:5" ht="31.2" x14ac:dyDescent="0.3">
      <c r="A58" s="37">
        <v>31</v>
      </c>
      <c r="B58" s="49" t="s">
        <v>109</v>
      </c>
      <c r="C58" s="16" t="s">
        <v>12</v>
      </c>
      <c r="D58" s="7" t="s">
        <v>7</v>
      </c>
      <c r="E58" s="48">
        <v>1</v>
      </c>
    </row>
  </sheetData>
  <sortState xmlns:xlrd2="http://schemas.microsoft.com/office/spreadsheetml/2017/richdata2" ref="B28:E58">
    <sortCondition ref="B28:B58"/>
  </sortState>
  <mergeCells count="4">
    <mergeCell ref="A2:E2"/>
    <mergeCell ref="A14:E14"/>
    <mergeCell ref="A24:E24"/>
    <mergeCell ref="A27:E27"/>
  </mergeCells>
  <conditionalFormatting sqref="D1:D2">
    <cfRule type="endsWith" dxfId="54" priority="153" operator="endsWith" text="Оборудование">
      <formula>RIGHT(D1,LEN("Оборудование"))="Оборудование"</formula>
    </cfRule>
    <cfRule type="containsText" dxfId="53" priority="154" operator="containsText" text="Программное обеспечение">
      <formula>NOT(ISERROR(SEARCH("Программное обеспечение",D1)))</formula>
    </cfRule>
    <cfRule type="endsWith" dxfId="52" priority="155" operator="endsWith" text="Оборудование IT">
      <formula>RIGHT(D1,LEN("Оборудование IT"))="Оборудование IT"</formula>
    </cfRule>
    <cfRule type="containsText" dxfId="51" priority="156" operator="containsText" text="Мебель">
      <formula>NOT(ISERROR(SEARCH("Мебель",D1)))</formula>
    </cfRule>
  </conditionalFormatting>
  <conditionalFormatting sqref="D3:D13">
    <cfRule type="expression" dxfId="50" priority="22">
      <formula>EXACT("Учебное пособие",D3)</formula>
    </cfRule>
    <cfRule type="expression" dxfId="49" priority="23">
      <formula>EXACT("СИЗ",D3)</formula>
    </cfRule>
    <cfRule type="expression" dxfId="48" priority="24">
      <formula>EXACT("Охрана труда",D3)</formula>
    </cfRule>
    <cfRule type="expression" dxfId="47" priority="25">
      <formula>EXACT("Программное обеспечение",D3)</formula>
    </cfRule>
    <cfRule type="expression" dxfId="46" priority="26">
      <formula>EXACT("Оборудование IT",D3)</formula>
    </cfRule>
    <cfRule type="expression" dxfId="45" priority="27">
      <formula>EXACT("Мебель",D3)</formula>
    </cfRule>
    <cfRule type="expression" dxfId="44" priority="28">
      <formula>EXACT("Оборудование",D3)</formula>
    </cfRule>
  </conditionalFormatting>
  <conditionalFormatting sqref="D14">
    <cfRule type="endsWith" dxfId="43" priority="105" operator="endsWith" text="Оборудование">
      <formula>RIGHT(D14,LEN("Оборудование"))="Оборудование"</formula>
    </cfRule>
    <cfRule type="containsText" dxfId="42" priority="106" operator="containsText" text="Программное обеспечение">
      <formula>NOT(ISERROR(SEARCH("Программное обеспечение",D14)))</formula>
    </cfRule>
    <cfRule type="endsWith" dxfId="41" priority="107" operator="endsWith" text="Оборудование IT">
      <formula>RIGHT(D14,LEN("Оборудование IT"))="Оборудование IT"</formula>
    </cfRule>
    <cfRule type="containsText" dxfId="40" priority="108" operator="containsText" text="Мебель">
      <formula>NOT(ISERROR(SEARCH("Мебель",D14)))</formula>
    </cfRule>
  </conditionalFormatting>
  <conditionalFormatting sqref="D15:D23">
    <cfRule type="expression" dxfId="39" priority="15">
      <formula>EXACT("Учебное пособие",D15)</formula>
    </cfRule>
    <cfRule type="expression" dxfId="38" priority="16">
      <formula>EXACT("СИЗ",D15)</formula>
    </cfRule>
    <cfRule type="expression" dxfId="37" priority="17">
      <formula>EXACT("Охрана труда",D15)</formula>
    </cfRule>
    <cfRule type="expression" dxfId="36" priority="18">
      <formula>EXACT("Программное обеспечение",D15)</formula>
    </cfRule>
    <cfRule type="expression" dxfId="35" priority="19">
      <formula>EXACT("Оборудование IT",D15)</formula>
    </cfRule>
    <cfRule type="expression" dxfId="34" priority="20">
      <formula>EXACT("Мебель",D15)</formula>
    </cfRule>
    <cfRule type="expression" dxfId="33" priority="21">
      <formula>EXACT("Оборудование",D15)</formula>
    </cfRule>
  </conditionalFormatting>
  <conditionalFormatting sqref="D24">
    <cfRule type="endsWith" dxfId="32" priority="228" operator="endsWith" text="Оборудование">
      <formula>RIGHT(D24,LEN("Оборудование"))="Оборудование"</formula>
    </cfRule>
    <cfRule type="containsText" dxfId="31" priority="229" operator="containsText" text="Программное обеспечение">
      <formula>NOT(ISERROR(SEARCH("Программное обеспечение",D24)))</formula>
    </cfRule>
    <cfRule type="endsWith" dxfId="30" priority="230" operator="endsWith" text="Оборудование IT">
      <formula>RIGHT(D24,LEN("Оборудование IT"))="Оборудование IT"</formula>
    </cfRule>
    <cfRule type="containsText" dxfId="29" priority="231" operator="containsText" text="Мебель">
      <formula>NOT(ISERROR(SEARCH("Мебель",D24)))</formula>
    </cfRule>
  </conditionalFormatting>
  <conditionalFormatting sqref="D25:D26">
    <cfRule type="expression" dxfId="28" priority="8">
      <formula>EXACT("Учебное пособие",D25)</formula>
    </cfRule>
    <cfRule type="expression" dxfId="27" priority="9">
      <formula>EXACT("СИЗ",D25)</formula>
    </cfRule>
    <cfRule type="expression" dxfId="26" priority="10">
      <formula>EXACT("Охрана труда",D25)</formula>
    </cfRule>
    <cfRule type="expression" dxfId="25" priority="11">
      <formula>EXACT("Программное обеспечение",D25)</formula>
    </cfRule>
    <cfRule type="expression" dxfId="24" priority="12">
      <formula>EXACT("Оборудование IT",D25)</formula>
    </cfRule>
    <cfRule type="expression" dxfId="23" priority="13">
      <formula>EXACT("Мебель",D25)</formula>
    </cfRule>
    <cfRule type="expression" dxfId="22" priority="14">
      <formula>EXACT("Оборудование",D25)</formula>
    </cfRule>
  </conditionalFormatting>
  <conditionalFormatting sqref="D27">
    <cfRule type="endsWith" dxfId="21" priority="92" operator="endsWith" text="Оборудование">
      <formula>RIGHT(D27,LEN("Оборудование"))="Оборудование"</formula>
    </cfRule>
    <cfRule type="containsText" dxfId="20" priority="93" operator="containsText" text="Программное обеспечение">
      <formula>NOT(ISERROR(SEARCH("Программное обеспечение",D27)))</formula>
    </cfRule>
    <cfRule type="endsWith" dxfId="19" priority="94" operator="endsWith" text="Оборудование IT">
      <formula>RIGHT(D27,LEN("Оборудование IT"))="Оборудование IT"</formula>
    </cfRule>
    <cfRule type="containsText" dxfId="18" priority="95" operator="containsText" text="Мебель">
      <formula>NOT(ISERROR(SEARCH("Мебель",D27)))</formula>
    </cfRule>
  </conditionalFormatting>
  <conditionalFormatting sqref="D28:D58">
    <cfRule type="expression" dxfId="17" priority="1">
      <formula>EXACT("Учебное пособие",D28)</formula>
    </cfRule>
    <cfRule type="expression" dxfId="16" priority="2">
      <formula>EXACT("СИЗ",D28)</formula>
    </cfRule>
    <cfRule type="expression" dxfId="15" priority="3">
      <formula>EXACT("Охрана труда",D28)</formula>
    </cfRule>
    <cfRule type="expression" dxfId="14" priority="4">
      <formula>EXACT("Программное обеспечение",D28)</formula>
    </cfRule>
    <cfRule type="expression" dxfId="13" priority="5">
      <formula>EXACT("Оборудование IT",D28)</formula>
    </cfRule>
    <cfRule type="expression" dxfId="12" priority="6">
      <formula>EXACT("Мебель",D28)</formula>
    </cfRule>
    <cfRule type="expression" dxfId="11" priority="7">
      <formula>EXACT("Оборудование",D28)</formula>
    </cfRule>
  </conditionalFormatting>
  <conditionalFormatting sqref="D59:D9944">
    <cfRule type="endsWith" dxfId="10" priority="189" operator="endsWith" text="Оборудование">
      <formula>RIGHT(D59,LEN("Оборудование"))="Оборудование"</formula>
    </cfRule>
    <cfRule type="containsText" dxfId="9" priority="190" operator="containsText" text="Программное обеспечение">
      <formula>NOT(ISERROR(SEARCH("Программное обеспечение",D59)))</formula>
    </cfRule>
    <cfRule type="endsWith" dxfId="8" priority="191" operator="endsWith" text="Оборудование IT">
      <formula>RIGHT(D59,LEN("Оборудование IT"))="Оборудование IT"</formula>
    </cfRule>
    <cfRule type="containsText" dxfId="7" priority="192" operator="containsText" text="Мебель">
      <formula>NOT(ISERROR(SEARCH("Мебель",D59)))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4:B24 B27 B59:B1048576" xr:uid="{B31479A3-79F2-4B88-872D-1D2E816BD980}"/>
    <dataValidation allowBlank="1" showErrorMessage="1" sqref="B52:C58 B25:C26 B41:B45 B10:C13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D14 D1:D2 D59:D1048576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D28:D58 D15:D23 D25:D26 D3:D13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60</v>
      </c>
    </row>
    <row r="7" spans="1:1" ht="15.6" x14ac:dyDescent="0.3">
      <c r="A7" s="7" t="s">
        <v>63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2026-03-25T08:18:36Z</dcterms:modified>
</cp:coreProperties>
</file>