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3A8BFE1C-A224-4188-B82B-8DFE264AA824}" xr6:coauthVersionLast="47" xr6:coauthVersionMax="47" xr10:uidLastSave="{00000000-0000-0000-0000-000000000000}"/>
  <bookViews>
    <workbookView xWindow="26268" yWindow="0" windowWidth="15012" windowHeight="16680" xr2:uid="{E3CE1429-ED7A-4722-8099-FFF0A2A6200A}"/>
  </bookViews>
  <sheets>
    <sheet name="Базовый ИЛ" sheetId="8" r:id="rId1"/>
    <sheet name="Вариативная часть" sheetId="9" r:id="rId2"/>
    <sheet name="Виды" sheetId="1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8" l="1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26" i="8"/>
  <c r="G25" i="8"/>
  <c r="G46" i="8"/>
  <c r="G40" i="8"/>
  <c r="G47" i="8"/>
  <c r="G35" i="8"/>
  <c r="G31" i="8"/>
  <c r="G36" i="8"/>
  <c r="G30" i="8"/>
  <c r="G24" i="8"/>
  <c r="G33" i="8"/>
  <c r="G27" i="8"/>
  <c r="G29" i="8"/>
  <c r="G28" i="8"/>
  <c r="G37" i="8"/>
  <c r="G34" i="8"/>
  <c r="G38" i="8"/>
  <c r="G39" i="8"/>
  <c r="G42" i="8"/>
  <c r="G43" i="8"/>
  <c r="G45" i="8"/>
  <c r="G41" i="8"/>
  <c r="G44" i="8"/>
  <c r="G48" i="8"/>
  <c r="G32" i="8"/>
  <c r="C3" i="8"/>
  <c r="G79" i="8" s="1"/>
  <c r="G77" i="8" l="1"/>
</calcChain>
</file>

<file path=xl/sharedStrings.xml><?xml version="1.0" encoding="utf-8"?>
<sst xmlns="http://schemas.openxmlformats.org/spreadsheetml/2006/main" count="386" uniqueCount="129">
  <si>
    <t>№</t>
  </si>
  <si>
    <t xml:space="preserve">Наименование </t>
  </si>
  <si>
    <t>Вид</t>
  </si>
  <si>
    <t>Оборудование IT</t>
  </si>
  <si>
    <t>Мебель</t>
  </si>
  <si>
    <t>Ноутбук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</si>
  <si>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</si>
  <si>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</si>
  <si>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</si>
  <si>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</si>
  <si>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</si>
  <si>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</si>
  <si>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</si>
  <si>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Оборудование</t>
  </si>
  <si>
    <t>Перчатки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</si>
  <si>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</si>
  <si>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</si>
  <si>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</si>
  <si>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</si>
  <si>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Корзина для мусора</t>
  </si>
  <si>
    <t>Щетка и совок</t>
  </si>
  <si>
    <t xml:space="preserve">Пробник шва </t>
  </si>
  <si>
    <t>Ножницы по металлу с прямым резом</t>
  </si>
  <si>
    <t>Пассатижи</t>
  </si>
  <si>
    <t>Заполняются образовательной организацией в соответствии с потребностями</t>
  </si>
  <si>
    <t>Прикаточный ролик латунный</t>
  </si>
  <si>
    <t>Прикаточный ролик силиконовый</t>
  </si>
  <si>
    <t>Прикаточный ролик тефлоновый</t>
  </si>
  <si>
    <t>Рулетка</t>
  </si>
  <si>
    <t>Молоток кровельщика</t>
  </si>
  <si>
    <t>Молоток столярный с гвоздодером</t>
  </si>
  <si>
    <t>Пистолет закрытого типа для герметика в тубах</t>
  </si>
  <si>
    <t xml:space="preserve">Пистолет открытого типа для туб </t>
  </si>
  <si>
    <t>Кулер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</si>
  <si>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</si>
  <si>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</si>
  <si>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</si>
  <si>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</si>
  <si>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</si>
  <si>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</si>
  <si>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</si>
  <si>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</si>
  <si>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</si>
  <si>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</si>
  <si>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</si>
  <si>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</si>
  <si>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</si>
  <si>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</si>
  <si>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</si>
  <si>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</si>
  <si>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</si>
  <si>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</si>
  <si>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</si>
  <si>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</si>
  <si>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2 р.м.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</si>
  <si>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</si>
  <si>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</si>
  <si>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</si>
  <si>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</si>
  <si>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</si>
  <si>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</si>
  <si>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</si>
  <si>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</si>
  <si>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</si>
  <si>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</si>
  <si>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</si>
  <si>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</si>
  <si>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</si>
  <si>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</si>
  <si>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</si>
  <si>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</si>
  <si>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</si>
  <si>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</si>
  <si>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08.01.04 Кровельщик</t>
  </si>
  <si>
    <t xml:space="preserve">Верстак </t>
  </si>
  <si>
    <t xml:space="preserve">Ведро </t>
  </si>
  <si>
    <t>Щётка – сметка</t>
  </si>
  <si>
    <t>Совок для мусора</t>
  </si>
  <si>
    <t>Щетка для пола</t>
  </si>
  <si>
    <t xml:space="preserve">Модель крыши </t>
  </si>
  <si>
    <t xml:space="preserve">Опора надстенного желоба </t>
  </si>
  <si>
    <t>Люк-окно</t>
  </si>
  <si>
    <t xml:space="preserve">Ножницы радиусные правые </t>
  </si>
  <si>
    <t xml:space="preserve">Ножницы радиусные левые </t>
  </si>
  <si>
    <t xml:space="preserve">Ножницы подрезные рычажные левые </t>
  </si>
  <si>
    <t xml:space="preserve">Ножницы подрезные рычажные правые </t>
  </si>
  <si>
    <t xml:space="preserve">Ножницы рычажные 90° левые </t>
  </si>
  <si>
    <t>Клещи прямые для конвертов</t>
  </si>
  <si>
    <t xml:space="preserve">Клещи </t>
  </si>
  <si>
    <t xml:space="preserve">Клещи "попугай" </t>
  </si>
  <si>
    <t xml:space="preserve">Клещи малые (щипчики) </t>
  </si>
  <si>
    <t xml:space="preserve">Оправка-лопата малая </t>
  </si>
  <si>
    <t xml:space="preserve">Косяк </t>
  </si>
  <si>
    <t xml:space="preserve">Киянка </t>
  </si>
  <si>
    <t xml:space="preserve">Киянка усеченная </t>
  </si>
  <si>
    <t>Безынерционный молоток</t>
  </si>
  <si>
    <t>Молоток слесарный</t>
  </si>
  <si>
    <t>Зажим малый</t>
  </si>
  <si>
    <t>Зажим широкий</t>
  </si>
  <si>
    <t>Зажим средний</t>
  </si>
  <si>
    <t>Рамка карнизная</t>
  </si>
  <si>
    <t>Рамка для закрытия двойного вертикального фальца</t>
  </si>
  <si>
    <t xml:space="preserve">Нож 
</t>
  </si>
  <si>
    <t>Угольник металлический</t>
  </si>
  <si>
    <t>Уровень строительный</t>
  </si>
  <si>
    <t xml:space="preserve">Шуруповерт </t>
  </si>
  <si>
    <t>Угломер</t>
  </si>
  <si>
    <t>Шнур-причалка</t>
  </si>
  <si>
    <t>Ящик для инструментов</t>
  </si>
  <si>
    <t xml:space="preserve">Клеши рамочные </t>
  </si>
  <si>
    <t xml:space="preserve">Листогиб роликовый </t>
  </si>
  <si>
    <t>Ножницы "пеликаны"</t>
  </si>
  <si>
    <t>Метр cкладной</t>
  </si>
  <si>
    <t>Нож кровельный</t>
  </si>
  <si>
    <t>Ножницы для бумаги и тканей</t>
  </si>
  <si>
    <t>Ножовка по дереву</t>
  </si>
  <si>
    <t>Нож для резки каменной ваты</t>
  </si>
  <si>
    <t>Отвертка SL2</t>
  </si>
  <si>
    <t>Отвертка PH2</t>
  </si>
  <si>
    <t>Степлер строительный механический</t>
  </si>
  <si>
    <t>Шпатель с зубчатыми краями</t>
  </si>
  <si>
    <t>Шпательная лопатка</t>
  </si>
  <si>
    <t xml:space="preserve">Шуруповерт аккумуляторный </t>
  </si>
  <si>
    <t>Щетка металлическая для зачистки щелевых насадок</t>
  </si>
  <si>
    <t>Мастерок</t>
  </si>
  <si>
    <t>Прикаточный ролик</t>
  </si>
  <si>
    <t>Аппарат горячего воздуха ручной с комплектом насадок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</si>
  <si>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</si>
  <si>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Кровельные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</si>
</sst>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</cellStyleXfs>
  <cellXfs count="83">
    <xf numFmtId="0" fontId="0" fillId="0" borderId="0" xfId="0"/>
    <xf numFmtId="0" fontId="1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0" xfId="0" applyFont="1"/>
    <xf numFmtId="0" fontId="21" fillId="0" borderId="1" xfId="0" applyFont="1" applyBorder="1" applyAlignment="1">
      <alignment horizontal="left" vertical="center" wrapText="1"/>
    </xf>
    <xf numFmtId="0" fontId="22" fillId="4" borderId="1" xfId="3" applyFont="1" applyFill="1" applyBorder="1" applyAlignment="1">
      <alignment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left" vertical="center"/>
    </xf>
    <xf numFmtId="0" fontId="22" fillId="4" borderId="6" xfId="3" applyFont="1" applyFill="1" applyBorder="1" applyAlignment="1">
      <alignment vertical="center" wrapText="1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0" fillId="8" borderId="12" xfId="0" applyFont="1" applyFill="1" applyBorder="1" applyAlignment="1">
      <alignment vertical="center"/>
    </xf>
    <xf numFmtId="0" fontId="21" fillId="8" borderId="1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vertical="center"/>
    </xf>
    <xf numFmtId="0" fontId="21" fillId="8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3" fillId="9" borderId="6" xfId="0" applyFont="1" applyFill="1" applyBorder="1" applyAlignment="1">
      <alignment horizontal="left" vertical="center" wrapText="1"/>
    </xf>
    <xf numFmtId="0" fontId="21" fillId="0" borderId="1" xfId="5" applyFont="1" applyBorder="1" applyAlignment="1">
      <alignment horizontal="left" vertical="center" wrapText="1"/>
    </xf>
    <xf numFmtId="0" fontId="21" fillId="0" borderId="1" xfId="5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28" fillId="10" borderId="0" xfId="0" applyFont="1" applyFill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6" borderId="12" xfId="0" applyFont="1" applyFill="1" applyBorder="1" applyAlignment="1">
      <alignment vertical="center" wrapText="1"/>
    </xf>
    <xf numFmtId="0" fontId="16" fillId="6" borderId="0" xfId="0" applyFont="1" applyFill="1" applyAlignment="1">
      <alignment vertical="center" wrapText="1"/>
    </xf>
    <xf numFmtId="0" fontId="16" fillId="6" borderId="8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vertical="center" wrapText="1"/>
    </xf>
    <xf numFmtId="0" fontId="18" fillId="7" borderId="8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right" vertical="center"/>
    </xf>
    <xf numFmtId="0" fontId="18" fillId="7" borderId="11" xfId="0" applyFont="1" applyFill="1" applyBorder="1" applyAlignment="1">
      <alignment horizontal="right" vertical="center"/>
    </xf>
    <xf numFmtId="0" fontId="18" fillId="7" borderId="11" xfId="0" applyFont="1" applyFill="1" applyBorder="1" applyAlignment="1">
      <alignment horizontal="left" vertical="center"/>
    </xf>
    <xf numFmtId="0" fontId="24" fillId="7" borderId="10" xfId="0" applyFont="1" applyFill="1" applyBorder="1" applyAlignment="1">
      <alignment horizontal="right" vertical="center"/>
    </xf>
    <xf numFmtId="0" fontId="24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  <cellStyle name="Обычный 5" xfId="5" xr:uid="{2E632915-BF2D-400F-A95A-195C8048344D}"/>
  </cellStyles>
  <dxfs count="7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7736-F1CC-4343-BE70-652322A0206A}">
  <dimension ref="A1:G80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36" customWidth="1"/>
    <col min="2" max="2" width="46" customWidth="1"/>
    <col min="3" max="3" width="46.5546875" customWidth="1"/>
    <col min="4" max="4" width="26.5546875" style="8" customWidth="1"/>
    <col min="5" max="5" width="15.5546875" style="8" customWidth="1"/>
    <col min="6" max="6" width="14.88671875" style="8" customWidth="1"/>
    <col min="7" max="7" width="14.44140625" style="8" customWidth="1"/>
    <col min="8" max="16384" width="9.109375" hidden="1"/>
  </cols>
  <sheetData>
    <row r="1" spans="1:7" ht="82.8" customHeight="1" x14ac:dyDescent="0.3">
      <c r="A1" s="54" t="s">
        <v>127</v>
      </c>
      <c r="B1" s="54"/>
      <c r="C1" s="54"/>
      <c r="D1" s="54"/>
      <c r="E1" s="54"/>
      <c r="F1" s="54"/>
      <c r="G1" s="54"/>
    </row>
    <row r="2" spans="1:7" ht="21" x14ac:dyDescent="0.3">
      <c r="A2" s="1" t="s">
        <v>34</v>
      </c>
      <c r="B2" s="2" t="s">
        <v>35</v>
      </c>
      <c r="C2" s="71" t="s">
        <v>128</v>
      </c>
      <c r="D2" s="71"/>
      <c r="E2" s="71"/>
      <c r="F2" s="71"/>
      <c r="G2" s="71"/>
    </row>
    <row r="3" spans="1:7" ht="18" x14ac:dyDescent="0.35">
      <c r="A3" s="72" t="s">
        <v>36</v>
      </c>
      <c r="B3" s="73"/>
      <c r="C3" s="74">
        <f>D22+D50</f>
        <v>12</v>
      </c>
      <c r="D3" s="74"/>
      <c r="E3" s="74"/>
      <c r="F3" s="74"/>
      <c r="G3" s="74"/>
    </row>
    <row r="4" spans="1:7" ht="50.25" customHeight="1" x14ac:dyDescent="0.3">
      <c r="A4" s="75" t="s">
        <v>37</v>
      </c>
      <c r="B4" s="76"/>
      <c r="C4" s="77" t="s">
        <v>73</v>
      </c>
      <c r="D4" s="77"/>
      <c r="E4" s="77"/>
      <c r="F4" s="77"/>
      <c r="G4" s="77"/>
    </row>
    <row r="5" spans="1:7" ht="14.4" x14ac:dyDescent="0.3">
      <c r="A5" s="78" t="s">
        <v>16</v>
      </c>
      <c r="B5" s="79"/>
      <c r="C5" s="79"/>
      <c r="D5" s="79"/>
      <c r="E5" s="79"/>
      <c r="F5" s="79"/>
      <c r="G5" s="79"/>
    </row>
    <row r="6" spans="1:7" ht="14.4" x14ac:dyDescent="0.3">
      <c r="A6" s="58" t="s">
        <v>38</v>
      </c>
      <c r="B6" s="59"/>
      <c r="C6" s="59"/>
      <c r="D6" s="59"/>
      <c r="E6" s="59"/>
      <c r="F6" s="59"/>
      <c r="G6" s="59"/>
    </row>
    <row r="7" spans="1:7" ht="14.4" x14ac:dyDescent="0.3">
      <c r="A7" s="58" t="s">
        <v>39</v>
      </c>
      <c r="B7" s="59"/>
      <c r="C7" s="59"/>
      <c r="D7" s="59"/>
      <c r="E7" s="59"/>
      <c r="F7" s="59"/>
      <c r="G7" s="59"/>
    </row>
    <row r="8" spans="1:7" ht="14.4" x14ac:dyDescent="0.3">
      <c r="A8" s="58" t="s">
        <v>40</v>
      </c>
      <c r="B8" s="59"/>
      <c r="C8" s="59"/>
      <c r="D8" s="59"/>
      <c r="E8" s="59"/>
      <c r="F8" s="59"/>
      <c r="G8" s="59"/>
    </row>
    <row r="9" spans="1:7" ht="14.4" x14ac:dyDescent="0.3">
      <c r="A9" s="58" t="s">
        <v>41</v>
      </c>
      <c r="B9" s="59"/>
      <c r="C9" s="59"/>
      <c r="D9" s="59"/>
      <c r="E9" s="59"/>
      <c r="F9" s="59"/>
      <c r="G9" s="59"/>
    </row>
    <row r="10" spans="1:7" ht="14.4" x14ac:dyDescent="0.3">
      <c r="A10" s="58" t="s">
        <v>42</v>
      </c>
      <c r="B10" s="59"/>
      <c r="C10" s="59"/>
      <c r="D10" s="59"/>
      <c r="E10" s="59"/>
      <c r="F10" s="59"/>
      <c r="G10" s="59"/>
    </row>
    <row r="11" spans="1:7" ht="14.4" x14ac:dyDescent="0.3">
      <c r="A11" s="58" t="s">
        <v>43</v>
      </c>
      <c r="B11" s="59"/>
      <c r="C11" s="59"/>
      <c r="D11" s="59"/>
      <c r="E11" s="59"/>
      <c r="F11" s="59"/>
      <c r="G11" s="59"/>
    </row>
    <row r="12" spans="1:7" ht="14.4" x14ac:dyDescent="0.3">
      <c r="A12" s="58" t="s">
        <v>44</v>
      </c>
      <c r="B12" s="59"/>
      <c r="C12" s="59"/>
      <c r="D12" s="59"/>
      <c r="E12" s="59"/>
      <c r="F12" s="59"/>
      <c r="G12" s="59"/>
    </row>
    <row r="13" spans="1:7" ht="14.4" x14ac:dyDescent="0.3">
      <c r="A13" s="60" t="s">
        <v>45</v>
      </c>
      <c r="B13" s="61"/>
      <c r="C13" s="61"/>
      <c r="D13" s="61"/>
      <c r="E13" s="61"/>
      <c r="F13" s="61"/>
      <c r="G13" s="61"/>
    </row>
    <row r="14" spans="1:7" ht="17.399999999999999" x14ac:dyDescent="0.3">
      <c r="A14" s="62" t="s">
        <v>15</v>
      </c>
      <c r="B14" s="63"/>
      <c r="C14" s="63"/>
      <c r="D14" s="63"/>
      <c r="E14" s="57"/>
      <c r="F14" s="57"/>
      <c r="G14" s="63"/>
    </row>
    <row r="15" spans="1:7" s="8" customFormat="1" ht="46.8" x14ac:dyDescent="0.3">
      <c r="A15" s="3" t="s">
        <v>0</v>
      </c>
      <c r="B15" s="3" t="s">
        <v>1</v>
      </c>
      <c r="C15" s="4" t="s">
        <v>11</v>
      </c>
      <c r="D15" s="4" t="s">
        <v>2</v>
      </c>
      <c r="E15" s="5"/>
      <c r="F15" s="6"/>
      <c r="G15" s="7" t="s">
        <v>46</v>
      </c>
    </row>
    <row r="16" spans="1:7" s="8" customFormat="1" ht="31.2" x14ac:dyDescent="0.3">
      <c r="A16" s="19">
        <v>1</v>
      </c>
      <c r="B16" s="9" t="s">
        <v>47</v>
      </c>
      <c r="C16" s="10" t="s">
        <v>24</v>
      </c>
      <c r="D16" s="11" t="s">
        <v>3</v>
      </c>
      <c r="E16" s="12"/>
      <c r="F16" s="13"/>
      <c r="G16" s="14">
        <v>1</v>
      </c>
    </row>
    <row r="17" spans="1:7" s="8" customFormat="1" ht="31.2" x14ac:dyDescent="0.3">
      <c r="A17" s="19">
        <v>2</v>
      </c>
      <c r="B17" s="15" t="s">
        <v>48</v>
      </c>
      <c r="C17" s="16" t="s">
        <v>24</v>
      </c>
      <c r="D17" s="17" t="s">
        <v>3</v>
      </c>
      <c r="E17" s="12"/>
      <c r="F17" s="13"/>
      <c r="G17" s="18">
        <v>1</v>
      </c>
    </row>
    <row r="18" spans="1:7" ht="31.2" x14ac:dyDescent="0.3">
      <c r="A18" s="19">
        <v>3</v>
      </c>
      <c r="B18" s="15" t="s">
        <v>79</v>
      </c>
      <c r="C18" s="16" t="s">
        <v>24</v>
      </c>
      <c r="D18" s="11" t="s">
        <v>13</v>
      </c>
      <c r="E18" s="12"/>
      <c r="F18" s="13"/>
      <c r="G18" s="18">
        <v>1</v>
      </c>
    </row>
    <row r="19" spans="1:7" ht="31.2" x14ac:dyDescent="0.3">
      <c r="A19" s="19">
        <v>4</v>
      </c>
      <c r="B19" s="15" t="s">
        <v>80</v>
      </c>
      <c r="C19" s="16" t="s">
        <v>24</v>
      </c>
      <c r="D19" s="11" t="s">
        <v>13</v>
      </c>
      <c r="E19" s="12"/>
      <c r="F19" s="13"/>
      <c r="G19" s="18">
        <v>1</v>
      </c>
    </row>
    <row r="20" spans="1:7" ht="31.2" x14ac:dyDescent="0.3">
      <c r="A20" s="19">
        <v>5</v>
      </c>
      <c r="B20" s="15" t="s">
        <v>81</v>
      </c>
      <c r="C20" s="16" t="s">
        <v>24</v>
      </c>
      <c r="D20" s="11" t="s">
        <v>13</v>
      </c>
      <c r="E20" s="12"/>
      <c r="F20" s="13"/>
      <c r="G20" s="18">
        <v>1</v>
      </c>
    </row>
    <row r="21" spans="1:7" ht="17.399999999999999" x14ac:dyDescent="0.3">
      <c r="A21" s="64" t="s">
        <v>49</v>
      </c>
      <c r="B21" s="65"/>
      <c r="C21" s="65"/>
      <c r="D21" s="66">
        <v>1</v>
      </c>
      <c r="E21" s="66"/>
      <c r="F21" s="66"/>
      <c r="G21" s="66"/>
    </row>
    <row r="22" spans="1:7" x14ac:dyDescent="0.3">
      <c r="A22" s="67" t="s">
        <v>50</v>
      </c>
      <c r="B22" s="68"/>
      <c r="C22" s="68"/>
      <c r="D22" s="69">
        <v>6</v>
      </c>
      <c r="E22" s="69"/>
      <c r="F22" s="69"/>
      <c r="G22" s="69"/>
    </row>
    <row r="23" spans="1:7" s="8" customFormat="1" ht="46.8" x14ac:dyDescent="0.3">
      <c r="A23" s="3" t="s">
        <v>0</v>
      </c>
      <c r="B23" s="3" t="s">
        <v>1</v>
      </c>
      <c r="C23" s="3" t="s">
        <v>11</v>
      </c>
      <c r="D23" s="3" t="s">
        <v>2</v>
      </c>
      <c r="E23" s="3" t="s">
        <v>51</v>
      </c>
      <c r="F23" s="3" t="s">
        <v>52</v>
      </c>
      <c r="G23" s="3" t="s">
        <v>46</v>
      </c>
    </row>
    <row r="24" spans="1:7" ht="31.2" x14ac:dyDescent="0.3">
      <c r="A24" s="19">
        <v>1</v>
      </c>
      <c r="B24" s="15" t="s">
        <v>95</v>
      </c>
      <c r="C24" s="21" t="s">
        <v>24</v>
      </c>
      <c r="D24" s="11" t="s">
        <v>13</v>
      </c>
      <c r="E24" s="22">
        <v>1</v>
      </c>
      <c r="F24" s="22" t="s">
        <v>55</v>
      </c>
      <c r="G24" s="22">
        <f t="shared" ref="G24:G48" si="0">$D$22*E24/IF(F24="на 1 р.м.",1,IF(F24="на 2 р.м.",2,#VALUE!))</f>
        <v>6</v>
      </c>
    </row>
    <row r="25" spans="1:7" ht="31.2" x14ac:dyDescent="0.3">
      <c r="A25" s="19">
        <v>2</v>
      </c>
      <c r="B25" s="15" t="s">
        <v>75</v>
      </c>
      <c r="C25" s="21" t="s">
        <v>24</v>
      </c>
      <c r="D25" s="11" t="s">
        <v>13</v>
      </c>
      <c r="E25" s="22">
        <v>1</v>
      </c>
      <c r="F25" s="22" t="s">
        <v>55</v>
      </c>
      <c r="G25" s="22">
        <f t="shared" si="0"/>
        <v>6</v>
      </c>
    </row>
    <row r="26" spans="1:7" ht="31.2" x14ac:dyDescent="0.3">
      <c r="A26" s="19">
        <v>3</v>
      </c>
      <c r="B26" s="15" t="s">
        <v>74</v>
      </c>
      <c r="C26" s="21" t="s">
        <v>24</v>
      </c>
      <c r="D26" s="11" t="s">
        <v>13</v>
      </c>
      <c r="E26" s="22">
        <v>1</v>
      </c>
      <c r="F26" s="22" t="s">
        <v>55</v>
      </c>
      <c r="G26" s="22">
        <f t="shared" si="0"/>
        <v>6</v>
      </c>
    </row>
    <row r="27" spans="1:7" ht="31.2" x14ac:dyDescent="0.3">
      <c r="A27" s="19">
        <v>4</v>
      </c>
      <c r="B27" s="15" t="s">
        <v>97</v>
      </c>
      <c r="C27" s="21" t="s">
        <v>24</v>
      </c>
      <c r="D27" s="11" t="s">
        <v>13</v>
      </c>
      <c r="E27" s="22">
        <v>1</v>
      </c>
      <c r="F27" s="22" t="s">
        <v>55</v>
      </c>
      <c r="G27" s="22">
        <f t="shared" si="0"/>
        <v>6</v>
      </c>
    </row>
    <row r="28" spans="1:7" ht="31.2" x14ac:dyDescent="0.3">
      <c r="A28" s="19">
        <v>5</v>
      </c>
      <c r="B28" s="15" t="s">
        <v>99</v>
      </c>
      <c r="C28" s="21" t="s">
        <v>24</v>
      </c>
      <c r="D28" s="11" t="s">
        <v>13</v>
      </c>
      <c r="E28" s="22">
        <v>1</v>
      </c>
      <c r="F28" s="22" t="s">
        <v>55</v>
      </c>
      <c r="G28" s="22">
        <f t="shared" si="0"/>
        <v>6</v>
      </c>
    </row>
    <row r="29" spans="1:7" ht="31.2" x14ac:dyDescent="0.3">
      <c r="A29" s="19">
        <v>6</v>
      </c>
      <c r="B29" s="15" t="s">
        <v>98</v>
      </c>
      <c r="C29" s="21" t="s">
        <v>24</v>
      </c>
      <c r="D29" s="11" t="s">
        <v>13</v>
      </c>
      <c r="E29" s="22">
        <v>1</v>
      </c>
      <c r="F29" s="22" t="s">
        <v>55</v>
      </c>
      <c r="G29" s="22">
        <f t="shared" si="0"/>
        <v>6</v>
      </c>
    </row>
    <row r="30" spans="1:7" ht="31.2" x14ac:dyDescent="0.3">
      <c r="A30" s="19">
        <v>7</v>
      </c>
      <c r="B30" s="15" t="s">
        <v>93</v>
      </c>
      <c r="C30" s="21" t="s">
        <v>24</v>
      </c>
      <c r="D30" s="11" t="s">
        <v>13</v>
      </c>
      <c r="E30" s="22">
        <v>1</v>
      </c>
      <c r="F30" s="22" t="s">
        <v>55</v>
      </c>
      <c r="G30" s="22">
        <f t="shared" si="0"/>
        <v>6</v>
      </c>
    </row>
    <row r="31" spans="1:7" ht="31.2" x14ac:dyDescent="0.3">
      <c r="A31" s="19">
        <v>10</v>
      </c>
      <c r="B31" s="15" t="s">
        <v>88</v>
      </c>
      <c r="C31" s="21" t="s">
        <v>24</v>
      </c>
      <c r="D31" s="11" t="s">
        <v>13</v>
      </c>
      <c r="E31" s="22">
        <v>1</v>
      </c>
      <c r="F31" s="22" t="s">
        <v>55</v>
      </c>
      <c r="G31" s="22">
        <f t="shared" si="0"/>
        <v>6</v>
      </c>
    </row>
    <row r="32" spans="1:7" ht="31.2" x14ac:dyDescent="0.3">
      <c r="A32" s="19">
        <v>15</v>
      </c>
      <c r="B32" s="15" t="s">
        <v>110</v>
      </c>
      <c r="C32" s="21" t="s">
        <v>24</v>
      </c>
      <c r="D32" s="11" t="s">
        <v>13</v>
      </c>
      <c r="E32" s="22">
        <v>1</v>
      </c>
      <c r="F32" s="22" t="s">
        <v>55</v>
      </c>
      <c r="G32" s="22">
        <f t="shared" si="0"/>
        <v>6</v>
      </c>
    </row>
    <row r="33" spans="1:7" ht="31.2" x14ac:dyDescent="0.3">
      <c r="A33" s="19">
        <v>16</v>
      </c>
      <c r="B33" s="15" t="s">
        <v>96</v>
      </c>
      <c r="C33" s="21" t="s">
        <v>24</v>
      </c>
      <c r="D33" s="11" t="s">
        <v>13</v>
      </c>
      <c r="E33" s="22">
        <v>1</v>
      </c>
      <c r="F33" s="22" t="s">
        <v>55</v>
      </c>
      <c r="G33" s="22">
        <f t="shared" si="0"/>
        <v>6</v>
      </c>
    </row>
    <row r="34" spans="1:7" ht="31.2" x14ac:dyDescent="0.3">
      <c r="A34" s="19">
        <v>17</v>
      </c>
      <c r="B34" s="15" t="s">
        <v>102</v>
      </c>
      <c r="C34" s="21" t="s">
        <v>24</v>
      </c>
      <c r="D34" s="11" t="s">
        <v>13</v>
      </c>
      <c r="E34" s="22">
        <v>1</v>
      </c>
      <c r="F34" s="22" t="s">
        <v>55</v>
      </c>
      <c r="G34" s="22">
        <f t="shared" si="0"/>
        <v>6</v>
      </c>
    </row>
    <row r="35" spans="1:7" ht="31.2" x14ac:dyDescent="0.3">
      <c r="A35" s="19">
        <v>18</v>
      </c>
      <c r="B35" s="15" t="s">
        <v>111</v>
      </c>
      <c r="C35" s="21" t="s">
        <v>24</v>
      </c>
      <c r="D35" s="11" t="s">
        <v>13</v>
      </c>
      <c r="E35" s="22">
        <v>1</v>
      </c>
      <c r="F35" s="22" t="s">
        <v>55</v>
      </c>
      <c r="G35" s="22">
        <f t="shared" si="0"/>
        <v>6</v>
      </c>
    </row>
    <row r="36" spans="1:7" ht="31.2" x14ac:dyDescent="0.3">
      <c r="A36" s="19">
        <v>24</v>
      </c>
      <c r="B36" s="15" t="s">
        <v>91</v>
      </c>
      <c r="C36" s="21" t="s">
        <v>24</v>
      </c>
      <c r="D36" s="11" t="s">
        <v>13</v>
      </c>
      <c r="E36" s="22">
        <v>1</v>
      </c>
      <c r="F36" s="22" t="s">
        <v>55</v>
      </c>
      <c r="G36" s="22">
        <f t="shared" si="0"/>
        <v>6</v>
      </c>
    </row>
    <row r="37" spans="1:7" ht="31.2" x14ac:dyDescent="0.3">
      <c r="A37" s="19">
        <v>26</v>
      </c>
      <c r="B37" s="15" t="s">
        <v>100</v>
      </c>
      <c r="C37" s="21" t="s">
        <v>24</v>
      </c>
      <c r="D37" s="11" t="s">
        <v>13</v>
      </c>
      <c r="E37" s="22">
        <v>1</v>
      </c>
      <c r="F37" s="22" t="s">
        <v>54</v>
      </c>
      <c r="G37" s="22">
        <f t="shared" si="0"/>
        <v>3</v>
      </c>
    </row>
    <row r="38" spans="1:7" ht="31.2" x14ac:dyDescent="0.3">
      <c r="A38" s="19">
        <v>27</v>
      </c>
      <c r="B38" s="15" t="s">
        <v>28</v>
      </c>
      <c r="C38" s="21" t="s">
        <v>24</v>
      </c>
      <c r="D38" s="11" t="s">
        <v>13</v>
      </c>
      <c r="E38" s="22">
        <v>1</v>
      </c>
      <c r="F38" s="22" t="s">
        <v>55</v>
      </c>
      <c r="G38" s="22">
        <f t="shared" si="0"/>
        <v>6</v>
      </c>
    </row>
    <row r="39" spans="1:7" ht="31.2" x14ac:dyDescent="0.3">
      <c r="A39" s="19">
        <v>28</v>
      </c>
      <c r="B39" s="15" t="s">
        <v>112</v>
      </c>
      <c r="C39" s="21" t="s">
        <v>24</v>
      </c>
      <c r="D39" s="11" t="s">
        <v>13</v>
      </c>
      <c r="E39" s="22">
        <v>1</v>
      </c>
      <c r="F39" s="22" t="s">
        <v>55</v>
      </c>
      <c r="G39" s="22">
        <f t="shared" si="0"/>
        <v>6</v>
      </c>
    </row>
    <row r="40" spans="1:7" ht="31.2" x14ac:dyDescent="0.3">
      <c r="A40" s="19">
        <v>29</v>
      </c>
      <c r="B40" s="15" t="s">
        <v>77</v>
      </c>
      <c r="C40" s="21" t="s">
        <v>24</v>
      </c>
      <c r="D40" s="11" t="s">
        <v>13</v>
      </c>
      <c r="E40" s="22">
        <v>1</v>
      </c>
      <c r="F40" s="22" t="s">
        <v>55</v>
      </c>
      <c r="G40" s="22">
        <f t="shared" si="0"/>
        <v>6</v>
      </c>
    </row>
    <row r="41" spans="1:7" ht="31.2" x14ac:dyDescent="0.3">
      <c r="A41" s="19">
        <v>30</v>
      </c>
      <c r="B41" s="15" t="s">
        <v>106</v>
      </c>
      <c r="C41" s="21" t="s">
        <v>24</v>
      </c>
      <c r="D41" s="11" t="s">
        <v>13</v>
      </c>
      <c r="E41" s="22">
        <v>1</v>
      </c>
      <c r="F41" s="22" t="s">
        <v>55</v>
      </c>
      <c r="G41" s="22">
        <f t="shared" si="0"/>
        <v>6</v>
      </c>
    </row>
    <row r="42" spans="1:7" ht="31.2" x14ac:dyDescent="0.3">
      <c r="A42" s="19">
        <v>31</v>
      </c>
      <c r="B42" s="15" t="s">
        <v>103</v>
      </c>
      <c r="C42" s="21" t="s">
        <v>24</v>
      </c>
      <c r="D42" s="11" t="s">
        <v>13</v>
      </c>
      <c r="E42" s="22">
        <v>1</v>
      </c>
      <c r="F42" s="22" t="s">
        <v>55</v>
      </c>
      <c r="G42" s="22">
        <f t="shared" si="0"/>
        <v>6</v>
      </c>
    </row>
    <row r="43" spans="1:7" ht="31.2" x14ac:dyDescent="0.3">
      <c r="A43" s="19">
        <v>32</v>
      </c>
      <c r="B43" s="15" t="s">
        <v>104</v>
      </c>
      <c r="C43" s="21" t="s">
        <v>24</v>
      </c>
      <c r="D43" s="11" t="s">
        <v>13</v>
      </c>
      <c r="E43" s="22">
        <v>1</v>
      </c>
      <c r="F43" s="22" t="s">
        <v>55</v>
      </c>
      <c r="G43" s="22">
        <f t="shared" si="0"/>
        <v>6</v>
      </c>
    </row>
    <row r="44" spans="1:7" ht="31.2" x14ac:dyDescent="0.3">
      <c r="A44" s="19">
        <v>33</v>
      </c>
      <c r="B44" s="15" t="s">
        <v>107</v>
      </c>
      <c r="C44" s="21" t="s">
        <v>24</v>
      </c>
      <c r="D44" s="11" t="s">
        <v>13</v>
      </c>
      <c r="E44" s="22">
        <v>1</v>
      </c>
      <c r="F44" s="22" t="s">
        <v>54</v>
      </c>
      <c r="G44" s="22">
        <f t="shared" si="0"/>
        <v>3</v>
      </c>
    </row>
    <row r="45" spans="1:7" ht="31.2" x14ac:dyDescent="0.3">
      <c r="A45" s="19">
        <v>34</v>
      </c>
      <c r="B45" s="15" t="s">
        <v>105</v>
      </c>
      <c r="C45" s="21" t="s">
        <v>24</v>
      </c>
      <c r="D45" s="11" t="s">
        <v>13</v>
      </c>
      <c r="E45" s="22">
        <v>1</v>
      </c>
      <c r="F45" s="22" t="s">
        <v>55</v>
      </c>
      <c r="G45" s="22">
        <f t="shared" si="0"/>
        <v>6</v>
      </c>
    </row>
    <row r="46" spans="1:7" ht="31.2" x14ac:dyDescent="0.3">
      <c r="A46" s="19">
        <v>35</v>
      </c>
      <c r="B46" s="15" t="s">
        <v>76</v>
      </c>
      <c r="C46" s="21" t="s">
        <v>24</v>
      </c>
      <c r="D46" s="11" t="s">
        <v>13</v>
      </c>
      <c r="E46" s="22">
        <v>1</v>
      </c>
      <c r="F46" s="22" t="s">
        <v>55</v>
      </c>
      <c r="G46" s="22">
        <f t="shared" si="0"/>
        <v>6</v>
      </c>
    </row>
    <row r="47" spans="1:7" ht="31.2" x14ac:dyDescent="0.3">
      <c r="A47" s="19">
        <v>36</v>
      </c>
      <c r="B47" s="15" t="s">
        <v>78</v>
      </c>
      <c r="C47" s="21" t="s">
        <v>24</v>
      </c>
      <c r="D47" s="11" t="s">
        <v>13</v>
      </c>
      <c r="E47" s="22">
        <v>1</v>
      </c>
      <c r="F47" s="22" t="s">
        <v>55</v>
      </c>
      <c r="G47" s="22">
        <f t="shared" si="0"/>
        <v>6</v>
      </c>
    </row>
    <row r="48" spans="1:7" ht="31.2" x14ac:dyDescent="0.3">
      <c r="A48" s="19">
        <v>37</v>
      </c>
      <c r="B48" s="15" t="s">
        <v>108</v>
      </c>
      <c r="C48" s="21" t="s">
        <v>24</v>
      </c>
      <c r="D48" s="11" t="s">
        <v>13</v>
      </c>
      <c r="E48" s="22">
        <v>1</v>
      </c>
      <c r="F48" s="22" t="s">
        <v>55</v>
      </c>
      <c r="G48" s="22">
        <f t="shared" si="0"/>
        <v>6</v>
      </c>
    </row>
    <row r="49" spans="1:7" ht="17.399999999999999" x14ac:dyDescent="0.3">
      <c r="A49" s="64" t="s">
        <v>49</v>
      </c>
      <c r="B49" s="65"/>
      <c r="C49" s="65"/>
      <c r="D49" s="66">
        <v>2</v>
      </c>
      <c r="E49" s="66"/>
      <c r="F49" s="66"/>
      <c r="G49" s="66"/>
    </row>
    <row r="50" spans="1:7" x14ac:dyDescent="0.3">
      <c r="A50" s="67" t="s">
        <v>50</v>
      </c>
      <c r="B50" s="68"/>
      <c r="C50" s="68"/>
      <c r="D50" s="69">
        <v>6</v>
      </c>
      <c r="E50" s="69"/>
      <c r="F50" s="69"/>
      <c r="G50" s="69"/>
    </row>
    <row r="51" spans="1:7" s="8" customFormat="1" ht="46.8" x14ac:dyDescent="0.3">
      <c r="A51" s="3" t="s">
        <v>0</v>
      </c>
      <c r="B51" s="3" t="s">
        <v>1</v>
      </c>
      <c r="C51" s="3" t="s">
        <v>11</v>
      </c>
      <c r="D51" s="3" t="s">
        <v>2</v>
      </c>
      <c r="E51" s="3" t="s">
        <v>51</v>
      </c>
      <c r="F51" s="3" t="s">
        <v>52</v>
      </c>
      <c r="G51" s="3" t="s">
        <v>46</v>
      </c>
    </row>
    <row r="52" spans="1:7" ht="31.2" x14ac:dyDescent="0.3">
      <c r="A52" s="19">
        <v>1</v>
      </c>
      <c r="B52" s="52" t="s">
        <v>124</v>
      </c>
      <c r="C52" s="21" t="s">
        <v>24</v>
      </c>
      <c r="D52" s="11" t="s">
        <v>13</v>
      </c>
      <c r="E52" s="22">
        <v>1</v>
      </c>
      <c r="F52" s="22" t="s">
        <v>55</v>
      </c>
      <c r="G52" s="22">
        <f t="shared" ref="G52:G66" si="1">$D$50*E52/IF(F52="на 1 р.м.",1,IF(F52="на 2 р.м.",2,#VALUE!))</f>
        <v>6</v>
      </c>
    </row>
    <row r="53" spans="1:7" ht="31.2" x14ac:dyDescent="0.3">
      <c r="A53" s="19">
        <v>2</v>
      </c>
      <c r="B53" s="52" t="s">
        <v>29</v>
      </c>
      <c r="C53" s="21" t="s">
        <v>24</v>
      </c>
      <c r="D53" s="11" t="s">
        <v>13</v>
      </c>
      <c r="E53" s="22">
        <v>1</v>
      </c>
      <c r="F53" s="22" t="s">
        <v>55</v>
      </c>
      <c r="G53" s="22">
        <f t="shared" si="1"/>
        <v>6</v>
      </c>
    </row>
    <row r="54" spans="1:7" ht="31.2" x14ac:dyDescent="0.3">
      <c r="A54" s="19">
        <v>4</v>
      </c>
      <c r="B54" s="52" t="s">
        <v>113</v>
      </c>
      <c r="C54" s="21" t="s">
        <v>24</v>
      </c>
      <c r="D54" s="11" t="s">
        <v>13</v>
      </c>
      <c r="E54" s="22">
        <v>1</v>
      </c>
      <c r="F54" s="22" t="s">
        <v>55</v>
      </c>
      <c r="G54" s="22">
        <f t="shared" si="1"/>
        <v>6</v>
      </c>
    </row>
    <row r="55" spans="1:7" ht="31.2" x14ac:dyDescent="0.3">
      <c r="A55" s="19">
        <v>6</v>
      </c>
      <c r="B55" s="52" t="s">
        <v>22</v>
      </c>
      <c r="C55" s="21" t="s">
        <v>24</v>
      </c>
      <c r="D55" s="11" t="s">
        <v>13</v>
      </c>
      <c r="E55" s="22">
        <v>1</v>
      </c>
      <c r="F55" s="22" t="s">
        <v>55</v>
      </c>
      <c r="G55" s="22">
        <f t="shared" si="1"/>
        <v>6</v>
      </c>
    </row>
    <row r="56" spans="1:7" ht="31.2" x14ac:dyDescent="0.3">
      <c r="A56" s="19">
        <v>7</v>
      </c>
      <c r="B56" s="52" t="s">
        <v>115</v>
      </c>
      <c r="C56" s="21" t="s">
        <v>24</v>
      </c>
      <c r="D56" s="11" t="s">
        <v>13</v>
      </c>
      <c r="E56" s="22">
        <v>1</v>
      </c>
      <c r="F56" s="22" t="s">
        <v>55</v>
      </c>
      <c r="G56" s="22">
        <f t="shared" si="1"/>
        <v>6</v>
      </c>
    </row>
    <row r="57" spans="1:7" ht="31.2" x14ac:dyDescent="0.3">
      <c r="A57" s="19">
        <v>9</v>
      </c>
      <c r="B57" s="52" t="s">
        <v>117</v>
      </c>
      <c r="C57" s="21" t="s">
        <v>24</v>
      </c>
      <c r="D57" s="11" t="s">
        <v>13</v>
      </c>
      <c r="E57" s="22">
        <v>1</v>
      </c>
      <c r="F57" s="22" t="s">
        <v>55</v>
      </c>
      <c r="G57" s="22">
        <f t="shared" si="1"/>
        <v>6</v>
      </c>
    </row>
    <row r="58" spans="1:7" ht="31.2" x14ac:dyDescent="0.3">
      <c r="A58" s="19">
        <v>10</v>
      </c>
      <c r="B58" s="52" t="s">
        <v>118</v>
      </c>
      <c r="C58" s="21" t="s">
        <v>24</v>
      </c>
      <c r="D58" s="11" t="s">
        <v>13</v>
      </c>
      <c r="E58" s="22">
        <v>1</v>
      </c>
      <c r="F58" s="22" t="s">
        <v>55</v>
      </c>
      <c r="G58" s="22">
        <f t="shared" si="1"/>
        <v>6</v>
      </c>
    </row>
    <row r="59" spans="1:7" ht="31.2" x14ac:dyDescent="0.3">
      <c r="A59" s="19">
        <v>11</v>
      </c>
      <c r="B59" s="52" t="s">
        <v>23</v>
      </c>
      <c r="C59" s="21" t="s">
        <v>24</v>
      </c>
      <c r="D59" s="11" t="s">
        <v>13</v>
      </c>
      <c r="E59" s="22">
        <v>1</v>
      </c>
      <c r="F59" s="22" t="s">
        <v>55</v>
      </c>
      <c r="G59" s="22">
        <f t="shared" si="1"/>
        <v>6</v>
      </c>
    </row>
    <row r="60" spans="1:7" ht="31.2" x14ac:dyDescent="0.3">
      <c r="A60" s="19">
        <v>14</v>
      </c>
      <c r="B60" s="52" t="s">
        <v>125</v>
      </c>
      <c r="C60" s="21" t="s">
        <v>24</v>
      </c>
      <c r="D60" s="11" t="s">
        <v>13</v>
      </c>
      <c r="E60" s="22">
        <v>1</v>
      </c>
      <c r="F60" s="22" t="s">
        <v>55</v>
      </c>
      <c r="G60" s="22">
        <f t="shared" si="1"/>
        <v>6</v>
      </c>
    </row>
    <row r="61" spans="1:7" ht="31.2" x14ac:dyDescent="0.3">
      <c r="A61" s="19">
        <v>16</v>
      </c>
      <c r="B61" s="52" t="s">
        <v>27</v>
      </c>
      <c r="C61" s="21" t="s">
        <v>24</v>
      </c>
      <c r="D61" s="11" t="s">
        <v>13</v>
      </c>
      <c r="E61" s="22">
        <v>1</v>
      </c>
      <c r="F61" s="22" t="s">
        <v>55</v>
      </c>
      <c r="G61" s="22">
        <f t="shared" si="1"/>
        <v>6</v>
      </c>
    </row>
    <row r="62" spans="1:7" ht="31.2" x14ac:dyDescent="0.3">
      <c r="A62" s="19">
        <v>18</v>
      </c>
      <c r="B62" s="52" t="s">
        <v>28</v>
      </c>
      <c r="C62" s="21" t="s">
        <v>24</v>
      </c>
      <c r="D62" s="11" t="s">
        <v>13</v>
      </c>
      <c r="E62" s="22">
        <v>1</v>
      </c>
      <c r="F62" s="22" t="s">
        <v>55</v>
      </c>
      <c r="G62" s="22">
        <f t="shared" si="1"/>
        <v>6</v>
      </c>
    </row>
    <row r="63" spans="1:7" ht="31.2" x14ac:dyDescent="0.3">
      <c r="A63" s="19">
        <v>19</v>
      </c>
      <c r="B63" s="52" t="s">
        <v>126</v>
      </c>
      <c r="C63" s="21" t="s">
        <v>24</v>
      </c>
      <c r="D63" s="11" t="s">
        <v>13</v>
      </c>
      <c r="E63" s="22">
        <v>1</v>
      </c>
      <c r="F63" s="22" t="s">
        <v>55</v>
      </c>
      <c r="G63" s="22">
        <f t="shared" si="1"/>
        <v>6</v>
      </c>
    </row>
    <row r="64" spans="1:7" ht="31.2" x14ac:dyDescent="0.3">
      <c r="A64" s="19">
        <v>20</v>
      </c>
      <c r="B64" s="52" t="s">
        <v>119</v>
      </c>
      <c r="C64" s="21" t="s">
        <v>24</v>
      </c>
      <c r="D64" s="11" t="s">
        <v>13</v>
      </c>
      <c r="E64" s="22">
        <v>1</v>
      </c>
      <c r="F64" s="22" t="s">
        <v>55</v>
      </c>
      <c r="G64" s="22">
        <f t="shared" si="1"/>
        <v>6</v>
      </c>
    </row>
    <row r="65" spans="1:7" ht="31.2" x14ac:dyDescent="0.3">
      <c r="A65" s="19">
        <v>23</v>
      </c>
      <c r="B65" s="52" t="s">
        <v>122</v>
      </c>
      <c r="C65" s="21" t="s">
        <v>24</v>
      </c>
      <c r="D65" s="11" t="s">
        <v>13</v>
      </c>
      <c r="E65" s="22">
        <v>1</v>
      </c>
      <c r="F65" s="22" t="s">
        <v>55</v>
      </c>
      <c r="G65" s="22">
        <f t="shared" si="1"/>
        <v>6</v>
      </c>
    </row>
    <row r="66" spans="1:7" ht="31.2" x14ac:dyDescent="0.3">
      <c r="A66" s="19">
        <v>24</v>
      </c>
      <c r="B66" s="51" t="s">
        <v>20</v>
      </c>
      <c r="C66" s="21" t="s">
        <v>24</v>
      </c>
      <c r="D66" s="11" t="s">
        <v>13</v>
      </c>
      <c r="E66" s="22">
        <v>1</v>
      </c>
      <c r="F66" s="22" t="s">
        <v>55</v>
      </c>
      <c r="G66" s="22">
        <f t="shared" si="1"/>
        <v>6</v>
      </c>
    </row>
    <row r="68" spans="1:7" ht="17.399999999999999" x14ac:dyDescent="0.3">
      <c r="A68" s="55" t="s">
        <v>18</v>
      </c>
      <c r="B68" s="56"/>
      <c r="C68" s="56"/>
      <c r="D68" s="56"/>
      <c r="E68" s="70"/>
      <c r="F68" s="70"/>
      <c r="G68" s="56"/>
    </row>
    <row r="69" spans="1:7" s="8" customFormat="1" ht="46.8" x14ac:dyDescent="0.3">
      <c r="A69" s="3" t="s">
        <v>0</v>
      </c>
      <c r="B69" s="3" t="s">
        <v>1</v>
      </c>
      <c r="C69" s="4" t="s">
        <v>11</v>
      </c>
      <c r="D69" s="4" t="s">
        <v>2</v>
      </c>
      <c r="E69" s="5"/>
      <c r="F69" s="6"/>
      <c r="G69" s="7" t="s">
        <v>46</v>
      </c>
    </row>
    <row r="70" spans="1:7" s="8" customFormat="1" ht="31.2" x14ac:dyDescent="0.3">
      <c r="A70" s="23">
        <v>1</v>
      </c>
      <c r="B70" s="9" t="s">
        <v>56</v>
      </c>
      <c r="C70" s="21" t="s">
        <v>24</v>
      </c>
      <c r="D70" s="24" t="s">
        <v>3</v>
      </c>
      <c r="E70" s="25"/>
      <c r="F70" s="26"/>
      <c r="G70" s="14">
        <v>1</v>
      </c>
    </row>
    <row r="71" spans="1:7" s="8" customFormat="1" ht="31.2" x14ac:dyDescent="0.3">
      <c r="A71" s="23">
        <v>2</v>
      </c>
      <c r="B71" s="20" t="s">
        <v>53</v>
      </c>
      <c r="C71" s="21" t="s">
        <v>24</v>
      </c>
      <c r="D71" s="24" t="s">
        <v>4</v>
      </c>
      <c r="E71" s="25"/>
      <c r="F71" s="26"/>
      <c r="G71" s="14">
        <v>1</v>
      </c>
    </row>
    <row r="72" spans="1:7" s="8" customFormat="1" ht="31.2" x14ac:dyDescent="0.3">
      <c r="A72" s="23">
        <v>3</v>
      </c>
      <c r="B72" s="20" t="s">
        <v>12</v>
      </c>
      <c r="C72" s="21" t="s">
        <v>24</v>
      </c>
      <c r="D72" s="24" t="s">
        <v>4</v>
      </c>
      <c r="E72" s="27"/>
      <c r="F72" s="28"/>
      <c r="G72" s="14">
        <v>1</v>
      </c>
    </row>
    <row r="73" spans="1:7" ht="17.399999999999999" x14ac:dyDescent="0.3">
      <c r="A73" s="55" t="s">
        <v>17</v>
      </c>
      <c r="B73" s="56"/>
      <c r="C73" s="56"/>
      <c r="D73" s="56"/>
      <c r="E73" s="57"/>
      <c r="F73" s="57"/>
      <c r="G73" s="56"/>
    </row>
    <row r="74" spans="1:7" s="8" customFormat="1" ht="46.8" x14ac:dyDescent="0.3">
      <c r="A74" s="3" t="s">
        <v>0</v>
      </c>
      <c r="B74" s="3" t="s">
        <v>1</v>
      </c>
      <c r="C74" s="4" t="s">
        <v>11</v>
      </c>
      <c r="D74" s="4" t="s">
        <v>2</v>
      </c>
      <c r="E74" s="5"/>
      <c r="F74" s="6"/>
      <c r="G74" s="7" t="s">
        <v>46</v>
      </c>
    </row>
    <row r="75" spans="1:7" s="8" customFormat="1" ht="31.2" x14ac:dyDescent="0.3">
      <c r="A75" s="23">
        <v>1</v>
      </c>
      <c r="B75" s="9" t="s">
        <v>7</v>
      </c>
      <c r="C75" s="10" t="s">
        <v>24</v>
      </c>
      <c r="D75" s="11" t="s">
        <v>6</v>
      </c>
      <c r="E75" s="12"/>
      <c r="F75" s="13"/>
      <c r="G75" s="29">
        <v>1</v>
      </c>
    </row>
    <row r="76" spans="1:7" s="8" customFormat="1" ht="31.2" x14ac:dyDescent="0.3">
      <c r="A76" s="23">
        <v>2</v>
      </c>
      <c r="B76" s="20" t="s">
        <v>33</v>
      </c>
      <c r="C76" s="10" t="s">
        <v>24</v>
      </c>
      <c r="D76" s="11" t="s">
        <v>6</v>
      </c>
      <c r="E76" s="12"/>
      <c r="F76" s="13"/>
      <c r="G76" s="29">
        <v>1</v>
      </c>
    </row>
    <row r="77" spans="1:7" s="8" customFormat="1" ht="31.2" x14ac:dyDescent="0.3">
      <c r="A77" s="23">
        <v>3</v>
      </c>
      <c r="B77" s="30" t="s">
        <v>10</v>
      </c>
      <c r="C77" s="10" t="s">
        <v>24</v>
      </c>
      <c r="D77" s="11" t="s">
        <v>58</v>
      </c>
      <c r="E77" s="12"/>
      <c r="F77" s="13"/>
      <c r="G77" s="14">
        <f>$C$3</f>
        <v>12</v>
      </c>
    </row>
    <row r="78" spans="1:7" s="8" customFormat="1" ht="31.2" x14ac:dyDescent="0.3">
      <c r="A78" s="23">
        <v>4</v>
      </c>
      <c r="B78" s="9" t="s">
        <v>8</v>
      </c>
      <c r="C78" s="10" t="s">
        <v>24</v>
      </c>
      <c r="D78" s="11" t="s">
        <v>6</v>
      </c>
      <c r="E78" s="31"/>
      <c r="F78" s="32"/>
      <c r="G78" s="29">
        <v>1</v>
      </c>
    </row>
    <row r="79" spans="1:7" s="8" customFormat="1" ht="31.2" x14ac:dyDescent="0.3">
      <c r="A79" s="23">
        <v>5</v>
      </c>
      <c r="B79" s="33" t="s">
        <v>14</v>
      </c>
      <c r="C79" s="10" t="s">
        <v>24</v>
      </c>
      <c r="D79" s="11" t="s">
        <v>58</v>
      </c>
      <c r="E79" s="31"/>
      <c r="F79" s="32"/>
      <c r="G79" s="14">
        <f>$C$3</f>
        <v>12</v>
      </c>
    </row>
    <row r="80" spans="1:7" s="8" customFormat="1" ht="31.2" x14ac:dyDescent="0.3">
      <c r="A80" s="23">
        <v>6</v>
      </c>
      <c r="B80" s="20" t="s">
        <v>9</v>
      </c>
      <c r="C80" s="10" t="s">
        <v>24</v>
      </c>
      <c r="D80" s="11" t="s">
        <v>6</v>
      </c>
      <c r="E80" s="34"/>
      <c r="F80" s="35"/>
      <c r="G80" s="29">
        <v>1</v>
      </c>
    </row>
  </sheetData>
  <sortState xmlns:xlrd2="http://schemas.microsoft.com/office/spreadsheetml/2017/richdata2" ref="B24:G48">
    <sortCondition ref="B24:B48"/>
  </sortState>
  <mergeCells count="26">
    <mergeCell ref="A6:G6"/>
    <mergeCell ref="A7:G7"/>
    <mergeCell ref="A8:G8"/>
    <mergeCell ref="A9:G9"/>
    <mergeCell ref="A10:G10"/>
    <mergeCell ref="A3:B3"/>
    <mergeCell ref="C3:G3"/>
    <mergeCell ref="A4:B4"/>
    <mergeCell ref="C4:G4"/>
    <mergeCell ref="A5:G5"/>
    <mergeCell ref="A1:G1"/>
    <mergeCell ref="A73:G73"/>
    <mergeCell ref="A12:G12"/>
    <mergeCell ref="A13:G13"/>
    <mergeCell ref="A14:G14"/>
    <mergeCell ref="A21:C21"/>
    <mergeCell ref="D21:G21"/>
    <mergeCell ref="A22:C22"/>
    <mergeCell ref="D22:G22"/>
    <mergeCell ref="A49:C49"/>
    <mergeCell ref="D49:G49"/>
    <mergeCell ref="A50:C50"/>
    <mergeCell ref="D50:G50"/>
    <mergeCell ref="A68:G68"/>
    <mergeCell ref="A11:G11"/>
    <mergeCell ref="C2:G2"/>
  </mergeCells>
  <conditionalFormatting sqref="B80">
    <cfRule type="cellIs" dxfId="76" priority="51" operator="equal">
      <formula>"Аппаратный тренажер "</formula>
    </cfRule>
  </conditionalFormatting>
  <conditionalFormatting sqref="D16:D17">
    <cfRule type="cellIs" dxfId="75" priority="39" operator="equal">
      <formula>"СИЗ"</formula>
    </cfRule>
    <cfRule type="cellIs" dxfId="74" priority="40" operator="equal">
      <formula>"Охрана труда"</formula>
    </cfRule>
    <cfRule type="endsWith" dxfId="73" priority="41" operator="endsWith" text="Оборудование">
      <formula>RIGHT(D16,LEN("Оборудование"))="Оборудование"</formula>
    </cfRule>
    <cfRule type="containsText" dxfId="72" priority="42" operator="containsText" text="Программное обеспечение">
      <formula>NOT(ISERROR(SEARCH("Программное обеспечение",D16)))</formula>
    </cfRule>
    <cfRule type="endsWith" dxfId="71" priority="43" operator="endsWith" text="Оборудование IT">
      <formula>RIGHT(D16,LEN("Оборудование IT"))="Оборудование IT"</formula>
    </cfRule>
    <cfRule type="containsText" dxfId="70" priority="44" operator="containsText" text="Мебель">
      <formula>NOT(ISERROR(SEARCH("Мебель",D16)))</formula>
    </cfRule>
  </conditionalFormatting>
  <conditionalFormatting sqref="D18:D20 D24:D48 D52:D66">
    <cfRule type="expression" dxfId="69" priority="15">
      <formula>EXACT("Учебное пособие",D18)</formula>
    </cfRule>
    <cfRule type="expression" dxfId="68" priority="16">
      <formula>EXACT("СИЗ",D18)</formula>
    </cfRule>
    <cfRule type="expression" dxfId="67" priority="17">
      <formula>EXACT("Охрана труда",D18)</formula>
    </cfRule>
    <cfRule type="expression" dxfId="66" priority="18">
      <formula>EXACT("Программное обеспечение",D18)</formula>
    </cfRule>
    <cfRule type="expression" dxfId="65" priority="19">
      <formula>EXACT("Оборудование IT",D18)</formula>
    </cfRule>
    <cfRule type="expression" dxfId="64" priority="20">
      <formula>EXACT("Мебель",D18)</formula>
    </cfRule>
    <cfRule type="expression" dxfId="63" priority="21">
      <formula>EXACT("Оборудование",D18)</formula>
    </cfRule>
  </conditionalFormatting>
  <conditionalFormatting sqref="D70:D72">
    <cfRule type="cellIs" dxfId="62" priority="45" operator="equal">
      <formula>"СИЗ"</formula>
    </cfRule>
    <cfRule type="cellIs" dxfId="61" priority="46" operator="equal">
      <formula>"Охрана труда"</formula>
    </cfRule>
    <cfRule type="endsWith" dxfId="60" priority="47" operator="endsWith" text="Оборудование">
      <formula>RIGHT(D70,LEN("Оборудование"))="Оборудование"</formula>
    </cfRule>
    <cfRule type="containsText" dxfId="59" priority="48" operator="containsText" text="Программное обеспечение">
      <formula>NOT(ISERROR(SEARCH("Программное обеспечение",D70)))</formula>
    </cfRule>
    <cfRule type="endsWith" dxfId="58" priority="49" operator="endsWith" text="Оборудование IT">
      <formula>RIGHT(D70,LEN("Оборудование IT"))="Оборудование IT"</formula>
    </cfRule>
    <cfRule type="containsText" dxfId="57" priority="50" operator="containsText" text="Мебель">
      <formula>NOT(ISERROR(SEARCH("Мебель",D70)))</formula>
    </cfRule>
  </conditionalFormatting>
  <conditionalFormatting sqref="D75:D80">
    <cfRule type="expression" dxfId="56" priority="22">
      <formula>EXACT("Учебные пособия",D75)</formula>
    </cfRule>
    <cfRule type="expression" dxfId="55" priority="23">
      <formula>EXACT("СИЗ",D75)</formula>
    </cfRule>
    <cfRule type="expression" dxfId="54" priority="24">
      <formula>EXACT("Охрана труда",D75)</formula>
    </cfRule>
    <cfRule type="expression" dxfId="53" priority="25">
      <formula>EXACT("Программное обеспечение",D75)</formula>
    </cfRule>
    <cfRule type="expression" dxfId="52" priority="26">
      <formula>EXACT("Оборудование IT",D75)</formula>
    </cfRule>
    <cfRule type="expression" dxfId="51" priority="27">
      <formula>EXACT("Мебель",D75)</formula>
    </cfRule>
    <cfRule type="expression" dxfId="50" priority="28">
      <formula>EXACT("Оборудование",D75)</formula>
    </cfRule>
  </conditionalFormatting>
  <dataValidations count="2">
    <dataValidation allowBlank="1" showErrorMessage="1" sqref="B2:C20 D21 D49 B50:C51 B68:C1048576 B22:C48" xr:uid="{E717354D-5336-4F03-B98B-48A688FA1AF0}"/>
    <dataValidation type="list" allowBlank="1" showInputMessage="1" showErrorMessage="1" sqref="F24:F48 F52:F66" xr:uid="{CE81335D-BF40-4ABA-AC64-361D8DF5FB0D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D7BD04-9358-47B7-9F51-DF1268673239}">
          <x14:formula1>
            <xm:f>Виды!$A$1:$A$7</xm:f>
          </x14:formula1>
          <xm:sqref>D16:D20 D75:D1048576 D2:D14 D70:D73 D68 D24:D48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94BD-5465-48D0-A55A-75F113531604}">
  <dimension ref="A1:G43"/>
  <sheetViews>
    <sheetView zoomScaleNormal="100" workbookViewId="0">
      <pane ySplit="1" topLeftCell="A2" activePane="bottomLeft" state="frozen"/>
      <selection activeCell="J17" sqref="J17"/>
      <selection pane="bottomLeft" activeCell="B19" sqref="B19"/>
    </sheetView>
  </sheetViews>
  <sheetFormatPr defaultColWidth="0" defaultRowHeight="14.4" x14ac:dyDescent="0.3"/>
  <cols>
    <col min="1" max="1" width="8.5546875" customWidth="1"/>
    <col min="2" max="2" width="60.88671875" style="46" customWidth="1"/>
    <col min="3" max="3" width="54.44140625" customWidth="1"/>
    <col min="4" max="4" width="21.44140625" style="47" customWidth="1"/>
    <col min="5" max="5" width="12.5546875" customWidth="1"/>
    <col min="6" max="7" width="0" hidden="1" customWidth="1"/>
    <col min="8" max="16384" width="9.109375" hidden="1"/>
  </cols>
  <sheetData>
    <row r="1" spans="1:5" ht="41.4" x14ac:dyDescent="0.3">
      <c r="A1" s="37" t="s">
        <v>0</v>
      </c>
      <c r="B1" s="38" t="s">
        <v>1</v>
      </c>
      <c r="C1" s="37" t="s">
        <v>11</v>
      </c>
      <c r="D1" s="37" t="s">
        <v>2</v>
      </c>
      <c r="E1" s="53" t="s">
        <v>46</v>
      </c>
    </row>
    <row r="2" spans="1:5" ht="21" x14ac:dyDescent="0.3">
      <c r="A2" s="80" t="s">
        <v>4</v>
      </c>
      <c r="B2" s="80"/>
      <c r="C2" s="80"/>
      <c r="D2" s="80"/>
      <c r="E2" s="80"/>
    </row>
    <row r="3" spans="1:5" s="8" customFormat="1" ht="31.2" x14ac:dyDescent="0.3">
      <c r="A3" s="19">
        <v>1</v>
      </c>
      <c r="B3" s="9" t="s">
        <v>59</v>
      </c>
      <c r="C3" s="10" t="s">
        <v>24</v>
      </c>
      <c r="D3" s="11" t="s">
        <v>4</v>
      </c>
      <c r="E3" s="39">
        <v>1</v>
      </c>
    </row>
    <row r="4" spans="1:5" s="8" customFormat="1" ht="31.2" x14ac:dyDescent="0.3">
      <c r="A4" s="19">
        <v>2</v>
      </c>
      <c r="B4" s="9" t="s">
        <v>60</v>
      </c>
      <c r="C4" s="10" t="s">
        <v>24</v>
      </c>
      <c r="D4" s="11" t="s">
        <v>4</v>
      </c>
      <c r="E4" s="39">
        <v>1</v>
      </c>
    </row>
    <row r="5" spans="1:5" s="8" customFormat="1" ht="31.2" x14ac:dyDescent="0.3">
      <c r="A5" s="19">
        <v>3</v>
      </c>
      <c r="B5" s="40" t="s">
        <v>19</v>
      </c>
      <c r="C5" s="10" t="s">
        <v>24</v>
      </c>
      <c r="D5" s="11" t="s">
        <v>4</v>
      </c>
      <c r="E5" s="39">
        <v>1</v>
      </c>
    </row>
    <row r="6" spans="1:5" s="8" customFormat="1" ht="31.2" x14ac:dyDescent="0.3">
      <c r="A6" s="19">
        <v>4</v>
      </c>
      <c r="B6" s="41" t="s">
        <v>61</v>
      </c>
      <c r="C6" s="10" t="s">
        <v>24</v>
      </c>
      <c r="D6" s="11" t="s">
        <v>4</v>
      </c>
      <c r="E6" s="39">
        <v>1</v>
      </c>
    </row>
    <row r="7" spans="1:5" s="8" customFormat="1" ht="31.2" x14ac:dyDescent="0.3">
      <c r="A7" s="19">
        <v>5</v>
      </c>
      <c r="B7" s="42" t="s">
        <v>62</v>
      </c>
      <c r="C7" s="10" t="s">
        <v>24</v>
      </c>
      <c r="D7" s="11" t="s">
        <v>4</v>
      </c>
      <c r="E7" s="39">
        <v>1</v>
      </c>
    </row>
    <row r="8" spans="1:5" s="8" customFormat="1" ht="31.2" x14ac:dyDescent="0.3">
      <c r="A8" s="19">
        <v>6</v>
      </c>
      <c r="B8" s="9" t="s">
        <v>63</v>
      </c>
      <c r="C8" s="10" t="s">
        <v>24</v>
      </c>
      <c r="D8" s="11" t="s">
        <v>4</v>
      </c>
      <c r="E8" s="39">
        <v>1</v>
      </c>
    </row>
    <row r="9" spans="1:5" s="8" customFormat="1" ht="31.2" x14ac:dyDescent="0.3">
      <c r="A9" s="19">
        <v>7</v>
      </c>
      <c r="B9" s="9" t="s">
        <v>64</v>
      </c>
      <c r="C9" s="10" t="s">
        <v>24</v>
      </c>
      <c r="D9" s="11" t="s">
        <v>4</v>
      </c>
      <c r="E9" s="39">
        <v>1</v>
      </c>
    </row>
    <row r="10" spans="1:5" ht="21" x14ac:dyDescent="0.3">
      <c r="A10" s="80" t="s">
        <v>3</v>
      </c>
      <c r="B10" s="80"/>
      <c r="C10" s="80"/>
      <c r="D10" s="80"/>
      <c r="E10" s="80"/>
    </row>
    <row r="11" spans="1:5" s="8" customFormat="1" ht="31.2" x14ac:dyDescent="0.3">
      <c r="A11" s="19">
        <v>1</v>
      </c>
      <c r="B11" s="20" t="s">
        <v>65</v>
      </c>
      <c r="C11" s="10" t="s">
        <v>24</v>
      </c>
      <c r="D11" s="11" t="s">
        <v>3</v>
      </c>
      <c r="E11" s="43">
        <v>1</v>
      </c>
    </row>
    <row r="12" spans="1:5" s="8" customFormat="1" ht="31.2" x14ac:dyDescent="0.3">
      <c r="A12" s="19">
        <v>2</v>
      </c>
      <c r="B12" s="9" t="s">
        <v>66</v>
      </c>
      <c r="C12" s="10" t="s">
        <v>24</v>
      </c>
      <c r="D12" s="11" t="s">
        <v>3</v>
      </c>
      <c r="E12" s="43">
        <v>1</v>
      </c>
    </row>
    <row r="13" spans="1:5" s="8" customFormat="1" ht="31.2" x14ac:dyDescent="0.3">
      <c r="A13" s="19">
        <v>3</v>
      </c>
      <c r="B13" s="9" t="s">
        <v>56</v>
      </c>
      <c r="C13" s="21" t="s">
        <v>24</v>
      </c>
      <c r="D13" s="11" t="s">
        <v>3</v>
      </c>
      <c r="E13" s="44">
        <v>1</v>
      </c>
    </row>
    <row r="14" spans="1:5" s="8" customFormat="1" ht="31.2" x14ac:dyDescent="0.3">
      <c r="A14" s="19">
        <v>4</v>
      </c>
      <c r="B14" s="20" t="s">
        <v>48</v>
      </c>
      <c r="C14" s="10" t="s">
        <v>24</v>
      </c>
      <c r="D14" s="11" t="s">
        <v>3</v>
      </c>
      <c r="E14" s="43">
        <v>1</v>
      </c>
    </row>
    <row r="15" spans="1:5" s="8" customFormat="1" ht="31.2" x14ac:dyDescent="0.3">
      <c r="A15" s="19">
        <v>5</v>
      </c>
      <c r="B15" s="9" t="s">
        <v>67</v>
      </c>
      <c r="C15" s="10" t="s">
        <v>24</v>
      </c>
      <c r="D15" s="11" t="s">
        <v>3</v>
      </c>
      <c r="E15" s="43">
        <v>1</v>
      </c>
    </row>
    <row r="16" spans="1:5" s="8" customFormat="1" ht="31.2" x14ac:dyDescent="0.3">
      <c r="A16" s="19">
        <v>6</v>
      </c>
      <c r="B16" s="20" t="s">
        <v>5</v>
      </c>
      <c r="C16" s="10" t="s">
        <v>24</v>
      </c>
      <c r="D16" s="11" t="s">
        <v>3</v>
      </c>
      <c r="E16" s="22">
        <v>1</v>
      </c>
    </row>
    <row r="17" spans="1:5" s="8" customFormat="1" ht="31.2" x14ac:dyDescent="0.3">
      <c r="A17" s="19">
        <v>7</v>
      </c>
      <c r="B17" s="30" t="s">
        <v>68</v>
      </c>
      <c r="C17" s="10" t="s">
        <v>24</v>
      </c>
      <c r="D17" s="11" t="s">
        <v>3</v>
      </c>
      <c r="E17" s="22">
        <v>1</v>
      </c>
    </row>
    <row r="18" spans="1:5" s="8" customFormat="1" ht="31.2" x14ac:dyDescent="0.3">
      <c r="A18" s="19">
        <v>8</v>
      </c>
      <c r="B18" s="30" t="s">
        <v>69</v>
      </c>
      <c r="C18" s="10" t="s">
        <v>24</v>
      </c>
      <c r="D18" s="11" t="s">
        <v>13</v>
      </c>
      <c r="E18" s="43">
        <v>1</v>
      </c>
    </row>
    <row r="19" spans="1:5" s="8" customFormat="1" ht="62.4" x14ac:dyDescent="0.3">
      <c r="A19" s="19">
        <v>9</v>
      </c>
      <c r="B19" s="9" t="s">
        <v>70</v>
      </c>
      <c r="C19" s="10" t="s">
        <v>71</v>
      </c>
      <c r="D19" s="11" t="s">
        <v>3</v>
      </c>
      <c r="E19" s="39">
        <v>1</v>
      </c>
    </row>
    <row r="20" spans="1:5" ht="21" x14ac:dyDescent="0.3">
      <c r="A20" s="81" t="s">
        <v>13</v>
      </c>
      <c r="B20" s="82"/>
      <c r="C20" s="82"/>
      <c r="D20" s="82"/>
      <c r="E20" s="82"/>
    </row>
    <row r="21" spans="1:5" ht="31.2" x14ac:dyDescent="0.3">
      <c r="A21" s="45">
        <v>1</v>
      </c>
      <c r="B21" s="15" t="s">
        <v>94</v>
      </c>
      <c r="C21" s="21" t="s">
        <v>24</v>
      </c>
      <c r="D21" s="11" t="s">
        <v>13</v>
      </c>
      <c r="E21" s="22">
        <v>1</v>
      </c>
    </row>
    <row r="22" spans="1:5" ht="31.2" x14ac:dyDescent="0.3">
      <c r="A22" s="45">
        <v>2</v>
      </c>
      <c r="B22" s="15" t="s">
        <v>109</v>
      </c>
      <c r="C22" s="21" t="s">
        <v>24</v>
      </c>
      <c r="D22" s="11" t="s">
        <v>13</v>
      </c>
      <c r="E22" s="22">
        <v>1</v>
      </c>
    </row>
    <row r="23" spans="1:5" ht="31.2" x14ac:dyDescent="0.3">
      <c r="A23" s="45">
        <v>3</v>
      </c>
      <c r="B23" s="15" t="s">
        <v>89</v>
      </c>
      <c r="C23" s="21" t="s">
        <v>24</v>
      </c>
      <c r="D23" s="11" t="s">
        <v>13</v>
      </c>
      <c r="E23" s="22">
        <v>1</v>
      </c>
    </row>
    <row r="24" spans="1:5" ht="31.2" x14ac:dyDescent="0.3">
      <c r="A24" s="45">
        <v>4</v>
      </c>
      <c r="B24" s="15" t="s">
        <v>90</v>
      </c>
      <c r="C24" s="21" t="s">
        <v>24</v>
      </c>
      <c r="D24" s="11" t="s">
        <v>13</v>
      </c>
      <c r="E24" s="22">
        <v>1</v>
      </c>
    </row>
    <row r="25" spans="1:5" ht="31.2" x14ac:dyDescent="0.3">
      <c r="A25" s="45">
        <v>5</v>
      </c>
      <c r="B25" s="15" t="s">
        <v>87</v>
      </c>
      <c r="C25" s="21" t="s">
        <v>24</v>
      </c>
      <c r="D25" s="11" t="s">
        <v>13</v>
      </c>
      <c r="E25" s="22">
        <v>1</v>
      </c>
    </row>
    <row r="26" spans="1:5" ht="31.2" x14ac:dyDescent="0.3">
      <c r="A26" s="45">
        <v>6</v>
      </c>
      <c r="B26" s="15" t="s">
        <v>92</v>
      </c>
      <c r="C26" s="21" t="s">
        <v>24</v>
      </c>
      <c r="D26" s="11" t="s">
        <v>13</v>
      </c>
      <c r="E26" s="22">
        <v>1</v>
      </c>
    </row>
    <row r="27" spans="1:5" ht="31.2" x14ac:dyDescent="0.3">
      <c r="A27" s="45">
        <v>7</v>
      </c>
      <c r="B27" s="15" t="s">
        <v>84</v>
      </c>
      <c r="C27" s="21" t="s">
        <v>24</v>
      </c>
      <c r="D27" s="11" t="s">
        <v>13</v>
      </c>
      <c r="E27" s="22">
        <v>1</v>
      </c>
    </row>
    <row r="28" spans="1:5" ht="31.2" x14ac:dyDescent="0.3">
      <c r="A28" s="45">
        <v>8</v>
      </c>
      <c r="B28" s="15" t="s">
        <v>85</v>
      </c>
      <c r="C28" s="21" t="s">
        <v>24</v>
      </c>
      <c r="D28" s="11" t="s">
        <v>13</v>
      </c>
      <c r="E28" s="22">
        <v>1</v>
      </c>
    </row>
    <row r="29" spans="1:5" ht="31.2" x14ac:dyDescent="0.3">
      <c r="A29" s="45">
        <v>9</v>
      </c>
      <c r="B29" s="15" t="s">
        <v>83</v>
      </c>
      <c r="C29" s="21" t="s">
        <v>24</v>
      </c>
      <c r="D29" s="11" t="s">
        <v>13</v>
      </c>
      <c r="E29" s="22">
        <v>1</v>
      </c>
    </row>
    <row r="30" spans="1:5" ht="31.2" x14ac:dyDescent="0.3">
      <c r="A30" s="45">
        <v>10</v>
      </c>
      <c r="B30" s="15" t="s">
        <v>82</v>
      </c>
      <c r="C30" s="21" t="s">
        <v>24</v>
      </c>
      <c r="D30" s="11" t="s">
        <v>13</v>
      </c>
      <c r="E30" s="22">
        <v>1</v>
      </c>
    </row>
    <row r="31" spans="1:5" ht="31.2" x14ac:dyDescent="0.3">
      <c r="A31" s="45">
        <v>11</v>
      </c>
      <c r="B31" s="15" t="s">
        <v>86</v>
      </c>
      <c r="C31" s="21" t="s">
        <v>24</v>
      </c>
      <c r="D31" s="11" t="s">
        <v>13</v>
      </c>
      <c r="E31" s="22">
        <v>1</v>
      </c>
    </row>
    <row r="32" spans="1:5" ht="31.2" x14ac:dyDescent="0.3">
      <c r="A32" s="45">
        <v>12</v>
      </c>
      <c r="B32" s="50" t="s">
        <v>101</v>
      </c>
      <c r="C32" s="21" t="s">
        <v>24</v>
      </c>
      <c r="D32" s="11" t="s">
        <v>13</v>
      </c>
      <c r="E32" s="22">
        <v>1</v>
      </c>
    </row>
    <row r="33" spans="1:5" ht="31.2" x14ac:dyDescent="0.3">
      <c r="A33" s="45">
        <v>13</v>
      </c>
      <c r="B33" s="52" t="s">
        <v>30</v>
      </c>
      <c r="C33" s="21" t="s">
        <v>24</v>
      </c>
      <c r="D33" s="11" t="s">
        <v>13</v>
      </c>
      <c r="E33" s="22">
        <v>1</v>
      </c>
    </row>
    <row r="34" spans="1:5" ht="31.2" x14ac:dyDescent="0.3">
      <c r="A34" s="45">
        <v>14</v>
      </c>
      <c r="B34" s="52" t="s">
        <v>114</v>
      </c>
      <c r="C34" s="21" t="s">
        <v>24</v>
      </c>
      <c r="D34" s="11" t="s">
        <v>13</v>
      </c>
      <c r="E34" s="22">
        <v>1</v>
      </c>
    </row>
    <row r="35" spans="1:5" ht="31.2" x14ac:dyDescent="0.3">
      <c r="A35" s="45">
        <v>15</v>
      </c>
      <c r="B35" s="52" t="s">
        <v>116</v>
      </c>
      <c r="C35" s="21" t="s">
        <v>24</v>
      </c>
      <c r="D35" s="11" t="s">
        <v>13</v>
      </c>
      <c r="E35" s="22">
        <v>1</v>
      </c>
    </row>
    <row r="36" spans="1:5" ht="31.2" x14ac:dyDescent="0.3">
      <c r="A36" s="45">
        <v>16</v>
      </c>
      <c r="B36" s="52" t="s">
        <v>31</v>
      </c>
      <c r="C36" s="21" t="s">
        <v>24</v>
      </c>
      <c r="D36" s="11" t="s">
        <v>13</v>
      </c>
      <c r="E36" s="22">
        <v>1</v>
      </c>
    </row>
    <row r="37" spans="1:5" ht="31.2" x14ac:dyDescent="0.3">
      <c r="A37" s="45">
        <v>17</v>
      </c>
      <c r="B37" s="52" t="s">
        <v>32</v>
      </c>
      <c r="C37" s="21" t="s">
        <v>24</v>
      </c>
      <c r="D37" s="11" t="s">
        <v>13</v>
      </c>
      <c r="E37" s="22">
        <v>1</v>
      </c>
    </row>
    <row r="38" spans="1:5" ht="31.2" x14ac:dyDescent="0.3">
      <c r="A38" s="45">
        <v>18</v>
      </c>
      <c r="B38" s="52" t="s">
        <v>25</v>
      </c>
      <c r="C38" s="21" t="s">
        <v>24</v>
      </c>
      <c r="D38" s="11" t="s">
        <v>13</v>
      </c>
      <c r="E38" s="22">
        <v>1</v>
      </c>
    </row>
    <row r="39" spans="1:5" ht="31.2" x14ac:dyDescent="0.3">
      <c r="A39" s="45">
        <v>19</v>
      </c>
      <c r="B39" s="52" t="s">
        <v>26</v>
      </c>
      <c r="C39" s="21" t="s">
        <v>24</v>
      </c>
      <c r="D39" s="11" t="s">
        <v>13</v>
      </c>
      <c r="E39" s="22">
        <v>1</v>
      </c>
    </row>
    <row r="40" spans="1:5" ht="31.2" x14ac:dyDescent="0.3">
      <c r="A40" s="45">
        <v>20</v>
      </c>
      <c r="B40" s="52" t="s">
        <v>21</v>
      </c>
      <c r="C40" s="21" t="s">
        <v>24</v>
      </c>
      <c r="D40" s="11" t="s">
        <v>13</v>
      </c>
      <c r="E40" s="22">
        <v>1</v>
      </c>
    </row>
    <row r="41" spans="1:5" ht="31.2" x14ac:dyDescent="0.3">
      <c r="A41" s="45">
        <v>21</v>
      </c>
      <c r="B41" s="52" t="s">
        <v>120</v>
      </c>
      <c r="C41" s="21" t="s">
        <v>24</v>
      </c>
      <c r="D41" s="11" t="s">
        <v>13</v>
      </c>
      <c r="E41" s="22">
        <v>1</v>
      </c>
    </row>
    <row r="42" spans="1:5" ht="31.2" x14ac:dyDescent="0.3">
      <c r="A42" s="45">
        <v>22</v>
      </c>
      <c r="B42" s="52" t="s">
        <v>121</v>
      </c>
      <c r="C42" s="21" t="s">
        <v>24</v>
      </c>
      <c r="D42" s="11" t="s">
        <v>13</v>
      </c>
      <c r="E42" s="22">
        <v>1</v>
      </c>
    </row>
    <row r="43" spans="1:5" ht="31.2" x14ac:dyDescent="0.3">
      <c r="A43" s="45">
        <v>23</v>
      </c>
      <c r="B43" s="52" t="s">
        <v>123</v>
      </c>
      <c r="C43" s="21" t="s">
        <v>24</v>
      </c>
      <c r="D43" s="11" t="s">
        <v>13</v>
      </c>
      <c r="E43" s="22">
        <v>1</v>
      </c>
    </row>
  </sheetData>
  <mergeCells count="3">
    <mergeCell ref="A2:E2"/>
    <mergeCell ref="A10:E10"/>
    <mergeCell ref="A20:E20"/>
  </mergeCells>
  <conditionalFormatting sqref="D1:D2">
    <cfRule type="containsText" dxfId="49" priority="130" operator="containsText" text="Мебель">
      <formula>NOT(ISERROR(SEARCH("Мебель",D1)))</formula>
    </cfRule>
    <cfRule type="endsWith" dxfId="48" priority="129" operator="endsWith" text="Оборудование IT">
      <formula>RIGHT(D1,LEN("Оборудование IT"))="Оборудование IT"</formula>
    </cfRule>
    <cfRule type="containsText" dxfId="47" priority="128" operator="containsText" text="Программное обеспечение">
      <formula>NOT(ISERROR(SEARCH("Программное обеспечение",D1)))</formula>
    </cfRule>
    <cfRule type="endsWith" dxfId="46" priority="127" operator="endsWith" text="Оборудование">
      <formula>RIGHT(D1,LEN("Оборудование"))="Оборудование"</formula>
    </cfRule>
  </conditionalFormatting>
  <conditionalFormatting sqref="D3:D9">
    <cfRule type="expression" dxfId="45" priority="102">
      <formula>EXACT("Программное обеспечение",D3)</formula>
    </cfRule>
    <cfRule type="expression" dxfId="44" priority="99">
      <formula>EXACT("Учебные пособия",D3)</formula>
    </cfRule>
    <cfRule type="expression" dxfId="43" priority="100">
      <formula>EXACT("Техника безопасности",D3)</formula>
    </cfRule>
    <cfRule type="expression" dxfId="42" priority="101">
      <formula>EXACT("Охрана труда",D3)</formula>
    </cfRule>
    <cfRule type="expression" dxfId="41" priority="103">
      <formula>EXACT("Оборудование IT",D3)</formula>
    </cfRule>
    <cfRule type="expression" dxfId="40" priority="104">
      <formula>EXACT("Мебель",D3)</formula>
    </cfRule>
    <cfRule type="expression" dxfId="39" priority="105">
      <formula>EXACT("Оборудование",D3)</formula>
    </cfRule>
  </conditionalFormatting>
  <conditionalFormatting sqref="D10">
    <cfRule type="containsText" dxfId="38" priority="147" operator="containsText" text="Программное обеспечение">
      <formula>NOT(ISERROR(SEARCH("Программное обеспечение",D10)))</formula>
    </cfRule>
    <cfRule type="endsWith" dxfId="37" priority="146" operator="endsWith" text="Оборудование">
      <formula>RIGHT(D10,LEN("Оборудование"))="Оборудование"</formula>
    </cfRule>
    <cfRule type="containsText" dxfId="36" priority="149" operator="containsText" text="Мебель">
      <formula>NOT(ISERROR(SEARCH("Мебель",D10)))</formula>
    </cfRule>
    <cfRule type="endsWith" dxfId="35" priority="148" operator="endsWith" text="Оборудование IT">
      <formula>RIGHT(D10,LEN("Оборудование IT"))="Оборудование IT"</formula>
    </cfRule>
  </conditionalFormatting>
  <conditionalFormatting sqref="D11:D19">
    <cfRule type="expression" dxfId="34" priority="115">
      <formula>EXACT("Охрана труда",D11)</formula>
    </cfRule>
    <cfRule type="expression" dxfId="33" priority="113">
      <formula>EXACT("Учебные пособия",D11)</formula>
    </cfRule>
    <cfRule type="expression" dxfId="32" priority="114">
      <formula>EXACT("Техника безопасности",D11)</formula>
    </cfRule>
    <cfRule type="expression" dxfId="31" priority="116">
      <formula>EXACT("Программное обеспечение",D11)</formula>
    </cfRule>
    <cfRule type="expression" dxfId="30" priority="117">
      <formula>EXACT("Оборудование IT",D11)</formula>
    </cfRule>
    <cfRule type="expression" dxfId="29" priority="118">
      <formula>EXACT("Мебель",D11)</formula>
    </cfRule>
    <cfRule type="expression" dxfId="28" priority="119">
      <formula>EXACT("Оборудование",D11)</formula>
    </cfRule>
  </conditionalFormatting>
  <conditionalFormatting sqref="D20">
    <cfRule type="containsText" dxfId="27" priority="131" operator="containsText" text="Мебель">
      <formula>NOT(ISERROR(SEARCH("Мебель",D20)))</formula>
    </cfRule>
    <cfRule type="cellIs" dxfId="26" priority="132" operator="equal">
      <formula>"Техника безопасности"</formula>
    </cfRule>
    <cfRule type="cellIs" dxfId="25" priority="133" operator="equal">
      <formula>"Охрана труда"</formula>
    </cfRule>
    <cfRule type="containsText" dxfId="24" priority="139" operator="containsText" text="Программное обеспечение">
      <formula>NOT(ISERROR(SEARCH("Программное обеспечение",D20)))</formula>
    </cfRule>
    <cfRule type="endsWith" dxfId="23" priority="140" operator="endsWith" text="Оборудование IT">
      <formula>RIGHT(D20,LEN("Оборудование IT"))="Оборудование IT"</formula>
    </cfRule>
    <cfRule type="containsText" dxfId="22" priority="141" operator="containsText" text="Мебель">
      <formula>NOT(ISERROR(SEARCH("Мебель",D20)))</formula>
    </cfRule>
    <cfRule type="endsWith" dxfId="21" priority="142" operator="endsWith" text="Оборудование">
      <formula>RIGHT(D20,LEN("Оборудование"))="Оборудование"</formula>
    </cfRule>
    <cfRule type="endsWith" dxfId="20" priority="144" operator="endsWith" text="Оборудование IT">
      <formula>RIGHT(D20,LEN("Оборудование IT"))="Оборудование IT"</formula>
    </cfRule>
    <cfRule type="endsWith" dxfId="19" priority="138" operator="endsWith" text="Оборудование">
      <formula>RIGHT(D20,LEN("Оборудование"))="Оборудование"</formula>
    </cfRule>
    <cfRule type="containsText" dxfId="18" priority="143" operator="containsText" text="Программное обеспечение">
      <formula>NOT(ISERROR(SEARCH("Программное обеспечение",D20)))</formula>
    </cfRule>
  </conditionalFormatting>
  <conditionalFormatting sqref="D21:D43">
    <cfRule type="expression" dxfId="17" priority="4">
      <formula>EXACT("Программное обеспечение",D21)</formula>
    </cfRule>
    <cfRule type="expression" dxfId="16" priority="6">
      <formula>EXACT("Мебель",D21)</formula>
    </cfRule>
    <cfRule type="expression" dxfId="15" priority="7">
      <formula>EXACT("Оборудование",D21)</formula>
    </cfRule>
    <cfRule type="expression" dxfId="14" priority="5">
      <formula>EXACT("Оборудование IT",D21)</formula>
    </cfRule>
    <cfRule type="expression" dxfId="13" priority="1">
      <formula>EXACT("Учебное пособие",D21)</formula>
    </cfRule>
    <cfRule type="expression" dxfId="12" priority="3">
      <formula>EXACT("Охрана труда",D21)</formula>
    </cfRule>
    <cfRule type="expression" dxfId="11" priority="2">
      <formula>EXACT("СИЗ",D21)</formula>
    </cfRule>
  </conditionalFormatting>
  <conditionalFormatting sqref="D44:D9946">
    <cfRule type="endsWith" dxfId="10" priority="134" operator="endsWith" text="Оборудование">
      <formula>RIGHT(D44,LEN("Оборудование"))="Оборудование"</formula>
    </cfRule>
    <cfRule type="containsText" dxfId="9" priority="135" operator="containsText" text="Программное обеспечение">
      <formula>NOT(ISERROR(SEARCH("Программное обеспечение",D44)))</formula>
    </cfRule>
    <cfRule type="endsWith" dxfId="8" priority="136" operator="endsWith" text="Оборудование IT">
      <formula>RIGHT(D44,LEN("Оборудование IT"))="Оборудование IT"</formula>
    </cfRule>
    <cfRule type="containsText" dxfId="7" priority="137" operator="containsText" text="Мебель">
      <formula>NOT(ISERROR(SEARCH("Мебель",D44)))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4:B1048576 B1:B20" xr:uid="{B7B2D1B7-23BF-4D5A-BAF2-4286788E4C5E}"/>
    <dataValidation allowBlank="1" showErrorMessage="1" sqref="B21:C32" xr:uid="{E717354D-5336-4F03-B98B-48A688FA1AF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95881BE-647D-4631-A939-AE04A4EF73E2}">
          <x14:formula1>
            <xm:f>Виды!$A$1:$A$7</xm:f>
          </x14:formula1>
          <xm:sqref>D11:D19 D3:D9 D21:D32</xm:sqref>
        </x14:dataValidation>
        <x14:dataValidation type="list" allowBlank="1" showInputMessage="1" showErrorMessage="1" xr:uid="{1FC1908A-427B-4150-A875-A6DAAFE1EA40}">
          <x14:formula1>
            <xm:f>Виды!$A$1:$A$4</xm:f>
          </x14:formula1>
          <xm:sqref>D10 D1:D2 D20 D44:D1048576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419F-2A22-4C90-B0DB-8E5B20F7A41E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49" customWidth="1"/>
  </cols>
  <sheetData>
    <row r="1" spans="1:1" ht="15.6" x14ac:dyDescent="0.3">
      <c r="A1" s="11" t="s">
        <v>4</v>
      </c>
    </row>
    <row r="2" spans="1:1" ht="15.6" x14ac:dyDescent="0.3">
      <c r="A2" s="11" t="s">
        <v>13</v>
      </c>
    </row>
    <row r="3" spans="1:1" ht="15.6" x14ac:dyDescent="0.3">
      <c r="A3" s="11" t="s">
        <v>3</v>
      </c>
    </row>
    <row r="4" spans="1:1" ht="15.6" x14ac:dyDescent="0.3">
      <c r="A4" s="11" t="s">
        <v>57</v>
      </c>
    </row>
    <row r="5" spans="1:1" ht="15.6" x14ac:dyDescent="0.3">
      <c r="A5" s="11" t="s">
        <v>6</v>
      </c>
    </row>
    <row r="6" spans="1:1" ht="15.6" x14ac:dyDescent="0.3">
      <c r="A6" s="11" t="s">
        <v>58</v>
      </c>
    </row>
    <row r="7" spans="1:1" ht="15.6" x14ac:dyDescent="0.3">
      <c r="A7" s="11" t="s">
        <v>72</v>
      </c>
    </row>
    <row r="8" spans="1:1" x14ac:dyDescent="0.3">
      <c r="A8" s="48"/>
    </row>
    <row r="9" spans="1:1" x14ac:dyDescent="0.3">
      <c r="A9" s="48"/>
    </row>
    <row r="10" spans="1:1" x14ac:dyDescent="0.3">
      <c r="A10" s="48"/>
    </row>
    <row r="11" spans="1:1" x14ac:dyDescent="0.3">
      <c r="A11" s="48"/>
    </row>
    <row r="12" spans="1:1" x14ac:dyDescent="0.3">
      <c r="A12" s="48"/>
    </row>
    <row r="13" spans="1:1" x14ac:dyDescent="0.3">
      <c r="A13" s="48"/>
    </row>
    <row r="14" spans="1:1" x14ac:dyDescent="0.3">
      <c r="A14" s="48"/>
    </row>
    <row r="15" spans="1:1" x14ac:dyDescent="0.3">
      <c r="A15" s="48"/>
    </row>
    <row r="16" spans="1:1" x14ac:dyDescent="0.3">
      <c r="A16" s="48"/>
    </row>
    <row r="17" spans="1:1" x14ac:dyDescent="0.3">
      <c r="A17" s="48"/>
    </row>
    <row r="18" spans="1:1" x14ac:dyDescent="0.3">
      <c r="A18" s="48"/>
    </row>
    <row r="19" spans="1:1" x14ac:dyDescent="0.3">
      <c r="A19" s="48"/>
    </row>
    <row r="20" spans="1:1" x14ac:dyDescent="0.3">
      <c r="A20" s="48"/>
    </row>
    <row r="21" spans="1:1" x14ac:dyDescent="0.3">
      <c r="A21" s="48"/>
    </row>
    <row r="22" spans="1:1" x14ac:dyDescent="0.3">
      <c r="A22" s="48"/>
    </row>
    <row r="23" spans="1:1" x14ac:dyDescent="0.3">
      <c r="A23" s="48"/>
    </row>
    <row r="24" spans="1:1" x14ac:dyDescent="0.3">
      <c r="A24" s="48"/>
    </row>
    <row r="25" spans="1:1" x14ac:dyDescent="0.3">
      <c r="A25" s="48"/>
    </row>
    <row r="26" spans="1:1" x14ac:dyDescent="0.3">
      <c r="A26" s="48"/>
    </row>
    <row r="27" spans="1:1" x14ac:dyDescent="0.3">
      <c r="A27" s="48"/>
    </row>
    <row r="28" spans="1:1" x14ac:dyDescent="0.3">
      <c r="A28" s="48"/>
    </row>
    <row r="29" spans="1:1" x14ac:dyDescent="0.3">
      <c r="A29" s="48"/>
    </row>
    <row r="30" spans="1:1" x14ac:dyDescent="0.3">
      <c r="A30" s="48"/>
    </row>
    <row r="31" spans="1:1" x14ac:dyDescent="0.3">
      <c r="A31" s="48"/>
    </row>
    <row r="32" spans="1:1" x14ac:dyDescent="0.3">
      <c r="A32" s="48"/>
    </row>
    <row r="33" spans="1:1" x14ac:dyDescent="0.3">
      <c r="A33" s="48"/>
    </row>
    <row r="34" spans="1:1" x14ac:dyDescent="0.3">
      <c r="A34" s="48"/>
    </row>
    <row r="35" spans="1:1" x14ac:dyDescent="0.3">
      <c r="A35" s="48"/>
    </row>
    <row r="36" spans="1:1" x14ac:dyDescent="0.3">
      <c r="A36" s="48"/>
    </row>
    <row r="37" spans="1:1" x14ac:dyDescent="0.3">
      <c r="A37" s="48"/>
    </row>
    <row r="38" spans="1:1" x14ac:dyDescent="0.3">
      <c r="A38" s="48"/>
    </row>
    <row r="39" spans="1:1" x14ac:dyDescent="0.3">
      <c r="A39" s="48"/>
    </row>
    <row r="40" spans="1:1" x14ac:dyDescent="0.3">
      <c r="A40" s="48"/>
    </row>
    <row r="41" spans="1:1" x14ac:dyDescent="0.3">
      <c r="A41" s="48"/>
    </row>
    <row r="42" spans="1:1" x14ac:dyDescent="0.3">
      <c r="A42" s="48"/>
    </row>
    <row r="43" spans="1:1" x14ac:dyDescent="0.3">
      <c r="A43" s="48"/>
    </row>
    <row r="44" spans="1:1" x14ac:dyDescent="0.3">
      <c r="A44" s="48"/>
    </row>
    <row r="45" spans="1:1" x14ac:dyDescent="0.3">
      <c r="A45" s="48"/>
    </row>
    <row r="46" spans="1:1" x14ac:dyDescent="0.3">
      <c r="A46" s="48"/>
    </row>
    <row r="47" spans="1:1" x14ac:dyDescent="0.3">
      <c r="A47" s="48"/>
    </row>
    <row r="48" spans="1:1" x14ac:dyDescent="0.3">
      <c r="A48" s="48"/>
    </row>
    <row r="49" spans="1:1" x14ac:dyDescent="0.3">
      <c r="A49" s="48"/>
    </row>
    <row r="50" spans="1:1" x14ac:dyDescent="0.3">
      <c r="A50" s="48"/>
    </row>
    <row r="51" spans="1:1" x14ac:dyDescent="0.3">
      <c r="A51" s="48"/>
    </row>
    <row r="52" spans="1:1" x14ac:dyDescent="0.3">
      <c r="A52" s="48"/>
    </row>
    <row r="53" spans="1:1" x14ac:dyDescent="0.3">
      <c r="A53" s="48"/>
    </row>
    <row r="54" spans="1:1" x14ac:dyDescent="0.3">
      <c r="A54" s="48"/>
    </row>
    <row r="55" spans="1:1" x14ac:dyDescent="0.3">
      <c r="A55" s="48"/>
    </row>
    <row r="56" spans="1:1" x14ac:dyDescent="0.3">
      <c r="A56" s="48"/>
    </row>
    <row r="57" spans="1:1" x14ac:dyDescent="0.3">
      <c r="A57" s="48"/>
    </row>
    <row r="58" spans="1:1" x14ac:dyDescent="0.3">
      <c r="A58" s="48"/>
    </row>
    <row r="59" spans="1:1" x14ac:dyDescent="0.3">
      <c r="A59" s="48"/>
    </row>
    <row r="60" spans="1:1" x14ac:dyDescent="0.3">
      <c r="A60" s="48"/>
    </row>
    <row r="61" spans="1:1" x14ac:dyDescent="0.3">
      <c r="A61" s="48"/>
    </row>
    <row r="62" spans="1:1" x14ac:dyDescent="0.3">
      <c r="A62" s="48"/>
    </row>
    <row r="63" spans="1:1" x14ac:dyDescent="0.3">
      <c r="A63" s="48"/>
    </row>
    <row r="64" spans="1:1" x14ac:dyDescent="0.3">
      <c r="A64" s="48"/>
    </row>
    <row r="65" spans="1:1" x14ac:dyDescent="0.3">
      <c r="A65" s="48"/>
    </row>
    <row r="66" spans="1:1" x14ac:dyDescent="0.3">
      <c r="A66" s="48"/>
    </row>
    <row r="67" spans="1:1" x14ac:dyDescent="0.3">
      <c r="A67" s="48"/>
    </row>
    <row r="68" spans="1:1" x14ac:dyDescent="0.3">
      <c r="A68" s="48"/>
    </row>
    <row r="69" spans="1:1" x14ac:dyDescent="0.3">
      <c r="A69" s="48"/>
    </row>
    <row r="70" spans="1:1" x14ac:dyDescent="0.3">
      <c r="A70" s="48"/>
    </row>
    <row r="71" spans="1:1" x14ac:dyDescent="0.3">
      <c r="A71" s="48"/>
    </row>
    <row r="72" spans="1:1" x14ac:dyDescent="0.3">
      <c r="A72" s="48"/>
    </row>
    <row r="73" spans="1:1" x14ac:dyDescent="0.3">
      <c r="A73" s="48"/>
    </row>
    <row r="74" spans="1:1" x14ac:dyDescent="0.3">
      <c r="A74" s="48"/>
    </row>
    <row r="75" spans="1:1" x14ac:dyDescent="0.3">
      <c r="A75" s="48"/>
    </row>
    <row r="76" spans="1:1" x14ac:dyDescent="0.3">
      <c r="A76" s="48"/>
    </row>
    <row r="77" spans="1:1" x14ac:dyDescent="0.3">
      <c r="A77" s="48"/>
    </row>
    <row r="78" spans="1:1" x14ac:dyDescent="0.3">
      <c r="A78" s="48"/>
    </row>
    <row r="79" spans="1:1" x14ac:dyDescent="0.3">
      <c r="A79" s="48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69C50724-8916-42B6-AFB4-AFB115CB553D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2026-05-04T10:01:34Z</dcterms:modified>
</cp:coreProperties>
</file>