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D93AD86-E8AC-4454-9297-6CA6BF52BF3C}" xr6:coauthVersionLast="47" xr6:coauthVersionMax="47" xr10:uidLastSave="{00000000-0000-0000-0000-000000000000}"/>
  <bookViews>
    <workbookView xWindow="0" yWindow="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зона'!$A$1:$H$71</definedName>
    <definedName name="_xlnm._FilterDatabase" localSheetId="5" hidden="1">'Охрана труда'!$A$1:$H$5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0" i="6"/>
  <c r="G29" i="6"/>
  <c r="G28" i="6"/>
  <c r="G59" i="10"/>
  <c r="G31" i="10"/>
  <c r="G19" i="10"/>
  <c r="G50" i="10"/>
  <c r="G57" i="10"/>
  <c r="G17" i="10"/>
  <c r="G5" i="10"/>
  <c r="G63" i="10"/>
  <c r="G61" i="10"/>
  <c r="G20" i="10"/>
  <c r="G71" i="10"/>
  <c r="G32" i="10"/>
  <c r="G22" i="10"/>
  <c r="G64" i="10"/>
  <c r="G14" i="10"/>
  <c r="G41" i="10"/>
  <c r="G28" i="10"/>
  <c r="G53" i="10"/>
  <c r="G47" i="10"/>
  <c r="G24" i="10"/>
  <c r="G44" i="10"/>
  <c r="G58" i="10"/>
  <c r="G30" i="10"/>
  <c r="G23" i="10"/>
  <c r="G18" i="10"/>
  <c r="G34" i="10"/>
  <c r="G33" i="10"/>
  <c r="G60" i="10"/>
  <c r="G29" i="10"/>
  <c r="G21" i="10"/>
  <c r="G62" i="10"/>
  <c r="G54" i="10"/>
  <c r="G15" i="10"/>
  <c r="G25" i="10"/>
  <c r="G70" i="10"/>
  <c r="G51" i="10"/>
  <c r="G67" i="10"/>
  <c r="G36" i="10"/>
  <c r="G38" i="10"/>
  <c r="G37" i="10"/>
  <c r="G26" i="10"/>
  <c r="G27" i="10"/>
  <c r="G69" i="10"/>
  <c r="G68" i="10"/>
  <c r="G49" i="10"/>
  <c r="G66" i="10"/>
  <c r="G65" i="10"/>
  <c r="G48" i="10"/>
  <c r="G55" i="10"/>
  <c r="G13" i="10"/>
  <c r="G45" i="10"/>
  <c r="G11" i="10"/>
  <c r="G10" i="10"/>
  <c r="G9" i="10"/>
  <c r="G8" i="10"/>
  <c r="G12" i="10"/>
  <c r="G46" i="10"/>
  <c r="G7" i="10"/>
  <c r="G35" i="10"/>
  <c r="G2" i="10"/>
  <c r="G6" i="10"/>
  <c r="G16" i="10"/>
  <c r="G43" i="10"/>
  <c r="G39" i="10"/>
  <c r="G3" i="10"/>
  <c r="G4" i="10"/>
  <c r="G56" i="10"/>
  <c r="G52" i="10"/>
  <c r="G42" i="10"/>
  <c r="G7" i="11"/>
  <c r="G5" i="11"/>
  <c r="G3" i="11"/>
  <c r="G6" i="11"/>
  <c r="G4" i="11"/>
  <c r="G3" i="12"/>
  <c r="G7" i="12"/>
  <c r="G5" i="12"/>
  <c r="G2" i="12"/>
  <c r="G6" i="12"/>
  <c r="G5" i="13"/>
  <c r="G3" i="13"/>
  <c r="G4" i="13"/>
  <c r="C88" i="14"/>
  <c r="C9" i="14"/>
  <c r="J1" i="8" l="1"/>
  <c r="G27" i="6"/>
  <c r="G25" i="6"/>
  <c r="G26" i="6"/>
  <c r="G40" i="10" l="1"/>
  <c r="G2" i="11"/>
  <c r="G4" i="12"/>
  <c r="G2" i="13"/>
  <c r="G42" i="6"/>
  <c r="G40" i="6" l="1"/>
</calcChain>
</file>

<file path=xl/sharedStrings.xml><?xml version="1.0" encoding="utf-8"?>
<sst xmlns="http://schemas.openxmlformats.org/spreadsheetml/2006/main" count="1184" uniqueCount="273">
  <si>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</si>
  <si>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</si>
  <si>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</si>
  <si>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</si>
  <si>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</si>
  <si>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</si>
  <si>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</si>
  <si>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</si>
  <si>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</si>
  <si>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</si>
  <si>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</si>
  <si>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</si>
  <si>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</si>
  <si>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</si>
  <si>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</si>
  <si>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</si>
  <si>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</si>
  <si>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</si>
  <si>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</si>
  <si>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</si>
  <si>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</si>
  <si>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</si>
  <si>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</si>
  <si>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</si>
  <si>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</si>
  <si>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</si>
  <si>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</si>
  <si>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</si>
  <si>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</si>
  <si>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</si>
  <si>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</si>
  <si>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</si>
  <si>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</si>
  <si>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</si>
  <si>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</si>
  <si>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</si>
  <si>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</si>
  <si>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</si>
  <si>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</si>
  <si>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</si>
  <si>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</si>
  <si>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</si>
  <si>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</si>
  <si>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</si>
  <si>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</si>
  <si>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</si>
  <si>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</si>
  <si>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</si>
  <si>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</si>
  <si>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</si>
  <si>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</si>
  <si>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</si>
  <si>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</si>
  <si>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</si>
  <si>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</si>
  <si>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</si>
  <si>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</si>
  <si>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</si>
  <si>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</si>
  <si>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</si>
  <si>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</si>
  <si>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</si>
  <si>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</si>
  <si>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</si>
  <si>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</si>
  <si>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</si>
  <si>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</si>
  <si>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</si>
  <si>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</si>
  <si>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</si>
  <si>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</si>
  <si>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</si>
  <si>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</si>
  <si>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</si>
  <si>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</si>
  <si>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</si>
  <si>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</si>
  <si>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</si>
  <si>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</si>
  <si>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</si>
  <si>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</si>
  <si>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Педагогика</t>
  </si>
  <si>
    <t>Ханты-Мансийский автономный округ — Югра</t>
  </si>
  <si>
    <t>АУ «Ханты-Мансийский технолого-педагогический колледж»</t>
  </si>
  <si>
    <t>1.	Организация коррекционно-развивающей работы в дошкольной образовательной организации</t>
  </si>
  <si>
    <t>44.02.01 Дошкольное образование
44.02.04 Специальное Дошкольное образование</t>
  </si>
  <si>
    <t>Коррекционно-развивающая работа в дошкольной образовательной организации</t>
  </si>
  <si>
    <t>2.	Организация инклюзивного образования по программам начального общего образования</t>
  </si>
  <si>
    <t>44.02.02 Преподавание в начальных классах
44.02.03 Педагогика дополнительного образования
44.02.05 Коррекционная педагогика в начальном образовании</t>
  </si>
  <si>
    <t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</t>
  </si>
  <si>
    <t>Инфраструктурный лист для оснащения образовательного кластера среднего профессионального образования</t>
  </si>
  <si>
    <t>в сфере Педагогика, Ханты-Мансийский автономный округ — Югра</t>
  </si>
  <si>
    <t>Основная информация об образовательном кластере СПО:</t>
  </si>
  <si>
    <t>Базовая образовательная организация кластера: АУ «Ханты-Мансийский технолого-педагогический колледж»</t>
  </si>
  <si>
    <t xml:space="preserve">Адрес базовой образовательной организации: </t>
  </si>
  <si>
    <t>Ханты-Мансийск Уральская Дом: 13</t>
  </si>
  <si>
    <t>Адрес размещения зоны по виду работ:</t>
  </si>
  <si>
    <t>44.02.01 Дошкольное образование
44.02.04 Специальное дошкольное образование</t>
  </si>
  <si>
    <t>Площадь зоны: 64 кв.м.</t>
  </si>
  <si>
    <t>Освещение: Комбинированное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</si>
  <si>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</si>
  <si>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</si>
  <si>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</si>
  <si>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Линолеум коммерческий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</si>
  <si>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</si>
  <si>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</si>
  <si>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</si>
  <si>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</si>
  <si>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Набор тактильных знаков</t>
  </si>
  <si>
    <t>Набор содержит знаки доступности, информационные и предупреждающие знаки, направления движения, кнопку вызова (не менее 3 видов). Изготовлена из полистирола толщиной не менее 3 мм, с нанесением рельефного шрифта. Высота
изображения не менее 0,7 мм</t>
  </si>
  <si>
    <t>ФБ</t>
  </si>
  <si>
    <t>Набор шашек тактильных</t>
  </si>
  <si>
    <t>Настольная, адаптированная для
незрячих игра — 64-клеточные шашки.
Шашки и поле доски должны быть
различимы на ощупь.</t>
  </si>
  <si>
    <t>Сенсорная тропа</t>
  </si>
  <si>
    <t>Дорожка для хождения босиком в помещении, в форме разноцветной гусеницы. Состав: цветная винилискожа, эластичный пенополиуретан, липкая лента, цветной шнур, бусины, кнопки, лента, пуговицы, молния, нитки повышенной прочности.
Размеры от 37 х 190 и выше. Не менее 7 частей в своем составе.</t>
  </si>
  <si>
    <t>Тактильно-развивающий комплекс</t>
  </si>
  <si>
    <t>Комплекс сочетает в себе функции тактильной и зрительной стимуляции, развития мелкой моторики и игровой терапии. Модель выполнена в форме улитки, внутри которой расположен мягкий мат, и яркие красочные ленты. Размер не менее 120*60*70. Материал - фанера, влагостойкое непожароопасное покрытие, стекло органическое, долговечная экокожа</t>
  </si>
  <si>
    <t>Варежки тактильные</t>
  </si>
  <si>
    <t>Изготавливаются цветные с разной по ощущению поверхностью. Изготавливаются цветные с
разной по ощущению поверхностью, не менее следующих видов поверхностей: 1 -
сетка, 2. лакированная кожа, 3.
пупырчатая кожа, 4. "мятая"
перламутровая кожа, 5. бязь стеганная,6.ткань галакси (ворсик), 7. велюр, 8.поролон с винилискожей.</t>
  </si>
  <si>
    <t>Балансир для ног</t>
  </si>
  <si>
    <t>Изготовлен в виде лабиринтов с металлическим или пластмассовым шариком для движения в пазах. Не менее 5 лабиринтов в наборе. Ручки для переноса. Материал - дерево.</t>
  </si>
  <si>
    <t>Набор развивающих, массажных мячиков</t>
  </si>
  <si>
    <t>Мячики с рельефной массажной поверхностью для развития мелкой моторики и тактильных ощущений. В наборе не менее 7 мячиков.Мячики окрашены в яркие цвета и имеют пищалки. Материал - резина. Диаметр мячика не менее 6 см.</t>
  </si>
  <si>
    <t>Наглядное дошкольное образование для подготовке дошкольника к школе</t>
  </si>
  <si>
    <t>Интерактивное развивающее пособие для индивидуальных и групповых занятий взрослых с детьми старшего дошкольного возраста. Игры для детей 5-7 лет. В комплекте не менее 80 игр. Пособие должно содержать задания на развитие внимания, памяти и мышления и охватывать несколько важнейших тем, необходимых для успешной адаптации старших дошкольников к обучению в школе: «Цвет», «Форма», «Размер», «Направления» и «Расположение предметов»</t>
  </si>
  <si>
    <t>Игровой набор - головоломка для дошкольников</t>
  </si>
  <si>
    <t>Набор должен включать в себя: Игровое поле; Двусторонние карточки - 10 шт; крышечки - 16 шт; песочные часы. Набор должен позволять играть не менее 4 участникам. Материал - картон, пластик.</t>
  </si>
  <si>
    <t>Демонстрационный материал магнитный для обучению счету</t>
  </si>
  <si>
    <t>Демонстрационный набор должен включать не менее: 64 блоков: 20 белых (самых коротких), 12 красных и по четыре светло-зеленого, фиолетового, желтого, темно-зеленого, черного, коричневого, синего и оранжевого цветов (самый длинный). Блоки на магнитах. Материал - пластик</t>
  </si>
  <si>
    <t>Базовый набор для индивидуальных занятий для изучения чисел</t>
  </si>
  <si>
    <t>Набор содержит:  квадратное игровое поле с выступами, не менее 2 шт.
Комплект не менее 80 цветных пластиковых числовых форм Набор не менее 100 штук цветных пластиковых штырьков, состоящий из 10-ти цветов, соответствующих цвету форм.
 Дополнительный комплект, состоящий не менее из 10-ти числовых пластиковых форм.
 Пластиковая числовая прямая не менее 1 шт.
Пластиковый спиннер и Накладки на спиннер с изображением числовых форм – не менее 2 шт.
Числовая прямая по видам - не менее 3 шт.
 Комплект карт с цифрами от 0 до 100 – не менее 1 шт.
Тканевый мешок светлого цвета на завязке – не менее 1 шт.
Набор лотков для счетных палочек - не менее 1 шт.
Набор игральных костей (кубиков) с изображением числовых форм – не менее 1 шт.
 Набор счетных палочек разной длины - не менее 1 шт.</t>
  </si>
  <si>
    <t>Набор для развития сенсорно-моторных навыков и математических способностей ребенка</t>
  </si>
  <si>
    <t>Набор, включающий в себя (не менее 1 шт. каждого):
Геометрические пазлы, шероховатые цифры, тепловые таблички, шероховатые таблички, вкусовые баночки, игра-пазл "Космос", карточки "Часы", поднос с карточками, подносы для сортировки, комплект дидактических лабиринтов, розовая башня, коричневая лестница, болты для навинчивания не менее 5 шт., геометрические тела, кольца на колышках, нанизывание шариков на штырьки, доска для выкладывания бусин, доска - "Сотня" с контрольной картой, вечный календарь, большая пуговица со шнурком, основания для геометрических тел, большой деревянный пинцет, набор для упражнения с отвёрткой плюс и минус, блок Сегена с вкладышами разной формы, доска для плетения, часы, большие счеты, весовые таблички, цветные цилиндры, шкафчик для ботанических рамок-вкладышей, части растений, шкафчик для анатомических рамок-вкладышей, строение насекомых, рептилий, животных, ящик с примерами на сложение, 
карточки с примерами на сложение, ящик с примерами на вычитание, карточки с примерами на вычитание, 
 проекции для цветных цилиндров, набор для вырезания, цветные таблички - ящик 1, демонстрационный стенд, доски "Сегена", 
большой подвижный  алфавит - прописные прямые  буквы, шероховатые  буквы - прописные, прямые, цифры и чипсы, поднос с крышкой для письма на песке, средний поднос, шумовые коробочки, набор карточек "Космические тела", подбор пары дерево-лист, рамки с элементами, числовые штанги</t>
  </si>
  <si>
    <t>Диагностический комплект</t>
  </si>
  <si>
    <t>Комплект должен включать в себя:
Диагностический альбом с авторскими и популярными классическими методиками. 
Методическое руководство для оптимальной организации диагностической работы психологов.</t>
  </si>
  <si>
    <t>Практический материал для проведения психолого-педагогического обследования детей</t>
  </si>
  <si>
    <t>Диагностический комплект должен включать в себя: не менее 115 таблиц с материалами для исследования психических процессов и личности ребенка;
 методические рекомендации к психолого-педагогическому обследованию и использованию диагностических методик.</t>
  </si>
  <si>
    <t>Дидактическая настенная панель для кабинета Логопеда</t>
  </si>
  <si>
    <t>Настенная панель  для оформления предметно-пространственной развивающей среды в кабинете учителя-логопеда. Должна включать: Модуль «Слоги» со сменными магнитными дисками. Модули «Гласные буквы» и «Согласные буквы». Модуль «Геоборд». Габариты (Ш х В х Г)	не менее 1920 × 1200 мм. Материал фанера, пластик</t>
  </si>
  <si>
    <t>Дидактическая настенная панель для знакомства с профессиями</t>
  </si>
  <si>
    <t>Дидактический настенный материал включает в себя: Полки для выставочных материалов – не менее 3 шт.
Акриловая рамка для А4 – не менее 2 шт.
Магнитно-маркерная доска с набором для рисования.
Развивающая игра для сопоставления. 
Лабиринт «Хлеб всему голова». 
Развивающий лабиринт «Выбирай играя» 
Крутящийся диск «Домашние дела». 
Поворотные флажки «Соедини верно» с картинками не менее четырёх профессий.
Карточки для занятий с группой и ящички для хранения – не менее 4 шт.
Методическое пособие с примерами занятий.
Материал фанера.</t>
  </si>
  <si>
    <t>Дидактическая настенная панель для знакомства с родным краем</t>
  </si>
  <si>
    <t>Дидактический настенный материал включает в себя: Акриловая рамка для губернатора
Объемный тактильный герб
Поворотные флажки «Собери флаг»
Доска магнитно-маркерная с набором для рисования
Лабиринт «Традиции и быт края»
Игровое поле «Красная книга края»
Занимательный пазл «Изучение костюма»
Полки для выставочных материалов – не менее 3 шт.
Акриловая рамка для А4 – не менее 2 шт.
Методическое пособие с конспектами занятий.
Материал фанера</t>
  </si>
  <si>
    <t>Дидактическая настенная панель для знакомства со страной</t>
  </si>
  <si>
    <t>Дидактический настенный материал включает в себя: 
Рамка для портрета президента Российской Федерации 
Объемный тактильный герб РФ
Поворотные флажки «Собери флаг»
Игровой элемент «Полезные ископаемые России»
Полки для выставочных материалов – не менее 3 шт.
Доска магнитно-маркерная с набором для рисования
Игровое магнитное поле «Символы России»
Занимательный блок «Космические достижения»
Карта России
Лабиринт «Достопримечательности России»
Акриловая рамка для А4 – не менее 2 шт.
Методическое пособие с конспектами занятий.
Материал фанера</t>
  </si>
  <si>
    <t>Дидактическая настенная панель для изучения окружающего мира</t>
  </si>
  <si>
    <t>Дидактический настенный материал включает в себя:
Эксперимент по выращиванию растений и изучению корневой системы
Акриловая рамка для графика роста растений
Акриловая рамка для графика полива растений
Познавательная игра «Погода за окном»
Познавательная игра «Времена года»
Мини-метеостанция для изучения температуры за окном
Игровой блок «От семени к дереву»
Познавательная игра «Круговорот воды»
Набор карточек для дидактических занятий группы
Игра-сортер для изучения фруктов и овощей
Собери грядки
Методическое пособие с конспектами занятий.
Материал фанера</t>
  </si>
  <si>
    <t>Песочница настольная</t>
  </si>
  <si>
    <t>Деревянный ящик с крышкой и ручками размером не менее 350х450. Песок кварцевый - не менее 7 кг.</t>
  </si>
  <si>
    <t>Дидактическая панель для упражнений в развитии запястья</t>
  </si>
  <si>
    <t>Модуль для выполнения различных движений, связанных с передвижением ручек по прорезям. Верхняя прорезь предлагает простые  движения сверху вниз; в следующем ряду движения кисти вертикально-горизонтальные, далее – криволинейные и, наконец, вращательные движения запястья. Движения происходят слева направо.
Габариты не менее 700х700 мм. Материал фанера, пластик.</t>
  </si>
  <si>
    <t>Тактильная панель с декоративными элементами</t>
  </si>
  <si>
    <t>Панель развивает осязательные навыки. Панель должна состоять из тактильных предметов различных цветов, форм и размеров, изготовленных из дерева, ткани, металла, пластика. Габариты не менее 700х1200 мм. Материал фанера, пластик.</t>
  </si>
  <si>
    <t>Программа для занятий с детьми с расстройствами аутистического спектра и нарушениями интеллекта</t>
  </si>
  <si>
    <t>Программно-дидактический комплекс состоящий из не менее 20 игр, основанных на прикладном анализе поведения. Флеш-накопитель</t>
  </si>
  <si>
    <t>Флешка для активизации речи детей 1</t>
  </si>
  <si>
    <t>Программно-дидактический комплекс состоящий из не менее 24 игр, основанных на прикладном анализе поведения, и упражнений. Флеш-накопитель</t>
  </si>
  <si>
    <t>Флешка для активизации речи детей 2</t>
  </si>
  <si>
    <t>Программно-дидактический комплекс состоящий из не менее 24 игр, основанных на прикладном анализе поведения, и упражнений по отдельной методике. Флеш-накопитель</t>
  </si>
  <si>
    <t>Программно-методический комплекс для сенсорно-эмоционального и познавательного развития</t>
  </si>
  <si>
    <t>Программно-методический комплекс с играми и упражнениями в интерактивном виде для познавательно-развивающей деятельности с элементами социального, коммуникационного и эмоционального развития ребенка с ОВЗ. Состоит из не менее 6 уровней, каждый из которых содержит не менее 12 тем для игр и упражнений. Флеш-накопитель</t>
  </si>
  <si>
    <t>Флешка с дидактическим материалом для автоматизации и дифференциации звуков</t>
  </si>
  <si>
    <t>Программа состоит из дидактического материала и профилей пользователей, где сохраняются результаты занятий. В набор должно входить не менее 24 игр и упражнений. Флеш-накопитель</t>
  </si>
  <si>
    <t>Флешка с играми для занятий с детьми с ОВЗ</t>
  </si>
  <si>
    <t>Набор из не менее 18 игр для развивающих и коррекционных занятий с детьми, которые имеют отставание в речевом развитии. Флеш-накопитель</t>
  </si>
  <si>
    <t>Логопедическое обследование детей</t>
  </si>
  <si>
    <t>Комплекс, включающий компьютерную программу и набор методических материалов. Обследование проводится по минимум 15 разделам. Каждый раздел должен состоять из ряда заданий, содержащих как инструкции для специалиста, так и задания, картинки и звуковые фрагменты для детей. Флеш-накопитель, микрофон</t>
  </si>
  <si>
    <t>Логопедические картинки</t>
  </si>
  <si>
    <t>Размеры карточек не менее 250х150 мм.
Набор состоит из не менее 14 разделов по теме "Окружающий мир", не менее по 16 карточек в каждом.</t>
  </si>
  <si>
    <t>Набор игр логопеда № 1</t>
  </si>
  <si>
    <t>Размещен в чемоданчике.
Размер чемоданчика (ШхГхВ): 150х380х300 мм.
Комплектация: 
не менее 10 игровых пособий для развития речи:
"Расскажи мне, расскажи…", "Где мышонок?", "Вопрос ребром", "Карусель из слов", "Слоги, ребусы, загадки", "Машинки для мышат", "Предлоги и осьминоги", 
"Ребусы с предлогами", 
"Лабиринты с буквами",
"Лабиринтики для малышей"</t>
  </si>
  <si>
    <t>Набор игр логопеда № 2</t>
  </si>
  <si>
    <t>Размещен в чемоданчике.
Размер чемоданчика (ШхГхВ): 150х380х300 мм.
Комплектация: 
не менее 9 игровых пособий для развития речи:
Поиграйте с логопедом!
Звуковые ходунки: Р, Рь, Л, Ль.
Звуковые ходунки: С, Сь, З, Зь, Ц.
Звуковые ходунки: Йотированные.
Звуковые ходунки: Ш.Ж.Ч.Щ. 
Звуковки в картинках: СШ-ЗЖ.
Звуковки в картинках: ГД-КТ.
Ребусы: слова и слоги.
Читай-ка.</t>
  </si>
  <si>
    <t>Набор дыхательных тренажеров</t>
  </si>
  <si>
    <t>В комплекте не менее 3 тренажеров:
1) Зигзаг.
2 шарика из стекла, деревянная основа (не менее 285х70х20 мм) с волнистой дорожкой, прямым желобом и 2-мя отверстиями.
2) Лабиринт.
1 шарик из стекла, деревянная основа (не менее 285х70х20 мм) с волнистой дорожкой, разветвлениями и отверстиями для шарика в конце.
3) Подуй на шарик.
1 шарик из стекла, деревянная основа (не менее 285х70х20 мм) с прямым желобом, не менее 6-ю углублениями и отверстием для шарика в конце.
Материал: дерево, пластик</t>
  </si>
  <si>
    <t>Флешка для работы над лексическими темами</t>
  </si>
  <si>
    <t>Набор состоящий из не менее 24 игр по лексическим темам. Флеш-накопитель</t>
  </si>
  <si>
    <t>Развивающий детский набор - кукольный теневой театр</t>
  </si>
  <si>
    <t>Деревянный экран
Не менее 18 деревянных деталей
Не менее 5 русских сказок ("Колобок", "Теремок", "Курочка Ряба", "Маша и Медведь", "Репка")
Размер не менее 300*200 мм</t>
  </si>
  <si>
    <t>Ширма театральная</t>
  </si>
  <si>
    <t>Материал: фанера. Размер в развороте (не менее): длина: 3000*80*1700 мм, высота - 1700мм. Размер передней стороны (не менее): 1500*80*1700мм; размер боковой стороны (не менее): 750*80*1700мм</t>
  </si>
  <si>
    <t>ВБ</t>
  </si>
  <si>
    <t>Кукольный театр</t>
  </si>
  <si>
    <t>Комплект состоит из  тряпичных кукол, надевающихся на руку и предназначенных для спектаклей  (не менее 5 спектаклей) И у каждой из них резиновая игрушечная голова и костюм из нарядных пестрых лоскутков. Куклы просты в управлении и рекомендованы для игр и развлечений детям в возрасте от 3-х лет.</t>
  </si>
  <si>
    <t>Звукоусиливающая аппаратура</t>
  </si>
  <si>
    <t>Портативная индукционная система для усиления восприятия информации людьми с нарушениями по слуху Цельное устройство в пластиком корпусе с панелью управления расположенной в задней части, и электронными компонентами скрытыми внутри корпуса. Размеры по высоте не более 230 и ширине не были более 320 мм, а глубина не более 40мм.</t>
  </si>
  <si>
    <t>Стол на ножках для рисования песком светозвуковой</t>
  </si>
  <si>
    <t>Столик представляет собой деревянный короб-планшет на ножках, с подсветкой не менее 3-цветными светодиодными матрицами, обеспечивающими большое разнообразие цветов подсветки. В короб насыпается песок и распределяется равномерным слоем по прозрачному безопасному стеклу.</t>
  </si>
  <si>
    <t>Умное зеркало</t>
  </si>
  <si>
    <t>Дидактический материал логопеда. Конструкция со встроенным оборудованием и зеркальной поверхностью
Микрофибра
Программное обеспечение
Комплект проводов
Микрофон
Мышь 
Клавиатура
Методическое пособие
Габариты не менее 700х400*123 мм</t>
  </si>
  <si>
    <t>Интерактивный комплекс</t>
  </si>
  <si>
    <t>Комплект развивающих программ для сенсорных поверхностей, направленных на обучение, игру и развитие. Содержит:
ПО: Комплект развивающих программ для сенсорных поверхностей, направленных на обучение, игру и развитие (не менее 31 блока, не менее 740 игр).
Программно-дидактический комплекс  (не менее 100 интерактивных игр и не менее 142 пособия, программы для создания дидактических материалов и контроля динамики развития ребенка)
ПО «Мультипликатор», развивающая программа для педагогов и детей дошкольного и младшего школьного возраста, позволяющая создавать интерактивные мультипликационные фильмы.
Логопедическая коррекционная программа, направленная на методическую поддержку специалиста: методическая литература, пособия по тестированию, коллекция игр и упражнений, аудио коллекция. Размер ШхВхГ (мм) не менее 3800х16000х547</t>
  </si>
  <si>
    <t>Машинка для обнимания</t>
  </si>
  <si>
    <t>Приспособление для объятий с помощью двух валиков.
Выполняет 2 функции: объятие ребенка и успокаивающее глубокое давление. Размер не менее 850*740*400 мм.</t>
  </si>
  <si>
    <t>Тренажер для развития моторики рук</t>
  </si>
  <si>
    <t>Тренажер предназначен для развития моторики  рук  и поможет научиться дифференцировать пальцы рук, тренирует мышцы кисти и пальцев, учит переключаться с одного движения на другое, развивает скорость реакции, концентрацию внимания, улучшает работу головного мозга. 
Габариты не менее 400х330х110 мм. Материал фанера.</t>
  </si>
  <si>
    <t>Многофункциональный стол-тренажер</t>
  </si>
  <si>
    <t>Размеры не менее 70х120х85 см (в разложенном состояние ширина не менее 210 см).
Специализированный тренажер для развития мелкой моторики, двигательных функций, интеллектуальных и бытовых навыков, формирование понятий о форме, цвете и размере, координации движений.
Материал ЛДСП</t>
  </si>
  <si>
    <t>Набор для логопеда, дефектолога и детей с расстройствами аутистического спектра в мобильном стеллаже</t>
  </si>
  <si>
    <t>Набор позволяет осуществлять современные методы коммуникаций детей с РАС. Состоит из не менее 4 модулей, размещенные в мобильном стеллаже. Материал стеллажа ЛДСП</t>
  </si>
  <si>
    <t>Интерактивная панель</t>
  </si>
  <si>
    <t>Тип дисплея – LED; Покрытие экрана - Спец стекло ; Диагональ - не менее 65" (163.9 см); Активная поверхность, не менее см - 155.3 x 87.5; Соотношение сторон - не менее 16:9; Стилус – не менее двух; Контрастность - не менее 5000:1; Габариты, не менее см - 151.6 x 93.2 x 9.5;  Операционная система - наличие, аналоги; Программное обеспечение.</t>
  </si>
  <si>
    <t>Интерактивный стол</t>
  </si>
  <si>
    <t>Предназначен для формирования навыков использования цифрового сенсорного оборудования в образовательных организациях при организации образовательной деятельности.
Звук не менее 20 Вт (2х10 Вт) Стерео, Угол обзора не менее 178°, Разрешение дисплея
не менее Full HD не менее 1920x1080, Диагональ экрана, дюймы 55 (не менее), Операционная система - наличие, Интерфейсы 2 х USB 3.0.
Компьютер не ниже 2-х ядерный не менее 3.2 Ггц / не менее 120 SSD / не менее 4Gb / Wi-fi</t>
  </si>
  <si>
    <t>Многофункциональное цветное устройство</t>
  </si>
  <si>
    <t>Печать с SD-карты или подключившись через кабель USB, технология Wi-Fi. Технология струйной печати и не менее 5 раздельных чернильниц , функции сканирования и копирования, поддержка Wi-Fi и облачных приложений и удобный ЖК-дисплей с диагональю не менее 7,5 см</t>
  </si>
  <si>
    <t>Тележка для хранения ноутбуков</t>
  </si>
  <si>
    <t>Металлический шкаф, оборудованный передвижными поворотными колесами (не менее 2 из которых со стопором). Внутри корпуса расположены не менее 2 полок, которые разделены сетчатыми перегородками для хранения ноутбуков. Максимальное количество размещаемой техники — 30 шт и более.
Габариты 973х1200х536 мм (не менее)</t>
  </si>
  <si>
    <t>Рабочее место учащегося</t>
  </si>
  <si>
    <t xml:space="preserve">Количество рабочих мест: </t>
  </si>
  <si>
    <t>Ноутбук ученический</t>
  </si>
  <si>
    <t>Персональный компьютер (процессор - частота процессора не ниже 1800 МГц, DDR - не ниже 12 ГБ, HDD - HDD+SSD, SSD, объем - не ниже 1128 ГБ, наличие операционной системы, монитор: тип покрытия экрана-матовый,тип матрицы экрана-TFT IPS, TFT SVA, подсветка экрана-светодиодная, наличие оптического привода, LAN/Modem-сетевая карта не ниже 1000 Мбит/c, беспроводная связь, интерфейсы: USB 2.0, USB 3.1 Type Ax2, HDMI, вход микр./вых. на наушники , устройство для чтения флэш-карт, поддержка карт памяти-SD, SDHC, SDXC. Программное обеспечение: Офис для образования (текстовый редактор, редактор презентаций, редактор таблиц)</t>
  </si>
  <si>
    <t>шт. (на 1 раб. место)</t>
  </si>
  <si>
    <t>Стол-трансформер ученический двухместный</t>
  </si>
  <si>
    <t>Стол трапецеидальный. Материал - ЛДСП, Ножки металлические. Габаритные размеры не менее 70×135×72 см.</t>
  </si>
  <si>
    <t>Конструкция состоит из спинки, сиденья и каркаса с 5-лучевым основанием на колесах. Диаметр хромированной опоры - не менее 540 мм. Для регулировки высоты сиденья - газлифтовый механизм. В спинке размером не менее 245х410 мм необходимо отверстие для вентиляции и удобства переноски. Ширина эргономичного сиденья -  не менее 370 мм, глубина - не менее 390 мм. Матированная поверхность спинки и сиденья иметь рельеф.</t>
  </si>
  <si>
    <t>Стол преподавателя</t>
  </si>
  <si>
    <t>Стол эргономичный с приставной тумбой. Материал столешницы - ЛДСП, Материал торцевых поверхностей - Кромка ПВХ, Габаритные размеры (Ш х Г х В) не менее - 1180х1540х750 мм, Материал царги – ЛДСП, Материал каркаса - металл</t>
  </si>
  <si>
    <t>Кресло преподавателя</t>
  </si>
  <si>
    <t>Кресло поворотное, на колесиках, регулируемое по высоте и наклону. Материал сидения и спинки - ткань. Подлокотники - пластик, Крестовина и опоры  - металл. Колесики прорезиненые. Габаритные размеры не менее 600х450х100 мм.</t>
  </si>
  <si>
    <t>Аптечка медицинская</t>
  </si>
  <si>
    <t>Пластиковая коробка (футляр) с ручкой габаритами не менее 24*18 см с набором медикаментов перечня не ниже установленного требованиями приказа Минздрава России №261н от 24.05.2024 г.</t>
  </si>
  <si>
    <t>В наличии</t>
  </si>
  <si>
    <t>Огнетушители порошковые: с рангом тушения модельного очага пожара не ниже 2А, 55В, С, Е</t>
  </si>
  <si>
    <t>Площадь зоны: 63 кв.м.</t>
  </si>
  <si>
    <t>передатчик нательный</t>
  </si>
  <si>
    <t>Многочастотный FM передатчик с цифровой обработкой сигнала и функцией выделения голоса.
Габариты –  не менее 81 x 51 x 30 мм
Предназначен для организации взаимодействий при обучении слабослышащих и глухих.</t>
  </si>
  <si>
    <t>Инфракрасная система</t>
  </si>
  <si>
    <t>Система усиления сигнала. Состоит из колонки, микрофона для лектора, микрофона для аудитории.
Габариты: не менее 3.8x14.7x2.2см
Предназначен для организации взаимодействий при обучении слабослышащих и глухих.</t>
  </si>
  <si>
    <t>приёмник</t>
  </si>
  <si>
    <t>Многоканальный, миниатюрный, универсальный приемник цифрового сигнала.
Габариты приёмника без индукционной петли не менее 70х30х15мм 
Предназначен для организации взаимодействий при обучении слабослышащих и глухих.</t>
  </si>
  <si>
    <t>Слуховой тренажер</t>
  </si>
  <si>
    <t>Проводная звукоусиливающая аппаратура индивидуального пользования.
Габаритные размеры усилителя низкой частоты не превышают 200x150x100 мм.
Предназначен для организации взаимодействий при обучении слабослышащих и глухих.</t>
  </si>
  <si>
    <t>Машина сканирующая и читающая текст</t>
  </si>
  <si>
    <t>Устройство для чтения для незрячих и слабовидящих людей.
Чтение начинается не позднее 10-й секунды после размещения документа под камерой.
Встроенный динамик - наличие.
Доступны более 20 языков с высококачественными естественными мужскими и женскими голосами. Не менее 13-мегапикселей HD камеры. Вес не более 1,8 кг.
Предназначен для организации взаимодействий при обучении слабовидящих и слепых.</t>
  </si>
  <si>
    <t>Набор тактильных мешочков с цифрами</t>
  </si>
  <si>
    <t>Тактильные мешочки для изучения счета, цвета, а также для развития тактильного восприятия.  Размер мешочка не менее 150х150 мм.В комплекте не менее 15 мешочков.</t>
  </si>
  <si>
    <t>Дисплей Брайля</t>
  </si>
  <si>
    <t>Устройство для чтения текста слепых и слабовидящих.
Комплектация:
не менее 40 клеток Брайля со встроенным курсорным сенсором для чтения и навигации
не менее 8 клавиш Брайля и не менее 4 функциональных клавиши для ввода
Навигация: не менее 4 навигационных клавиши
Поддержка Bluetooth 1.1 и USB
Встроенный аккумулятор: до 12 ч непрерывной работы
Совместимо с программой экранного доступа компьютера
Габариты: не менее 338×115×18 мм см.</t>
  </si>
  <si>
    <t>Устройство для создания тактильной графики</t>
  </si>
  <si>
    <t>Устройство для чтения изображений слепых и слабовидящих.
Размеры: без лотков - не менее 50x12x16 см, с лотками - не менее 50x12x19 cм
Рабочая температура: 5-35°C</t>
  </si>
  <si>
    <t>Комплекс для развития. Включает в себя: Диск "Тематические недели", содержащий не менее 70 занятий для не менее 3 возрастных групп,
Датчик движения.</t>
  </si>
  <si>
    <t>Многофункциональный комплекс для людей с нарушениями ОПА (ДЦП), слабовидящих и слабослышащих</t>
  </si>
  <si>
    <t>В комплекс должно входить следующее оборудование:
- Моноблок с диагональю не менее  23,8 дюйма
- Стол с микролифтом на электроприводе и регулируемым уровнем высоты столешницы
- Электронный видеоувеличитель
- Лупа с подсветкой
- Радиосистема
- Джойстик или Роллер с набором выносных кнопок
- Клавиатура с большими кнопками и накладкой (беспроводная)
- Ресивер для беспроводной связи (USB)
- Высокопроизводительный лазерный принтер (картридж поставляется в комплекте)
- Специализированное программное обеспечение ПО экранного доступа</t>
  </si>
  <si>
    <t>Шумовой набор</t>
  </si>
  <si>
    <t>Пособие для развития слухового восприятия. Набор для детей с ОВЗ представлен дидактическими элементами не менее чем из 6-ти материалов и и не менее с 12-ю ящичками. В зависимости от содержимого, ящики распределены по парам. Для удобства использования каждый бокс оборудуется специальной ручкой.</t>
  </si>
  <si>
    <t>Интерактивная песочница</t>
  </si>
  <si>
    <t>Сенсорный стол. 
Компьютер
не ниже 2-х ядерный не менее 3.2 Ггц / не менее 120 SSD / не менее 4Gb / Wi-fi</t>
  </si>
  <si>
    <t>Тренажер речевой мультисенсорный</t>
  </si>
  <si>
    <t>Прибор визуализации некоторых аспектов произносительной стороны устной речи. 
Требования к комплектации (не менее 1 шт. каждой единицы):
Электронный блок тренажера, работающий от сети 220В , два микрофона для ученика и для педагога, датчик «ИНЗ», наушники ученика, тактильный вибратор, кабель для подключения к звуковой карте персонального компьютера, внешний блок питания, цифровой диктофон для записи голоса.</t>
  </si>
  <si>
    <t>Умный пол</t>
  </si>
  <si>
    <t>Интерактивный пол для проведения образовательных групповых занятий. Содержит не менее 300 игровых заданий по курсам.
Требования к компьютеру:
Операционная система - наличие, оперативная память: не менее 4 Гб и больше, процессор с частотой от 2,6 ГГц,  жесткий диск не менее 1 Гб свободного места, монитор разрешения от 1366х768 и выше,
2 или 3 свободных порта USB 2.0 или выше в зависимости от количества используемых веб-камер.
Требования к веб-камерам:
Разрешение от 1280х720 и выше, матрица: от 0,7 млн пикселей и выше, частота кадров от 30 Гц., глубина цвета от 24 бита и более,возможность подключение по USB 2.0 и выше, совместимость с аналогичными операционными системами.
Требования к мультимедийному проектору:
Разрешение матрицы 1280х720 и выше, контрастность: 10000:1 и выше, световой поток: 3000 лм и выше, поддержка вертикальной коррекции трапецеидальных искажений -  30 градусов или более, реальное разрешение матрицы мультимедийного проектора 1280х720 и выше, формат входного сигнала: 1080p.</t>
  </si>
  <si>
    <t>Предназначена для организации учебных занятий.
Технические требования:
Разрешение матрицы от 3 Мп
Разрешение видео (без интерполяции) от 1920 х 1080 пикселей и выше
Разрешение фото (без интерполяции) от 1920 х 1080 пикселей и выше
Угол обзора не менее 78 °
Микрофон есть
Интерфейс USB2.0</t>
  </si>
  <si>
    <t>Индивидуальный комплект для письма по Брайлю</t>
  </si>
  <si>
    <t>Прибор для письма по Брайлю.
Предназначен для освоения навыков для обучения слепых или слабовидящих.</t>
  </si>
  <si>
    <t>Тактильный глобус</t>
  </si>
  <si>
    <t>Настольный тактильный глобус для слабовидящих и незрячих детей. На глобус нанесены обозначения границ континентов, горных массивов, впадин, равнин и озер. Глобус дополнен линиями широты и долготы, а также указателем часовых поясов.
Глобус имеет покрытие из рельефной прозрачной полимерной плёнки с тактильными метками.
Глобус крепится на металлической ножке. Подставка глобуса выполнена из дерева, имеет стабилизатор устойчивости. Диаметр не менее 300 мм.
Предназначен для освоения навыков для обучения слепых или слабовидящих.</t>
  </si>
  <si>
    <t>Разборная азбука-колодка по Брайлю для изучения новых знаков</t>
  </si>
  <si>
    <t>С помощью штифтов на планке можно производить набор цифр, букв и слов.
Планка выполнена из пластика, штифты из металла.
Количество клеток на планке, шт.: не менее 10
Размер клетки, мм: не менее 33 х 49
Количество штифтов, шт.: не менее 66
Длина штифта, мм: не менее 18,5
Диаметр полусферической шляпки штифта, мм: не менее 9
Габаритные размеры, мм: не менее 348 х 49 х 17</t>
  </si>
  <si>
    <t>Конструкция состоит из спинки, сиденья и каркаса с 5-лучевым основанием на колесах. Диаметр хромированной опоры - не менее 540 мм. Для регулировки высоты сиденья - газлифтовый механизм. В спинке размером не менее 245х410 мм необходимо отверстие для вентиляции и удобства переноски. Ширина эргономичного сиденья - не менее 370 мм, глубина - не менее 390 мм. Матированная поверхность спинки и сиденья иметь рельеф.</t>
  </si>
  <si>
    <t>Ноутбук для преподавателя</t>
  </si>
  <si>
    <t>Кресло поворотное, на колесиках, регулируемое по высоте и наклону. Материал сидения и спинки - ткань. Подлокотники - пластик, Крестовина и опоры - металл. Колесики прорезиненые. Габаритные размеры не менее 600х450х100 мм.</t>
  </si>
  <si>
    <t>Базовая часть</t>
  </si>
  <si>
    <t>Набор игр логопеда</t>
  </si>
  <si>
    <t>Комплект развивающих программ для сенсорных поверхностей, направленных на обучение, игру и развитие</t>
  </si>
  <si>
    <t>Программно-дидактический комплекс для активизации речи детей</t>
  </si>
  <si>
    <t>Набор игр по лексическим темам</t>
  </si>
  <si>
    <t>Дидактический материал для автоматизации и дифференциации поставленных звуков</t>
  </si>
  <si>
    <t>Игры для занятий с детьми с ОВЗ</t>
  </si>
  <si>
    <t>Передатчик нательный  для организации взаимодействий при обучении слабослышащих и глухих</t>
  </si>
  <si>
    <t>Приёмник  для организации взаимодействий при обучении слабослышащих и глухих</t>
  </si>
  <si>
    <t>Инфракрасная система усиления сигнала для организации взаимодействий при обучении слабослышащих и глухих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</si>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</sst>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/>
    </xf>
    <xf numFmtId="0" fontId="14" fillId="8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6" fillId="3" borderId="17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28" fillId="0" borderId="18" xfId="5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33" fillId="11" borderId="18" xfId="0" applyFont="1" applyFill="1" applyBorder="1" applyAlignment="1">
      <alignment horizontal="left" vertical="justify" wrapText="1"/>
    </xf>
    <xf numFmtId="0" fontId="32" fillId="0" borderId="18" xfId="0" applyFont="1" applyBorder="1" applyAlignment="1">
      <alignment horizontal="center" vertical="justify" wrapText="1"/>
    </xf>
    <xf numFmtId="0" fontId="34" fillId="0" borderId="18" xfId="0" applyFont="1" applyBorder="1" applyAlignment="1">
      <alignment horizontal="center" vertical="justify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left" vertical="center"/>
    </xf>
    <xf numFmtId="0" fontId="18" fillId="9" borderId="13" xfId="0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3" fillId="11" borderId="18" xfId="0" applyFont="1" applyFill="1" applyBorder="1" applyAlignment="1">
      <alignment horizontal="left" vertical="justify" wrapText="1"/>
    </xf>
    <xf numFmtId="0" fontId="29" fillId="10" borderId="19" xfId="0" applyFont="1" applyFill="1" applyBorder="1" applyAlignment="1">
      <alignment horizontal="center" vertical="center" wrapText="1"/>
    </xf>
    <xf numFmtId="0" fontId="30" fillId="10" borderId="20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vertical="center" wrapText="1"/>
    </xf>
    <xf numFmtId="0" fontId="32" fillId="5" borderId="18" xfId="0" applyFont="1" applyFill="1" applyBorder="1" applyAlignment="1">
      <alignment vertical="center" wrapText="1"/>
    </xf>
    <xf numFmtId="0" fontId="32" fillId="0" borderId="21" xfId="0" applyFont="1" applyBorder="1" applyAlignment="1">
      <alignment horizontal="left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2" fillId="12" borderId="18" xfId="0" applyFont="1" applyFill="1" applyBorder="1" applyAlignment="1">
      <alignment horizontal="center" vertical="justify" wrapText="1"/>
    </xf>
    <xf numFmtId="0" fontId="32" fillId="0" borderId="18" xfId="0" applyFont="1" applyBorder="1" applyAlignment="1">
      <alignment horizontal="center" vertical="justify" wrapText="1"/>
    </xf>
    <xf numFmtId="0" fontId="34" fillId="0" borderId="18" xfId="0" applyFont="1" applyBorder="1" applyAlignment="1">
      <alignment horizontal="center" vertical="justify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4" fillId="12" borderId="18" xfId="0" applyFont="1" applyFill="1" applyBorder="1" applyAlignment="1">
      <alignment horizontal="center" vertical="justify" wrapText="1"/>
    </xf>
    <xf numFmtId="0" fontId="35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27" t="s">
        <v>272</v>
      </c>
      <c r="B1" s="127"/>
      <c r="C1" s="127"/>
      <c r="D1" s="127"/>
      <c r="E1" s="127"/>
      <c r="F1" s="127"/>
      <c r="G1" s="127"/>
    </row>
    <row r="2" spans="1:7" ht="21" x14ac:dyDescent="0.3">
      <c r="A2" s="19" t="s">
        <v>44</v>
      </c>
      <c r="B2" s="18" t="s">
        <v>45</v>
      </c>
      <c r="C2" s="98" t="s">
        <v>86</v>
      </c>
      <c r="D2" s="98"/>
      <c r="E2" s="98"/>
      <c r="F2" s="98"/>
      <c r="G2" s="98"/>
    </row>
    <row r="3" spans="1:7" ht="18" x14ac:dyDescent="0.35">
      <c r="A3" s="99" t="s">
        <v>46</v>
      </c>
      <c r="B3" s="100"/>
      <c r="C3" s="101">
        <f>D23</f>
        <v>12</v>
      </c>
      <c r="D3" s="101"/>
      <c r="E3" s="101"/>
      <c r="F3" s="101"/>
      <c r="G3" s="101"/>
    </row>
    <row r="4" spans="1:7" ht="87.6" customHeight="1" x14ac:dyDescent="0.3">
      <c r="A4" s="102" t="s">
        <v>47</v>
      </c>
      <c r="B4" s="103"/>
      <c r="C4" s="104" t="s">
        <v>89</v>
      </c>
      <c r="D4" s="104"/>
      <c r="E4" s="104"/>
      <c r="F4" s="104"/>
      <c r="G4" s="104"/>
    </row>
    <row r="5" spans="1:7" ht="14.4" x14ac:dyDescent="0.3">
      <c r="A5" s="107" t="s">
        <v>12</v>
      </c>
      <c r="B5" s="108"/>
      <c r="C5" s="108"/>
      <c r="D5" s="108"/>
      <c r="E5" s="108"/>
      <c r="F5" s="108"/>
      <c r="G5" s="108"/>
    </row>
    <row r="6" spans="1:7" ht="14.4" x14ac:dyDescent="0.3">
      <c r="A6" s="105" t="s">
        <v>48</v>
      </c>
      <c r="B6" s="106"/>
      <c r="C6" s="106"/>
      <c r="D6" s="106"/>
      <c r="E6" s="106"/>
      <c r="F6" s="106"/>
      <c r="G6" s="106"/>
    </row>
    <row r="7" spans="1:7" ht="14.4" x14ac:dyDescent="0.3">
      <c r="A7" s="105" t="s">
        <v>49</v>
      </c>
      <c r="B7" s="106"/>
      <c r="C7" s="106"/>
      <c r="D7" s="106"/>
      <c r="E7" s="106"/>
      <c r="F7" s="106"/>
      <c r="G7" s="106"/>
    </row>
    <row r="8" spans="1:7" ht="14.4" x14ac:dyDescent="0.3">
      <c r="A8" s="105" t="s">
        <v>50</v>
      </c>
      <c r="B8" s="106"/>
      <c r="C8" s="106"/>
      <c r="D8" s="106"/>
      <c r="E8" s="106"/>
      <c r="F8" s="106"/>
      <c r="G8" s="106"/>
    </row>
    <row r="9" spans="1:7" ht="14.4" x14ac:dyDescent="0.3">
      <c r="A9" s="105" t="s">
        <v>51</v>
      </c>
      <c r="B9" s="106"/>
      <c r="C9" s="106"/>
      <c r="D9" s="106"/>
      <c r="E9" s="106"/>
      <c r="F9" s="106"/>
      <c r="G9" s="106"/>
    </row>
    <row r="10" spans="1:7" ht="14.4" x14ac:dyDescent="0.3">
      <c r="A10" s="105" t="s">
        <v>52</v>
      </c>
      <c r="B10" s="106"/>
      <c r="C10" s="106"/>
      <c r="D10" s="106"/>
      <c r="E10" s="106"/>
      <c r="F10" s="106"/>
      <c r="G10" s="106"/>
    </row>
    <row r="11" spans="1:7" ht="14.4" x14ac:dyDescent="0.3">
      <c r="A11" s="105" t="s">
        <v>53</v>
      </c>
      <c r="B11" s="106"/>
      <c r="C11" s="106"/>
      <c r="D11" s="106"/>
      <c r="E11" s="106"/>
      <c r="F11" s="106"/>
      <c r="G11" s="106"/>
    </row>
    <row r="12" spans="1:7" ht="14.4" x14ac:dyDescent="0.3">
      <c r="A12" s="105" t="s">
        <v>54</v>
      </c>
      <c r="B12" s="106"/>
      <c r="C12" s="106"/>
      <c r="D12" s="106"/>
      <c r="E12" s="106"/>
      <c r="F12" s="106"/>
      <c r="G12" s="106"/>
    </row>
    <row r="13" spans="1:7" ht="14.4" x14ac:dyDescent="0.3">
      <c r="A13" s="88" t="s">
        <v>18</v>
      </c>
      <c r="B13" s="89"/>
      <c r="C13" s="89"/>
      <c r="D13" s="89"/>
      <c r="E13" s="89"/>
      <c r="F13" s="89"/>
      <c r="G13" s="89"/>
    </row>
    <row r="14" spans="1:7" ht="17.399999999999999" x14ac:dyDescent="0.3">
      <c r="A14" s="90" t="s">
        <v>11</v>
      </c>
      <c r="B14" s="91"/>
      <c r="C14" s="91"/>
      <c r="D14" s="91"/>
      <c r="E14" s="87"/>
      <c r="F14" s="87"/>
      <c r="G14" s="91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55</v>
      </c>
    </row>
    <row r="16" spans="1:7" s="25" customFormat="1" ht="31.2" x14ac:dyDescent="0.3">
      <c r="A16" s="45">
        <v>1</v>
      </c>
      <c r="B16" s="11" t="s">
        <v>39</v>
      </c>
      <c r="C16" s="20" t="s">
        <v>15</v>
      </c>
      <c r="D16" s="10" t="s">
        <v>5</v>
      </c>
      <c r="E16" s="32"/>
      <c r="F16" s="33"/>
      <c r="G16" s="17">
        <v>1</v>
      </c>
    </row>
    <row r="17" spans="1:7" s="25" customFormat="1" ht="31.2" x14ac:dyDescent="0.3">
      <c r="A17" s="43">
        <v>2</v>
      </c>
      <c r="B17" s="81" t="s">
        <v>202</v>
      </c>
      <c r="C17" s="44" t="s">
        <v>15</v>
      </c>
      <c r="D17" s="10" t="s">
        <v>5</v>
      </c>
      <c r="E17" s="32"/>
      <c r="F17" s="33"/>
      <c r="G17" s="27">
        <v>1</v>
      </c>
    </row>
    <row r="18" spans="1:7" ht="46.8" x14ac:dyDescent="0.3">
      <c r="A18" s="45">
        <v>3</v>
      </c>
      <c r="B18" s="68" t="s">
        <v>242</v>
      </c>
      <c r="C18" s="44" t="s">
        <v>15</v>
      </c>
      <c r="D18" s="10" t="s">
        <v>5</v>
      </c>
      <c r="E18" s="32"/>
      <c r="F18" s="33"/>
      <c r="G18" s="27">
        <v>1</v>
      </c>
    </row>
    <row r="19" spans="1:7" ht="31.2" x14ac:dyDescent="0.3">
      <c r="A19" s="43">
        <v>4</v>
      </c>
      <c r="B19" s="82" t="s">
        <v>27</v>
      </c>
      <c r="C19" s="44" t="s">
        <v>15</v>
      </c>
      <c r="D19" s="10" t="s">
        <v>5</v>
      </c>
      <c r="E19" s="32"/>
      <c r="F19" s="33"/>
      <c r="G19" s="27">
        <v>1</v>
      </c>
    </row>
    <row r="20" spans="1:7" ht="31.2" x14ac:dyDescent="0.3">
      <c r="A20" s="45">
        <v>5</v>
      </c>
      <c r="B20" s="68" t="s">
        <v>188</v>
      </c>
      <c r="C20" s="44" t="s">
        <v>15</v>
      </c>
      <c r="D20" s="10" t="s">
        <v>5</v>
      </c>
      <c r="E20" s="32"/>
      <c r="F20" s="33"/>
      <c r="G20" s="27">
        <v>1</v>
      </c>
    </row>
    <row r="21" spans="1:7" ht="31.2" x14ac:dyDescent="0.3">
      <c r="A21" s="43">
        <v>6</v>
      </c>
      <c r="B21" s="68" t="s">
        <v>250</v>
      </c>
      <c r="C21" s="44" t="s">
        <v>15</v>
      </c>
      <c r="D21" s="10" t="s">
        <v>5</v>
      </c>
      <c r="E21" s="32"/>
      <c r="F21" s="33"/>
      <c r="G21" s="27">
        <v>1</v>
      </c>
    </row>
    <row r="22" spans="1:7" ht="17.399999999999999" x14ac:dyDescent="0.3">
      <c r="A22" s="95" t="s">
        <v>74</v>
      </c>
      <c r="B22" s="96"/>
      <c r="C22" s="96"/>
      <c r="D22" s="97">
        <v>1</v>
      </c>
      <c r="E22" s="97"/>
      <c r="F22" s="97"/>
      <c r="G22" s="97"/>
    </row>
    <row r="23" spans="1:7" x14ac:dyDescent="0.3">
      <c r="A23" s="92" t="s">
        <v>16</v>
      </c>
      <c r="B23" s="93"/>
      <c r="C23" s="93"/>
      <c r="D23" s="94">
        <v>12</v>
      </c>
      <c r="E23" s="94"/>
      <c r="F23" s="94"/>
      <c r="G23" s="94"/>
    </row>
    <row r="24" spans="1:7" s="25" customFormat="1" ht="46.8" x14ac:dyDescent="0.3">
      <c r="A24" s="24" t="s">
        <v>0</v>
      </c>
      <c r="B24" s="24" t="s">
        <v>1</v>
      </c>
      <c r="C24" s="24" t="s">
        <v>9</v>
      </c>
      <c r="D24" s="24" t="s">
        <v>2</v>
      </c>
      <c r="E24" s="24" t="s">
        <v>56</v>
      </c>
      <c r="F24" s="24" t="s">
        <v>57</v>
      </c>
      <c r="G24" s="24" t="s">
        <v>55</v>
      </c>
    </row>
    <row r="25" spans="1:7" s="25" customFormat="1" ht="93.6" x14ac:dyDescent="0.3">
      <c r="A25" s="45">
        <v>1</v>
      </c>
      <c r="B25" s="11" t="s">
        <v>41</v>
      </c>
      <c r="C25" s="20" t="s">
        <v>70</v>
      </c>
      <c r="D25" s="10" t="s">
        <v>5</v>
      </c>
      <c r="E25" s="28">
        <v>1</v>
      </c>
      <c r="F25" s="28" t="s">
        <v>58</v>
      </c>
      <c r="G25" s="28">
        <f>$D$23*E25/IF(F25="на 1 р.м.",1,IF(F25="на 2 р.м.",2,#VALUE!))</f>
        <v>12</v>
      </c>
    </row>
    <row r="26" spans="1:7" s="25" customFormat="1" ht="31.2" x14ac:dyDescent="0.3">
      <c r="A26" s="45">
        <v>2</v>
      </c>
      <c r="B26" s="55" t="s">
        <v>59</v>
      </c>
      <c r="C26" s="13" t="s">
        <v>15</v>
      </c>
      <c r="D26" s="10" t="s">
        <v>6</v>
      </c>
      <c r="E26" s="28">
        <v>1</v>
      </c>
      <c r="F26" s="28" t="s">
        <v>58</v>
      </c>
      <c r="G26" s="28">
        <f>$D$23*E26/IF(F26="на 1 р.м.",1,IF(F26="на 2 р.м.",2,#VALUE!))</f>
        <v>12</v>
      </c>
    </row>
    <row r="27" spans="1:7" s="25" customFormat="1" ht="31.2" x14ac:dyDescent="0.3">
      <c r="A27" s="46">
        <v>3</v>
      </c>
      <c r="B27" s="59" t="s">
        <v>60</v>
      </c>
      <c r="C27" s="13" t="s">
        <v>15</v>
      </c>
      <c r="D27" s="10" t="s">
        <v>6</v>
      </c>
      <c r="E27" s="28">
        <v>1</v>
      </c>
      <c r="F27" s="28" t="s">
        <v>58</v>
      </c>
      <c r="G27" s="28">
        <f>$D$23*E27/IF(F27="на 1 р.м.",1,IF(F27="на 2 р.м.",2,#VALUE!))</f>
        <v>12</v>
      </c>
    </row>
    <row r="28" spans="1:7" ht="46.8" x14ac:dyDescent="0.3">
      <c r="A28" s="45">
        <v>4</v>
      </c>
      <c r="B28" s="68" t="s">
        <v>159</v>
      </c>
      <c r="C28" s="9" t="s">
        <v>73</v>
      </c>
      <c r="D28" s="10" t="s">
        <v>80</v>
      </c>
      <c r="E28" s="28">
        <v>1</v>
      </c>
      <c r="F28" s="28" t="s">
        <v>58</v>
      </c>
      <c r="G28" s="28">
        <f t="shared" ref="G28:G30" si="0">$D$23*E28/IF(F28="на 1 р.м.",1,IF(F28="на 2 р.м.",2,#VALUE!))</f>
        <v>12</v>
      </c>
    </row>
    <row r="29" spans="1:7" ht="46.8" x14ac:dyDescent="0.3">
      <c r="A29" s="45">
        <v>5</v>
      </c>
      <c r="B29" s="68" t="s">
        <v>265</v>
      </c>
      <c r="C29" s="9" t="s">
        <v>73</v>
      </c>
      <c r="D29" s="10" t="s">
        <v>80</v>
      </c>
      <c r="E29" s="28">
        <v>1</v>
      </c>
      <c r="F29" s="28" t="s">
        <v>58</v>
      </c>
      <c r="G29" s="28">
        <f t="shared" si="0"/>
        <v>12</v>
      </c>
    </row>
    <row r="30" spans="1:7" ht="46.8" x14ac:dyDescent="0.3">
      <c r="A30" s="45">
        <v>6</v>
      </c>
      <c r="B30" s="68" t="s">
        <v>267</v>
      </c>
      <c r="C30" s="9" t="s">
        <v>73</v>
      </c>
      <c r="D30" s="10" t="s">
        <v>80</v>
      </c>
      <c r="E30" s="28">
        <v>1</v>
      </c>
      <c r="F30" s="28" t="s">
        <v>58</v>
      </c>
      <c r="G30" s="28">
        <f t="shared" si="0"/>
        <v>12</v>
      </c>
    </row>
    <row r="31" spans="1:7" ht="17.399999999999999" x14ac:dyDescent="0.3">
      <c r="A31" s="84" t="s">
        <v>14</v>
      </c>
      <c r="B31" s="85"/>
      <c r="C31" s="85"/>
      <c r="D31" s="85"/>
      <c r="E31" s="86"/>
      <c r="F31" s="86"/>
      <c r="G31" s="85"/>
    </row>
    <row r="32" spans="1:7" s="25" customFormat="1" ht="46.8" x14ac:dyDescent="0.3">
      <c r="A32" s="24" t="s">
        <v>0</v>
      </c>
      <c r="B32" s="24" t="s">
        <v>1</v>
      </c>
      <c r="C32" s="23" t="s">
        <v>9</v>
      </c>
      <c r="D32" s="23" t="s">
        <v>2</v>
      </c>
      <c r="E32" s="30"/>
      <c r="F32" s="31"/>
      <c r="G32" s="26" t="s">
        <v>55</v>
      </c>
    </row>
    <row r="33" spans="1:7" s="25" customFormat="1" ht="31.2" x14ac:dyDescent="0.3">
      <c r="A33" s="48">
        <v>1</v>
      </c>
      <c r="B33" s="11" t="s">
        <v>41</v>
      </c>
      <c r="C33" s="9" t="s">
        <v>15</v>
      </c>
      <c r="D33" s="10" t="s">
        <v>5</v>
      </c>
      <c r="E33" s="34"/>
      <c r="F33" s="35"/>
      <c r="G33" s="17">
        <v>1</v>
      </c>
    </row>
    <row r="34" spans="1:7" s="25" customFormat="1" ht="31.2" x14ac:dyDescent="0.3">
      <c r="A34" s="48">
        <v>2</v>
      </c>
      <c r="B34" s="8" t="s">
        <v>40</v>
      </c>
      <c r="C34" s="9" t="s">
        <v>15</v>
      </c>
      <c r="D34" s="10" t="s">
        <v>6</v>
      </c>
      <c r="E34" s="34"/>
      <c r="F34" s="35"/>
      <c r="G34" s="17">
        <v>1</v>
      </c>
    </row>
    <row r="35" spans="1:7" s="25" customFormat="1" ht="31.2" x14ac:dyDescent="0.3">
      <c r="A35" s="48">
        <v>3</v>
      </c>
      <c r="B35" s="8" t="s">
        <v>23</v>
      </c>
      <c r="C35" s="9" t="s">
        <v>15</v>
      </c>
      <c r="D35" s="10" t="s">
        <v>6</v>
      </c>
      <c r="E35" s="36"/>
      <c r="F35" s="37"/>
      <c r="G35" s="17">
        <v>1</v>
      </c>
    </row>
    <row r="36" spans="1:7" ht="17.399999999999999" x14ac:dyDescent="0.3">
      <c r="A36" s="84" t="s">
        <v>13</v>
      </c>
      <c r="B36" s="85"/>
      <c r="C36" s="85"/>
      <c r="D36" s="85"/>
      <c r="E36" s="87"/>
      <c r="F36" s="87"/>
      <c r="G36" s="85"/>
    </row>
    <row r="37" spans="1:7" s="25" customFormat="1" ht="46.8" x14ac:dyDescent="0.3">
      <c r="A37" s="24" t="s">
        <v>0</v>
      </c>
      <c r="B37" s="24" t="s">
        <v>1</v>
      </c>
      <c r="C37" s="23" t="s">
        <v>9</v>
      </c>
      <c r="D37" s="23" t="s">
        <v>2</v>
      </c>
      <c r="E37" s="30"/>
      <c r="F37" s="31"/>
      <c r="G37" s="26" t="s">
        <v>55</v>
      </c>
    </row>
    <row r="38" spans="1:7" s="25" customFormat="1" ht="31.2" x14ac:dyDescent="0.3">
      <c r="A38" s="48">
        <v>1</v>
      </c>
      <c r="B38" s="11" t="s">
        <v>19</v>
      </c>
      <c r="C38" s="20" t="s">
        <v>15</v>
      </c>
      <c r="D38" s="10" t="s">
        <v>8</v>
      </c>
      <c r="E38" s="32"/>
      <c r="F38" s="33"/>
      <c r="G38" s="29">
        <v>1</v>
      </c>
    </row>
    <row r="39" spans="1:7" s="25" customFormat="1" ht="31.2" x14ac:dyDescent="0.3">
      <c r="A39" s="48">
        <v>2</v>
      </c>
      <c r="B39" s="8" t="s">
        <v>22</v>
      </c>
      <c r="C39" s="20" t="s">
        <v>15</v>
      </c>
      <c r="D39" s="10" t="s">
        <v>8</v>
      </c>
      <c r="E39" s="32"/>
      <c r="F39" s="33"/>
      <c r="G39" s="29">
        <v>1</v>
      </c>
    </row>
    <row r="40" spans="1:7" s="25" customFormat="1" ht="31.2" x14ac:dyDescent="0.3">
      <c r="A40" s="48">
        <v>3</v>
      </c>
      <c r="B40" s="21" t="s">
        <v>34</v>
      </c>
      <c r="C40" s="20" t="s">
        <v>15</v>
      </c>
      <c r="D40" s="10" t="s">
        <v>75</v>
      </c>
      <c r="E40" s="32"/>
      <c r="F40" s="33"/>
      <c r="G40" s="17">
        <f>$C$3</f>
        <v>12</v>
      </c>
    </row>
    <row r="41" spans="1:7" s="25" customFormat="1" ht="31.2" x14ac:dyDescent="0.3">
      <c r="A41" s="48">
        <v>4</v>
      </c>
      <c r="B41" s="11" t="s">
        <v>20</v>
      </c>
      <c r="C41" s="20" t="s">
        <v>15</v>
      </c>
      <c r="D41" s="10" t="s">
        <v>8</v>
      </c>
      <c r="E41" s="38"/>
      <c r="F41" s="39"/>
      <c r="G41" s="29">
        <v>1</v>
      </c>
    </row>
    <row r="42" spans="1:7" s="25" customFormat="1" ht="31.2" x14ac:dyDescent="0.3">
      <c r="A42" s="48">
        <v>5</v>
      </c>
      <c r="B42" s="22" t="s">
        <v>38</v>
      </c>
      <c r="C42" s="20" t="s">
        <v>15</v>
      </c>
      <c r="D42" s="10" t="s">
        <v>75</v>
      </c>
      <c r="E42" s="38"/>
      <c r="F42" s="39"/>
      <c r="G42" s="17">
        <f>$C$3</f>
        <v>12</v>
      </c>
    </row>
    <row r="43" spans="1:7" s="25" customFormat="1" ht="31.2" x14ac:dyDescent="0.3">
      <c r="A43" s="48">
        <v>6</v>
      </c>
      <c r="B43" s="8" t="s">
        <v>21</v>
      </c>
      <c r="C43" s="20" t="s">
        <v>15</v>
      </c>
      <c r="D43" s="10" t="s">
        <v>8</v>
      </c>
      <c r="E43" s="40"/>
      <c r="F43" s="41"/>
      <c r="G43" s="29">
        <v>1</v>
      </c>
    </row>
  </sheetData>
  <sortState xmlns:xlrd2="http://schemas.microsoft.com/office/spreadsheetml/2017/richdata2" ref="B16:D21">
    <sortCondition ref="B16:B21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1:G31"/>
    <mergeCell ref="A36:G36"/>
    <mergeCell ref="A13:G13"/>
    <mergeCell ref="A14:G14"/>
    <mergeCell ref="A23:C23"/>
    <mergeCell ref="D23:G23"/>
    <mergeCell ref="A22:C22"/>
    <mergeCell ref="D22:G22"/>
  </mergeCells>
  <conditionalFormatting sqref="B43">
    <cfRule type="cellIs" dxfId="137" priority="88" operator="equal">
      <formula>"Аппаратный тренажер "</formula>
    </cfRule>
  </conditionalFormatting>
  <conditionalFormatting sqref="D16:D21 D25:D30">
    <cfRule type="expression" dxfId="136" priority="15">
      <formula>EXACT("Учебное пособие",D16)</formula>
    </cfRule>
    <cfRule type="expression" dxfId="135" priority="16">
      <formula>EXACT("СИЗ",D16)</formula>
    </cfRule>
    <cfRule type="expression" dxfId="134" priority="17">
      <formula>EXACT("Охрана труда",D16)</formula>
    </cfRule>
    <cfRule type="expression" dxfId="133" priority="18">
      <formula>EXACT("Программное обеспечение",D16)</formula>
    </cfRule>
    <cfRule type="expression" dxfId="132" priority="19">
      <formula>EXACT("Оборудование IT",D16)</formula>
    </cfRule>
    <cfRule type="expression" dxfId="131" priority="20">
      <formula>EXACT("Мебель",D16)</formula>
    </cfRule>
    <cfRule type="expression" dxfId="130" priority="21">
      <formula>EXACT("Оборудование",D16)</formula>
    </cfRule>
  </conditionalFormatting>
  <conditionalFormatting sqref="D33:D35">
    <cfRule type="expression" dxfId="129" priority="36">
      <formula>EXACT("Учебное пособие",D33)</formula>
    </cfRule>
    <cfRule type="expression" dxfId="128" priority="37">
      <formula>EXACT("СИЗ",D33)</formula>
    </cfRule>
    <cfRule type="expression" dxfId="127" priority="38">
      <formula>EXACT("Охрана труда",D33)</formula>
    </cfRule>
    <cfRule type="expression" dxfId="126" priority="39">
      <formula>EXACT("Программное обеспечение",D33)</formula>
    </cfRule>
    <cfRule type="expression" dxfId="125" priority="40">
      <formula>EXACT("Оборудование IT",D33)</formula>
    </cfRule>
    <cfRule type="expression" dxfId="124" priority="41">
      <formula>EXACT("Мебель",D33)</formula>
    </cfRule>
    <cfRule type="expression" dxfId="123" priority="42">
      <formula>EXACT("Оборудование",D33)</formula>
    </cfRule>
  </conditionalFormatting>
  <conditionalFormatting sqref="D38:D43">
    <cfRule type="expression" dxfId="122" priority="43">
      <formula>EXACT("Учебное пособие",D38)</formula>
    </cfRule>
    <cfRule type="expression" dxfId="121" priority="44">
      <formula>EXACT("СИЗ",D38)</formula>
    </cfRule>
    <cfRule type="expression" dxfId="120" priority="45">
      <formula>EXACT("Охрана труда",D38)</formula>
    </cfRule>
    <cfRule type="expression" dxfId="119" priority="46">
      <formula>EXACT("Программное обеспечение",D38)</formula>
    </cfRule>
    <cfRule type="expression" dxfId="118" priority="47">
      <formula>EXACT("Оборудование IT",D38)</formula>
    </cfRule>
    <cfRule type="expression" dxfId="117" priority="48">
      <formula>EXACT("Мебель",D38)</formula>
    </cfRule>
    <cfRule type="expression" dxfId="116" priority="49">
      <formula>EXACT("Оборудование",D38)</formula>
    </cfRule>
  </conditionalFormatting>
  <dataValidations count="2">
    <dataValidation allowBlank="1" showErrorMessage="1" sqref="D22 B2:C21 B23:C1048576" xr:uid="{72547727-F094-4B57-A746-D47F1B28F3F4}"/>
    <dataValidation type="list" allowBlank="1" showInputMessage="1" showErrorMessage="1" sqref="F25:F30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D38:D1048576 D33:D36 D3 D16:D21 D25:D31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7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09" t="s">
        <v>6</v>
      </c>
      <c r="B2" s="109"/>
      <c r="C2" s="109"/>
      <c r="D2" s="109"/>
      <c r="E2" s="109"/>
    </row>
    <row r="3" spans="1:5" s="25" customFormat="1" ht="31.2" x14ac:dyDescent="0.3">
      <c r="A3" s="46">
        <v>1</v>
      </c>
      <c r="B3" s="11" t="s">
        <v>30</v>
      </c>
      <c r="C3" s="47" t="s">
        <v>15</v>
      </c>
      <c r="D3" s="10" t="s">
        <v>6</v>
      </c>
      <c r="E3" s="49">
        <v>1</v>
      </c>
    </row>
    <row r="4" spans="1:5" s="25" customFormat="1" ht="31.2" x14ac:dyDescent="0.3">
      <c r="A4" s="46">
        <v>2</v>
      </c>
      <c r="B4" s="11" t="s">
        <v>29</v>
      </c>
      <c r="C4" s="47" t="s">
        <v>15</v>
      </c>
      <c r="D4" s="10" t="s">
        <v>6</v>
      </c>
      <c r="E4" s="49">
        <v>1</v>
      </c>
    </row>
    <row r="5" spans="1:5" s="25" customFormat="1" ht="31.2" x14ac:dyDescent="0.3">
      <c r="A5" s="45">
        <v>3</v>
      </c>
      <c r="B5" s="50" t="s">
        <v>69</v>
      </c>
      <c r="C5" s="20" t="s">
        <v>15</v>
      </c>
      <c r="D5" s="10" t="s">
        <v>6</v>
      </c>
      <c r="E5" s="51">
        <v>1</v>
      </c>
    </row>
    <row r="6" spans="1:5" s="25" customFormat="1" ht="31.2" x14ac:dyDescent="0.3">
      <c r="A6" s="46">
        <v>4</v>
      </c>
      <c r="B6" s="52" t="s">
        <v>37</v>
      </c>
      <c r="C6" s="47" t="s">
        <v>15</v>
      </c>
      <c r="D6" s="10" t="s">
        <v>6</v>
      </c>
      <c r="E6" s="49">
        <v>1</v>
      </c>
    </row>
    <row r="7" spans="1:5" s="25" customFormat="1" ht="31.2" x14ac:dyDescent="0.3">
      <c r="A7" s="46">
        <v>5</v>
      </c>
      <c r="B7" s="8" t="s">
        <v>78</v>
      </c>
      <c r="C7" s="13" t="s">
        <v>15</v>
      </c>
      <c r="D7" s="10" t="s">
        <v>6</v>
      </c>
      <c r="E7" s="54">
        <v>1</v>
      </c>
    </row>
    <row r="8" spans="1:5" s="25" customFormat="1" ht="31.2" x14ac:dyDescent="0.3">
      <c r="A8" s="45">
        <v>6</v>
      </c>
      <c r="B8" s="8" t="s">
        <v>213</v>
      </c>
      <c r="C8" s="47" t="s">
        <v>15</v>
      </c>
      <c r="D8" s="10" t="s">
        <v>6</v>
      </c>
      <c r="E8" s="54">
        <v>1</v>
      </c>
    </row>
    <row r="9" spans="1:5" s="25" customFormat="1" ht="31.2" x14ac:dyDescent="0.3">
      <c r="A9" s="46">
        <v>7</v>
      </c>
      <c r="B9" s="8" t="s">
        <v>79</v>
      </c>
      <c r="C9" s="13" t="s">
        <v>15</v>
      </c>
      <c r="D9" s="10" t="s">
        <v>6</v>
      </c>
      <c r="E9" s="54">
        <v>1</v>
      </c>
    </row>
    <row r="10" spans="1:5" s="25" customFormat="1" ht="31.2" x14ac:dyDescent="0.3">
      <c r="A10" s="45">
        <v>8</v>
      </c>
      <c r="B10" s="53" t="s">
        <v>33</v>
      </c>
      <c r="C10" s="20" t="s">
        <v>15</v>
      </c>
      <c r="D10" s="10" t="s">
        <v>6</v>
      </c>
      <c r="E10" s="54">
        <v>1</v>
      </c>
    </row>
    <row r="11" spans="1:5" s="25" customFormat="1" ht="31.2" x14ac:dyDescent="0.3">
      <c r="A11" s="46">
        <v>9</v>
      </c>
      <c r="B11" s="11" t="s">
        <v>63</v>
      </c>
      <c r="C11" s="20" t="s">
        <v>15</v>
      </c>
      <c r="D11" s="10" t="s">
        <v>6</v>
      </c>
      <c r="E11" s="54">
        <v>1</v>
      </c>
    </row>
    <row r="12" spans="1:5" ht="31.2" x14ac:dyDescent="0.3">
      <c r="A12" s="45">
        <v>10</v>
      </c>
      <c r="B12" s="83" t="s">
        <v>62</v>
      </c>
      <c r="C12" s="20" t="s">
        <v>15</v>
      </c>
      <c r="D12" s="10" t="s">
        <v>6</v>
      </c>
      <c r="E12" s="54">
        <v>1</v>
      </c>
    </row>
    <row r="13" spans="1:5" ht="21" x14ac:dyDescent="0.3">
      <c r="A13" s="109" t="s">
        <v>5</v>
      </c>
      <c r="B13" s="109"/>
      <c r="C13" s="109"/>
      <c r="D13" s="109"/>
      <c r="E13" s="109"/>
    </row>
    <row r="14" spans="1:5" s="25" customFormat="1" ht="31.2" x14ac:dyDescent="0.3">
      <c r="A14" s="46">
        <v>1</v>
      </c>
      <c r="B14" s="55" t="s">
        <v>25</v>
      </c>
      <c r="C14" s="47" t="s">
        <v>15</v>
      </c>
      <c r="D14" s="10" t="s">
        <v>5</v>
      </c>
      <c r="E14" s="56">
        <v>1</v>
      </c>
    </row>
    <row r="15" spans="1:5" s="25" customFormat="1" ht="31.2" x14ac:dyDescent="0.3">
      <c r="A15" s="46">
        <v>2</v>
      </c>
      <c r="B15" s="12" t="s">
        <v>24</v>
      </c>
      <c r="C15" s="47" t="s">
        <v>15</v>
      </c>
      <c r="D15" s="10" t="s">
        <v>5</v>
      </c>
      <c r="E15" s="56">
        <v>1</v>
      </c>
    </row>
    <row r="16" spans="1:5" s="25" customFormat="1" ht="31.2" x14ac:dyDescent="0.3">
      <c r="A16" s="46">
        <v>3</v>
      </c>
      <c r="B16" s="12" t="s">
        <v>41</v>
      </c>
      <c r="C16" s="13" t="s">
        <v>15</v>
      </c>
      <c r="D16" s="10" t="s">
        <v>5</v>
      </c>
      <c r="E16" s="56">
        <v>1</v>
      </c>
    </row>
    <row r="17" spans="1:5" s="25" customFormat="1" ht="31.2" x14ac:dyDescent="0.3">
      <c r="A17" s="46">
        <v>4</v>
      </c>
      <c r="B17" s="55" t="s">
        <v>27</v>
      </c>
      <c r="C17" s="47" t="s">
        <v>15</v>
      </c>
      <c r="D17" s="10" t="s">
        <v>5</v>
      </c>
      <c r="E17" s="56">
        <v>1</v>
      </c>
    </row>
    <row r="18" spans="1:5" s="25" customFormat="1" ht="31.2" x14ac:dyDescent="0.3">
      <c r="A18" s="46">
        <v>5</v>
      </c>
      <c r="B18" s="12" t="s">
        <v>28</v>
      </c>
      <c r="C18" s="47" t="s">
        <v>15</v>
      </c>
      <c r="D18" s="10" t="s">
        <v>5</v>
      </c>
      <c r="E18" s="56">
        <v>1</v>
      </c>
    </row>
    <row r="19" spans="1:5" s="25" customFormat="1" ht="31.2" x14ac:dyDescent="0.3">
      <c r="A19" s="46">
        <v>6</v>
      </c>
      <c r="B19" s="8" t="s">
        <v>26</v>
      </c>
      <c r="C19" s="20" t="s">
        <v>15</v>
      </c>
      <c r="D19" s="10" t="s">
        <v>5</v>
      </c>
      <c r="E19" s="56">
        <v>1</v>
      </c>
    </row>
    <row r="20" spans="1:5" s="25" customFormat="1" ht="31.2" x14ac:dyDescent="0.3">
      <c r="A20" s="46">
        <v>7</v>
      </c>
      <c r="B20" s="21" t="s">
        <v>43</v>
      </c>
      <c r="C20" s="20" t="s">
        <v>15</v>
      </c>
      <c r="D20" s="10" t="s">
        <v>5</v>
      </c>
      <c r="E20" s="56">
        <v>1</v>
      </c>
    </row>
    <row r="21" spans="1:5" s="25" customFormat="1" ht="31.2" x14ac:dyDescent="0.3">
      <c r="A21" s="46">
        <v>8</v>
      </c>
      <c r="B21" s="21" t="s">
        <v>42</v>
      </c>
      <c r="C21" s="47" t="s">
        <v>15</v>
      </c>
      <c r="D21" s="10" t="s">
        <v>10</v>
      </c>
      <c r="E21" s="56">
        <v>1</v>
      </c>
    </row>
    <row r="22" spans="1:5" s="25" customFormat="1" ht="62.4" x14ac:dyDescent="0.3">
      <c r="A22" s="46">
        <v>9</v>
      </c>
      <c r="B22" s="12" t="s">
        <v>61</v>
      </c>
      <c r="C22" s="47" t="s">
        <v>71</v>
      </c>
      <c r="D22" s="10" t="s">
        <v>5</v>
      </c>
      <c r="E22" s="49">
        <v>1</v>
      </c>
    </row>
    <row r="23" spans="1:5" ht="21" x14ac:dyDescent="0.3">
      <c r="A23" s="110" t="s">
        <v>36</v>
      </c>
      <c r="B23" s="111"/>
      <c r="C23" s="111"/>
      <c r="D23" s="111"/>
      <c r="E23" s="112"/>
    </row>
    <row r="24" spans="1:5" ht="31.2" x14ac:dyDescent="0.3">
      <c r="A24" s="45">
        <v>1</v>
      </c>
      <c r="B24" s="68" t="s">
        <v>133</v>
      </c>
      <c r="C24" s="47" t="s">
        <v>15</v>
      </c>
      <c r="D24" s="10" t="s">
        <v>80</v>
      </c>
      <c r="E24" s="56">
        <v>1</v>
      </c>
    </row>
    <row r="25" spans="1:5" ht="31.2" x14ac:dyDescent="0.3">
      <c r="A25" s="45">
        <v>2</v>
      </c>
      <c r="B25" s="68" t="s">
        <v>264</v>
      </c>
      <c r="C25" s="47" t="s">
        <v>15</v>
      </c>
      <c r="D25" s="10" t="s">
        <v>80</v>
      </c>
      <c r="E25" s="56">
        <v>1</v>
      </c>
    </row>
    <row r="26" spans="1:5" ht="31.2" x14ac:dyDescent="0.3">
      <c r="A26" s="45">
        <v>3</v>
      </c>
      <c r="B26" s="68" t="s">
        <v>167</v>
      </c>
      <c r="C26" s="47" t="s">
        <v>15</v>
      </c>
      <c r="D26" s="10" t="s">
        <v>80</v>
      </c>
      <c r="E26" s="56">
        <v>1</v>
      </c>
    </row>
    <row r="27" spans="1:5" ht="31.2" x14ac:dyDescent="0.3">
      <c r="A27" s="45">
        <v>4</v>
      </c>
      <c r="B27" s="68" t="s">
        <v>263</v>
      </c>
      <c r="C27" s="47" t="s">
        <v>15</v>
      </c>
      <c r="D27" s="10" t="s">
        <v>80</v>
      </c>
      <c r="E27" s="56">
        <v>1</v>
      </c>
    </row>
    <row r="28" spans="1:5" ht="31.2" x14ac:dyDescent="0.3">
      <c r="A28" s="45">
        <v>5</v>
      </c>
      <c r="B28" s="68" t="s">
        <v>263</v>
      </c>
      <c r="C28" s="47" t="s">
        <v>15</v>
      </c>
      <c r="D28" s="10" t="s">
        <v>80</v>
      </c>
      <c r="E28" s="56">
        <v>1</v>
      </c>
    </row>
    <row r="29" spans="1:5" ht="31.2" x14ac:dyDescent="0.3">
      <c r="A29" s="45">
        <v>6</v>
      </c>
      <c r="B29" s="68" t="s">
        <v>135</v>
      </c>
      <c r="C29" s="47" t="s">
        <v>15</v>
      </c>
      <c r="D29" s="10" t="s">
        <v>80</v>
      </c>
      <c r="E29" s="56">
        <v>1</v>
      </c>
    </row>
    <row r="30" spans="1:5" ht="31.2" x14ac:dyDescent="0.3">
      <c r="A30" s="45">
        <v>7</v>
      </c>
      <c r="B30" s="68" t="s">
        <v>153</v>
      </c>
      <c r="C30" s="47" t="s">
        <v>15</v>
      </c>
      <c r="D30" s="10" t="s">
        <v>80</v>
      </c>
      <c r="E30" s="56">
        <v>1</v>
      </c>
    </row>
    <row r="31" spans="1:5" ht="31.2" x14ac:dyDescent="0.3">
      <c r="A31" s="45">
        <v>8</v>
      </c>
      <c r="B31" s="68" t="s">
        <v>266</v>
      </c>
      <c r="C31" s="47" t="s">
        <v>15</v>
      </c>
      <c r="D31" s="10" t="s">
        <v>80</v>
      </c>
      <c r="E31" s="56">
        <v>1</v>
      </c>
    </row>
    <row r="32" spans="1:5" ht="31.2" x14ac:dyDescent="0.3">
      <c r="A32" s="45">
        <v>9</v>
      </c>
      <c r="B32" s="68" t="s">
        <v>268</v>
      </c>
      <c r="C32" s="47" t="s">
        <v>15</v>
      </c>
      <c r="D32" s="10" t="s">
        <v>80</v>
      </c>
      <c r="E32" s="56">
        <v>1</v>
      </c>
    </row>
    <row r="33" spans="1:5" ht="21" x14ac:dyDescent="0.3">
      <c r="A33" s="110" t="s">
        <v>10</v>
      </c>
      <c r="B33" s="111"/>
      <c r="C33" s="111"/>
      <c r="D33" s="111"/>
      <c r="E33" s="112"/>
    </row>
    <row r="34" spans="1:5" ht="31.2" x14ac:dyDescent="0.3">
      <c r="A34" s="57">
        <v>1</v>
      </c>
      <c r="B34" s="68" t="s">
        <v>129</v>
      </c>
      <c r="C34" s="47" t="s">
        <v>15</v>
      </c>
      <c r="D34" s="10" t="s">
        <v>10</v>
      </c>
      <c r="E34" s="56">
        <v>1</v>
      </c>
    </row>
    <row r="35" spans="1:5" ht="31.2" x14ac:dyDescent="0.3">
      <c r="A35" s="57">
        <v>2</v>
      </c>
      <c r="B35" s="68" t="s">
        <v>119</v>
      </c>
      <c r="C35" s="47" t="s">
        <v>15</v>
      </c>
      <c r="D35" s="10" t="s">
        <v>10</v>
      </c>
      <c r="E35" s="56">
        <v>1</v>
      </c>
    </row>
    <row r="36" spans="1:5" ht="31.2" x14ac:dyDescent="0.3">
      <c r="A36" s="57">
        <v>3</v>
      </c>
      <c r="B36" s="68" t="s">
        <v>117</v>
      </c>
      <c r="C36" s="47" t="s">
        <v>15</v>
      </c>
      <c r="D36" s="10" t="s">
        <v>10</v>
      </c>
      <c r="E36" s="56">
        <v>1</v>
      </c>
    </row>
    <row r="37" spans="1:5" ht="31.2" x14ac:dyDescent="0.3">
      <c r="A37" s="57">
        <v>4</v>
      </c>
      <c r="B37" s="68" t="s">
        <v>127</v>
      </c>
      <c r="C37" s="47" t="s">
        <v>15</v>
      </c>
      <c r="D37" s="10" t="s">
        <v>10</v>
      </c>
      <c r="E37" s="56">
        <v>1</v>
      </c>
    </row>
    <row r="38" spans="1:5" ht="31.2" x14ac:dyDescent="0.3">
      <c r="A38" s="57">
        <v>5</v>
      </c>
      <c r="B38" s="68" t="s">
        <v>139</v>
      </c>
      <c r="C38" s="47" t="s">
        <v>15</v>
      </c>
      <c r="D38" s="10" t="s">
        <v>10</v>
      </c>
      <c r="E38" s="56">
        <v>1</v>
      </c>
    </row>
    <row r="39" spans="1:5" ht="31.2" x14ac:dyDescent="0.3">
      <c r="A39" s="57">
        <v>6</v>
      </c>
      <c r="B39" s="68" t="s">
        <v>141</v>
      </c>
      <c r="C39" s="47" t="s">
        <v>15</v>
      </c>
      <c r="D39" s="10" t="s">
        <v>10</v>
      </c>
      <c r="E39" s="56">
        <v>1</v>
      </c>
    </row>
    <row r="40" spans="1:5" ht="31.2" x14ac:dyDescent="0.3">
      <c r="A40" s="57">
        <v>7</v>
      </c>
      <c r="B40" s="68" t="s">
        <v>143</v>
      </c>
      <c r="C40" s="47" t="s">
        <v>15</v>
      </c>
      <c r="D40" s="10" t="s">
        <v>10</v>
      </c>
      <c r="E40" s="56">
        <v>1</v>
      </c>
    </row>
    <row r="41" spans="1:5" ht="31.2" x14ac:dyDescent="0.3">
      <c r="A41" s="57">
        <v>8</v>
      </c>
      <c r="B41" s="68" t="s">
        <v>145</v>
      </c>
      <c r="C41" s="47" t="s">
        <v>15</v>
      </c>
      <c r="D41" s="10" t="s">
        <v>10</v>
      </c>
      <c r="E41" s="56">
        <v>1</v>
      </c>
    </row>
    <row r="42" spans="1:5" ht="31.2" x14ac:dyDescent="0.3">
      <c r="A42" s="57">
        <v>9</v>
      </c>
      <c r="B42" s="68" t="s">
        <v>137</v>
      </c>
      <c r="C42" s="47" t="s">
        <v>15</v>
      </c>
      <c r="D42" s="10" t="s">
        <v>10</v>
      </c>
      <c r="E42" s="56">
        <v>1</v>
      </c>
    </row>
    <row r="43" spans="1:5" ht="31.2" x14ac:dyDescent="0.3">
      <c r="A43" s="57">
        <v>10</v>
      </c>
      <c r="B43" s="68" t="s">
        <v>149</v>
      </c>
      <c r="C43" s="47" t="s">
        <v>15</v>
      </c>
      <c r="D43" s="10" t="s">
        <v>10</v>
      </c>
      <c r="E43" s="56">
        <v>1</v>
      </c>
    </row>
    <row r="44" spans="1:5" ht="31.2" x14ac:dyDescent="0.3">
      <c r="A44" s="57">
        <v>11</v>
      </c>
      <c r="B44" s="68" t="s">
        <v>237</v>
      </c>
      <c r="C44" s="47" t="s">
        <v>15</v>
      </c>
      <c r="D44" s="10" t="s">
        <v>10</v>
      </c>
      <c r="E44" s="56">
        <v>1</v>
      </c>
    </row>
    <row r="45" spans="1:5" ht="31.2" x14ac:dyDescent="0.3">
      <c r="A45" s="57">
        <v>12</v>
      </c>
      <c r="B45" s="68" t="s">
        <v>184</v>
      </c>
      <c r="C45" s="47" t="s">
        <v>15</v>
      </c>
      <c r="D45" s="10" t="s">
        <v>10</v>
      </c>
      <c r="E45" s="56">
        <v>1</v>
      </c>
    </row>
    <row r="46" spans="1:5" ht="31.2" x14ac:dyDescent="0.3">
      <c r="A46" s="57">
        <v>13</v>
      </c>
      <c r="B46" s="68" t="s">
        <v>125</v>
      </c>
      <c r="C46" s="47" t="s">
        <v>15</v>
      </c>
      <c r="D46" s="10" t="s">
        <v>10</v>
      </c>
      <c r="E46" s="56">
        <v>1</v>
      </c>
    </row>
    <row r="47" spans="1:5" ht="31.2" x14ac:dyDescent="0.3">
      <c r="A47" s="57">
        <v>14</v>
      </c>
      <c r="B47" s="68" t="s">
        <v>253</v>
      </c>
      <c r="C47" s="47" t="s">
        <v>15</v>
      </c>
      <c r="D47" s="10" t="s">
        <v>10</v>
      </c>
      <c r="E47" s="56">
        <v>1</v>
      </c>
    </row>
    <row r="48" spans="1:5" ht="31.2" x14ac:dyDescent="0.3">
      <c r="A48" s="57">
        <v>15</v>
      </c>
      <c r="B48" s="68" t="s">
        <v>246</v>
      </c>
      <c r="C48" s="47" t="s">
        <v>15</v>
      </c>
      <c r="D48" s="10" t="s">
        <v>10</v>
      </c>
      <c r="E48" s="56">
        <v>1</v>
      </c>
    </row>
    <row r="49" spans="1:5" ht="31.2" x14ac:dyDescent="0.3">
      <c r="A49" s="57">
        <v>18</v>
      </c>
      <c r="B49" s="68" t="s">
        <v>271</v>
      </c>
      <c r="C49" s="47" t="s">
        <v>15</v>
      </c>
      <c r="D49" s="10" t="s">
        <v>10</v>
      </c>
      <c r="E49" s="56">
        <v>1</v>
      </c>
    </row>
    <row r="50" spans="1:5" ht="31.2" x14ac:dyDescent="0.3">
      <c r="A50" s="57">
        <v>19</v>
      </c>
      <c r="B50" s="68" t="s">
        <v>182</v>
      </c>
      <c r="C50" s="47" t="s">
        <v>15</v>
      </c>
      <c r="D50" s="10" t="s">
        <v>10</v>
      </c>
      <c r="E50" s="56">
        <v>1</v>
      </c>
    </row>
    <row r="51" spans="1:5" ht="31.2" x14ac:dyDescent="0.3">
      <c r="A51" s="57">
        <v>20</v>
      </c>
      <c r="B51" s="68" t="s">
        <v>233</v>
      </c>
      <c r="C51" s="47" t="s">
        <v>15</v>
      </c>
      <c r="D51" s="10" t="s">
        <v>10</v>
      </c>
      <c r="E51" s="56">
        <v>1</v>
      </c>
    </row>
    <row r="52" spans="1:5" ht="31.2" x14ac:dyDescent="0.3">
      <c r="A52" s="57">
        <v>21</v>
      </c>
      <c r="B52" s="68" t="s">
        <v>192</v>
      </c>
      <c r="C52" s="47" t="s">
        <v>15</v>
      </c>
      <c r="D52" s="10" t="s">
        <v>10</v>
      </c>
      <c r="E52" s="56">
        <v>1</v>
      </c>
    </row>
    <row r="53" spans="1:5" ht="31.2" x14ac:dyDescent="0.3">
      <c r="A53" s="57">
        <v>22</v>
      </c>
      <c r="B53" s="68" t="s">
        <v>196</v>
      </c>
      <c r="C53" s="47" t="s">
        <v>15</v>
      </c>
      <c r="D53" s="10" t="s">
        <v>10</v>
      </c>
      <c r="E53" s="56">
        <v>1</v>
      </c>
    </row>
    <row r="54" spans="1:5" ht="31.2" x14ac:dyDescent="0.3">
      <c r="A54" s="57">
        <v>23</v>
      </c>
      <c r="B54" s="68" t="s">
        <v>198</v>
      </c>
      <c r="C54" s="47" t="s">
        <v>15</v>
      </c>
      <c r="D54" s="10" t="s">
        <v>10</v>
      </c>
      <c r="E54" s="56">
        <v>1</v>
      </c>
    </row>
    <row r="55" spans="1:5" ht="31.2" x14ac:dyDescent="0.3">
      <c r="A55" s="57">
        <v>24</v>
      </c>
      <c r="B55" s="68" t="s">
        <v>131</v>
      </c>
      <c r="C55" s="47" t="s">
        <v>15</v>
      </c>
      <c r="D55" s="10" t="s">
        <v>10</v>
      </c>
      <c r="E55" s="56">
        <v>1</v>
      </c>
    </row>
    <row r="56" spans="1:5" ht="31.2" x14ac:dyDescent="0.3">
      <c r="A56" s="57">
        <v>25</v>
      </c>
      <c r="B56" s="68" t="s">
        <v>173</v>
      </c>
      <c r="C56" s="47" t="s">
        <v>15</v>
      </c>
      <c r="D56" s="10" t="s">
        <v>10</v>
      </c>
      <c r="E56" s="56">
        <v>1</v>
      </c>
    </row>
    <row r="57" spans="1:5" ht="31.2" x14ac:dyDescent="0.3">
      <c r="A57" s="57">
        <v>26</v>
      </c>
      <c r="B57" s="68" t="s">
        <v>121</v>
      </c>
      <c r="C57" s="47" t="s">
        <v>15</v>
      </c>
      <c r="D57" s="10" t="s">
        <v>10</v>
      </c>
      <c r="E57" s="56">
        <v>1</v>
      </c>
    </row>
    <row r="58" spans="1:5" ht="31.2" x14ac:dyDescent="0.3">
      <c r="A58" s="57">
        <v>27</v>
      </c>
      <c r="B58" s="68" t="s">
        <v>108</v>
      </c>
      <c r="C58" s="47" t="s">
        <v>15</v>
      </c>
      <c r="D58" s="10" t="s">
        <v>10</v>
      </c>
      <c r="E58" s="56">
        <v>1</v>
      </c>
    </row>
    <row r="59" spans="1:5" ht="31.2" x14ac:dyDescent="0.3">
      <c r="A59" s="57">
        <v>28</v>
      </c>
      <c r="B59" s="68" t="s">
        <v>235</v>
      </c>
      <c r="C59" s="47" t="s">
        <v>15</v>
      </c>
      <c r="D59" s="10" t="s">
        <v>10</v>
      </c>
      <c r="E59" s="56">
        <v>1</v>
      </c>
    </row>
    <row r="60" spans="1:5" ht="31.2" x14ac:dyDescent="0.3">
      <c r="A60" s="57">
        <v>29</v>
      </c>
      <c r="B60" s="68" t="s">
        <v>111</v>
      </c>
      <c r="C60" s="47" t="s">
        <v>15</v>
      </c>
      <c r="D60" s="10" t="s">
        <v>10</v>
      </c>
      <c r="E60" s="56">
        <v>1</v>
      </c>
    </row>
    <row r="61" spans="1:5" ht="31.2" x14ac:dyDescent="0.3">
      <c r="A61" s="57">
        <v>30</v>
      </c>
      <c r="B61" s="68" t="s">
        <v>123</v>
      </c>
      <c r="C61" s="47" t="s">
        <v>15</v>
      </c>
      <c r="D61" s="10" t="s">
        <v>10</v>
      </c>
      <c r="E61" s="56">
        <v>1</v>
      </c>
    </row>
    <row r="62" spans="1:5" ht="31.2" x14ac:dyDescent="0.3">
      <c r="A62" s="57">
        <v>31</v>
      </c>
      <c r="B62" s="68" t="s">
        <v>269</v>
      </c>
      <c r="C62" s="47" t="s">
        <v>15</v>
      </c>
      <c r="D62" s="10" t="s">
        <v>10</v>
      </c>
      <c r="E62" s="56">
        <v>1</v>
      </c>
    </row>
    <row r="63" spans="1:5" ht="31.2" x14ac:dyDescent="0.3">
      <c r="A63" s="57">
        <v>32</v>
      </c>
      <c r="B63" s="68" t="s">
        <v>147</v>
      </c>
      <c r="C63" s="47" t="s">
        <v>15</v>
      </c>
      <c r="D63" s="10" t="s">
        <v>10</v>
      </c>
      <c r="E63" s="56">
        <v>1</v>
      </c>
    </row>
    <row r="64" spans="1:5" ht="31.2" x14ac:dyDescent="0.3">
      <c r="A64" s="57">
        <v>33</v>
      </c>
      <c r="B64" s="68" t="s">
        <v>270</v>
      </c>
      <c r="C64" s="47" t="s">
        <v>15</v>
      </c>
      <c r="D64" s="10" t="s">
        <v>10</v>
      </c>
      <c r="E64" s="56">
        <v>1</v>
      </c>
    </row>
    <row r="65" spans="1:5" ht="31.2" x14ac:dyDescent="0.3">
      <c r="A65" s="57">
        <v>34</v>
      </c>
      <c r="B65" s="68" t="s">
        <v>257</v>
      </c>
      <c r="C65" s="47" t="s">
        <v>15</v>
      </c>
      <c r="D65" s="10" t="s">
        <v>10</v>
      </c>
      <c r="E65" s="56">
        <v>1</v>
      </c>
    </row>
    <row r="66" spans="1:5" ht="31.2" x14ac:dyDescent="0.3">
      <c r="A66" s="57">
        <v>35</v>
      </c>
      <c r="B66" s="68" t="s">
        <v>177</v>
      </c>
      <c r="C66" s="47" t="s">
        <v>15</v>
      </c>
      <c r="D66" s="10" t="s">
        <v>10</v>
      </c>
      <c r="E66" s="56">
        <v>1</v>
      </c>
    </row>
    <row r="67" spans="1:5" ht="31.2" x14ac:dyDescent="0.3">
      <c r="A67" s="57">
        <v>36</v>
      </c>
      <c r="B67" s="68" t="s">
        <v>113</v>
      </c>
      <c r="C67" s="47" t="s">
        <v>15</v>
      </c>
      <c r="D67" s="10" t="s">
        <v>10</v>
      </c>
      <c r="E67" s="56">
        <v>1</v>
      </c>
    </row>
    <row r="68" spans="1:5" ht="31.2" x14ac:dyDescent="0.3">
      <c r="A68" s="57">
        <v>37</v>
      </c>
      <c r="B68" s="68" t="s">
        <v>231</v>
      </c>
      <c r="C68" s="47" t="s">
        <v>15</v>
      </c>
      <c r="D68" s="10" t="s">
        <v>10</v>
      </c>
      <c r="E68" s="56">
        <v>1</v>
      </c>
    </row>
    <row r="69" spans="1:5" ht="31.2" x14ac:dyDescent="0.3">
      <c r="A69" s="57">
        <v>38</v>
      </c>
      <c r="B69" s="68" t="s">
        <v>186</v>
      </c>
      <c r="C69" s="47" t="s">
        <v>15</v>
      </c>
      <c r="D69" s="10" t="s">
        <v>10</v>
      </c>
      <c r="E69" s="56">
        <v>1</v>
      </c>
    </row>
    <row r="70" spans="1:5" ht="31.2" x14ac:dyDescent="0.3">
      <c r="A70" s="57">
        <v>39</v>
      </c>
      <c r="B70" s="68" t="s">
        <v>151</v>
      </c>
      <c r="C70" s="47" t="s">
        <v>15</v>
      </c>
      <c r="D70" s="10" t="s">
        <v>10</v>
      </c>
      <c r="E70" s="56">
        <v>1</v>
      </c>
    </row>
    <row r="71" spans="1:5" ht="31.2" x14ac:dyDescent="0.3">
      <c r="A71" s="57">
        <v>40</v>
      </c>
      <c r="B71" s="68" t="s">
        <v>115</v>
      </c>
      <c r="C71" s="47" t="s">
        <v>15</v>
      </c>
      <c r="D71" s="10" t="s">
        <v>10</v>
      </c>
      <c r="E71" s="56">
        <v>1</v>
      </c>
    </row>
    <row r="72" spans="1:5" ht="31.2" x14ac:dyDescent="0.3">
      <c r="A72" s="57">
        <v>41</v>
      </c>
      <c r="B72" s="68" t="s">
        <v>255</v>
      </c>
      <c r="C72" s="47" t="s">
        <v>15</v>
      </c>
      <c r="D72" s="10" t="s">
        <v>10</v>
      </c>
      <c r="E72" s="56">
        <v>1</v>
      </c>
    </row>
    <row r="73" spans="1:5" ht="31.2" x14ac:dyDescent="0.3">
      <c r="A73" s="57">
        <v>42</v>
      </c>
      <c r="B73" s="68" t="s">
        <v>194</v>
      </c>
      <c r="C73" s="47" t="s">
        <v>15</v>
      </c>
      <c r="D73" s="10" t="s">
        <v>10</v>
      </c>
      <c r="E73" s="56">
        <v>1</v>
      </c>
    </row>
    <row r="74" spans="1:5" ht="31.2" x14ac:dyDescent="0.3">
      <c r="A74" s="57">
        <v>43</v>
      </c>
      <c r="B74" s="68" t="s">
        <v>248</v>
      </c>
      <c r="C74" s="47" t="s">
        <v>15</v>
      </c>
      <c r="D74" s="10" t="s">
        <v>10</v>
      </c>
      <c r="E74" s="56">
        <v>1</v>
      </c>
    </row>
    <row r="75" spans="1:5" ht="31.2" x14ac:dyDescent="0.3">
      <c r="A75" s="57">
        <v>44</v>
      </c>
      <c r="B75" s="68" t="s">
        <v>239</v>
      </c>
      <c r="C75" s="47" t="s">
        <v>15</v>
      </c>
      <c r="D75" s="10" t="s">
        <v>10</v>
      </c>
      <c r="E75" s="56">
        <v>1</v>
      </c>
    </row>
    <row r="76" spans="1:5" ht="31.2" x14ac:dyDescent="0.3">
      <c r="A76" s="57">
        <v>45</v>
      </c>
      <c r="B76" s="68" t="s">
        <v>179</v>
      </c>
      <c r="C76" s="47" t="s">
        <v>15</v>
      </c>
      <c r="D76" s="10" t="s">
        <v>10</v>
      </c>
      <c r="E76" s="56">
        <v>1</v>
      </c>
    </row>
    <row r="77" spans="1:5" ht="31.2" x14ac:dyDescent="0.3">
      <c r="A77" s="57">
        <v>46</v>
      </c>
      <c r="B77" s="68" t="s">
        <v>244</v>
      </c>
      <c r="C77" s="47" t="s">
        <v>15</v>
      </c>
      <c r="D77" s="10" t="s">
        <v>10</v>
      </c>
      <c r="E77" s="56">
        <v>1</v>
      </c>
    </row>
  </sheetData>
  <sortState xmlns:xlrd2="http://schemas.microsoft.com/office/spreadsheetml/2017/richdata2" ref="B34:E77">
    <sortCondition ref="B34:B77"/>
  </sortState>
  <mergeCells count="4">
    <mergeCell ref="A2:E2"/>
    <mergeCell ref="A13:E13"/>
    <mergeCell ref="A23:E23"/>
    <mergeCell ref="A33:E33"/>
  </mergeCells>
  <conditionalFormatting sqref="D1:D2">
    <cfRule type="endsWith" dxfId="115" priority="107" operator="endsWith" text="Оборудование">
      <formula>RIGHT(D1,LEN("Оборудование"))="Оборудование"</formula>
    </cfRule>
    <cfRule type="containsText" dxfId="114" priority="108" operator="containsText" text="Программное обеспечение">
      <formula>NOT(ISERROR(SEARCH("Программное обеспечение",D1)))</formula>
    </cfRule>
    <cfRule type="endsWith" dxfId="113" priority="109" operator="endsWith" text="Оборудование IT">
      <formula>RIGHT(D1,LEN("Оборудование IT"))="Оборудование IT"</formula>
    </cfRule>
    <cfRule type="containsText" dxfId="112" priority="110" operator="containsText" text="Мебель">
      <formula>NOT(ISERROR(SEARCH("Мебель",D1)))</formula>
    </cfRule>
  </conditionalFormatting>
  <conditionalFormatting sqref="D3:D12 D34:D77">
    <cfRule type="expression" dxfId="111" priority="50">
      <formula>EXACT("Учебное пособие",D3)</formula>
    </cfRule>
    <cfRule type="expression" dxfId="110" priority="51">
      <formula>EXACT("СИЗ",D3)</formula>
    </cfRule>
    <cfRule type="expression" dxfId="109" priority="52">
      <formula>EXACT("Охрана труда",D3)</formula>
    </cfRule>
    <cfRule type="expression" dxfId="108" priority="53">
      <formula>EXACT("Программное обеспечение",D3)</formula>
    </cfRule>
    <cfRule type="expression" dxfId="107" priority="54">
      <formula>EXACT("Оборудование IT",D3)</formula>
    </cfRule>
    <cfRule type="expression" dxfId="106" priority="55">
      <formula>EXACT("Мебель",D3)</formula>
    </cfRule>
    <cfRule type="expression" dxfId="105" priority="56">
      <formula>EXACT("Оборудование",D3)</formula>
    </cfRule>
  </conditionalFormatting>
  <conditionalFormatting sqref="D13">
    <cfRule type="endsWith" dxfId="104" priority="59" operator="endsWith" text="Оборудование">
      <formula>RIGHT(D13,LEN("Оборудование"))="Оборудование"</formula>
    </cfRule>
    <cfRule type="containsText" dxfId="103" priority="60" operator="containsText" text="Программное обеспечение">
      <formula>NOT(ISERROR(SEARCH("Программное обеспечение",D13)))</formula>
    </cfRule>
    <cfRule type="endsWith" dxfId="102" priority="61" operator="endsWith" text="Оборудование IT">
      <formula>RIGHT(D13,LEN("Оборудование IT"))="Оборудование IT"</formula>
    </cfRule>
    <cfRule type="containsText" dxfId="101" priority="62" operator="containsText" text="Мебель">
      <formula>NOT(ISERROR(SEARCH("Мебель",D13)))</formula>
    </cfRule>
  </conditionalFormatting>
  <conditionalFormatting sqref="D14:D22">
    <cfRule type="expression" dxfId="100" priority="43">
      <formula>EXACT("Учебное пособие",D14)</formula>
    </cfRule>
    <cfRule type="expression" dxfId="99" priority="44">
      <formula>EXACT("СИЗ",D14)</formula>
    </cfRule>
    <cfRule type="expression" dxfId="98" priority="45">
      <formula>EXACT("Охрана труда",D14)</formula>
    </cfRule>
    <cfRule type="expression" dxfId="97" priority="46">
      <formula>EXACT("Программное обеспечение",D14)</formula>
    </cfRule>
    <cfRule type="expression" dxfId="96" priority="47">
      <formula>EXACT("Оборудование IT",D14)</formula>
    </cfRule>
    <cfRule type="expression" dxfId="95" priority="48">
      <formula>EXACT("Мебель",D14)</formula>
    </cfRule>
    <cfRule type="expression" dxfId="94" priority="49">
      <formula>EXACT("Оборудование",D14)</formula>
    </cfRule>
  </conditionalFormatting>
  <conditionalFormatting sqref="D23 D33">
    <cfRule type="containsText" dxfId="93" priority="183" operator="containsText" text="Программное обеспечение">
      <formula>NOT(ISERROR(SEARCH("Программное обеспечение",D23)))</formula>
    </cfRule>
    <cfRule type="endsWith" dxfId="92" priority="184" operator="endsWith" text="Оборудование IT">
      <formula>RIGHT(D23,LEN("Оборудование IT"))="Оборудование IT"</formula>
    </cfRule>
  </conditionalFormatting>
  <conditionalFormatting sqref="D23">
    <cfRule type="containsText" dxfId="91" priority="185" operator="containsText" text="Мебель">
      <formula>NOT(ISERROR(SEARCH("Мебель",D23)))</formula>
    </cfRule>
  </conditionalFormatting>
  <conditionalFormatting sqref="D24:D32">
    <cfRule type="expression" dxfId="90" priority="22">
      <formula>EXACT("Учебное пособие",D24)</formula>
    </cfRule>
    <cfRule type="expression" dxfId="89" priority="23">
      <formula>EXACT("СИЗ",D24)</formula>
    </cfRule>
    <cfRule type="expression" dxfId="88" priority="24">
      <formula>EXACT("Охрана труда",D24)</formula>
    </cfRule>
    <cfRule type="expression" dxfId="87" priority="25">
      <formula>EXACT("Программное обеспечение",D24)</formula>
    </cfRule>
    <cfRule type="expression" dxfId="86" priority="26">
      <formula>EXACT("Оборудование IT",D24)</formula>
    </cfRule>
    <cfRule type="expression" dxfId="85" priority="27">
      <formula>EXACT("Мебель",D24)</formula>
    </cfRule>
    <cfRule type="expression" dxfId="84" priority="28">
      <formula>EXACT("Оборудование",D24)</formula>
    </cfRule>
  </conditionalFormatting>
  <conditionalFormatting sqref="D33 D23">
    <cfRule type="endsWith" dxfId="83" priority="182" operator="endsWith" text="Оборудование">
      <formula>RIGHT(D23,LEN("Оборудование"))="Оборудование"</formula>
    </cfRule>
  </conditionalFormatting>
  <conditionalFormatting sqref="D33">
    <cfRule type="containsText" dxfId="82" priority="128" operator="containsText" text="Мебель">
      <formula>NOT(ISERROR(SEARCH("Мебель",D33)))</formula>
    </cfRule>
    <cfRule type="cellIs" dxfId="81" priority="129" operator="equal">
      <formula>"Техника безопасности"</formula>
    </cfRule>
    <cfRule type="cellIs" dxfId="80" priority="130" operator="equal">
      <formula>"Охрана труда"</formula>
    </cfRule>
    <cfRule type="endsWith" dxfId="79" priority="169" operator="endsWith" text="Оборудование">
      <formula>RIGHT(D33,LEN("Оборудование"))="Оборудование"</formula>
    </cfRule>
    <cfRule type="containsText" dxfId="78" priority="170" operator="containsText" text="Программное обеспечение">
      <formula>NOT(ISERROR(SEARCH("Программное обеспечение",D33)))</formula>
    </cfRule>
    <cfRule type="endsWith" dxfId="77" priority="171" operator="endsWith" text="Оборудование IT">
      <formula>RIGHT(D33,LEN("Оборудование IT"))="Оборудование IT"</formula>
    </cfRule>
    <cfRule type="containsText" dxfId="76" priority="172" operator="containsText" text="Мебель">
      <formula>NOT(ISERROR(SEARCH("Мебель",D33)))</formula>
    </cfRule>
  </conditionalFormatting>
  <conditionalFormatting sqref="D78:D9957">
    <cfRule type="endsWith" dxfId="75" priority="143" operator="endsWith" text="Оборудование">
      <formula>RIGHT(D78,LEN("Оборудование"))="Оборудование"</formula>
    </cfRule>
    <cfRule type="containsText" dxfId="74" priority="144" operator="containsText" text="Программное обеспечение">
      <formula>NOT(ISERROR(SEARCH("Программное обеспечение",D78)))</formula>
    </cfRule>
    <cfRule type="endsWith" dxfId="73" priority="145" operator="endsWith" text="Оборудование IT">
      <formula>RIGHT(D78,LEN("Оборудование IT"))="Оборудование IT"</formula>
    </cfRule>
    <cfRule type="containsText" dxfId="72" priority="146" operator="containsText" text="Мебель">
      <formula>NOT(ISERROR(SEARCH("Мебель",D78)))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3:B23 B33 B78:B1048576" xr:uid="{B31479A3-79F2-4B88-872D-1D2E816BD980}"/>
    <dataValidation allowBlank="1" showErrorMessage="1" sqref="B24:B32 B10:C12 B34:B77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D13 D1:D2 D33 D78:D1048576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D24:D32 D14:D22 D3:D12 D34:D77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12" activePane="bottomLeft" state="frozenSplit"/>
      <selection activeCell="C1" sqref="C1"/>
      <selection pane="bottomLeft" activeCell="A24" sqref="A24:C24"/>
    </sheetView>
  </sheetViews>
  <sheetFormatPr defaultRowHeight="15.6" x14ac:dyDescent="0.3"/>
  <cols>
    <col min="1" max="1" width="32.6640625" style="71" customWidth="1"/>
    <col min="2" max="2" width="100.6640625" style="67" customWidth="1"/>
    <col min="3" max="3" width="25.6640625" style="74" bestFit="1" customWidth="1"/>
    <col min="4" max="4" width="14.44140625" style="74" customWidth="1"/>
    <col min="5" max="5" width="25.6640625" style="74" customWidth="1"/>
    <col min="6" max="6" width="14.33203125" style="74" customWidth="1"/>
    <col min="7" max="7" width="13.88671875" style="66" customWidth="1"/>
    <col min="8" max="8" width="20.88671875" style="66" customWidth="1"/>
    <col min="9" max="16384" width="8.88671875" style="67"/>
  </cols>
  <sheetData>
    <row r="1" spans="1:8" s="78" customFormat="1" ht="31.2" x14ac:dyDescent="0.3">
      <c r="A1" s="6" t="s">
        <v>1</v>
      </c>
      <c r="B1" s="5" t="s">
        <v>9</v>
      </c>
      <c r="C1" s="75" t="s">
        <v>2</v>
      </c>
      <c r="D1" s="76"/>
      <c r="E1" s="77"/>
      <c r="F1" s="6" t="s">
        <v>7</v>
      </c>
      <c r="G1" s="6" t="s">
        <v>31</v>
      </c>
      <c r="H1" s="6" t="s">
        <v>32</v>
      </c>
    </row>
    <row r="2" spans="1:8" ht="46.8" x14ac:dyDescent="0.3">
      <c r="A2" s="68" t="s">
        <v>129</v>
      </c>
      <c r="B2" s="69" t="s">
        <v>130</v>
      </c>
      <c r="C2" s="10" t="s">
        <v>10</v>
      </c>
      <c r="D2" s="70"/>
      <c r="E2" s="70"/>
      <c r="F2" s="70">
        <v>2</v>
      </c>
      <c r="G2" s="66">
        <f t="shared" ref="G2:G33" si="0">COUNTIF($A$2:$A$999,A2)</f>
        <v>1</v>
      </c>
      <c r="H2" s="66" t="s">
        <v>35</v>
      </c>
    </row>
    <row r="3" spans="1:8" x14ac:dyDescent="0.3">
      <c r="A3" s="68" t="s">
        <v>119</v>
      </c>
      <c r="B3" s="69" t="s">
        <v>120</v>
      </c>
      <c r="C3" s="10" t="s">
        <v>10</v>
      </c>
      <c r="D3" s="70"/>
      <c r="E3" s="70"/>
      <c r="F3" s="70">
        <v>5</v>
      </c>
      <c r="G3" s="66">
        <f t="shared" si="0"/>
        <v>1</v>
      </c>
      <c r="H3" s="66" t="s">
        <v>35</v>
      </c>
    </row>
    <row r="4" spans="1:8" x14ac:dyDescent="0.3">
      <c r="A4" s="68" t="s">
        <v>117</v>
      </c>
      <c r="B4" s="69" t="s">
        <v>118</v>
      </c>
      <c r="C4" s="10" t="s">
        <v>10</v>
      </c>
      <c r="D4" s="70"/>
      <c r="E4" s="70"/>
      <c r="F4" s="70">
        <v>3</v>
      </c>
      <c r="G4" s="66">
        <f t="shared" si="0"/>
        <v>1</v>
      </c>
      <c r="H4" s="66" t="s">
        <v>35</v>
      </c>
    </row>
    <row r="5" spans="1:8" hidden="1" x14ac:dyDescent="0.3">
      <c r="A5" s="68" t="s">
        <v>24</v>
      </c>
      <c r="B5" s="69" t="s">
        <v>252</v>
      </c>
      <c r="C5" s="10" t="s">
        <v>5</v>
      </c>
      <c r="D5" s="70"/>
      <c r="E5" s="70"/>
      <c r="F5" s="70">
        <v>1</v>
      </c>
      <c r="G5" s="66">
        <f t="shared" si="0"/>
        <v>1</v>
      </c>
    </row>
    <row r="6" spans="1:8" ht="31.2" x14ac:dyDescent="0.3">
      <c r="A6" s="68" t="s">
        <v>127</v>
      </c>
      <c r="B6" s="69" t="s">
        <v>128</v>
      </c>
      <c r="C6" s="10" t="s">
        <v>10</v>
      </c>
      <c r="D6" s="70"/>
      <c r="E6" s="70"/>
      <c r="F6" s="70">
        <v>2</v>
      </c>
      <c r="G6" s="66">
        <f t="shared" si="0"/>
        <v>1</v>
      </c>
      <c r="H6" s="66" t="s">
        <v>35</v>
      </c>
    </row>
    <row r="7" spans="1:8" x14ac:dyDescent="0.3">
      <c r="A7" s="68" t="s">
        <v>133</v>
      </c>
      <c r="B7" s="69" t="s">
        <v>134</v>
      </c>
      <c r="C7" s="10" t="s">
        <v>80</v>
      </c>
      <c r="D7" s="70"/>
      <c r="E7" s="70"/>
      <c r="F7" s="70">
        <v>1</v>
      </c>
      <c r="G7" s="66">
        <f t="shared" si="0"/>
        <v>1</v>
      </c>
      <c r="H7" s="66" t="s">
        <v>35</v>
      </c>
    </row>
    <row r="8" spans="1:8" ht="46.8" x14ac:dyDescent="0.3">
      <c r="A8" s="68" t="s">
        <v>139</v>
      </c>
      <c r="B8" s="69" t="s">
        <v>140</v>
      </c>
      <c r="C8" s="10" t="s">
        <v>10</v>
      </c>
      <c r="D8" s="70"/>
      <c r="E8" s="70"/>
      <c r="F8" s="70">
        <v>1</v>
      </c>
      <c r="G8" s="66">
        <f t="shared" si="0"/>
        <v>1</v>
      </c>
      <c r="H8" s="66" t="s">
        <v>35</v>
      </c>
    </row>
    <row r="9" spans="1:8" ht="46.8" x14ac:dyDescent="0.3">
      <c r="A9" s="68" t="s">
        <v>141</v>
      </c>
      <c r="B9" s="69" t="s">
        <v>142</v>
      </c>
      <c r="C9" s="10" t="s">
        <v>10</v>
      </c>
      <c r="D9" s="70"/>
      <c r="E9" s="70"/>
      <c r="F9" s="70">
        <v>1</v>
      </c>
      <c r="G9" s="66">
        <f t="shared" si="0"/>
        <v>1</v>
      </c>
      <c r="H9" s="66" t="s">
        <v>35</v>
      </c>
    </row>
    <row r="10" spans="1:8" ht="46.8" x14ac:dyDescent="0.3">
      <c r="A10" s="68" t="s">
        <v>143</v>
      </c>
      <c r="B10" s="69" t="s">
        <v>144</v>
      </c>
      <c r="C10" s="10" t="s">
        <v>10</v>
      </c>
      <c r="D10" s="70"/>
      <c r="E10" s="70"/>
      <c r="F10" s="70">
        <v>1</v>
      </c>
      <c r="G10" s="66">
        <f t="shared" si="0"/>
        <v>1</v>
      </c>
      <c r="H10" s="66" t="s">
        <v>35</v>
      </c>
    </row>
    <row r="11" spans="1:8" ht="46.8" x14ac:dyDescent="0.3">
      <c r="A11" s="68" t="s">
        <v>145</v>
      </c>
      <c r="B11" s="69" t="s">
        <v>146</v>
      </c>
      <c r="C11" s="10" t="s">
        <v>10</v>
      </c>
      <c r="D11" s="70"/>
      <c r="E11" s="70"/>
      <c r="F11" s="70">
        <v>1</v>
      </c>
      <c r="G11" s="66">
        <f t="shared" si="0"/>
        <v>1</v>
      </c>
      <c r="H11" s="66" t="s">
        <v>35</v>
      </c>
    </row>
    <row r="12" spans="1:8" ht="31.2" x14ac:dyDescent="0.3">
      <c r="A12" s="68" t="s">
        <v>137</v>
      </c>
      <c r="B12" s="69" t="s">
        <v>138</v>
      </c>
      <c r="C12" s="10" t="s">
        <v>10</v>
      </c>
      <c r="D12" s="70"/>
      <c r="E12" s="70"/>
      <c r="F12" s="70">
        <v>1</v>
      </c>
      <c r="G12" s="66">
        <f t="shared" si="0"/>
        <v>1</v>
      </c>
      <c r="H12" s="66" t="s">
        <v>35</v>
      </c>
    </row>
    <row r="13" spans="1:8" ht="46.8" x14ac:dyDescent="0.3">
      <c r="A13" s="68" t="s">
        <v>149</v>
      </c>
      <c r="B13" s="69" t="s">
        <v>150</v>
      </c>
      <c r="C13" s="10" t="s">
        <v>10</v>
      </c>
      <c r="D13" s="70"/>
      <c r="E13" s="70"/>
      <c r="F13" s="70">
        <v>1</v>
      </c>
      <c r="G13" s="66">
        <f t="shared" si="0"/>
        <v>1</v>
      </c>
      <c r="H13" s="66" t="s">
        <v>35</v>
      </c>
    </row>
    <row r="14" spans="1:8" x14ac:dyDescent="0.3">
      <c r="A14" s="68" t="s">
        <v>237</v>
      </c>
      <c r="B14" s="69" t="s">
        <v>238</v>
      </c>
      <c r="C14" s="10" t="s">
        <v>10</v>
      </c>
      <c r="D14" s="70"/>
      <c r="E14" s="70"/>
      <c r="F14" s="70">
        <v>1</v>
      </c>
      <c r="G14" s="66">
        <f t="shared" si="0"/>
        <v>1</v>
      </c>
      <c r="H14" s="66" t="s">
        <v>35</v>
      </c>
    </row>
    <row r="15" spans="1:8" x14ac:dyDescent="0.3">
      <c r="A15" s="68" t="s">
        <v>184</v>
      </c>
      <c r="B15" s="69" t="s">
        <v>185</v>
      </c>
      <c r="C15" s="10" t="s">
        <v>10</v>
      </c>
      <c r="D15" s="70"/>
      <c r="E15" s="70"/>
      <c r="F15" s="70">
        <v>1</v>
      </c>
      <c r="G15" s="66">
        <f t="shared" si="0"/>
        <v>1</v>
      </c>
      <c r="H15" s="66" t="s">
        <v>35</v>
      </c>
    </row>
    <row r="16" spans="1:8" ht="31.2" x14ac:dyDescent="0.3">
      <c r="A16" s="68" t="s">
        <v>125</v>
      </c>
      <c r="B16" s="69" t="s">
        <v>126</v>
      </c>
      <c r="C16" s="10" t="s">
        <v>10</v>
      </c>
      <c r="D16" s="70"/>
      <c r="E16" s="70"/>
      <c r="F16" s="70">
        <v>3</v>
      </c>
      <c r="G16" s="66">
        <f t="shared" si="0"/>
        <v>1</v>
      </c>
      <c r="H16" s="66" t="s">
        <v>35</v>
      </c>
    </row>
    <row r="17" spans="1:8" ht="31.2" x14ac:dyDescent="0.3">
      <c r="A17" s="68" t="s">
        <v>253</v>
      </c>
      <c r="B17" s="69" t="s">
        <v>254</v>
      </c>
      <c r="C17" s="10" t="s">
        <v>10</v>
      </c>
      <c r="D17" s="70"/>
      <c r="E17" s="70"/>
      <c r="F17" s="70">
        <v>1</v>
      </c>
      <c r="G17" s="66">
        <f t="shared" si="0"/>
        <v>1</v>
      </c>
      <c r="H17" s="66" t="s">
        <v>35</v>
      </c>
    </row>
    <row r="18" spans="1:8" hidden="1" x14ac:dyDescent="0.3">
      <c r="A18" s="68" t="s">
        <v>200</v>
      </c>
      <c r="B18" s="69" t="s">
        <v>201</v>
      </c>
      <c r="C18" s="10" t="s">
        <v>5</v>
      </c>
      <c r="D18" s="70"/>
      <c r="E18" s="70"/>
      <c r="F18" s="70">
        <v>1</v>
      </c>
      <c r="G18" s="66">
        <f t="shared" si="0"/>
        <v>2</v>
      </c>
    </row>
    <row r="19" spans="1:8" hidden="1" x14ac:dyDescent="0.3">
      <c r="A19" s="68" t="s">
        <v>200</v>
      </c>
      <c r="B19" s="69" t="s">
        <v>201</v>
      </c>
      <c r="C19" s="10" t="s">
        <v>5</v>
      </c>
      <c r="D19" s="70"/>
      <c r="E19" s="70"/>
      <c r="F19" s="70">
        <v>1</v>
      </c>
      <c r="G19" s="66">
        <f t="shared" si="0"/>
        <v>2</v>
      </c>
    </row>
    <row r="20" spans="1:8" x14ac:dyDescent="0.3">
      <c r="A20" s="68" t="s">
        <v>246</v>
      </c>
      <c r="B20" s="69" t="s">
        <v>247</v>
      </c>
      <c r="C20" s="10" t="s">
        <v>10</v>
      </c>
      <c r="D20" s="70"/>
      <c r="E20" s="70"/>
      <c r="F20" s="70">
        <v>1</v>
      </c>
      <c r="G20" s="66">
        <f t="shared" si="0"/>
        <v>1</v>
      </c>
      <c r="H20" s="66" t="s">
        <v>35</v>
      </c>
    </row>
    <row r="21" spans="1:8" ht="62.4" x14ac:dyDescent="0.3">
      <c r="A21" s="68" t="s">
        <v>264</v>
      </c>
      <c r="B21" s="69" t="s">
        <v>191</v>
      </c>
      <c r="C21" s="10" t="s">
        <v>80</v>
      </c>
      <c r="D21" s="70"/>
      <c r="E21" s="70"/>
      <c r="F21" s="70">
        <v>1</v>
      </c>
      <c r="G21" s="66">
        <f t="shared" si="0"/>
        <v>1</v>
      </c>
      <c r="H21" s="66" t="s">
        <v>35</v>
      </c>
    </row>
    <row r="22" spans="1:8" x14ac:dyDescent="0.3">
      <c r="A22" s="68" t="s">
        <v>190</v>
      </c>
      <c r="B22" s="69" t="s">
        <v>241</v>
      </c>
      <c r="C22" s="10" t="s">
        <v>10</v>
      </c>
      <c r="D22" s="70"/>
      <c r="E22" s="70"/>
      <c r="F22" s="70">
        <v>1</v>
      </c>
      <c r="G22" s="66">
        <f t="shared" si="0"/>
        <v>1</v>
      </c>
      <c r="H22" s="66" t="s">
        <v>35</v>
      </c>
    </row>
    <row r="23" spans="1:8" x14ac:dyDescent="0.3">
      <c r="A23" s="68" t="s">
        <v>202</v>
      </c>
      <c r="B23" s="69" t="s">
        <v>203</v>
      </c>
      <c r="C23" s="10" t="s">
        <v>5</v>
      </c>
      <c r="D23" s="70"/>
      <c r="E23" s="70"/>
      <c r="F23" s="70">
        <v>1</v>
      </c>
      <c r="G23" s="66">
        <f t="shared" si="0"/>
        <v>1</v>
      </c>
      <c r="H23" s="66" t="s">
        <v>35</v>
      </c>
    </row>
    <row r="24" spans="1:8" x14ac:dyDescent="0.3">
      <c r="A24" s="68" t="s">
        <v>227</v>
      </c>
      <c r="B24" s="69" t="s">
        <v>228</v>
      </c>
      <c r="C24" s="10" t="s">
        <v>10</v>
      </c>
      <c r="D24" s="70"/>
      <c r="E24" s="70"/>
      <c r="F24" s="70">
        <v>1</v>
      </c>
      <c r="G24" s="66">
        <f t="shared" si="0"/>
        <v>1</v>
      </c>
      <c r="H24" s="66" t="s">
        <v>35</v>
      </c>
    </row>
    <row r="25" spans="1:8" x14ac:dyDescent="0.3">
      <c r="A25" s="68" t="s">
        <v>182</v>
      </c>
      <c r="B25" s="69" t="s">
        <v>183</v>
      </c>
      <c r="C25" s="10" t="s">
        <v>10</v>
      </c>
      <c r="D25" s="70"/>
      <c r="E25" s="70"/>
      <c r="F25" s="70">
        <v>5</v>
      </c>
      <c r="G25" s="66">
        <f t="shared" si="0"/>
        <v>1</v>
      </c>
      <c r="H25" s="66" t="s">
        <v>35</v>
      </c>
    </row>
    <row r="26" spans="1:8" x14ac:dyDescent="0.3">
      <c r="A26" s="68" t="s">
        <v>167</v>
      </c>
      <c r="B26" s="69" t="s">
        <v>168</v>
      </c>
      <c r="C26" s="10" t="s">
        <v>80</v>
      </c>
      <c r="D26" s="70"/>
      <c r="E26" s="70"/>
      <c r="F26" s="70">
        <v>2</v>
      </c>
      <c r="G26" s="66">
        <f t="shared" si="0"/>
        <v>1</v>
      </c>
      <c r="H26" s="66" t="s">
        <v>35</v>
      </c>
    </row>
    <row r="27" spans="1:8" ht="31.2" x14ac:dyDescent="0.3">
      <c r="A27" s="68" t="s">
        <v>165</v>
      </c>
      <c r="B27" s="69" t="s">
        <v>166</v>
      </c>
      <c r="C27" s="10" t="s">
        <v>5</v>
      </c>
      <c r="D27" s="70"/>
      <c r="E27" s="70"/>
      <c r="F27" s="70">
        <v>1</v>
      </c>
      <c r="G27" s="66">
        <f t="shared" si="0"/>
        <v>1</v>
      </c>
      <c r="H27" s="66" t="s">
        <v>35</v>
      </c>
    </row>
    <row r="28" spans="1:8" ht="31.2" x14ac:dyDescent="0.3">
      <c r="A28" s="68" t="s">
        <v>233</v>
      </c>
      <c r="B28" s="69" t="s">
        <v>234</v>
      </c>
      <c r="C28" s="10" t="s">
        <v>10</v>
      </c>
      <c r="D28" s="70"/>
      <c r="E28" s="70"/>
      <c r="F28" s="70">
        <v>1</v>
      </c>
      <c r="G28" s="66">
        <f t="shared" si="0"/>
        <v>1</v>
      </c>
      <c r="H28" s="66" t="s">
        <v>35</v>
      </c>
    </row>
    <row r="29" spans="1:8" x14ac:dyDescent="0.3">
      <c r="A29" s="68" t="s">
        <v>192</v>
      </c>
      <c r="B29" s="69" t="s">
        <v>193</v>
      </c>
      <c r="C29" s="10" t="s">
        <v>10</v>
      </c>
      <c r="D29" s="70"/>
      <c r="E29" s="70"/>
      <c r="F29" s="70">
        <v>1</v>
      </c>
      <c r="G29" s="66">
        <f t="shared" si="0"/>
        <v>1</v>
      </c>
      <c r="H29" s="66" t="s">
        <v>35</v>
      </c>
    </row>
    <row r="30" spans="1:8" ht="31.2" hidden="1" x14ac:dyDescent="0.3">
      <c r="A30" s="68" t="s">
        <v>204</v>
      </c>
      <c r="B30" s="69" t="s">
        <v>205</v>
      </c>
      <c r="C30" s="10" t="s">
        <v>5</v>
      </c>
      <c r="D30" s="70"/>
      <c r="E30" s="70"/>
      <c r="F30" s="70">
        <v>1</v>
      </c>
      <c r="G30" s="66">
        <f t="shared" si="0"/>
        <v>2</v>
      </c>
    </row>
    <row r="31" spans="1:8" ht="31.2" hidden="1" x14ac:dyDescent="0.3">
      <c r="A31" s="68" t="s">
        <v>204</v>
      </c>
      <c r="B31" s="69" t="s">
        <v>205</v>
      </c>
      <c r="C31" s="10" t="s">
        <v>5</v>
      </c>
      <c r="D31" s="70"/>
      <c r="E31" s="70"/>
      <c r="F31" s="70">
        <v>1</v>
      </c>
      <c r="G31" s="66">
        <f t="shared" si="0"/>
        <v>2</v>
      </c>
    </row>
    <row r="32" spans="1:8" ht="62.4" x14ac:dyDescent="0.3">
      <c r="A32" s="68" t="s">
        <v>242</v>
      </c>
      <c r="B32" s="69" t="s">
        <v>243</v>
      </c>
      <c r="C32" s="10" t="s">
        <v>5</v>
      </c>
      <c r="D32" s="70"/>
      <c r="E32" s="70"/>
      <c r="F32" s="70">
        <v>1</v>
      </c>
      <c r="G32" s="66">
        <f t="shared" si="0"/>
        <v>1</v>
      </c>
      <c r="H32" s="66" t="s">
        <v>35</v>
      </c>
    </row>
    <row r="33" spans="1:8" ht="31.2" x14ac:dyDescent="0.3">
      <c r="A33" s="68" t="s">
        <v>196</v>
      </c>
      <c r="B33" s="69" t="s">
        <v>197</v>
      </c>
      <c r="C33" s="10" t="s">
        <v>10</v>
      </c>
      <c r="D33" s="70"/>
      <c r="E33" s="70"/>
      <c r="F33" s="70">
        <v>1</v>
      </c>
      <c r="G33" s="66">
        <f t="shared" si="0"/>
        <v>1</v>
      </c>
      <c r="H33" s="66" t="s">
        <v>35</v>
      </c>
    </row>
    <row r="34" spans="1:8" ht="62.4" x14ac:dyDescent="0.3">
      <c r="A34" s="68" t="s">
        <v>198</v>
      </c>
      <c r="B34" s="69" t="s">
        <v>199</v>
      </c>
      <c r="C34" s="10" t="s">
        <v>10</v>
      </c>
      <c r="D34" s="70"/>
      <c r="E34" s="70"/>
      <c r="F34" s="70">
        <v>1</v>
      </c>
      <c r="G34" s="66">
        <f t="shared" ref="G34:G65" si="1">COUNTIF($A$2:$A$999,A34)</f>
        <v>1</v>
      </c>
      <c r="H34" s="66" t="s">
        <v>35</v>
      </c>
    </row>
    <row r="35" spans="1:8" ht="62.4" x14ac:dyDescent="0.3">
      <c r="A35" s="68" t="s">
        <v>131</v>
      </c>
      <c r="B35" s="69" t="s">
        <v>132</v>
      </c>
      <c r="C35" s="10" t="s">
        <v>10</v>
      </c>
      <c r="D35" s="70"/>
      <c r="E35" s="70"/>
      <c r="F35" s="70">
        <v>1</v>
      </c>
      <c r="G35" s="66">
        <f t="shared" si="1"/>
        <v>1</v>
      </c>
      <c r="H35" s="66" t="s">
        <v>35</v>
      </c>
    </row>
    <row r="36" spans="1:8" x14ac:dyDescent="0.3">
      <c r="A36" s="68" t="s">
        <v>173</v>
      </c>
      <c r="B36" s="69" t="s">
        <v>174</v>
      </c>
      <c r="C36" s="10" t="s">
        <v>10</v>
      </c>
      <c r="D36" s="70"/>
      <c r="E36" s="70"/>
      <c r="F36" s="70">
        <v>1</v>
      </c>
      <c r="G36" s="66">
        <f t="shared" si="1"/>
        <v>1</v>
      </c>
      <c r="H36" s="66" t="s">
        <v>35</v>
      </c>
    </row>
    <row r="37" spans="1:8" x14ac:dyDescent="0.3">
      <c r="A37" s="68" t="s">
        <v>263</v>
      </c>
      <c r="B37" s="69" t="s">
        <v>170</v>
      </c>
      <c r="C37" s="10" t="s">
        <v>80</v>
      </c>
      <c r="D37" s="70"/>
      <c r="E37" s="70"/>
      <c r="F37" s="70">
        <v>2</v>
      </c>
      <c r="G37" s="66">
        <f t="shared" si="1"/>
        <v>2</v>
      </c>
      <c r="H37" s="66" t="s">
        <v>35</v>
      </c>
    </row>
    <row r="38" spans="1:8" x14ac:dyDescent="0.3">
      <c r="A38" s="68" t="s">
        <v>263</v>
      </c>
      <c r="B38" s="69" t="s">
        <v>172</v>
      </c>
      <c r="C38" s="10" t="s">
        <v>80</v>
      </c>
      <c r="D38" s="70"/>
      <c r="E38" s="70"/>
      <c r="F38" s="70">
        <v>2</v>
      </c>
      <c r="G38" s="66">
        <f t="shared" si="1"/>
        <v>2</v>
      </c>
      <c r="H38" s="66" t="s">
        <v>35</v>
      </c>
    </row>
    <row r="39" spans="1:8" ht="31.2" x14ac:dyDescent="0.3">
      <c r="A39" s="68" t="s">
        <v>121</v>
      </c>
      <c r="B39" s="69" t="s">
        <v>122</v>
      </c>
      <c r="C39" s="10" t="s">
        <v>10</v>
      </c>
      <c r="D39" s="70"/>
      <c r="E39" s="70"/>
      <c r="F39" s="70">
        <v>2</v>
      </c>
      <c r="G39" s="66">
        <f t="shared" si="1"/>
        <v>1</v>
      </c>
      <c r="H39" s="66" t="s">
        <v>35</v>
      </c>
    </row>
    <row r="40" spans="1:8" x14ac:dyDescent="0.3">
      <c r="A40" s="68" t="s">
        <v>108</v>
      </c>
      <c r="B40" s="69" t="s">
        <v>109</v>
      </c>
      <c r="C40" s="10" t="s">
        <v>10</v>
      </c>
      <c r="D40" s="70"/>
      <c r="E40" s="70"/>
      <c r="F40" s="70">
        <v>1</v>
      </c>
      <c r="G40" s="66">
        <f t="shared" si="1"/>
        <v>1</v>
      </c>
      <c r="H40" s="66" t="s">
        <v>35</v>
      </c>
    </row>
    <row r="41" spans="1:8" ht="31.2" x14ac:dyDescent="0.3">
      <c r="A41" s="68" t="s">
        <v>235</v>
      </c>
      <c r="B41" s="69" t="s">
        <v>236</v>
      </c>
      <c r="C41" s="10" t="s">
        <v>10</v>
      </c>
      <c r="D41" s="70"/>
      <c r="E41" s="70"/>
      <c r="F41" s="70">
        <v>1</v>
      </c>
      <c r="G41" s="66">
        <f t="shared" si="1"/>
        <v>1</v>
      </c>
      <c r="H41" s="66" t="s">
        <v>35</v>
      </c>
    </row>
    <row r="42" spans="1:8" x14ac:dyDescent="0.3">
      <c r="A42" s="68" t="s">
        <v>111</v>
      </c>
      <c r="B42" s="69" t="s">
        <v>112</v>
      </c>
      <c r="C42" s="10" t="s">
        <v>10</v>
      </c>
      <c r="D42" s="70"/>
      <c r="E42" s="70"/>
      <c r="F42" s="70">
        <v>2</v>
      </c>
      <c r="G42" s="66">
        <f t="shared" si="1"/>
        <v>1</v>
      </c>
      <c r="H42" s="66" t="s">
        <v>35</v>
      </c>
    </row>
    <row r="43" spans="1:8" ht="46.8" x14ac:dyDescent="0.3">
      <c r="A43" s="68" t="s">
        <v>123</v>
      </c>
      <c r="B43" s="69" t="s">
        <v>124</v>
      </c>
      <c r="C43" s="10" t="s">
        <v>10</v>
      </c>
      <c r="D43" s="70"/>
      <c r="E43" s="70"/>
      <c r="F43" s="70">
        <v>1</v>
      </c>
      <c r="G43" s="66">
        <f t="shared" si="1"/>
        <v>1</v>
      </c>
      <c r="H43" s="66" t="s">
        <v>35</v>
      </c>
    </row>
    <row r="44" spans="1:8" x14ac:dyDescent="0.3">
      <c r="A44" s="68" t="s">
        <v>225</v>
      </c>
      <c r="B44" s="69" t="s">
        <v>226</v>
      </c>
      <c r="C44" s="10" t="s">
        <v>10</v>
      </c>
      <c r="D44" s="70"/>
      <c r="E44" s="70"/>
      <c r="F44" s="70">
        <v>1</v>
      </c>
      <c r="G44" s="66">
        <f t="shared" si="1"/>
        <v>1</v>
      </c>
      <c r="H44" s="66" t="s">
        <v>35</v>
      </c>
    </row>
    <row r="45" spans="1:8" x14ac:dyDescent="0.3">
      <c r="A45" s="68" t="s">
        <v>147</v>
      </c>
      <c r="B45" s="69" t="s">
        <v>148</v>
      </c>
      <c r="C45" s="10" t="s">
        <v>10</v>
      </c>
      <c r="D45" s="70"/>
      <c r="E45" s="70"/>
      <c r="F45" s="70">
        <v>15</v>
      </c>
      <c r="G45" s="66">
        <f t="shared" si="1"/>
        <v>1</v>
      </c>
      <c r="H45" s="66" t="s">
        <v>35</v>
      </c>
    </row>
    <row r="46" spans="1:8" ht="62.4" x14ac:dyDescent="0.3">
      <c r="A46" s="68" t="s">
        <v>135</v>
      </c>
      <c r="B46" s="69" t="s">
        <v>136</v>
      </c>
      <c r="C46" s="10" t="s">
        <v>80</v>
      </c>
      <c r="D46" s="70"/>
      <c r="E46" s="70"/>
      <c r="F46" s="70">
        <v>15</v>
      </c>
      <c r="G46" s="66">
        <f t="shared" si="1"/>
        <v>1</v>
      </c>
      <c r="H46" s="66" t="s">
        <v>35</v>
      </c>
    </row>
    <row r="47" spans="1:8" x14ac:dyDescent="0.3">
      <c r="A47" s="68" t="s">
        <v>229</v>
      </c>
      <c r="B47" s="69" t="s">
        <v>230</v>
      </c>
      <c r="C47" s="10" t="s">
        <v>10</v>
      </c>
      <c r="D47" s="70"/>
      <c r="E47" s="70"/>
      <c r="F47" s="70">
        <v>1</v>
      </c>
      <c r="G47" s="66">
        <f t="shared" si="1"/>
        <v>1</v>
      </c>
      <c r="H47" s="66" t="s">
        <v>35</v>
      </c>
    </row>
    <row r="48" spans="1:8" ht="62.4" x14ac:dyDescent="0.3">
      <c r="A48" s="68" t="s">
        <v>153</v>
      </c>
      <c r="B48" s="69" t="s">
        <v>154</v>
      </c>
      <c r="C48" s="10" t="s">
        <v>80</v>
      </c>
      <c r="D48" s="70"/>
      <c r="E48" s="70"/>
      <c r="F48" s="70">
        <v>1</v>
      </c>
      <c r="G48" s="66">
        <f t="shared" si="1"/>
        <v>1</v>
      </c>
      <c r="H48" s="66" t="s">
        <v>35</v>
      </c>
    </row>
    <row r="49" spans="1:8" ht="62.4" hidden="1" x14ac:dyDescent="0.3">
      <c r="A49" s="68" t="s">
        <v>159</v>
      </c>
      <c r="B49" s="69" t="s">
        <v>160</v>
      </c>
      <c r="C49" s="10" t="s">
        <v>80</v>
      </c>
      <c r="D49" s="70"/>
      <c r="E49" s="70"/>
      <c r="F49" s="70">
        <v>1</v>
      </c>
      <c r="G49" s="66">
        <f t="shared" si="1"/>
        <v>1</v>
      </c>
      <c r="H49" s="66" t="s">
        <v>262</v>
      </c>
    </row>
    <row r="50" spans="1:8" ht="46.8" x14ac:dyDescent="0.3">
      <c r="A50" s="68" t="s">
        <v>257</v>
      </c>
      <c r="B50" s="69" t="s">
        <v>258</v>
      </c>
      <c r="C50" s="10" t="s">
        <v>10</v>
      </c>
      <c r="D50" s="70"/>
      <c r="E50" s="70"/>
      <c r="F50" s="70">
        <v>1</v>
      </c>
      <c r="G50" s="66">
        <f t="shared" si="1"/>
        <v>1</v>
      </c>
      <c r="H50" s="66" t="s">
        <v>35</v>
      </c>
    </row>
    <row r="51" spans="1:8" ht="31.2" x14ac:dyDescent="0.3">
      <c r="A51" s="68" t="s">
        <v>177</v>
      </c>
      <c r="B51" s="69" t="s">
        <v>178</v>
      </c>
      <c r="C51" s="10" t="s">
        <v>10</v>
      </c>
      <c r="D51" s="70"/>
      <c r="E51" s="70"/>
      <c r="F51" s="70">
        <v>1</v>
      </c>
      <c r="G51" s="66">
        <f t="shared" si="1"/>
        <v>1</v>
      </c>
      <c r="H51" s="66" t="s">
        <v>35</v>
      </c>
    </row>
    <row r="52" spans="1:8" x14ac:dyDescent="0.3">
      <c r="A52" s="68" t="s">
        <v>113</v>
      </c>
      <c r="B52" s="69" t="s">
        <v>114</v>
      </c>
      <c r="C52" s="10" t="s">
        <v>10</v>
      </c>
      <c r="D52" s="70"/>
      <c r="E52" s="70"/>
      <c r="F52" s="70">
        <v>1</v>
      </c>
      <c r="G52" s="66">
        <f t="shared" si="1"/>
        <v>1</v>
      </c>
      <c r="H52" s="66" t="s">
        <v>35</v>
      </c>
    </row>
    <row r="53" spans="1:8" x14ac:dyDescent="0.3">
      <c r="A53" s="68" t="s">
        <v>231</v>
      </c>
      <c r="B53" s="69" t="s">
        <v>232</v>
      </c>
      <c r="C53" s="10" t="s">
        <v>10</v>
      </c>
      <c r="D53" s="70"/>
      <c r="E53" s="70"/>
      <c r="F53" s="70">
        <v>1</v>
      </c>
      <c r="G53" s="66">
        <f t="shared" si="1"/>
        <v>1</v>
      </c>
      <c r="H53" s="66" t="s">
        <v>35</v>
      </c>
    </row>
    <row r="54" spans="1:8" ht="31.2" x14ac:dyDescent="0.3">
      <c r="A54" s="68" t="s">
        <v>186</v>
      </c>
      <c r="B54" s="69" t="s">
        <v>187</v>
      </c>
      <c r="C54" s="10" t="s">
        <v>10</v>
      </c>
      <c r="D54" s="70"/>
      <c r="E54" s="70"/>
      <c r="F54" s="70">
        <v>1</v>
      </c>
      <c r="G54" s="66">
        <f t="shared" si="1"/>
        <v>1</v>
      </c>
      <c r="H54" s="66" t="s">
        <v>35</v>
      </c>
    </row>
    <row r="55" spans="1:8" ht="31.2" x14ac:dyDescent="0.3">
      <c r="A55" s="68" t="s">
        <v>151</v>
      </c>
      <c r="B55" s="69" t="s">
        <v>152</v>
      </c>
      <c r="C55" s="10" t="s">
        <v>10</v>
      </c>
      <c r="D55" s="70"/>
      <c r="E55" s="70"/>
      <c r="F55" s="70">
        <v>1</v>
      </c>
      <c r="G55" s="66">
        <f t="shared" si="1"/>
        <v>1</v>
      </c>
      <c r="H55" s="66" t="s">
        <v>35</v>
      </c>
    </row>
    <row r="56" spans="1:8" ht="31.2" x14ac:dyDescent="0.3">
      <c r="A56" s="68" t="s">
        <v>115</v>
      </c>
      <c r="B56" s="69" t="s">
        <v>116</v>
      </c>
      <c r="C56" s="10" t="s">
        <v>10</v>
      </c>
      <c r="D56" s="70"/>
      <c r="E56" s="70"/>
      <c r="F56" s="70">
        <v>1</v>
      </c>
      <c r="G56" s="66">
        <f t="shared" si="1"/>
        <v>1</v>
      </c>
      <c r="H56" s="66" t="s">
        <v>35</v>
      </c>
    </row>
    <row r="57" spans="1:8" x14ac:dyDescent="0.3">
      <c r="A57" s="68" t="s">
        <v>255</v>
      </c>
      <c r="B57" s="69" t="s">
        <v>256</v>
      </c>
      <c r="C57" s="10" t="s">
        <v>10</v>
      </c>
      <c r="D57" s="70"/>
      <c r="E57" s="70"/>
      <c r="F57" s="70">
        <v>1</v>
      </c>
      <c r="G57" s="66">
        <f t="shared" si="1"/>
        <v>1</v>
      </c>
      <c r="H57" s="66" t="s">
        <v>35</v>
      </c>
    </row>
    <row r="58" spans="1:8" ht="31.2" hidden="1" x14ac:dyDescent="0.3">
      <c r="A58" s="68" t="s">
        <v>206</v>
      </c>
      <c r="B58" s="69" t="s">
        <v>207</v>
      </c>
      <c r="C58" s="10" t="s">
        <v>5</v>
      </c>
      <c r="D58" s="70"/>
      <c r="E58" s="70"/>
      <c r="F58" s="70">
        <v>1</v>
      </c>
      <c r="G58" s="66">
        <f t="shared" si="1"/>
        <v>2</v>
      </c>
    </row>
    <row r="59" spans="1:8" ht="31.2" hidden="1" x14ac:dyDescent="0.3">
      <c r="A59" s="68" t="s">
        <v>206</v>
      </c>
      <c r="B59" s="69" t="s">
        <v>207</v>
      </c>
      <c r="C59" s="10" t="s">
        <v>5</v>
      </c>
      <c r="D59" s="70"/>
      <c r="E59" s="70"/>
      <c r="F59" s="70">
        <v>1</v>
      </c>
      <c r="G59" s="66">
        <f t="shared" si="1"/>
        <v>2</v>
      </c>
    </row>
    <row r="60" spans="1:8" ht="31.2" x14ac:dyDescent="0.3">
      <c r="A60" s="68" t="s">
        <v>194</v>
      </c>
      <c r="B60" s="69" t="s">
        <v>195</v>
      </c>
      <c r="C60" s="10" t="s">
        <v>10</v>
      </c>
      <c r="D60" s="70"/>
      <c r="E60" s="70"/>
      <c r="F60" s="70">
        <v>1</v>
      </c>
      <c r="G60" s="66">
        <f t="shared" si="1"/>
        <v>1</v>
      </c>
      <c r="H60" s="66" t="s">
        <v>35</v>
      </c>
    </row>
    <row r="61" spans="1:8" ht="31.2" x14ac:dyDescent="0.3">
      <c r="A61" s="68" t="s">
        <v>248</v>
      </c>
      <c r="B61" s="69" t="s">
        <v>249</v>
      </c>
      <c r="C61" s="10" t="s">
        <v>10</v>
      </c>
      <c r="D61" s="70"/>
      <c r="E61" s="70"/>
      <c r="F61" s="70">
        <v>1</v>
      </c>
      <c r="G61" s="66">
        <f t="shared" si="1"/>
        <v>1</v>
      </c>
      <c r="H61" s="66" t="s">
        <v>35</v>
      </c>
    </row>
    <row r="62" spans="1:8" x14ac:dyDescent="0.3">
      <c r="A62" s="68" t="s">
        <v>188</v>
      </c>
      <c r="B62" s="69" t="s">
        <v>189</v>
      </c>
      <c r="C62" s="10" t="s">
        <v>5</v>
      </c>
      <c r="D62" s="70"/>
      <c r="E62" s="70"/>
      <c r="F62" s="70">
        <v>1</v>
      </c>
      <c r="G62" s="66">
        <f t="shared" si="1"/>
        <v>1</v>
      </c>
      <c r="H62" s="66" t="s">
        <v>35</v>
      </c>
    </row>
    <row r="63" spans="1:8" x14ac:dyDescent="0.3">
      <c r="A63" s="68" t="s">
        <v>250</v>
      </c>
      <c r="B63" s="69" t="s">
        <v>251</v>
      </c>
      <c r="C63" s="10" t="s">
        <v>5</v>
      </c>
      <c r="D63" s="70"/>
      <c r="E63" s="70"/>
      <c r="F63" s="70">
        <v>1</v>
      </c>
      <c r="G63" s="66">
        <f t="shared" si="1"/>
        <v>1</v>
      </c>
      <c r="H63" s="66" t="s">
        <v>35</v>
      </c>
    </row>
    <row r="64" spans="1:8" ht="31.2" x14ac:dyDescent="0.3">
      <c r="A64" s="68" t="s">
        <v>239</v>
      </c>
      <c r="B64" s="69" t="s">
        <v>240</v>
      </c>
      <c r="C64" s="10" t="s">
        <v>10</v>
      </c>
      <c r="D64" s="70"/>
      <c r="E64" s="70"/>
      <c r="F64" s="70">
        <v>1</v>
      </c>
      <c r="G64" s="66">
        <f t="shared" si="1"/>
        <v>1</v>
      </c>
      <c r="H64" s="66" t="s">
        <v>35</v>
      </c>
    </row>
    <row r="65" spans="1:8" ht="46.8" hidden="1" x14ac:dyDescent="0.3">
      <c r="A65" s="68" t="s">
        <v>265</v>
      </c>
      <c r="B65" s="69" t="s">
        <v>156</v>
      </c>
      <c r="C65" s="10" t="s">
        <v>80</v>
      </c>
      <c r="D65" s="70"/>
      <c r="E65" s="70"/>
      <c r="F65" s="70">
        <v>1</v>
      </c>
      <c r="G65" s="66">
        <f t="shared" si="1"/>
        <v>2</v>
      </c>
      <c r="H65" s="66" t="s">
        <v>262</v>
      </c>
    </row>
    <row r="66" spans="1:8" ht="46.8" hidden="1" x14ac:dyDescent="0.3">
      <c r="A66" s="68" t="s">
        <v>265</v>
      </c>
      <c r="B66" s="69" t="s">
        <v>158</v>
      </c>
      <c r="C66" s="10" t="s">
        <v>80</v>
      </c>
      <c r="D66" s="70"/>
      <c r="E66" s="70"/>
      <c r="F66" s="70">
        <v>1</v>
      </c>
      <c r="G66" s="66">
        <f t="shared" ref="G66:G71" si="2">COUNTIF($A$2:$A$999,A66)</f>
        <v>2</v>
      </c>
      <c r="H66" s="66" t="s">
        <v>262</v>
      </c>
    </row>
    <row r="67" spans="1:8" ht="31.2" x14ac:dyDescent="0.3">
      <c r="A67" s="68" t="s">
        <v>266</v>
      </c>
      <c r="B67" s="69" t="s">
        <v>176</v>
      </c>
      <c r="C67" s="10" t="s">
        <v>80</v>
      </c>
      <c r="D67" s="70"/>
      <c r="E67" s="70"/>
      <c r="F67" s="70">
        <v>1</v>
      </c>
      <c r="G67" s="66">
        <f t="shared" si="2"/>
        <v>1</v>
      </c>
      <c r="H67" s="66" t="s">
        <v>35</v>
      </c>
    </row>
    <row r="68" spans="1:8" ht="62.4" hidden="1" x14ac:dyDescent="0.3">
      <c r="A68" s="68" t="s">
        <v>267</v>
      </c>
      <c r="B68" s="69" t="s">
        <v>162</v>
      </c>
      <c r="C68" s="10" t="s">
        <v>80</v>
      </c>
      <c r="D68" s="70"/>
      <c r="E68" s="70"/>
      <c r="F68" s="70">
        <v>1</v>
      </c>
      <c r="G68" s="66">
        <f t="shared" si="2"/>
        <v>1</v>
      </c>
      <c r="H68" s="66" t="s">
        <v>262</v>
      </c>
    </row>
    <row r="69" spans="1:8" ht="31.2" x14ac:dyDescent="0.3">
      <c r="A69" s="68" t="s">
        <v>268</v>
      </c>
      <c r="B69" s="69" t="s">
        <v>164</v>
      </c>
      <c r="C69" s="10" t="s">
        <v>80</v>
      </c>
      <c r="D69" s="70"/>
      <c r="E69" s="70"/>
      <c r="F69" s="70">
        <v>1</v>
      </c>
      <c r="G69" s="66">
        <f t="shared" si="2"/>
        <v>1</v>
      </c>
      <c r="H69" s="66" t="s">
        <v>35</v>
      </c>
    </row>
    <row r="70" spans="1:8" x14ac:dyDescent="0.3">
      <c r="A70" s="68" t="s">
        <v>179</v>
      </c>
      <c r="B70" s="69" t="s">
        <v>180</v>
      </c>
      <c r="C70" s="10" t="s">
        <v>10</v>
      </c>
      <c r="D70" s="70"/>
      <c r="E70" s="70"/>
      <c r="F70" s="70">
        <v>1</v>
      </c>
      <c r="G70" s="66">
        <f t="shared" si="2"/>
        <v>1</v>
      </c>
      <c r="H70" s="66" t="s">
        <v>35</v>
      </c>
    </row>
    <row r="71" spans="1:8" x14ac:dyDescent="0.3">
      <c r="A71" s="68" t="s">
        <v>244</v>
      </c>
      <c r="B71" s="69" t="s">
        <v>245</v>
      </c>
      <c r="C71" s="10" t="s">
        <v>10</v>
      </c>
      <c r="D71" s="70"/>
      <c r="E71" s="70"/>
      <c r="F71" s="70">
        <v>1</v>
      </c>
      <c r="G71" s="66">
        <f t="shared" si="2"/>
        <v>1</v>
      </c>
      <c r="H71" s="66" t="s">
        <v>35</v>
      </c>
    </row>
    <row r="72" spans="1:8" x14ac:dyDescent="0.3">
      <c r="C72" s="73"/>
    </row>
    <row r="73" spans="1:8" x14ac:dyDescent="0.3">
      <c r="C73" s="73"/>
    </row>
    <row r="74" spans="1:8" x14ac:dyDescent="0.3">
      <c r="C74" s="73"/>
    </row>
    <row r="75" spans="1:8" x14ac:dyDescent="0.3">
      <c r="C75" s="73"/>
    </row>
    <row r="76" spans="1:8" x14ac:dyDescent="0.3">
      <c r="C76" s="73"/>
    </row>
    <row r="77" spans="1:8" x14ac:dyDescent="0.3">
      <c r="C77" s="73"/>
    </row>
    <row r="78" spans="1:8" x14ac:dyDescent="0.3">
      <c r="C78" s="73"/>
    </row>
    <row r="79" spans="1:8" x14ac:dyDescent="0.3">
      <c r="C79" s="73"/>
    </row>
    <row r="80" spans="1:8" x14ac:dyDescent="0.3">
      <c r="C80" s="73"/>
    </row>
    <row r="81" spans="3:3" x14ac:dyDescent="0.3">
      <c r="C81" s="73"/>
    </row>
    <row r="82" spans="3:3" x14ac:dyDescent="0.3">
      <c r="C82" s="73"/>
    </row>
    <row r="83" spans="3:3" x14ac:dyDescent="0.3">
      <c r="C83" s="73"/>
    </row>
    <row r="84" spans="3:3" x14ac:dyDescent="0.3">
      <c r="C84" s="73"/>
    </row>
    <row r="85" spans="3:3" x14ac:dyDescent="0.3">
      <c r="C85" s="73"/>
    </row>
    <row r="86" spans="3:3" x14ac:dyDescent="0.3">
      <c r="C86" s="73"/>
    </row>
    <row r="87" spans="3:3" x14ac:dyDescent="0.3">
      <c r="C87" s="73"/>
    </row>
    <row r="88" spans="3:3" x14ac:dyDescent="0.3">
      <c r="C88" s="73"/>
    </row>
    <row r="89" spans="3:3" x14ac:dyDescent="0.3">
      <c r="C89" s="73"/>
    </row>
    <row r="90" spans="3:3" x14ac:dyDescent="0.3">
      <c r="C90" s="73"/>
    </row>
    <row r="91" spans="3:3" x14ac:dyDescent="0.3">
      <c r="C91" s="73"/>
    </row>
    <row r="92" spans="3:3" x14ac:dyDescent="0.3">
      <c r="C92" s="73"/>
    </row>
    <row r="93" spans="3:3" x14ac:dyDescent="0.3">
      <c r="C93" s="73"/>
    </row>
    <row r="94" spans="3:3" x14ac:dyDescent="0.3">
      <c r="C94" s="73"/>
    </row>
    <row r="95" spans="3:3" x14ac:dyDescent="0.3">
      <c r="C95" s="73"/>
    </row>
    <row r="96" spans="3:3" x14ac:dyDescent="0.3">
      <c r="C96" s="73"/>
    </row>
    <row r="97" spans="3:3" x14ac:dyDescent="0.3">
      <c r="C97" s="73"/>
    </row>
    <row r="98" spans="3:3" x14ac:dyDescent="0.3">
      <c r="C98" s="73"/>
    </row>
    <row r="99" spans="3:3" x14ac:dyDescent="0.3">
      <c r="C99" s="73"/>
    </row>
    <row r="100" spans="3:3" x14ac:dyDescent="0.3">
      <c r="C100" s="73"/>
    </row>
    <row r="101" spans="3:3" x14ac:dyDescent="0.3">
      <c r="C101" s="73"/>
    </row>
    <row r="102" spans="3:3" x14ac:dyDescent="0.3">
      <c r="C102" s="73"/>
    </row>
    <row r="103" spans="3:3" x14ac:dyDescent="0.3">
      <c r="C103" s="73"/>
    </row>
    <row r="104" spans="3:3" x14ac:dyDescent="0.3">
      <c r="C104" s="73"/>
    </row>
    <row r="105" spans="3:3" x14ac:dyDescent="0.3">
      <c r="C105" s="73"/>
    </row>
    <row r="106" spans="3:3" x14ac:dyDescent="0.3">
      <c r="C106" s="73"/>
    </row>
    <row r="107" spans="3:3" x14ac:dyDescent="0.3">
      <c r="C107" s="73"/>
    </row>
    <row r="108" spans="3:3" x14ac:dyDescent="0.3">
      <c r="C108" s="73"/>
    </row>
    <row r="109" spans="3:3" x14ac:dyDescent="0.3">
      <c r="C109" s="73"/>
    </row>
    <row r="110" spans="3:3" x14ac:dyDescent="0.3">
      <c r="C110" s="73"/>
    </row>
    <row r="111" spans="3:3" x14ac:dyDescent="0.3">
      <c r="C111" s="73"/>
    </row>
    <row r="112" spans="3:3" x14ac:dyDescent="0.3">
      <c r="C112" s="73"/>
    </row>
    <row r="113" spans="3:3" x14ac:dyDescent="0.3">
      <c r="C113" s="73"/>
    </row>
    <row r="114" spans="3:3" x14ac:dyDescent="0.3">
      <c r="C114" s="73"/>
    </row>
    <row r="115" spans="3:3" x14ac:dyDescent="0.3">
      <c r="C115" s="73"/>
    </row>
    <row r="116" spans="3:3" x14ac:dyDescent="0.3">
      <c r="C116" s="73"/>
    </row>
    <row r="117" spans="3:3" x14ac:dyDescent="0.3">
      <c r="C117" s="73"/>
    </row>
    <row r="118" spans="3:3" x14ac:dyDescent="0.3">
      <c r="C118" s="73"/>
    </row>
    <row r="119" spans="3:3" x14ac:dyDescent="0.3">
      <c r="C119" s="73"/>
    </row>
    <row r="120" spans="3:3" x14ac:dyDescent="0.3">
      <c r="C120" s="73"/>
    </row>
    <row r="121" spans="3:3" x14ac:dyDescent="0.3">
      <c r="C121" s="73"/>
    </row>
    <row r="122" spans="3:3" x14ac:dyDescent="0.3">
      <c r="C122" s="73"/>
    </row>
    <row r="123" spans="3:3" x14ac:dyDescent="0.3">
      <c r="C123" s="73"/>
    </row>
    <row r="124" spans="3:3" x14ac:dyDescent="0.3">
      <c r="C124" s="73"/>
    </row>
    <row r="125" spans="3:3" x14ac:dyDescent="0.3">
      <c r="C125" s="73"/>
    </row>
    <row r="126" spans="3:3" x14ac:dyDescent="0.3">
      <c r="C126" s="73"/>
    </row>
    <row r="127" spans="3:3" x14ac:dyDescent="0.3">
      <c r="C127" s="73"/>
    </row>
    <row r="128" spans="3:3" x14ac:dyDescent="0.3">
      <c r="C128" s="73"/>
    </row>
    <row r="129" spans="3:3" x14ac:dyDescent="0.3">
      <c r="C129" s="73"/>
    </row>
    <row r="130" spans="3:3" x14ac:dyDescent="0.3">
      <c r="C130" s="73"/>
    </row>
    <row r="131" spans="3:3" x14ac:dyDescent="0.3">
      <c r="C131" s="73"/>
    </row>
    <row r="132" spans="3:3" x14ac:dyDescent="0.3">
      <c r="C132" s="73"/>
    </row>
    <row r="133" spans="3:3" x14ac:dyDescent="0.3">
      <c r="C133" s="73"/>
    </row>
    <row r="134" spans="3:3" x14ac:dyDescent="0.3">
      <c r="C134" s="73"/>
    </row>
    <row r="135" spans="3:3" x14ac:dyDescent="0.3">
      <c r="C135" s="73"/>
    </row>
    <row r="136" spans="3:3" x14ac:dyDescent="0.3">
      <c r="C136" s="73"/>
    </row>
    <row r="137" spans="3:3" x14ac:dyDescent="0.3">
      <c r="C137" s="73"/>
    </row>
    <row r="138" spans="3:3" x14ac:dyDescent="0.3">
      <c r="C138" s="73"/>
    </row>
    <row r="139" spans="3:3" x14ac:dyDescent="0.3">
      <c r="C139" s="73"/>
    </row>
    <row r="140" spans="3:3" x14ac:dyDescent="0.3">
      <c r="C140" s="73"/>
    </row>
    <row r="141" spans="3:3" x14ac:dyDescent="0.3">
      <c r="C141" s="73"/>
    </row>
    <row r="142" spans="3:3" x14ac:dyDescent="0.3">
      <c r="C142" s="73"/>
    </row>
    <row r="143" spans="3:3" x14ac:dyDescent="0.3">
      <c r="C143" s="73"/>
    </row>
    <row r="144" spans="3:3" x14ac:dyDescent="0.3">
      <c r="C144" s="73"/>
    </row>
    <row r="145" spans="3:3" x14ac:dyDescent="0.3">
      <c r="C145" s="73"/>
    </row>
    <row r="146" spans="3:3" x14ac:dyDescent="0.3">
      <c r="C146" s="73"/>
    </row>
    <row r="147" spans="3:3" x14ac:dyDescent="0.3">
      <c r="C147" s="73"/>
    </row>
    <row r="148" spans="3:3" x14ac:dyDescent="0.3">
      <c r="C148" s="73"/>
    </row>
    <row r="149" spans="3:3" x14ac:dyDescent="0.3">
      <c r="C149" s="73"/>
    </row>
    <row r="150" spans="3:3" x14ac:dyDescent="0.3">
      <c r="C150" s="73"/>
    </row>
    <row r="151" spans="3:3" x14ac:dyDescent="0.3">
      <c r="C151" s="73"/>
    </row>
    <row r="152" spans="3:3" x14ac:dyDescent="0.3">
      <c r="C152" s="73"/>
    </row>
    <row r="153" spans="3:3" x14ac:dyDescent="0.3">
      <c r="C153" s="73"/>
    </row>
    <row r="154" spans="3:3" x14ac:dyDescent="0.3">
      <c r="C154" s="73"/>
    </row>
    <row r="155" spans="3:3" x14ac:dyDescent="0.3">
      <c r="C155" s="73"/>
    </row>
    <row r="156" spans="3:3" x14ac:dyDescent="0.3">
      <c r="C156" s="73"/>
    </row>
    <row r="157" spans="3:3" x14ac:dyDescent="0.3">
      <c r="C157" s="73"/>
    </row>
    <row r="158" spans="3:3" x14ac:dyDescent="0.3">
      <c r="C158" s="73"/>
    </row>
    <row r="159" spans="3:3" x14ac:dyDescent="0.3">
      <c r="C159" s="73"/>
    </row>
    <row r="160" spans="3:3" x14ac:dyDescent="0.3">
      <c r="C160" s="73"/>
    </row>
    <row r="161" spans="3:3" x14ac:dyDescent="0.3">
      <c r="C161" s="73"/>
    </row>
    <row r="162" spans="3:3" x14ac:dyDescent="0.3">
      <c r="C162" s="73"/>
    </row>
    <row r="163" spans="3:3" x14ac:dyDescent="0.3">
      <c r="C163" s="73"/>
    </row>
    <row r="164" spans="3:3" x14ac:dyDescent="0.3">
      <c r="C164" s="73"/>
    </row>
    <row r="165" spans="3:3" x14ac:dyDescent="0.3">
      <c r="C165" s="73"/>
    </row>
    <row r="166" spans="3:3" x14ac:dyDescent="0.3">
      <c r="C166" s="73"/>
    </row>
    <row r="167" spans="3:3" x14ac:dyDescent="0.3">
      <c r="C167" s="73"/>
    </row>
    <row r="168" spans="3:3" x14ac:dyDescent="0.3">
      <c r="C168" s="73"/>
    </row>
    <row r="169" spans="3:3" x14ac:dyDescent="0.3">
      <c r="C169" s="73"/>
    </row>
    <row r="170" spans="3:3" x14ac:dyDescent="0.3">
      <c r="C170" s="73"/>
    </row>
    <row r="171" spans="3:3" x14ac:dyDescent="0.3">
      <c r="C171" s="73"/>
    </row>
    <row r="172" spans="3:3" x14ac:dyDescent="0.3">
      <c r="C172" s="73"/>
    </row>
    <row r="173" spans="3:3" x14ac:dyDescent="0.3">
      <c r="C173" s="73"/>
    </row>
    <row r="174" spans="3:3" x14ac:dyDescent="0.3">
      <c r="C174" s="73"/>
    </row>
    <row r="175" spans="3:3" x14ac:dyDescent="0.3">
      <c r="C175" s="73"/>
    </row>
    <row r="176" spans="3:3" x14ac:dyDescent="0.3">
      <c r="C176" s="73"/>
    </row>
    <row r="177" spans="3:3" x14ac:dyDescent="0.3">
      <c r="C177" s="73"/>
    </row>
    <row r="178" spans="3:3" x14ac:dyDescent="0.3">
      <c r="C178" s="73"/>
    </row>
    <row r="179" spans="3:3" x14ac:dyDescent="0.3">
      <c r="C179" s="73"/>
    </row>
    <row r="180" spans="3:3" x14ac:dyDescent="0.3">
      <c r="C180" s="73"/>
    </row>
    <row r="181" spans="3:3" x14ac:dyDescent="0.3">
      <c r="C181" s="73"/>
    </row>
    <row r="182" spans="3:3" x14ac:dyDescent="0.3">
      <c r="C182" s="73"/>
    </row>
    <row r="183" spans="3:3" x14ac:dyDescent="0.3">
      <c r="C183" s="73"/>
    </row>
    <row r="184" spans="3:3" x14ac:dyDescent="0.3">
      <c r="C184" s="73"/>
    </row>
    <row r="185" spans="3:3" x14ac:dyDescent="0.3">
      <c r="C185" s="73"/>
    </row>
    <row r="186" spans="3:3" x14ac:dyDescent="0.3">
      <c r="C186" s="73"/>
    </row>
    <row r="187" spans="3:3" x14ac:dyDescent="0.3">
      <c r="C187" s="73"/>
    </row>
    <row r="188" spans="3:3" x14ac:dyDescent="0.3">
      <c r="C188" s="73"/>
    </row>
    <row r="189" spans="3:3" x14ac:dyDescent="0.3">
      <c r="C189" s="73"/>
    </row>
    <row r="190" spans="3:3" x14ac:dyDescent="0.3">
      <c r="C190" s="73"/>
    </row>
    <row r="191" spans="3:3" x14ac:dyDescent="0.3">
      <c r="C191" s="73"/>
    </row>
    <row r="192" spans="3:3" x14ac:dyDescent="0.3">
      <c r="C192" s="73"/>
    </row>
    <row r="193" spans="3:3" x14ac:dyDescent="0.3">
      <c r="C193" s="73"/>
    </row>
    <row r="194" spans="3:3" x14ac:dyDescent="0.3">
      <c r="C194" s="73"/>
    </row>
    <row r="195" spans="3:3" x14ac:dyDescent="0.3">
      <c r="C195" s="73"/>
    </row>
    <row r="196" spans="3:3" x14ac:dyDescent="0.3">
      <c r="C196" s="73"/>
    </row>
    <row r="197" spans="3:3" x14ac:dyDescent="0.3">
      <c r="C197" s="73"/>
    </row>
    <row r="198" spans="3:3" x14ac:dyDescent="0.3">
      <c r="C198" s="73"/>
    </row>
    <row r="199" spans="3:3" x14ac:dyDescent="0.3">
      <c r="C199" s="73"/>
    </row>
    <row r="200" spans="3:3" x14ac:dyDescent="0.3">
      <c r="C200" s="73"/>
    </row>
    <row r="201" spans="3:3" x14ac:dyDescent="0.3">
      <c r="C201" s="73"/>
    </row>
    <row r="202" spans="3:3" x14ac:dyDescent="0.3">
      <c r="C202" s="73"/>
    </row>
    <row r="203" spans="3:3" x14ac:dyDescent="0.3">
      <c r="C203" s="73"/>
    </row>
    <row r="204" spans="3:3" x14ac:dyDescent="0.3">
      <c r="C204" s="73"/>
    </row>
    <row r="205" spans="3:3" x14ac:dyDescent="0.3">
      <c r="C205" s="73"/>
    </row>
    <row r="206" spans="3:3" x14ac:dyDescent="0.3">
      <c r="C206" s="73"/>
    </row>
    <row r="207" spans="3:3" x14ac:dyDescent="0.3">
      <c r="C207" s="73"/>
    </row>
    <row r="208" spans="3:3" x14ac:dyDescent="0.3">
      <c r="C208" s="73"/>
    </row>
    <row r="209" spans="3:3" x14ac:dyDescent="0.3">
      <c r="C209" s="73"/>
    </row>
    <row r="210" spans="3:3" x14ac:dyDescent="0.3">
      <c r="C210" s="73"/>
    </row>
    <row r="211" spans="3:3" x14ac:dyDescent="0.3">
      <c r="C211" s="73"/>
    </row>
    <row r="212" spans="3:3" x14ac:dyDescent="0.3">
      <c r="C212" s="73"/>
    </row>
    <row r="213" spans="3:3" x14ac:dyDescent="0.3">
      <c r="C213" s="73"/>
    </row>
    <row r="214" spans="3:3" x14ac:dyDescent="0.3">
      <c r="C214" s="73"/>
    </row>
    <row r="215" spans="3:3" x14ac:dyDescent="0.3">
      <c r="C215" s="73"/>
    </row>
    <row r="216" spans="3:3" x14ac:dyDescent="0.3">
      <c r="C216" s="73"/>
    </row>
    <row r="217" spans="3:3" x14ac:dyDescent="0.3">
      <c r="C217" s="73"/>
    </row>
    <row r="218" spans="3:3" x14ac:dyDescent="0.3">
      <c r="C218" s="73"/>
    </row>
    <row r="219" spans="3:3" x14ac:dyDescent="0.3">
      <c r="C219" s="73"/>
    </row>
    <row r="220" spans="3:3" x14ac:dyDescent="0.3">
      <c r="C220" s="73"/>
    </row>
    <row r="221" spans="3:3" x14ac:dyDescent="0.3">
      <c r="C221" s="73"/>
    </row>
    <row r="222" spans="3:3" x14ac:dyDescent="0.3">
      <c r="C222" s="73"/>
    </row>
    <row r="223" spans="3:3" x14ac:dyDescent="0.3">
      <c r="C223" s="73"/>
    </row>
    <row r="224" spans="3:3" x14ac:dyDescent="0.3">
      <c r="C224" s="73"/>
    </row>
    <row r="225" spans="3:3" x14ac:dyDescent="0.3">
      <c r="C225" s="73"/>
    </row>
    <row r="226" spans="3:3" x14ac:dyDescent="0.3">
      <c r="C226" s="73"/>
    </row>
    <row r="227" spans="3:3" x14ac:dyDescent="0.3">
      <c r="C227" s="73"/>
    </row>
    <row r="228" spans="3:3" x14ac:dyDescent="0.3">
      <c r="C228" s="73"/>
    </row>
    <row r="229" spans="3:3" x14ac:dyDescent="0.3">
      <c r="C229" s="73"/>
    </row>
    <row r="230" spans="3:3" x14ac:dyDescent="0.3">
      <c r="C230" s="73"/>
    </row>
    <row r="231" spans="3:3" x14ac:dyDescent="0.3">
      <c r="C231" s="73"/>
    </row>
    <row r="232" spans="3:3" x14ac:dyDescent="0.3">
      <c r="C232" s="73"/>
    </row>
    <row r="233" spans="3:3" x14ac:dyDescent="0.3">
      <c r="C233" s="73"/>
    </row>
    <row r="234" spans="3:3" x14ac:dyDescent="0.3">
      <c r="C234" s="73"/>
    </row>
    <row r="235" spans="3:3" x14ac:dyDescent="0.3">
      <c r="C235" s="73"/>
    </row>
    <row r="236" spans="3:3" x14ac:dyDescent="0.3">
      <c r="C236" s="73"/>
    </row>
    <row r="237" spans="3:3" x14ac:dyDescent="0.3">
      <c r="C237" s="73"/>
    </row>
    <row r="238" spans="3:3" x14ac:dyDescent="0.3">
      <c r="C238" s="73"/>
    </row>
    <row r="239" spans="3:3" x14ac:dyDescent="0.3">
      <c r="C239" s="73"/>
    </row>
    <row r="240" spans="3:3" x14ac:dyDescent="0.3">
      <c r="C240" s="73"/>
    </row>
    <row r="241" spans="3:3" x14ac:dyDescent="0.3">
      <c r="C241" s="73"/>
    </row>
    <row r="242" spans="3:3" x14ac:dyDescent="0.3">
      <c r="C242" s="73"/>
    </row>
    <row r="243" spans="3:3" x14ac:dyDescent="0.3">
      <c r="C243" s="73"/>
    </row>
    <row r="244" spans="3:3" x14ac:dyDescent="0.3">
      <c r="C244" s="73"/>
    </row>
    <row r="245" spans="3:3" x14ac:dyDescent="0.3">
      <c r="C245" s="73"/>
    </row>
    <row r="246" spans="3:3" x14ac:dyDescent="0.3">
      <c r="C246" s="73"/>
    </row>
    <row r="247" spans="3:3" x14ac:dyDescent="0.3">
      <c r="C247" s="73"/>
    </row>
    <row r="248" spans="3:3" x14ac:dyDescent="0.3">
      <c r="C248" s="73"/>
    </row>
    <row r="249" spans="3:3" x14ac:dyDescent="0.3">
      <c r="C249" s="73"/>
    </row>
    <row r="250" spans="3:3" x14ac:dyDescent="0.3">
      <c r="C250" s="73"/>
    </row>
    <row r="251" spans="3:3" x14ac:dyDescent="0.3">
      <c r="C251" s="73"/>
    </row>
    <row r="252" spans="3:3" x14ac:dyDescent="0.3">
      <c r="C252" s="73"/>
    </row>
    <row r="253" spans="3:3" x14ac:dyDescent="0.3">
      <c r="C253" s="73"/>
    </row>
    <row r="254" spans="3:3" x14ac:dyDescent="0.3">
      <c r="C254" s="73"/>
    </row>
    <row r="255" spans="3:3" x14ac:dyDescent="0.3">
      <c r="C255" s="73"/>
    </row>
    <row r="256" spans="3:3" x14ac:dyDescent="0.3">
      <c r="C256" s="73"/>
    </row>
    <row r="257" spans="3:3" x14ac:dyDescent="0.3">
      <c r="C257" s="73"/>
    </row>
    <row r="258" spans="3:3" x14ac:dyDescent="0.3">
      <c r="C258" s="73"/>
    </row>
    <row r="259" spans="3:3" x14ac:dyDescent="0.3">
      <c r="C259" s="73"/>
    </row>
    <row r="260" spans="3:3" x14ac:dyDescent="0.3">
      <c r="C260" s="73"/>
    </row>
    <row r="261" spans="3:3" x14ac:dyDescent="0.3">
      <c r="C261" s="73"/>
    </row>
    <row r="262" spans="3:3" x14ac:dyDescent="0.3">
      <c r="C262" s="73"/>
    </row>
    <row r="263" spans="3:3" x14ac:dyDescent="0.3">
      <c r="C263" s="73"/>
    </row>
    <row r="264" spans="3:3" x14ac:dyDescent="0.3">
      <c r="C264" s="73"/>
    </row>
    <row r="265" spans="3:3" x14ac:dyDescent="0.3">
      <c r="C265" s="73"/>
    </row>
    <row r="266" spans="3:3" x14ac:dyDescent="0.3">
      <c r="C266" s="73"/>
    </row>
    <row r="267" spans="3:3" x14ac:dyDescent="0.3">
      <c r="C267" s="73"/>
    </row>
    <row r="268" spans="3:3" x14ac:dyDescent="0.3">
      <c r="C268" s="73"/>
    </row>
    <row r="269" spans="3:3" x14ac:dyDescent="0.3">
      <c r="C269" s="73"/>
    </row>
    <row r="270" spans="3:3" x14ac:dyDescent="0.3">
      <c r="C270" s="73"/>
    </row>
    <row r="271" spans="3:3" x14ac:dyDescent="0.3">
      <c r="C271" s="73"/>
    </row>
    <row r="272" spans="3:3" x14ac:dyDescent="0.3">
      <c r="C272" s="73"/>
    </row>
    <row r="273" spans="3:3" x14ac:dyDescent="0.3">
      <c r="C273" s="73"/>
    </row>
    <row r="274" spans="3:3" x14ac:dyDescent="0.3">
      <c r="C274" s="73"/>
    </row>
    <row r="275" spans="3:3" x14ac:dyDescent="0.3">
      <c r="C275" s="73"/>
    </row>
    <row r="276" spans="3:3" x14ac:dyDescent="0.3">
      <c r="C276" s="73"/>
    </row>
    <row r="277" spans="3:3" x14ac:dyDescent="0.3">
      <c r="C277" s="73"/>
    </row>
    <row r="278" spans="3:3" x14ac:dyDescent="0.3">
      <c r="C278" s="73"/>
    </row>
    <row r="279" spans="3:3" x14ac:dyDescent="0.3">
      <c r="C279" s="73"/>
    </row>
    <row r="280" spans="3:3" x14ac:dyDescent="0.3">
      <c r="C280" s="73"/>
    </row>
    <row r="281" spans="3:3" x14ac:dyDescent="0.3">
      <c r="C281" s="73"/>
    </row>
    <row r="282" spans="3:3" x14ac:dyDescent="0.3">
      <c r="C282" s="73"/>
    </row>
    <row r="283" spans="3:3" x14ac:dyDescent="0.3">
      <c r="C283" s="73"/>
    </row>
    <row r="284" spans="3:3" x14ac:dyDescent="0.3">
      <c r="C284" s="73"/>
    </row>
    <row r="285" spans="3:3" x14ac:dyDescent="0.3">
      <c r="C285" s="73"/>
    </row>
    <row r="286" spans="3:3" x14ac:dyDescent="0.3">
      <c r="C286" s="73"/>
    </row>
    <row r="287" spans="3:3" x14ac:dyDescent="0.3">
      <c r="C287" s="73"/>
    </row>
    <row r="288" spans="3:3" x14ac:dyDescent="0.3">
      <c r="C288" s="73"/>
    </row>
    <row r="289" spans="3:3" x14ac:dyDescent="0.3">
      <c r="C289" s="73"/>
    </row>
    <row r="290" spans="3:3" x14ac:dyDescent="0.3">
      <c r="C290" s="73"/>
    </row>
    <row r="291" spans="3:3" x14ac:dyDescent="0.3">
      <c r="C291" s="73"/>
    </row>
    <row r="292" spans="3:3" x14ac:dyDescent="0.3">
      <c r="C292" s="73"/>
    </row>
    <row r="293" spans="3:3" x14ac:dyDescent="0.3">
      <c r="C293" s="73"/>
    </row>
    <row r="294" spans="3:3" x14ac:dyDescent="0.3">
      <c r="C294" s="73"/>
    </row>
    <row r="295" spans="3:3" x14ac:dyDescent="0.3">
      <c r="C295" s="73"/>
    </row>
    <row r="296" spans="3:3" x14ac:dyDescent="0.3">
      <c r="C296" s="73"/>
    </row>
    <row r="297" spans="3:3" x14ac:dyDescent="0.3">
      <c r="C297" s="73"/>
    </row>
    <row r="298" spans="3:3" x14ac:dyDescent="0.3">
      <c r="C298" s="73"/>
    </row>
    <row r="299" spans="3:3" x14ac:dyDescent="0.3">
      <c r="C299" s="73"/>
    </row>
    <row r="300" spans="3:3" x14ac:dyDescent="0.3">
      <c r="C300" s="73"/>
    </row>
    <row r="301" spans="3:3" x14ac:dyDescent="0.3">
      <c r="C301" s="73"/>
    </row>
    <row r="302" spans="3:3" x14ac:dyDescent="0.3">
      <c r="C302" s="73"/>
    </row>
    <row r="303" spans="3:3" x14ac:dyDescent="0.3">
      <c r="C303" s="73"/>
    </row>
    <row r="304" spans="3:3" x14ac:dyDescent="0.3">
      <c r="C304" s="73"/>
    </row>
    <row r="305" spans="3:3" x14ac:dyDescent="0.3">
      <c r="C305" s="73"/>
    </row>
    <row r="306" spans="3:3" x14ac:dyDescent="0.3">
      <c r="C306" s="73"/>
    </row>
    <row r="307" spans="3:3" x14ac:dyDescent="0.3">
      <c r="C307" s="73"/>
    </row>
    <row r="308" spans="3:3" x14ac:dyDescent="0.3">
      <c r="C308" s="73"/>
    </row>
    <row r="309" spans="3:3" x14ac:dyDescent="0.3">
      <c r="C309" s="73"/>
    </row>
    <row r="310" spans="3:3" x14ac:dyDescent="0.3">
      <c r="C310" s="73"/>
    </row>
    <row r="311" spans="3:3" x14ac:dyDescent="0.3">
      <c r="C311" s="73"/>
    </row>
    <row r="312" spans="3:3" x14ac:dyDescent="0.3">
      <c r="C312" s="73"/>
    </row>
    <row r="313" spans="3:3" x14ac:dyDescent="0.3">
      <c r="C313" s="73"/>
    </row>
    <row r="314" spans="3:3" x14ac:dyDescent="0.3">
      <c r="C314" s="73"/>
    </row>
    <row r="315" spans="3:3" x14ac:dyDescent="0.3">
      <c r="C315" s="73"/>
    </row>
    <row r="316" spans="3:3" x14ac:dyDescent="0.3">
      <c r="C316" s="73"/>
    </row>
    <row r="317" spans="3:3" x14ac:dyDescent="0.3">
      <c r="C317" s="73"/>
    </row>
    <row r="318" spans="3:3" x14ac:dyDescent="0.3">
      <c r="C318" s="73"/>
    </row>
    <row r="319" spans="3:3" x14ac:dyDescent="0.3">
      <c r="C319" s="73"/>
    </row>
    <row r="320" spans="3:3" x14ac:dyDescent="0.3">
      <c r="C320" s="73"/>
    </row>
    <row r="321" spans="3:3" x14ac:dyDescent="0.3">
      <c r="C321" s="73"/>
    </row>
    <row r="322" spans="3:3" x14ac:dyDescent="0.3">
      <c r="C322" s="73"/>
    </row>
    <row r="323" spans="3:3" x14ac:dyDescent="0.3">
      <c r="C323" s="73"/>
    </row>
    <row r="324" spans="3:3" x14ac:dyDescent="0.3">
      <c r="C324" s="73"/>
    </row>
    <row r="325" spans="3:3" x14ac:dyDescent="0.3">
      <c r="C325" s="73"/>
    </row>
    <row r="326" spans="3:3" x14ac:dyDescent="0.3">
      <c r="C326" s="73"/>
    </row>
    <row r="327" spans="3:3" x14ac:dyDescent="0.3">
      <c r="C327" s="73"/>
    </row>
    <row r="328" spans="3:3" x14ac:dyDescent="0.3">
      <c r="C328" s="73"/>
    </row>
    <row r="329" spans="3:3" x14ac:dyDescent="0.3">
      <c r="C329" s="73"/>
    </row>
    <row r="330" spans="3:3" x14ac:dyDescent="0.3">
      <c r="C330" s="73"/>
    </row>
    <row r="331" spans="3:3" x14ac:dyDescent="0.3">
      <c r="C331" s="73"/>
    </row>
    <row r="332" spans="3:3" x14ac:dyDescent="0.3">
      <c r="C332" s="73"/>
    </row>
    <row r="333" spans="3:3" x14ac:dyDescent="0.3">
      <c r="C333" s="73"/>
    </row>
    <row r="334" spans="3:3" x14ac:dyDescent="0.3">
      <c r="C334" s="73"/>
    </row>
    <row r="335" spans="3:3" x14ac:dyDescent="0.3">
      <c r="C335" s="73"/>
    </row>
    <row r="336" spans="3:3" x14ac:dyDescent="0.3">
      <c r="C336" s="73"/>
    </row>
    <row r="337" spans="3:3" x14ac:dyDescent="0.3">
      <c r="C337" s="73"/>
    </row>
    <row r="338" spans="3:3" x14ac:dyDescent="0.3">
      <c r="C338" s="73"/>
    </row>
    <row r="339" spans="3:3" x14ac:dyDescent="0.3">
      <c r="C339" s="73"/>
    </row>
    <row r="340" spans="3:3" x14ac:dyDescent="0.3">
      <c r="C340" s="73"/>
    </row>
    <row r="341" spans="3:3" x14ac:dyDescent="0.3">
      <c r="C341" s="73"/>
    </row>
    <row r="342" spans="3:3" x14ac:dyDescent="0.3">
      <c r="C342" s="73"/>
    </row>
    <row r="343" spans="3:3" x14ac:dyDescent="0.3">
      <c r="C343" s="73"/>
    </row>
    <row r="344" spans="3:3" x14ac:dyDescent="0.3">
      <c r="C344" s="73"/>
    </row>
    <row r="345" spans="3:3" x14ac:dyDescent="0.3">
      <c r="C345" s="73"/>
    </row>
    <row r="346" spans="3:3" x14ac:dyDescent="0.3">
      <c r="C346" s="73"/>
    </row>
    <row r="347" spans="3:3" x14ac:dyDescent="0.3">
      <c r="C347" s="73"/>
    </row>
    <row r="348" spans="3:3" x14ac:dyDescent="0.3">
      <c r="C348" s="73"/>
    </row>
    <row r="349" spans="3:3" x14ac:dyDescent="0.3">
      <c r="C349" s="73"/>
    </row>
    <row r="350" spans="3:3" x14ac:dyDescent="0.3">
      <c r="C350" s="73"/>
    </row>
    <row r="351" spans="3:3" x14ac:dyDescent="0.3">
      <c r="C351" s="73"/>
    </row>
    <row r="352" spans="3:3" x14ac:dyDescent="0.3">
      <c r="C352" s="73"/>
    </row>
    <row r="353" spans="3:3" x14ac:dyDescent="0.3">
      <c r="C353" s="73"/>
    </row>
    <row r="354" spans="3:3" x14ac:dyDescent="0.3">
      <c r="C354" s="73"/>
    </row>
    <row r="355" spans="3:3" x14ac:dyDescent="0.3">
      <c r="C355" s="73"/>
    </row>
    <row r="356" spans="3:3" x14ac:dyDescent="0.3">
      <c r="C356" s="73"/>
    </row>
    <row r="357" spans="3:3" x14ac:dyDescent="0.3">
      <c r="C357" s="73"/>
    </row>
    <row r="358" spans="3:3" x14ac:dyDescent="0.3">
      <c r="C358" s="73"/>
    </row>
    <row r="359" spans="3:3" x14ac:dyDescent="0.3">
      <c r="C359" s="73"/>
    </row>
    <row r="360" spans="3:3" x14ac:dyDescent="0.3">
      <c r="C360" s="73"/>
    </row>
    <row r="361" spans="3:3" x14ac:dyDescent="0.3">
      <c r="C361" s="73"/>
    </row>
    <row r="362" spans="3:3" x14ac:dyDescent="0.3">
      <c r="C362" s="73"/>
    </row>
    <row r="363" spans="3:3" x14ac:dyDescent="0.3">
      <c r="C363" s="73"/>
    </row>
    <row r="364" spans="3:3" x14ac:dyDescent="0.3">
      <c r="C364" s="73"/>
    </row>
    <row r="365" spans="3:3" x14ac:dyDescent="0.3">
      <c r="C365" s="73"/>
    </row>
    <row r="366" spans="3:3" x14ac:dyDescent="0.3">
      <c r="C366" s="73"/>
    </row>
    <row r="367" spans="3:3" x14ac:dyDescent="0.3">
      <c r="C367" s="73"/>
    </row>
    <row r="368" spans="3:3" x14ac:dyDescent="0.3">
      <c r="C368" s="73"/>
    </row>
    <row r="369" spans="3:3" x14ac:dyDescent="0.3">
      <c r="C369" s="73"/>
    </row>
    <row r="370" spans="3:3" x14ac:dyDescent="0.3">
      <c r="C370" s="73"/>
    </row>
    <row r="371" spans="3:3" x14ac:dyDescent="0.3">
      <c r="C371" s="73"/>
    </row>
    <row r="372" spans="3:3" x14ac:dyDescent="0.3">
      <c r="C372" s="73"/>
    </row>
    <row r="373" spans="3:3" x14ac:dyDescent="0.3">
      <c r="C373" s="73"/>
    </row>
    <row r="374" spans="3:3" x14ac:dyDescent="0.3">
      <c r="C374" s="73"/>
    </row>
    <row r="375" spans="3:3" x14ac:dyDescent="0.3">
      <c r="C375" s="73"/>
    </row>
    <row r="376" spans="3:3" x14ac:dyDescent="0.3">
      <c r="C376" s="73"/>
    </row>
    <row r="377" spans="3:3" x14ac:dyDescent="0.3">
      <c r="C377" s="73"/>
    </row>
    <row r="378" spans="3:3" x14ac:dyDescent="0.3">
      <c r="C378" s="73"/>
    </row>
    <row r="379" spans="3:3" x14ac:dyDescent="0.3">
      <c r="C379" s="73"/>
    </row>
    <row r="380" spans="3:3" x14ac:dyDescent="0.3">
      <c r="C380" s="73"/>
    </row>
    <row r="381" spans="3:3" x14ac:dyDescent="0.3">
      <c r="C381" s="73"/>
    </row>
    <row r="382" spans="3:3" x14ac:dyDescent="0.3">
      <c r="C382" s="73"/>
    </row>
    <row r="383" spans="3:3" x14ac:dyDescent="0.3">
      <c r="C383" s="73"/>
    </row>
    <row r="384" spans="3:3" x14ac:dyDescent="0.3">
      <c r="C384" s="73"/>
    </row>
    <row r="385" spans="3:3" x14ac:dyDescent="0.3">
      <c r="C385" s="73"/>
    </row>
    <row r="386" spans="3:3" x14ac:dyDescent="0.3">
      <c r="C386" s="73"/>
    </row>
    <row r="387" spans="3:3" x14ac:dyDescent="0.3">
      <c r="C387" s="73"/>
    </row>
    <row r="388" spans="3:3" x14ac:dyDescent="0.3">
      <c r="C388" s="73"/>
    </row>
    <row r="389" spans="3:3" x14ac:dyDescent="0.3">
      <c r="C389" s="73"/>
    </row>
    <row r="390" spans="3:3" x14ac:dyDescent="0.3">
      <c r="C390" s="73"/>
    </row>
    <row r="391" spans="3:3" x14ac:dyDescent="0.3">
      <c r="C391" s="73"/>
    </row>
    <row r="392" spans="3:3" x14ac:dyDescent="0.3">
      <c r="C392" s="73"/>
    </row>
    <row r="393" spans="3:3" x14ac:dyDescent="0.3">
      <c r="C393" s="73"/>
    </row>
    <row r="394" spans="3:3" x14ac:dyDescent="0.3">
      <c r="C394" s="73"/>
    </row>
    <row r="395" spans="3:3" x14ac:dyDescent="0.3">
      <c r="C395" s="73"/>
    </row>
    <row r="396" spans="3:3" x14ac:dyDescent="0.3">
      <c r="C396" s="73"/>
    </row>
    <row r="397" spans="3:3" x14ac:dyDescent="0.3">
      <c r="C397" s="73"/>
    </row>
    <row r="398" spans="3:3" x14ac:dyDescent="0.3">
      <c r="C398" s="73"/>
    </row>
    <row r="399" spans="3:3" x14ac:dyDescent="0.3">
      <c r="C399" s="73"/>
    </row>
    <row r="400" spans="3:3" x14ac:dyDescent="0.3">
      <c r="C400" s="73"/>
    </row>
    <row r="401" spans="3:3" x14ac:dyDescent="0.3">
      <c r="C401" s="73"/>
    </row>
    <row r="402" spans="3:3" x14ac:dyDescent="0.3">
      <c r="C402" s="73"/>
    </row>
    <row r="403" spans="3:3" x14ac:dyDescent="0.3">
      <c r="C403" s="73"/>
    </row>
    <row r="404" spans="3:3" x14ac:dyDescent="0.3">
      <c r="C404" s="73"/>
    </row>
    <row r="405" spans="3:3" x14ac:dyDescent="0.3">
      <c r="C405" s="73"/>
    </row>
    <row r="406" spans="3:3" x14ac:dyDescent="0.3">
      <c r="C406" s="73"/>
    </row>
    <row r="407" spans="3:3" x14ac:dyDescent="0.3">
      <c r="C407" s="73"/>
    </row>
    <row r="408" spans="3:3" x14ac:dyDescent="0.3">
      <c r="C408" s="73"/>
    </row>
    <row r="409" spans="3:3" x14ac:dyDescent="0.3">
      <c r="C409" s="73"/>
    </row>
    <row r="410" spans="3:3" x14ac:dyDescent="0.3">
      <c r="C410" s="73"/>
    </row>
    <row r="411" spans="3:3" x14ac:dyDescent="0.3">
      <c r="C411" s="73"/>
    </row>
    <row r="412" spans="3:3" x14ac:dyDescent="0.3">
      <c r="C412" s="73"/>
    </row>
    <row r="413" spans="3:3" x14ac:dyDescent="0.3">
      <c r="C413" s="73"/>
    </row>
    <row r="414" spans="3:3" x14ac:dyDescent="0.3">
      <c r="C414" s="73"/>
    </row>
    <row r="415" spans="3:3" x14ac:dyDescent="0.3">
      <c r="C415" s="73"/>
    </row>
    <row r="416" spans="3:3" x14ac:dyDescent="0.3">
      <c r="C416" s="73"/>
    </row>
    <row r="417" spans="3:3" x14ac:dyDescent="0.3">
      <c r="C417" s="73"/>
    </row>
    <row r="418" spans="3:3" x14ac:dyDescent="0.3">
      <c r="C418" s="73"/>
    </row>
    <row r="419" spans="3:3" x14ac:dyDescent="0.3">
      <c r="C419" s="73"/>
    </row>
    <row r="420" spans="3:3" x14ac:dyDescent="0.3">
      <c r="C420" s="73"/>
    </row>
    <row r="421" spans="3:3" x14ac:dyDescent="0.3">
      <c r="C421" s="73"/>
    </row>
    <row r="422" spans="3:3" x14ac:dyDescent="0.3">
      <c r="C422" s="73"/>
    </row>
    <row r="423" spans="3:3" x14ac:dyDescent="0.3">
      <c r="C423" s="73"/>
    </row>
    <row r="424" spans="3:3" x14ac:dyDescent="0.3">
      <c r="C424" s="73"/>
    </row>
    <row r="425" spans="3:3" x14ac:dyDescent="0.3">
      <c r="C425" s="73"/>
    </row>
    <row r="426" spans="3:3" x14ac:dyDescent="0.3">
      <c r="C426" s="73"/>
    </row>
    <row r="427" spans="3:3" x14ac:dyDescent="0.3">
      <c r="C427" s="73"/>
    </row>
    <row r="428" spans="3:3" x14ac:dyDescent="0.3">
      <c r="C428" s="73"/>
    </row>
    <row r="429" spans="3:3" x14ac:dyDescent="0.3">
      <c r="C429" s="73"/>
    </row>
    <row r="430" spans="3:3" x14ac:dyDescent="0.3">
      <c r="C430" s="73"/>
    </row>
    <row r="431" spans="3:3" x14ac:dyDescent="0.3">
      <c r="C431" s="73"/>
    </row>
    <row r="432" spans="3:3" x14ac:dyDescent="0.3">
      <c r="C432" s="73"/>
    </row>
    <row r="433" spans="3:3" x14ac:dyDescent="0.3">
      <c r="C433" s="73"/>
    </row>
    <row r="434" spans="3:3" x14ac:dyDescent="0.3">
      <c r="C434" s="73"/>
    </row>
    <row r="435" spans="3:3" x14ac:dyDescent="0.3">
      <c r="C435" s="73"/>
    </row>
    <row r="436" spans="3:3" x14ac:dyDescent="0.3">
      <c r="C436" s="73"/>
    </row>
    <row r="437" spans="3:3" x14ac:dyDescent="0.3">
      <c r="C437" s="73"/>
    </row>
    <row r="438" spans="3:3" x14ac:dyDescent="0.3">
      <c r="C438" s="73"/>
    </row>
    <row r="439" spans="3:3" x14ac:dyDescent="0.3">
      <c r="C439" s="73"/>
    </row>
    <row r="440" spans="3:3" x14ac:dyDescent="0.3">
      <c r="C440" s="73"/>
    </row>
    <row r="441" spans="3:3" x14ac:dyDescent="0.3">
      <c r="C441" s="73"/>
    </row>
    <row r="442" spans="3:3" x14ac:dyDescent="0.3">
      <c r="C442" s="73"/>
    </row>
    <row r="443" spans="3:3" x14ac:dyDescent="0.3">
      <c r="C443" s="73"/>
    </row>
    <row r="444" spans="3:3" x14ac:dyDescent="0.3">
      <c r="C444" s="73"/>
    </row>
    <row r="445" spans="3:3" x14ac:dyDescent="0.3">
      <c r="C445" s="73"/>
    </row>
    <row r="446" spans="3:3" x14ac:dyDescent="0.3">
      <c r="C446" s="73"/>
    </row>
    <row r="447" spans="3:3" x14ac:dyDescent="0.3">
      <c r="C447" s="73"/>
    </row>
    <row r="448" spans="3:3" x14ac:dyDescent="0.3">
      <c r="C448" s="73"/>
    </row>
    <row r="449" spans="3:3" x14ac:dyDescent="0.3">
      <c r="C449" s="73"/>
    </row>
    <row r="450" spans="3:3" x14ac:dyDescent="0.3">
      <c r="C450" s="73"/>
    </row>
    <row r="451" spans="3:3" x14ac:dyDescent="0.3">
      <c r="C451" s="73"/>
    </row>
    <row r="452" spans="3:3" x14ac:dyDescent="0.3">
      <c r="C452" s="73"/>
    </row>
    <row r="453" spans="3:3" x14ac:dyDescent="0.3">
      <c r="C453" s="73"/>
    </row>
    <row r="454" spans="3:3" x14ac:dyDescent="0.3">
      <c r="C454" s="73"/>
    </row>
    <row r="455" spans="3:3" x14ac:dyDescent="0.3">
      <c r="C455" s="73"/>
    </row>
    <row r="456" spans="3:3" x14ac:dyDescent="0.3">
      <c r="C456" s="73"/>
    </row>
    <row r="457" spans="3:3" x14ac:dyDescent="0.3">
      <c r="C457" s="73"/>
    </row>
    <row r="458" spans="3:3" x14ac:dyDescent="0.3">
      <c r="C458" s="73"/>
    </row>
    <row r="459" spans="3:3" x14ac:dyDescent="0.3">
      <c r="C459" s="73"/>
    </row>
    <row r="460" spans="3:3" x14ac:dyDescent="0.3">
      <c r="C460" s="73"/>
    </row>
    <row r="461" spans="3:3" x14ac:dyDescent="0.3">
      <c r="C461" s="73"/>
    </row>
    <row r="462" spans="3:3" x14ac:dyDescent="0.3">
      <c r="C462" s="73"/>
    </row>
    <row r="463" spans="3:3" x14ac:dyDescent="0.3">
      <c r="C463" s="73"/>
    </row>
    <row r="464" spans="3:3" x14ac:dyDescent="0.3">
      <c r="C464" s="73"/>
    </row>
    <row r="465" spans="3:3" x14ac:dyDescent="0.3">
      <c r="C465" s="73"/>
    </row>
    <row r="466" spans="3:3" x14ac:dyDescent="0.3">
      <c r="C466" s="73"/>
    </row>
    <row r="467" spans="3:3" x14ac:dyDescent="0.3">
      <c r="C467" s="73"/>
    </row>
    <row r="468" spans="3:3" x14ac:dyDescent="0.3">
      <c r="C468" s="73"/>
    </row>
    <row r="469" spans="3:3" x14ac:dyDescent="0.3">
      <c r="C469" s="73"/>
    </row>
    <row r="470" spans="3:3" x14ac:dyDescent="0.3">
      <c r="C470" s="73"/>
    </row>
    <row r="471" spans="3:3" x14ac:dyDescent="0.3">
      <c r="C471" s="73"/>
    </row>
    <row r="472" spans="3:3" x14ac:dyDescent="0.3">
      <c r="C472" s="73"/>
    </row>
    <row r="473" spans="3:3" x14ac:dyDescent="0.3">
      <c r="C473" s="73"/>
    </row>
    <row r="474" spans="3:3" x14ac:dyDescent="0.3">
      <c r="C474" s="73"/>
    </row>
    <row r="475" spans="3:3" x14ac:dyDescent="0.3">
      <c r="C475" s="73"/>
    </row>
    <row r="476" spans="3:3" x14ac:dyDescent="0.3">
      <c r="C476" s="73"/>
    </row>
    <row r="477" spans="3:3" x14ac:dyDescent="0.3">
      <c r="C477" s="73"/>
    </row>
    <row r="478" spans="3:3" x14ac:dyDescent="0.3">
      <c r="C478" s="73"/>
    </row>
    <row r="479" spans="3:3" x14ac:dyDescent="0.3">
      <c r="C479" s="73"/>
    </row>
    <row r="480" spans="3:3" x14ac:dyDescent="0.3">
      <c r="C480" s="73"/>
    </row>
    <row r="481" spans="3:3" x14ac:dyDescent="0.3">
      <c r="C481" s="73"/>
    </row>
    <row r="482" spans="3:3" x14ac:dyDescent="0.3">
      <c r="C482" s="73"/>
    </row>
    <row r="483" spans="3:3" x14ac:dyDescent="0.3">
      <c r="C483" s="73"/>
    </row>
    <row r="484" spans="3:3" x14ac:dyDescent="0.3">
      <c r="C484" s="73"/>
    </row>
    <row r="485" spans="3:3" x14ac:dyDescent="0.3">
      <c r="C485" s="73"/>
    </row>
    <row r="486" spans="3:3" x14ac:dyDescent="0.3">
      <c r="C486" s="73"/>
    </row>
    <row r="487" spans="3:3" x14ac:dyDescent="0.3">
      <c r="C487" s="73"/>
    </row>
    <row r="488" spans="3:3" x14ac:dyDescent="0.3">
      <c r="C488" s="73"/>
    </row>
    <row r="489" spans="3:3" x14ac:dyDescent="0.3">
      <c r="C489" s="73"/>
    </row>
    <row r="490" spans="3:3" x14ac:dyDescent="0.3">
      <c r="C490" s="73"/>
    </row>
    <row r="491" spans="3:3" x14ac:dyDescent="0.3">
      <c r="C491" s="73"/>
    </row>
    <row r="492" spans="3:3" x14ac:dyDescent="0.3">
      <c r="C492" s="73"/>
    </row>
    <row r="493" spans="3:3" x14ac:dyDescent="0.3">
      <c r="C493" s="73"/>
    </row>
    <row r="494" spans="3:3" x14ac:dyDescent="0.3">
      <c r="C494" s="73"/>
    </row>
    <row r="495" spans="3:3" x14ac:dyDescent="0.3">
      <c r="C495" s="73"/>
    </row>
    <row r="496" spans="3:3" x14ac:dyDescent="0.3">
      <c r="C496" s="73"/>
    </row>
    <row r="497" spans="3:3" x14ac:dyDescent="0.3">
      <c r="C497" s="73"/>
    </row>
    <row r="498" spans="3:3" x14ac:dyDescent="0.3">
      <c r="C498" s="73"/>
    </row>
    <row r="499" spans="3:3" x14ac:dyDescent="0.3">
      <c r="C499" s="73"/>
    </row>
    <row r="500" spans="3:3" x14ac:dyDescent="0.3">
      <c r="C500" s="73"/>
    </row>
    <row r="501" spans="3:3" x14ac:dyDescent="0.3">
      <c r="C501" s="73"/>
    </row>
    <row r="502" spans="3:3" x14ac:dyDescent="0.3">
      <c r="C502" s="73"/>
    </row>
    <row r="503" spans="3:3" x14ac:dyDescent="0.3">
      <c r="C503" s="73"/>
    </row>
    <row r="504" spans="3:3" x14ac:dyDescent="0.3">
      <c r="C504" s="73"/>
    </row>
    <row r="505" spans="3:3" x14ac:dyDescent="0.3">
      <c r="C505" s="73"/>
    </row>
    <row r="506" spans="3:3" x14ac:dyDescent="0.3">
      <c r="C506" s="73"/>
    </row>
    <row r="507" spans="3:3" x14ac:dyDescent="0.3">
      <c r="C507" s="73"/>
    </row>
    <row r="508" spans="3:3" x14ac:dyDescent="0.3">
      <c r="C508" s="73"/>
    </row>
    <row r="509" spans="3:3" x14ac:dyDescent="0.3">
      <c r="C509" s="73"/>
    </row>
    <row r="510" spans="3:3" x14ac:dyDescent="0.3">
      <c r="C510" s="73"/>
    </row>
    <row r="511" spans="3:3" x14ac:dyDescent="0.3">
      <c r="C511" s="73"/>
    </row>
    <row r="512" spans="3:3" x14ac:dyDescent="0.3">
      <c r="C512" s="73"/>
    </row>
    <row r="513" spans="3:3" x14ac:dyDescent="0.3">
      <c r="C513" s="73"/>
    </row>
    <row r="514" spans="3:3" x14ac:dyDescent="0.3">
      <c r="C514" s="73"/>
    </row>
    <row r="515" spans="3:3" x14ac:dyDescent="0.3">
      <c r="C515" s="73"/>
    </row>
    <row r="516" spans="3:3" x14ac:dyDescent="0.3">
      <c r="C516" s="73"/>
    </row>
    <row r="517" spans="3:3" x14ac:dyDescent="0.3">
      <c r="C517" s="73"/>
    </row>
    <row r="518" spans="3:3" x14ac:dyDescent="0.3">
      <c r="C518" s="73"/>
    </row>
    <row r="519" spans="3:3" x14ac:dyDescent="0.3">
      <c r="C519" s="73"/>
    </row>
    <row r="520" spans="3:3" x14ac:dyDescent="0.3">
      <c r="C520" s="73"/>
    </row>
    <row r="521" spans="3:3" x14ac:dyDescent="0.3">
      <c r="C521" s="73"/>
    </row>
    <row r="522" spans="3:3" x14ac:dyDescent="0.3">
      <c r="C522" s="73"/>
    </row>
    <row r="523" spans="3:3" x14ac:dyDescent="0.3">
      <c r="C523" s="73"/>
    </row>
    <row r="524" spans="3:3" x14ac:dyDescent="0.3">
      <c r="C524" s="73"/>
    </row>
    <row r="525" spans="3:3" x14ac:dyDescent="0.3">
      <c r="C525" s="73"/>
    </row>
    <row r="526" spans="3:3" x14ac:dyDescent="0.3">
      <c r="C526" s="73"/>
    </row>
    <row r="527" spans="3:3" x14ac:dyDescent="0.3">
      <c r="C527" s="73"/>
    </row>
    <row r="528" spans="3:3" x14ac:dyDescent="0.3">
      <c r="C528" s="73"/>
    </row>
    <row r="529" spans="3:3" x14ac:dyDescent="0.3">
      <c r="C529" s="73"/>
    </row>
    <row r="530" spans="3:3" x14ac:dyDescent="0.3">
      <c r="C530" s="73"/>
    </row>
    <row r="531" spans="3:3" x14ac:dyDescent="0.3">
      <c r="C531" s="73"/>
    </row>
    <row r="532" spans="3:3" x14ac:dyDescent="0.3">
      <c r="C532" s="73"/>
    </row>
    <row r="533" spans="3:3" x14ac:dyDescent="0.3">
      <c r="C533" s="73"/>
    </row>
    <row r="534" spans="3:3" x14ac:dyDescent="0.3">
      <c r="C534" s="73"/>
    </row>
    <row r="535" spans="3:3" x14ac:dyDescent="0.3">
      <c r="C535" s="73"/>
    </row>
    <row r="536" spans="3:3" x14ac:dyDescent="0.3">
      <c r="C536" s="73"/>
    </row>
    <row r="537" spans="3:3" x14ac:dyDescent="0.3">
      <c r="C537" s="73"/>
    </row>
    <row r="538" spans="3:3" x14ac:dyDescent="0.3">
      <c r="C538" s="73"/>
    </row>
    <row r="539" spans="3:3" x14ac:dyDescent="0.3">
      <c r="C539" s="73"/>
    </row>
    <row r="540" spans="3:3" x14ac:dyDescent="0.3">
      <c r="C540" s="73"/>
    </row>
    <row r="541" spans="3:3" x14ac:dyDescent="0.3">
      <c r="C541" s="73"/>
    </row>
    <row r="542" spans="3:3" x14ac:dyDescent="0.3">
      <c r="C542" s="73"/>
    </row>
    <row r="543" spans="3:3" x14ac:dyDescent="0.3">
      <c r="C543" s="73"/>
    </row>
    <row r="544" spans="3:3" x14ac:dyDescent="0.3">
      <c r="C544" s="73"/>
    </row>
    <row r="545" spans="3:3" x14ac:dyDescent="0.3">
      <c r="C545" s="73"/>
    </row>
    <row r="546" spans="3:3" x14ac:dyDescent="0.3">
      <c r="C546" s="73"/>
    </row>
    <row r="547" spans="3:3" x14ac:dyDescent="0.3">
      <c r="C547" s="73"/>
    </row>
    <row r="548" spans="3:3" x14ac:dyDescent="0.3">
      <c r="C548" s="73"/>
    </row>
    <row r="549" spans="3:3" x14ac:dyDescent="0.3">
      <c r="C549" s="73"/>
    </row>
    <row r="550" spans="3:3" x14ac:dyDescent="0.3">
      <c r="C550" s="73"/>
    </row>
    <row r="551" spans="3:3" x14ac:dyDescent="0.3">
      <c r="C551" s="73"/>
    </row>
    <row r="552" spans="3:3" x14ac:dyDescent="0.3">
      <c r="C552" s="73"/>
    </row>
    <row r="553" spans="3:3" x14ac:dyDescent="0.3">
      <c r="C553" s="73"/>
    </row>
    <row r="554" spans="3:3" x14ac:dyDescent="0.3">
      <c r="C554" s="73"/>
    </row>
    <row r="555" spans="3:3" x14ac:dyDescent="0.3">
      <c r="C555" s="73"/>
    </row>
    <row r="556" spans="3:3" x14ac:dyDescent="0.3">
      <c r="C556" s="73"/>
    </row>
    <row r="557" spans="3:3" x14ac:dyDescent="0.3">
      <c r="C557" s="73"/>
    </row>
    <row r="558" spans="3:3" x14ac:dyDescent="0.3">
      <c r="C558" s="73"/>
    </row>
    <row r="559" spans="3:3" x14ac:dyDescent="0.3">
      <c r="C559" s="73"/>
    </row>
    <row r="560" spans="3:3" x14ac:dyDescent="0.3">
      <c r="C560" s="73"/>
    </row>
    <row r="561" spans="3:3" x14ac:dyDescent="0.3">
      <c r="C561" s="73"/>
    </row>
    <row r="562" spans="3:3" x14ac:dyDescent="0.3">
      <c r="C562" s="73"/>
    </row>
    <row r="563" spans="3:3" x14ac:dyDescent="0.3">
      <c r="C563" s="73"/>
    </row>
    <row r="564" spans="3:3" x14ac:dyDescent="0.3">
      <c r="C564" s="73"/>
    </row>
    <row r="565" spans="3:3" x14ac:dyDescent="0.3">
      <c r="C565" s="73"/>
    </row>
    <row r="566" spans="3:3" x14ac:dyDescent="0.3">
      <c r="C566" s="73"/>
    </row>
    <row r="567" spans="3:3" x14ac:dyDescent="0.3">
      <c r="C567" s="73"/>
    </row>
    <row r="568" spans="3:3" x14ac:dyDescent="0.3">
      <c r="C568" s="73"/>
    </row>
    <row r="569" spans="3:3" x14ac:dyDescent="0.3">
      <c r="C569" s="73"/>
    </row>
    <row r="570" spans="3:3" x14ac:dyDescent="0.3">
      <c r="C570" s="73"/>
    </row>
    <row r="571" spans="3:3" x14ac:dyDescent="0.3">
      <c r="C571" s="73"/>
    </row>
    <row r="572" spans="3:3" x14ac:dyDescent="0.3">
      <c r="C572" s="73"/>
    </row>
    <row r="573" spans="3:3" x14ac:dyDescent="0.3">
      <c r="C573" s="73"/>
    </row>
    <row r="574" spans="3:3" x14ac:dyDescent="0.3">
      <c r="C574" s="73"/>
    </row>
    <row r="575" spans="3:3" x14ac:dyDescent="0.3">
      <c r="C575" s="73"/>
    </row>
    <row r="576" spans="3:3" x14ac:dyDescent="0.3">
      <c r="C576" s="73"/>
    </row>
    <row r="577" spans="3:3" x14ac:dyDescent="0.3">
      <c r="C577" s="73"/>
    </row>
    <row r="578" spans="3:3" x14ac:dyDescent="0.3">
      <c r="C578" s="73"/>
    </row>
    <row r="579" spans="3:3" x14ac:dyDescent="0.3">
      <c r="C579" s="73"/>
    </row>
    <row r="580" spans="3:3" x14ac:dyDescent="0.3">
      <c r="C580" s="73"/>
    </row>
    <row r="581" spans="3:3" x14ac:dyDescent="0.3">
      <c r="C581" s="73"/>
    </row>
    <row r="582" spans="3:3" x14ac:dyDescent="0.3">
      <c r="C582" s="73"/>
    </row>
    <row r="583" spans="3:3" x14ac:dyDescent="0.3">
      <c r="C583" s="73"/>
    </row>
    <row r="584" spans="3:3" x14ac:dyDescent="0.3">
      <c r="C584" s="73"/>
    </row>
    <row r="585" spans="3:3" x14ac:dyDescent="0.3">
      <c r="C585" s="73"/>
    </row>
    <row r="586" spans="3:3" x14ac:dyDescent="0.3">
      <c r="C586" s="73"/>
    </row>
    <row r="587" spans="3:3" x14ac:dyDescent="0.3">
      <c r="C587" s="73"/>
    </row>
    <row r="588" spans="3:3" x14ac:dyDescent="0.3">
      <c r="C588" s="73"/>
    </row>
    <row r="589" spans="3:3" x14ac:dyDescent="0.3">
      <c r="C589" s="73"/>
    </row>
    <row r="590" spans="3:3" x14ac:dyDescent="0.3">
      <c r="C590" s="73"/>
    </row>
    <row r="591" spans="3:3" x14ac:dyDescent="0.3">
      <c r="C591" s="73"/>
    </row>
    <row r="592" spans="3:3" x14ac:dyDescent="0.3">
      <c r="C592" s="73"/>
    </row>
    <row r="593" spans="3:3" x14ac:dyDescent="0.3">
      <c r="C593" s="73"/>
    </row>
    <row r="594" spans="3:3" x14ac:dyDescent="0.3">
      <c r="C594" s="73"/>
    </row>
    <row r="595" spans="3:3" x14ac:dyDescent="0.3">
      <c r="C595" s="73"/>
    </row>
    <row r="596" spans="3:3" x14ac:dyDescent="0.3">
      <c r="C596" s="73"/>
    </row>
    <row r="597" spans="3:3" x14ac:dyDescent="0.3">
      <c r="C597" s="73"/>
    </row>
    <row r="598" spans="3:3" x14ac:dyDescent="0.3">
      <c r="C598" s="73"/>
    </row>
    <row r="599" spans="3:3" x14ac:dyDescent="0.3">
      <c r="C599" s="73"/>
    </row>
    <row r="600" spans="3:3" x14ac:dyDescent="0.3">
      <c r="C600" s="73"/>
    </row>
    <row r="601" spans="3:3" x14ac:dyDescent="0.3">
      <c r="C601" s="73"/>
    </row>
    <row r="602" spans="3:3" x14ac:dyDescent="0.3">
      <c r="C602" s="73"/>
    </row>
    <row r="603" spans="3:3" x14ac:dyDescent="0.3">
      <c r="C603" s="73"/>
    </row>
    <row r="604" spans="3:3" x14ac:dyDescent="0.3">
      <c r="C604" s="73"/>
    </row>
    <row r="605" spans="3:3" x14ac:dyDescent="0.3">
      <c r="C605" s="73"/>
    </row>
    <row r="606" spans="3:3" x14ac:dyDescent="0.3">
      <c r="C606" s="73"/>
    </row>
    <row r="607" spans="3:3" x14ac:dyDescent="0.3">
      <c r="C607" s="73"/>
    </row>
    <row r="608" spans="3:3" x14ac:dyDescent="0.3">
      <c r="C608" s="73"/>
    </row>
    <row r="609" spans="3:3" x14ac:dyDescent="0.3">
      <c r="C609" s="73"/>
    </row>
    <row r="610" spans="3:3" x14ac:dyDescent="0.3">
      <c r="C610" s="73"/>
    </row>
    <row r="611" spans="3:3" x14ac:dyDescent="0.3">
      <c r="C611" s="73"/>
    </row>
    <row r="612" spans="3:3" x14ac:dyDescent="0.3">
      <c r="C612" s="73"/>
    </row>
    <row r="613" spans="3:3" x14ac:dyDescent="0.3">
      <c r="C613" s="73"/>
    </row>
    <row r="614" spans="3:3" x14ac:dyDescent="0.3">
      <c r="C614" s="73"/>
    </row>
    <row r="615" spans="3:3" x14ac:dyDescent="0.3">
      <c r="C615" s="73"/>
    </row>
    <row r="616" spans="3:3" x14ac:dyDescent="0.3">
      <c r="C616" s="73"/>
    </row>
    <row r="617" spans="3:3" x14ac:dyDescent="0.3">
      <c r="C617" s="73"/>
    </row>
    <row r="618" spans="3:3" x14ac:dyDescent="0.3">
      <c r="C618" s="73"/>
    </row>
    <row r="619" spans="3:3" x14ac:dyDescent="0.3">
      <c r="C619" s="73"/>
    </row>
    <row r="620" spans="3:3" x14ac:dyDescent="0.3">
      <c r="C620" s="73"/>
    </row>
    <row r="621" spans="3:3" x14ac:dyDescent="0.3">
      <c r="C621" s="73"/>
    </row>
    <row r="622" spans="3:3" x14ac:dyDescent="0.3">
      <c r="C622" s="73"/>
    </row>
    <row r="623" spans="3:3" x14ac:dyDescent="0.3">
      <c r="C623" s="73"/>
    </row>
    <row r="624" spans="3:3" x14ac:dyDescent="0.3">
      <c r="C624" s="73"/>
    </row>
    <row r="625" spans="3:3" x14ac:dyDescent="0.3">
      <c r="C625" s="73"/>
    </row>
    <row r="626" spans="3:3" x14ac:dyDescent="0.3">
      <c r="C626" s="73"/>
    </row>
    <row r="627" spans="3:3" x14ac:dyDescent="0.3">
      <c r="C627" s="73"/>
    </row>
    <row r="628" spans="3:3" x14ac:dyDescent="0.3">
      <c r="C628" s="73"/>
    </row>
    <row r="629" spans="3:3" x14ac:dyDescent="0.3">
      <c r="C629" s="73"/>
    </row>
    <row r="630" spans="3:3" x14ac:dyDescent="0.3">
      <c r="C630" s="73"/>
    </row>
    <row r="631" spans="3:3" x14ac:dyDescent="0.3">
      <c r="C631" s="73"/>
    </row>
    <row r="632" spans="3:3" x14ac:dyDescent="0.3">
      <c r="C632" s="73"/>
    </row>
    <row r="633" spans="3:3" x14ac:dyDescent="0.3">
      <c r="C633" s="73"/>
    </row>
    <row r="634" spans="3:3" x14ac:dyDescent="0.3">
      <c r="C634" s="73"/>
    </row>
    <row r="635" spans="3:3" x14ac:dyDescent="0.3">
      <c r="C635" s="73"/>
    </row>
    <row r="636" spans="3:3" x14ac:dyDescent="0.3">
      <c r="C636" s="73"/>
    </row>
    <row r="637" spans="3:3" x14ac:dyDescent="0.3">
      <c r="C637" s="73"/>
    </row>
    <row r="638" spans="3:3" x14ac:dyDescent="0.3">
      <c r="C638" s="73"/>
    </row>
    <row r="639" spans="3:3" x14ac:dyDescent="0.3">
      <c r="C639" s="73"/>
    </row>
    <row r="640" spans="3:3" x14ac:dyDescent="0.3">
      <c r="C640" s="73"/>
    </row>
    <row r="641" spans="3:3" x14ac:dyDescent="0.3">
      <c r="C641" s="73"/>
    </row>
    <row r="642" spans="3:3" x14ac:dyDescent="0.3">
      <c r="C642" s="73"/>
    </row>
    <row r="643" spans="3:3" x14ac:dyDescent="0.3">
      <c r="C643" s="73"/>
    </row>
    <row r="644" spans="3:3" x14ac:dyDescent="0.3">
      <c r="C644" s="73"/>
    </row>
    <row r="645" spans="3:3" x14ac:dyDescent="0.3">
      <c r="C645" s="73"/>
    </row>
    <row r="646" spans="3:3" x14ac:dyDescent="0.3">
      <c r="C646" s="73"/>
    </row>
    <row r="647" spans="3:3" x14ac:dyDescent="0.3">
      <c r="C647" s="73"/>
    </row>
    <row r="648" spans="3:3" x14ac:dyDescent="0.3">
      <c r="C648" s="73"/>
    </row>
    <row r="649" spans="3:3" x14ac:dyDescent="0.3">
      <c r="C649" s="73"/>
    </row>
    <row r="650" spans="3:3" x14ac:dyDescent="0.3">
      <c r="C650" s="73"/>
    </row>
    <row r="651" spans="3:3" x14ac:dyDescent="0.3">
      <c r="C651" s="73"/>
    </row>
    <row r="652" spans="3:3" x14ac:dyDescent="0.3">
      <c r="C652" s="73"/>
    </row>
    <row r="653" spans="3:3" x14ac:dyDescent="0.3">
      <c r="C653" s="73"/>
    </row>
    <row r="654" spans="3:3" x14ac:dyDescent="0.3">
      <c r="C654" s="73"/>
    </row>
    <row r="655" spans="3:3" x14ac:dyDescent="0.3">
      <c r="C655" s="73"/>
    </row>
    <row r="656" spans="3:3" x14ac:dyDescent="0.3">
      <c r="C656" s="73"/>
    </row>
    <row r="657" spans="3:3" x14ac:dyDescent="0.3">
      <c r="C657" s="73"/>
    </row>
    <row r="658" spans="3:3" x14ac:dyDescent="0.3">
      <c r="C658" s="73"/>
    </row>
    <row r="659" spans="3:3" x14ac:dyDescent="0.3">
      <c r="C659" s="73"/>
    </row>
    <row r="660" spans="3:3" x14ac:dyDescent="0.3">
      <c r="C660" s="73"/>
    </row>
    <row r="661" spans="3:3" x14ac:dyDescent="0.3">
      <c r="C661" s="73"/>
    </row>
    <row r="662" spans="3:3" x14ac:dyDescent="0.3">
      <c r="C662" s="73"/>
    </row>
    <row r="663" spans="3:3" x14ac:dyDescent="0.3">
      <c r="C663" s="73"/>
    </row>
    <row r="664" spans="3:3" x14ac:dyDescent="0.3">
      <c r="C664" s="73"/>
    </row>
    <row r="665" spans="3:3" x14ac:dyDescent="0.3">
      <c r="C665" s="73"/>
    </row>
    <row r="666" spans="3:3" x14ac:dyDescent="0.3">
      <c r="C666" s="73"/>
    </row>
    <row r="667" spans="3:3" x14ac:dyDescent="0.3">
      <c r="C667" s="73"/>
    </row>
    <row r="668" spans="3:3" x14ac:dyDescent="0.3">
      <c r="C668" s="73"/>
    </row>
    <row r="669" spans="3:3" x14ac:dyDescent="0.3">
      <c r="C669" s="73"/>
    </row>
    <row r="670" spans="3:3" x14ac:dyDescent="0.3">
      <c r="C670" s="73"/>
    </row>
    <row r="671" spans="3:3" x14ac:dyDescent="0.3">
      <c r="C671" s="73"/>
    </row>
    <row r="672" spans="3:3" x14ac:dyDescent="0.3">
      <c r="C672" s="73"/>
    </row>
    <row r="673" spans="3:3" x14ac:dyDescent="0.3">
      <c r="C673" s="73"/>
    </row>
    <row r="674" spans="3:3" x14ac:dyDescent="0.3">
      <c r="C674" s="73"/>
    </row>
    <row r="675" spans="3:3" x14ac:dyDescent="0.3">
      <c r="C675" s="73"/>
    </row>
    <row r="676" spans="3:3" x14ac:dyDescent="0.3">
      <c r="C676" s="73"/>
    </row>
    <row r="677" spans="3:3" x14ac:dyDescent="0.3">
      <c r="C677" s="73"/>
    </row>
    <row r="678" spans="3:3" x14ac:dyDescent="0.3">
      <c r="C678" s="73"/>
    </row>
    <row r="679" spans="3:3" x14ac:dyDescent="0.3">
      <c r="C679" s="73"/>
    </row>
    <row r="680" spans="3:3" x14ac:dyDescent="0.3">
      <c r="C680" s="73"/>
    </row>
    <row r="681" spans="3:3" x14ac:dyDescent="0.3">
      <c r="C681" s="73"/>
    </row>
    <row r="682" spans="3:3" x14ac:dyDescent="0.3">
      <c r="C682" s="73"/>
    </row>
    <row r="683" spans="3:3" x14ac:dyDescent="0.3">
      <c r="C683" s="73"/>
    </row>
    <row r="684" spans="3:3" x14ac:dyDescent="0.3">
      <c r="C684" s="73"/>
    </row>
    <row r="685" spans="3:3" x14ac:dyDescent="0.3">
      <c r="C685" s="73"/>
    </row>
    <row r="686" spans="3:3" x14ac:dyDescent="0.3">
      <c r="C686" s="73"/>
    </row>
    <row r="687" spans="3:3" x14ac:dyDescent="0.3">
      <c r="C687" s="73"/>
    </row>
    <row r="688" spans="3:3" x14ac:dyDescent="0.3">
      <c r="C688" s="73"/>
    </row>
    <row r="689" spans="3:3" x14ac:dyDescent="0.3">
      <c r="C689" s="73"/>
    </row>
    <row r="690" spans="3:3" x14ac:dyDescent="0.3">
      <c r="C690" s="73"/>
    </row>
    <row r="691" spans="3:3" x14ac:dyDescent="0.3">
      <c r="C691" s="73"/>
    </row>
    <row r="692" spans="3:3" x14ac:dyDescent="0.3">
      <c r="C692" s="73"/>
    </row>
    <row r="693" spans="3:3" x14ac:dyDescent="0.3">
      <c r="C693" s="73"/>
    </row>
    <row r="694" spans="3:3" x14ac:dyDescent="0.3">
      <c r="C694" s="73"/>
    </row>
    <row r="695" spans="3:3" x14ac:dyDescent="0.3">
      <c r="C695" s="73"/>
    </row>
    <row r="696" spans="3:3" x14ac:dyDescent="0.3">
      <c r="C696" s="73"/>
    </row>
    <row r="697" spans="3:3" x14ac:dyDescent="0.3">
      <c r="C697" s="73"/>
    </row>
    <row r="698" spans="3:3" x14ac:dyDescent="0.3">
      <c r="C698" s="73"/>
    </row>
    <row r="699" spans="3:3" x14ac:dyDescent="0.3">
      <c r="C699" s="73"/>
    </row>
    <row r="700" spans="3:3" x14ac:dyDescent="0.3">
      <c r="C700" s="73"/>
    </row>
    <row r="701" spans="3:3" x14ac:dyDescent="0.3">
      <c r="C701" s="73"/>
    </row>
    <row r="702" spans="3:3" x14ac:dyDescent="0.3">
      <c r="C702" s="73"/>
    </row>
    <row r="703" spans="3:3" x14ac:dyDescent="0.3">
      <c r="C703" s="73"/>
    </row>
    <row r="704" spans="3:3" x14ac:dyDescent="0.3">
      <c r="C704" s="73"/>
    </row>
    <row r="705" spans="3:3" x14ac:dyDescent="0.3">
      <c r="C705" s="73"/>
    </row>
    <row r="706" spans="3:3" x14ac:dyDescent="0.3">
      <c r="C706" s="73"/>
    </row>
    <row r="707" spans="3:3" x14ac:dyDescent="0.3">
      <c r="C707" s="73"/>
    </row>
    <row r="708" spans="3:3" x14ac:dyDescent="0.3">
      <c r="C708" s="73"/>
    </row>
    <row r="709" spans="3:3" x14ac:dyDescent="0.3">
      <c r="C709" s="73"/>
    </row>
    <row r="710" spans="3:3" x14ac:dyDescent="0.3">
      <c r="C710" s="73"/>
    </row>
    <row r="711" spans="3:3" x14ac:dyDescent="0.3">
      <c r="C711" s="73"/>
    </row>
    <row r="712" spans="3:3" x14ac:dyDescent="0.3">
      <c r="C712" s="73"/>
    </row>
    <row r="713" spans="3:3" x14ac:dyDescent="0.3">
      <c r="C713" s="73"/>
    </row>
    <row r="714" spans="3:3" x14ac:dyDescent="0.3">
      <c r="C714" s="73"/>
    </row>
    <row r="715" spans="3:3" x14ac:dyDescent="0.3">
      <c r="C715" s="73"/>
    </row>
    <row r="716" spans="3:3" x14ac:dyDescent="0.3">
      <c r="C716" s="73"/>
    </row>
    <row r="717" spans="3:3" x14ac:dyDescent="0.3">
      <c r="C717" s="73"/>
    </row>
    <row r="718" spans="3:3" x14ac:dyDescent="0.3">
      <c r="C718" s="73"/>
    </row>
    <row r="719" spans="3:3" x14ac:dyDescent="0.3">
      <c r="C719" s="73"/>
    </row>
    <row r="720" spans="3:3" x14ac:dyDescent="0.3">
      <c r="C720" s="73"/>
    </row>
    <row r="721" spans="3:3" x14ac:dyDescent="0.3">
      <c r="C721" s="73"/>
    </row>
    <row r="722" spans="3:3" x14ac:dyDescent="0.3">
      <c r="C722" s="73"/>
    </row>
    <row r="723" spans="3:3" x14ac:dyDescent="0.3">
      <c r="C723" s="73"/>
    </row>
    <row r="724" spans="3:3" x14ac:dyDescent="0.3">
      <c r="C724" s="73"/>
    </row>
    <row r="725" spans="3:3" x14ac:dyDescent="0.3">
      <c r="C725" s="73"/>
    </row>
    <row r="726" spans="3:3" x14ac:dyDescent="0.3">
      <c r="C726" s="73"/>
    </row>
    <row r="727" spans="3:3" x14ac:dyDescent="0.3">
      <c r="C727" s="73"/>
    </row>
    <row r="728" spans="3:3" x14ac:dyDescent="0.3">
      <c r="C728" s="73"/>
    </row>
    <row r="729" spans="3:3" x14ac:dyDescent="0.3">
      <c r="C729" s="73"/>
    </row>
    <row r="730" spans="3:3" x14ac:dyDescent="0.3">
      <c r="C730" s="73"/>
    </row>
    <row r="731" spans="3:3" x14ac:dyDescent="0.3">
      <c r="C731" s="73"/>
    </row>
    <row r="732" spans="3:3" x14ac:dyDescent="0.3">
      <c r="C732" s="73"/>
    </row>
    <row r="733" spans="3:3" x14ac:dyDescent="0.3">
      <c r="C733" s="73"/>
    </row>
    <row r="734" spans="3:3" x14ac:dyDescent="0.3">
      <c r="C734" s="73"/>
    </row>
    <row r="735" spans="3:3" x14ac:dyDescent="0.3">
      <c r="C735" s="73"/>
    </row>
    <row r="736" spans="3:3" x14ac:dyDescent="0.3">
      <c r="C736" s="73"/>
    </row>
    <row r="737" spans="3:3" x14ac:dyDescent="0.3">
      <c r="C737" s="73"/>
    </row>
    <row r="738" spans="3:3" x14ac:dyDescent="0.3">
      <c r="C738" s="73"/>
    </row>
    <row r="739" spans="3:3" x14ac:dyDescent="0.3">
      <c r="C739" s="73"/>
    </row>
    <row r="740" spans="3:3" x14ac:dyDescent="0.3">
      <c r="C740" s="73"/>
    </row>
    <row r="741" spans="3:3" x14ac:dyDescent="0.3">
      <c r="C741" s="73"/>
    </row>
    <row r="742" spans="3:3" x14ac:dyDescent="0.3">
      <c r="C742" s="73"/>
    </row>
    <row r="743" spans="3:3" x14ac:dyDescent="0.3">
      <c r="C743" s="73"/>
    </row>
    <row r="744" spans="3:3" x14ac:dyDescent="0.3">
      <c r="C744" s="73"/>
    </row>
    <row r="745" spans="3:3" x14ac:dyDescent="0.3">
      <c r="C745" s="73"/>
    </row>
    <row r="746" spans="3:3" x14ac:dyDescent="0.3">
      <c r="C746" s="73"/>
    </row>
    <row r="747" spans="3:3" x14ac:dyDescent="0.3">
      <c r="C747" s="73"/>
    </row>
    <row r="748" spans="3:3" x14ac:dyDescent="0.3">
      <c r="C748" s="73"/>
    </row>
    <row r="749" spans="3:3" x14ac:dyDescent="0.3">
      <c r="C749" s="73"/>
    </row>
    <row r="750" spans="3:3" x14ac:dyDescent="0.3">
      <c r="C750" s="73"/>
    </row>
    <row r="751" spans="3:3" x14ac:dyDescent="0.3">
      <c r="C751" s="73"/>
    </row>
    <row r="752" spans="3:3" x14ac:dyDescent="0.3">
      <c r="C752" s="73"/>
    </row>
    <row r="753" spans="3:3" x14ac:dyDescent="0.3">
      <c r="C753" s="73"/>
    </row>
    <row r="754" spans="3:3" x14ac:dyDescent="0.3">
      <c r="C754" s="73"/>
    </row>
    <row r="755" spans="3:3" x14ac:dyDescent="0.3">
      <c r="C755" s="73"/>
    </row>
    <row r="756" spans="3:3" x14ac:dyDescent="0.3">
      <c r="C756" s="73"/>
    </row>
    <row r="757" spans="3:3" x14ac:dyDescent="0.3">
      <c r="C757" s="73"/>
    </row>
    <row r="758" spans="3:3" x14ac:dyDescent="0.3">
      <c r="C758" s="73"/>
    </row>
    <row r="759" spans="3:3" x14ac:dyDescent="0.3">
      <c r="C759" s="73"/>
    </row>
    <row r="760" spans="3:3" x14ac:dyDescent="0.3">
      <c r="C760" s="73"/>
    </row>
    <row r="761" spans="3:3" x14ac:dyDescent="0.3">
      <c r="C761" s="73"/>
    </row>
    <row r="762" spans="3:3" x14ac:dyDescent="0.3">
      <c r="C762" s="73"/>
    </row>
    <row r="763" spans="3:3" x14ac:dyDescent="0.3">
      <c r="C763" s="73"/>
    </row>
    <row r="764" spans="3:3" x14ac:dyDescent="0.3">
      <c r="C764" s="73"/>
    </row>
    <row r="765" spans="3:3" x14ac:dyDescent="0.3">
      <c r="C765" s="73"/>
    </row>
    <row r="766" spans="3:3" x14ac:dyDescent="0.3">
      <c r="C766" s="73"/>
    </row>
    <row r="767" spans="3:3" x14ac:dyDescent="0.3">
      <c r="C767" s="73"/>
    </row>
    <row r="768" spans="3:3" x14ac:dyDescent="0.3">
      <c r="C768" s="73"/>
    </row>
    <row r="769" spans="3:3" x14ac:dyDescent="0.3">
      <c r="C769" s="73"/>
    </row>
    <row r="770" spans="3:3" x14ac:dyDescent="0.3">
      <c r="C770" s="73"/>
    </row>
    <row r="771" spans="3:3" x14ac:dyDescent="0.3">
      <c r="C771" s="73"/>
    </row>
    <row r="772" spans="3:3" x14ac:dyDescent="0.3">
      <c r="C772" s="73"/>
    </row>
    <row r="773" spans="3:3" x14ac:dyDescent="0.3">
      <c r="C773" s="73"/>
    </row>
    <row r="774" spans="3:3" x14ac:dyDescent="0.3">
      <c r="C774" s="73"/>
    </row>
    <row r="775" spans="3:3" x14ac:dyDescent="0.3">
      <c r="C775" s="73"/>
    </row>
    <row r="776" spans="3:3" x14ac:dyDescent="0.3">
      <c r="C776" s="73"/>
    </row>
    <row r="777" spans="3:3" x14ac:dyDescent="0.3">
      <c r="C777" s="73"/>
    </row>
    <row r="778" spans="3:3" x14ac:dyDescent="0.3">
      <c r="C778" s="73"/>
    </row>
    <row r="779" spans="3:3" x14ac:dyDescent="0.3">
      <c r="C779" s="73"/>
    </row>
    <row r="780" spans="3:3" x14ac:dyDescent="0.3">
      <c r="C780" s="73"/>
    </row>
    <row r="781" spans="3:3" x14ac:dyDescent="0.3">
      <c r="C781" s="73"/>
    </row>
    <row r="782" spans="3:3" x14ac:dyDescent="0.3">
      <c r="C782" s="73"/>
    </row>
    <row r="783" spans="3:3" x14ac:dyDescent="0.3">
      <c r="C783" s="73"/>
    </row>
    <row r="784" spans="3:3" x14ac:dyDescent="0.3">
      <c r="C784" s="73"/>
    </row>
    <row r="785" spans="3:3" x14ac:dyDescent="0.3">
      <c r="C785" s="73"/>
    </row>
    <row r="786" spans="3:3" x14ac:dyDescent="0.3">
      <c r="C786" s="73"/>
    </row>
    <row r="787" spans="3:3" x14ac:dyDescent="0.3">
      <c r="C787" s="73"/>
    </row>
    <row r="788" spans="3:3" x14ac:dyDescent="0.3">
      <c r="C788" s="73"/>
    </row>
    <row r="789" spans="3:3" x14ac:dyDescent="0.3">
      <c r="C789" s="73"/>
    </row>
    <row r="790" spans="3:3" x14ac:dyDescent="0.3">
      <c r="C790" s="73"/>
    </row>
    <row r="791" spans="3:3" x14ac:dyDescent="0.3">
      <c r="C791" s="73"/>
    </row>
    <row r="792" spans="3:3" x14ac:dyDescent="0.3">
      <c r="C792" s="73"/>
    </row>
    <row r="793" spans="3:3" x14ac:dyDescent="0.3">
      <c r="C793" s="73"/>
    </row>
    <row r="794" spans="3:3" x14ac:dyDescent="0.3">
      <c r="C794" s="73"/>
    </row>
    <row r="795" spans="3:3" x14ac:dyDescent="0.3">
      <c r="C795" s="73"/>
    </row>
    <row r="796" spans="3:3" x14ac:dyDescent="0.3">
      <c r="C796" s="73"/>
    </row>
    <row r="797" spans="3:3" x14ac:dyDescent="0.3">
      <c r="C797" s="73"/>
    </row>
    <row r="798" spans="3:3" x14ac:dyDescent="0.3">
      <c r="C798" s="73"/>
    </row>
    <row r="799" spans="3:3" x14ac:dyDescent="0.3">
      <c r="C799" s="73"/>
    </row>
    <row r="800" spans="3:3" x14ac:dyDescent="0.3">
      <c r="C800" s="73"/>
    </row>
    <row r="801" spans="3:3" x14ac:dyDescent="0.3">
      <c r="C801" s="73"/>
    </row>
    <row r="802" spans="3:3" x14ac:dyDescent="0.3">
      <c r="C802" s="73"/>
    </row>
    <row r="803" spans="3:3" x14ac:dyDescent="0.3">
      <c r="C803" s="73"/>
    </row>
    <row r="804" spans="3:3" x14ac:dyDescent="0.3">
      <c r="C804" s="73"/>
    </row>
    <row r="805" spans="3:3" x14ac:dyDescent="0.3">
      <c r="C805" s="73"/>
    </row>
    <row r="806" spans="3:3" x14ac:dyDescent="0.3">
      <c r="C806" s="73"/>
    </row>
    <row r="807" spans="3:3" x14ac:dyDescent="0.3">
      <c r="C807" s="73"/>
    </row>
    <row r="808" spans="3:3" x14ac:dyDescent="0.3">
      <c r="C808" s="73"/>
    </row>
    <row r="809" spans="3:3" x14ac:dyDescent="0.3">
      <c r="C809" s="73"/>
    </row>
    <row r="810" spans="3:3" x14ac:dyDescent="0.3">
      <c r="C810" s="73"/>
    </row>
    <row r="811" spans="3:3" x14ac:dyDescent="0.3">
      <c r="C811" s="73"/>
    </row>
    <row r="812" spans="3:3" x14ac:dyDescent="0.3">
      <c r="C812" s="73"/>
    </row>
    <row r="813" spans="3:3" x14ac:dyDescent="0.3">
      <c r="C813" s="73"/>
    </row>
    <row r="814" spans="3:3" x14ac:dyDescent="0.3">
      <c r="C814" s="73"/>
    </row>
    <row r="815" spans="3:3" x14ac:dyDescent="0.3">
      <c r="C815" s="73"/>
    </row>
    <row r="816" spans="3:3" x14ac:dyDescent="0.3">
      <c r="C816" s="73"/>
    </row>
    <row r="817" spans="3:3" x14ac:dyDescent="0.3">
      <c r="C817" s="73"/>
    </row>
    <row r="818" spans="3:3" x14ac:dyDescent="0.3">
      <c r="C818" s="73"/>
    </row>
    <row r="819" spans="3:3" x14ac:dyDescent="0.3">
      <c r="C819" s="73"/>
    </row>
    <row r="820" spans="3:3" x14ac:dyDescent="0.3">
      <c r="C820" s="73"/>
    </row>
    <row r="821" spans="3:3" x14ac:dyDescent="0.3">
      <c r="C821" s="73"/>
    </row>
    <row r="822" spans="3:3" x14ac:dyDescent="0.3">
      <c r="C822" s="73"/>
    </row>
    <row r="823" spans="3:3" x14ac:dyDescent="0.3">
      <c r="C823" s="73"/>
    </row>
    <row r="824" spans="3:3" x14ac:dyDescent="0.3">
      <c r="C824" s="73"/>
    </row>
    <row r="825" spans="3:3" x14ac:dyDescent="0.3">
      <c r="C825" s="73"/>
    </row>
    <row r="826" spans="3:3" x14ac:dyDescent="0.3">
      <c r="C826" s="73"/>
    </row>
    <row r="827" spans="3:3" x14ac:dyDescent="0.3">
      <c r="C827" s="73"/>
    </row>
    <row r="828" spans="3:3" x14ac:dyDescent="0.3">
      <c r="C828" s="73"/>
    </row>
    <row r="829" spans="3:3" x14ac:dyDescent="0.3">
      <c r="C829" s="73"/>
    </row>
    <row r="830" spans="3:3" x14ac:dyDescent="0.3">
      <c r="C830" s="73"/>
    </row>
    <row r="831" spans="3:3" x14ac:dyDescent="0.3">
      <c r="C831" s="73"/>
    </row>
    <row r="832" spans="3:3" x14ac:dyDescent="0.3">
      <c r="C832" s="73"/>
    </row>
    <row r="833" spans="3:3" x14ac:dyDescent="0.3">
      <c r="C833" s="73"/>
    </row>
    <row r="834" spans="3:3" x14ac:dyDescent="0.3">
      <c r="C834" s="73"/>
    </row>
    <row r="835" spans="3:3" x14ac:dyDescent="0.3">
      <c r="C835" s="73"/>
    </row>
    <row r="836" spans="3:3" x14ac:dyDescent="0.3">
      <c r="C836" s="73"/>
    </row>
    <row r="837" spans="3:3" x14ac:dyDescent="0.3">
      <c r="C837" s="73"/>
    </row>
    <row r="838" spans="3:3" x14ac:dyDescent="0.3">
      <c r="C838" s="73"/>
    </row>
    <row r="839" spans="3:3" x14ac:dyDescent="0.3">
      <c r="C839" s="73"/>
    </row>
    <row r="840" spans="3:3" x14ac:dyDescent="0.3">
      <c r="C840" s="73"/>
    </row>
    <row r="841" spans="3:3" x14ac:dyDescent="0.3">
      <c r="C841" s="73"/>
    </row>
    <row r="842" spans="3:3" x14ac:dyDescent="0.3">
      <c r="C842" s="73"/>
    </row>
    <row r="843" spans="3:3" x14ac:dyDescent="0.3">
      <c r="C843" s="73"/>
    </row>
    <row r="844" spans="3:3" x14ac:dyDescent="0.3">
      <c r="C844" s="73"/>
    </row>
    <row r="845" spans="3:3" x14ac:dyDescent="0.3">
      <c r="C845" s="73"/>
    </row>
    <row r="846" spans="3:3" x14ac:dyDescent="0.3">
      <c r="C846" s="73"/>
    </row>
    <row r="847" spans="3:3" x14ac:dyDescent="0.3">
      <c r="C847" s="73"/>
    </row>
    <row r="848" spans="3:3" x14ac:dyDescent="0.3">
      <c r="C848" s="73"/>
    </row>
    <row r="849" spans="3:3" x14ac:dyDescent="0.3">
      <c r="C849" s="73"/>
    </row>
    <row r="850" spans="3:3" x14ac:dyDescent="0.3">
      <c r="C850" s="73"/>
    </row>
    <row r="851" spans="3:3" x14ac:dyDescent="0.3">
      <c r="C851" s="73"/>
    </row>
    <row r="852" spans="3:3" x14ac:dyDescent="0.3">
      <c r="C852" s="73"/>
    </row>
    <row r="853" spans="3:3" x14ac:dyDescent="0.3">
      <c r="C853" s="73"/>
    </row>
    <row r="854" spans="3:3" x14ac:dyDescent="0.3">
      <c r="C854" s="73"/>
    </row>
    <row r="855" spans="3:3" x14ac:dyDescent="0.3">
      <c r="C855" s="73"/>
    </row>
    <row r="856" spans="3:3" x14ac:dyDescent="0.3">
      <c r="C856" s="73"/>
    </row>
    <row r="857" spans="3:3" x14ac:dyDescent="0.3">
      <c r="C857" s="73"/>
    </row>
    <row r="858" spans="3:3" x14ac:dyDescent="0.3">
      <c r="C858" s="73"/>
    </row>
    <row r="859" spans="3:3" x14ac:dyDescent="0.3">
      <c r="C859" s="73"/>
    </row>
    <row r="860" spans="3:3" x14ac:dyDescent="0.3">
      <c r="C860" s="73"/>
    </row>
    <row r="861" spans="3:3" x14ac:dyDescent="0.3">
      <c r="C861" s="73"/>
    </row>
    <row r="862" spans="3:3" x14ac:dyDescent="0.3">
      <c r="C862" s="73"/>
    </row>
    <row r="863" spans="3:3" x14ac:dyDescent="0.3">
      <c r="C863" s="73"/>
    </row>
    <row r="864" spans="3:3" x14ac:dyDescent="0.3">
      <c r="C864" s="73"/>
    </row>
    <row r="865" spans="3:3" x14ac:dyDescent="0.3">
      <c r="C865" s="73"/>
    </row>
    <row r="866" spans="3:3" x14ac:dyDescent="0.3">
      <c r="C866" s="73"/>
    </row>
    <row r="867" spans="3:3" x14ac:dyDescent="0.3">
      <c r="C867" s="73"/>
    </row>
    <row r="868" spans="3:3" x14ac:dyDescent="0.3">
      <c r="C868" s="73"/>
    </row>
    <row r="869" spans="3:3" x14ac:dyDescent="0.3">
      <c r="C869" s="73"/>
    </row>
    <row r="870" spans="3:3" x14ac:dyDescent="0.3">
      <c r="C870" s="73"/>
    </row>
    <row r="871" spans="3:3" x14ac:dyDescent="0.3">
      <c r="C871" s="73"/>
    </row>
    <row r="872" spans="3:3" x14ac:dyDescent="0.3">
      <c r="C872" s="73"/>
    </row>
    <row r="873" spans="3:3" x14ac:dyDescent="0.3">
      <c r="C873" s="73"/>
    </row>
    <row r="874" spans="3:3" x14ac:dyDescent="0.3">
      <c r="C874" s="73"/>
    </row>
    <row r="875" spans="3:3" x14ac:dyDescent="0.3">
      <c r="C875" s="73"/>
    </row>
    <row r="876" spans="3:3" x14ac:dyDescent="0.3">
      <c r="C876" s="73"/>
    </row>
    <row r="877" spans="3:3" x14ac:dyDescent="0.3">
      <c r="C877" s="73"/>
    </row>
    <row r="878" spans="3:3" x14ac:dyDescent="0.3">
      <c r="C878" s="73"/>
    </row>
    <row r="879" spans="3:3" x14ac:dyDescent="0.3">
      <c r="C879" s="73"/>
    </row>
    <row r="880" spans="3:3" x14ac:dyDescent="0.3">
      <c r="C880" s="73"/>
    </row>
    <row r="881" spans="3:3" x14ac:dyDescent="0.3">
      <c r="C881" s="73"/>
    </row>
    <row r="882" spans="3:3" x14ac:dyDescent="0.3">
      <c r="C882" s="73"/>
    </row>
    <row r="883" spans="3:3" x14ac:dyDescent="0.3">
      <c r="C883" s="73"/>
    </row>
    <row r="884" spans="3:3" x14ac:dyDescent="0.3">
      <c r="C884" s="73"/>
    </row>
    <row r="885" spans="3:3" x14ac:dyDescent="0.3">
      <c r="C885" s="73"/>
    </row>
    <row r="886" spans="3:3" x14ac:dyDescent="0.3">
      <c r="C886" s="73"/>
    </row>
    <row r="887" spans="3:3" x14ac:dyDescent="0.3">
      <c r="C887" s="73"/>
    </row>
    <row r="888" spans="3:3" x14ac:dyDescent="0.3">
      <c r="C888" s="73"/>
    </row>
    <row r="889" spans="3:3" x14ac:dyDescent="0.3">
      <c r="C889" s="73"/>
    </row>
    <row r="890" spans="3:3" x14ac:dyDescent="0.3">
      <c r="C890" s="73"/>
    </row>
    <row r="891" spans="3:3" x14ac:dyDescent="0.3">
      <c r="C891" s="73"/>
    </row>
    <row r="892" spans="3:3" x14ac:dyDescent="0.3">
      <c r="C892" s="73"/>
    </row>
    <row r="893" spans="3:3" x14ac:dyDescent="0.3">
      <c r="C893" s="73"/>
    </row>
    <row r="894" spans="3:3" x14ac:dyDescent="0.3">
      <c r="C894" s="73"/>
    </row>
    <row r="895" spans="3:3" x14ac:dyDescent="0.3">
      <c r="C895" s="73"/>
    </row>
    <row r="896" spans="3:3" x14ac:dyDescent="0.3">
      <c r="C896" s="73"/>
    </row>
    <row r="897" spans="3:3" x14ac:dyDescent="0.3">
      <c r="C897" s="73"/>
    </row>
    <row r="898" spans="3:3" x14ac:dyDescent="0.3">
      <c r="C898" s="73"/>
    </row>
    <row r="899" spans="3:3" x14ac:dyDescent="0.3">
      <c r="C899" s="73"/>
    </row>
    <row r="900" spans="3:3" x14ac:dyDescent="0.3">
      <c r="C900" s="73"/>
    </row>
    <row r="901" spans="3:3" x14ac:dyDescent="0.3">
      <c r="C901" s="73"/>
    </row>
    <row r="902" spans="3:3" x14ac:dyDescent="0.3">
      <c r="C902" s="73"/>
    </row>
    <row r="903" spans="3:3" x14ac:dyDescent="0.3">
      <c r="C903" s="73"/>
    </row>
    <row r="904" spans="3:3" x14ac:dyDescent="0.3">
      <c r="C904" s="73"/>
    </row>
    <row r="905" spans="3:3" x14ac:dyDescent="0.3">
      <c r="C905" s="73"/>
    </row>
    <row r="906" spans="3:3" x14ac:dyDescent="0.3">
      <c r="C906" s="73"/>
    </row>
    <row r="907" spans="3:3" x14ac:dyDescent="0.3">
      <c r="C907" s="73"/>
    </row>
    <row r="908" spans="3:3" x14ac:dyDescent="0.3">
      <c r="C908" s="73"/>
    </row>
    <row r="909" spans="3:3" x14ac:dyDescent="0.3">
      <c r="C909" s="73"/>
    </row>
    <row r="910" spans="3:3" x14ac:dyDescent="0.3">
      <c r="C910" s="73"/>
    </row>
    <row r="911" spans="3:3" x14ac:dyDescent="0.3">
      <c r="C911" s="73"/>
    </row>
    <row r="912" spans="3:3" x14ac:dyDescent="0.3">
      <c r="C912" s="73"/>
    </row>
    <row r="913" spans="3:3" x14ac:dyDescent="0.3">
      <c r="C913" s="73"/>
    </row>
    <row r="914" spans="3:3" x14ac:dyDescent="0.3">
      <c r="C914" s="73"/>
    </row>
    <row r="915" spans="3:3" x14ac:dyDescent="0.3">
      <c r="C915" s="73"/>
    </row>
    <row r="916" spans="3:3" x14ac:dyDescent="0.3">
      <c r="C916" s="73"/>
    </row>
    <row r="917" spans="3:3" x14ac:dyDescent="0.3">
      <c r="C917" s="73"/>
    </row>
    <row r="918" spans="3:3" x14ac:dyDescent="0.3">
      <c r="C918" s="73"/>
    </row>
    <row r="919" spans="3:3" x14ac:dyDescent="0.3">
      <c r="C919" s="73"/>
    </row>
    <row r="920" spans="3:3" x14ac:dyDescent="0.3">
      <c r="C920" s="73"/>
    </row>
    <row r="921" spans="3:3" x14ac:dyDescent="0.3">
      <c r="C921" s="73"/>
    </row>
    <row r="922" spans="3:3" x14ac:dyDescent="0.3">
      <c r="C922" s="73"/>
    </row>
    <row r="923" spans="3:3" x14ac:dyDescent="0.3">
      <c r="C923" s="73"/>
    </row>
    <row r="924" spans="3:3" x14ac:dyDescent="0.3">
      <c r="C924" s="73"/>
    </row>
    <row r="925" spans="3:3" x14ac:dyDescent="0.3">
      <c r="C925" s="73"/>
    </row>
    <row r="926" spans="3:3" x14ac:dyDescent="0.3">
      <c r="C926" s="73"/>
    </row>
    <row r="927" spans="3:3" x14ac:dyDescent="0.3">
      <c r="C927" s="73"/>
    </row>
    <row r="928" spans="3:3" x14ac:dyDescent="0.3">
      <c r="C928" s="73"/>
    </row>
    <row r="929" spans="3:3" x14ac:dyDescent="0.3">
      <c r="C929" s="73"/>
    </row>
    <row r="930" spans="3:3" x14ac:dyDescent="0.3">
      <c r="C930" s="73"/>
    </row>
    <row r="931" spans="3:3" x14ac:dyDescent="0.3">
      <c r="C931" s="73"/>
    </row>
    <row r="932" spans="3:3" x14ac:dyDescent="0.3">
      <c r="C932" s="73"/>
    </row>
    <row r="933" spans="3:3" x14ac:dyDescent="0.3">
      <c r="C933" s="73"/>
    </row>
    <row r="934" spans="3:3" x14ac:dyDescent="0.3">
      <c r="C934" s="73"/>
    </row>
    <row r="935" spans="3:3" x14ac:dyDescent="0.3">
      <c r="C935" s="73"/>
    </row>
    <row r="936" spans="3:3" x14ac:dyDescent="0.3">
      <c r="C936" s="73"/>
    </row>
    <row r="937" spans="3:3" x14ac:dyDescent="0.3">
      <c r="C937" s="73"/>
    </row>
    <row r="938" spans="3:3" x14ac:dyDescent="0.3">
      <c r="C938" s="73"/>
    </row>
    <row r="939" spans="3:3" x14ac:dyDescent="0.3">
      <c r="C939" s="73"/>
    </row>
    <row r="940" spans="3:3" x14ac:dyDescent="0.3">
      <c r="C940" s="73"/>
    </row>
    <row r="941" spans="3:3" x14ac:dyDescent="0.3">
      <c r="C941" s="73"/>
    </row>
    <row r="942" spans="3:3" x14ac:dyDescent="0.3">
      <c r="C942" s="73"/>
    </row>
    <row r="943" spans="3:3" x14ac:dyDescent="0.3">
      <c r="C943" s="73"/>
    </row>
    <row r="944" spans="3:3" x14ac:dyDescent="0.3">
      <c r="C944" s="73"/>
    </row>
    <row r="945" spans="3:3" x14ac:dyDescent="0.3">
      <c r="C945" s="73"/>
    </row>
    <row r="946" spans="3:3" x14ac:dyDescent="0.3">
      <c r="C946" s="73"/>
    </row>
    <row r="947" spans="3:3" x14ac:dyDescent="0.3">
      <c r="C947" s="73"/>
    </row>
    <row r="948" spans="3:3" x14ac:dyDescent="0.3">
      <c r="C948" s="73"/>
    </row>
    <row r="949" spans="3:3" x14ac:dyDescent="0.3">
      <c r="C949" s="73"/>
    </row>
    <row r="950" spans="3:3" x14ac:dyDescent="0.3">
      <c r="C950" s="73"/>
    </row>
    <row r="951" spans="3:3" x14ac:dyDescent="0.3">
      <c r="C951" s="73"/>
    </row>
    <row r="952" spans="3:3" x14ac:dyDescent="0.3">
      <c r="C952" s="73"/>
    </row>
    <row r="953" spans="3:3" x14ac:dyDescent="0.3">
      <c r="C953" s="73"/>
    </row>
    <row r="954" spans="3:3" x14ac:dyDescent="0.3">
      <c r="C954" s="73"/>
    </row>
    <row r="955" spans="3:3" x14ac:dyDescent="0.3">
      <c r="C955" s="73"/>
    </row>
    <row r="956" spans="3:3" x14ac:dyDescent="0.3">
      <c r="C956" s="73"/>
    </row>
    <row r="957" spans="3:3" x14ac:dyDescent="0.3">
      <c r="C957" s="73"/>
    </row>
    <row r="958" spans="3:3" x14ac:dyDescent="0.3">
      <c r="C958" s="73"/>
    </row>
    <row r="959" spans="3:3" x14ac:dyDescent="0.3">
      <c r="C959" s="73"/>
    </row>
    <row r="960" spans="3:3" x14ac:dyDescent="0.3">
      <c r="C960" s="73"/>
    </row>
    <row r="961" spans="3:3" x14ac:dyDescent="0.3">
      <c r="C961" s="73"/>
    </row>
    <row r="962" spans="3:3" x14ac:dyDescent="0.3">
      <c r="C962" s="73"/>
    </row>
    <row r="963" spans="3:3" x14ac:dyDescent="0.3">
      <c r="C963" s="73"/>
    </row>
    <row r="964" spans="3:3" x14ac:dyDescent="0.3">
      <c r="C964" s="73"/>
    </row>
    <row r="965" spans="3:3" x14ac:dyDescent="0.3">
      <c r="C965" s="73"/>
    </row>
    <row r="966" spans="3:3" x14ac:dyDescent="0.3">
      <c r="C966" s="73"/>
    </row>
    <row r="967" spans="3:3" x14ac:dyDescent="0.3">
      <c r="C967" s="73"/>
    </row>
    <row r="968" spans="3:3" x14ac:dyDescent="0.3">
      <c r="C968" s="73"/>
    </row>
    <row r="969" spans="3:3" x14ac:dyDescent="0.3">
      <c r="C969" s="73"/>
    </row>
    <row r="970" spans="3:3" x14ac:dyDescent="0.3">
      <c r="C970" s="73"/>
    </row>
    <row r="971" spans="3:3" x14ac:dyDescent="0.3">
      <c r="C971" s="73"/>
    </row>
    <row r="972" spans="3:3" x14ac:dyDescent="0.3">
      <c r="C972" s="73"/>
    </row>
    <row r="973" spans="3:3" x14ac:dyDescent="0.3">
      <c r="C973" s="73"/>
    </row>
    <row r="974" spans="3:3" x14ac:dyDescent="0.3">
      <c r="C974" s="73"/>
    </row>
    <row r="975" spans="3:3" x14ac:dyDescent="0.3">
      <c r="C975" s="73"/>
    </row>
    <row r="976" spans="3:3" x14ac:dyDescent="0.3">
      <c r="C976" s="73"/>
    </row>
    <row r="977" spans="3:3" x14ac:dyDescent="0.3">
      <c r="C977" s="73"/>
    </row>
    <row r="978" spans="3:3" x14ac:dyDescent="0.3">
      <c r="C978" s="73"/>
    </row>
    <row r="979" spans="3:3" x14ac:dyDescent="0.3">
      <c r="C979" s="73"/>
    </row>
    <row r="980" spans="3:3" x14ac:dyDescent="0.3">
      <c r="C980" s="73"/>
    </row>
    <row r="981" spans="3:3" x14ac:dyDescent="0.3">
      <c r="C981" s="73"/>
    </row>
    <row r="982" spans="3:3" x14ac:dyDescent="0.3">
      <c r="C982" s="73"/>
    </row>
    <row r="983" spans="3:3" x14ac:dyDescent="0.3">
      <c r="C983" s="73"/>
    </row>
    <row r="984" spans="3:3" x14ac:dyDescent="0.3">
      <c r="C984" s="73"/>
    </row>
    <row r="985" spans="3:3" x14ac:dyDescent="0.3">
      <c r="C985" s="73"/>
    </row>
    <row r="986" spans="3:3" x14ac:dyDescent="0.3">
      <c r="C986" s="73"/>
    </row>
    <row r="987" spans="3:3" x14ac:dyDescent="0.3">
      <c r="C987" s="73"/>
    </row>
    <row r="988" spans="3:3" x14ac:dyDescent="0.3">
      <c r="C988" s="73"/>
    </row>
    <row r="989" spans="3:3" x14ac:dyDescent="0.3">
      <c r="C989" s="73"/>
    </row>
    <row r="990" spans="3:3" x14ac:dyDescent="0.3">
      <c r="C990" s="73"/>
    </row>
    <row r="991" spans="3:3" x14ac:dyDescent="0.3">
      <c r="C991" s="73"/>
    </row>
    <row r="992" spans="3:3" x14ac:dyDescent="0.3">
      <c r="C992" s="73"/>
    </row>
    <row r="993" spans="3:3" x14ac:dyDescent="0.3">
      <c r="C993" s="73"/>
    </row>
    <row r="994" spans="3:3" x14ac:dyDescent="0.3">
      <c r="C994" s="73"/>
    </row>
    <row r="995" spans="3:3" x14ac:dyDescent="0.3">
      <c r="C995" s="73"/>
    </row>
    <row r="996" spans="3:3" x14ac:dyDescent="0.3">
      <c r="C996" s="73"/>
    </row>
    <row r="997" spans="3:3" x14ac:dyDescent="0.3">
      <c r="C997" s="73"/>
    </row>
    <row r="998" spans="3:3" x14ac:dyDescent="0.3">
      <c r="C998" s="73"/>
    </row>
    <row r="999" spans="3:3" x14ac:dyDescent="0.3">
      <c r="C999" s="73"/>
    </row>
  </sheetData>
  <autoFilter ref="A1:H71" xr:uid="{B23CC546-2D1F-4D77-8557-6B74FEFF857B}">
    <filterColumn colId="7">
      <filters>
        <filter val="Вариативная часть"/>
      </filters>
    </filterColumn>
    <sortState xmlns:xlrd2="http://schemas.microsoft.com/office/spreadsheetml/2017/richdata2" ref="A2:H71">
      <sortCondition ref="A2:A71"/>
    </sortState>
  </autoFilter>
  <conditionalFormatting sqref="C2:C71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72:C999">
    <cfRule type="expression" dxfId="64" priority="8">
      <formula>EXACT("Учебные пособия",C72)</formula>
    </cfRule>
    <cfRule type="expression" dxfId="63" priority="9">
      <formula>EXACT("Техника безопасности",C72)</formula>
    </cfRule>
    <cfRule type="expression" dxfId="62" priority="10">
      <formula>EXACT("Охрана труда",C72)</formula>
    </cfRule>
    <cfRule type="expression" dxfId="61" priority="11">
      <formula>EXACT("Программное обеспечение",C72)</formula>
    </cfRule>
    <cfRule type="expression" dxfId="60" priority="12">
      <formula>EXACT("Оборудование IT",C72)</formula>
    </cfRule>
    <cfRule type="expression" dxfId="59" priority="13">
      <formula>EXACT("Мебель",C72)</formula>
    </cfRule>
    <cfRule type="expression" dxfId="58" priority="14">
      <formula>EXACT("Оборудование",C72)</formula>
    </cfRule>
  </conditionalFormatting>
  <conditionalFormatting sqref="G2:G7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1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71" xr:uid="{D21DAE20-EAB0-4C6B-AEC9-307264B14F56}">
      <formula1>"Базовая часть, Вариативная часть"</formula1>
    </dataValidation>
    <dataValidation allowBlank="1" showErrorMessage="1" sqref="A2:B71" xr:uid="{9B948B4F-8642-47C2-B943-2AC5A69877C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Split"/>
      <selection activeCell="C1" sqref="C1"/>
      <selection pane="bottomLeft" activeCell="C1" sqref="C1"/>
    </sheetView>
  </sheetViews>
  <sheetFormatPr defaultRowHeight="15.6" x14ac:dyDescent="0.3"/>
  <cols>
    <col min="1" max="1" width="32.6640625" style="71" customWidth="1"/>
    <col min="2" max="2" width="100.6640625" style="67" customWidth="1"/>
    <col min="3" max="3" width="25.6640625" style="74" bestFit="1" customWidth="1"/>
    <col min="4" max="4" width="14.44140625" style="74" customWidth="1"/>
    <col min="5" max="5" width="25.6640625" style="74" customWidth="1"/>
    <col min="6" max="6" width="14.33203125" style="74" customWidth="1"/>
    <col min="7" max="7" width="13.88671875" style="66" customWidth="1"/>
    <col min="8" max="8" width="20.88671875" style="66" customWidth="1"/>
    <col min="9" max="16384" width="8.88671875" style="67"/>
  </cols>
  <sheetData>
    <row r="1" spans="1:8" s="78" customFormat="1" ht="31.2" x14ac:dyDescent="0.3">
      <c r="A1" s="6" t="s">
        <v>1</v>
      </c>
      <c r="B1" s="5" t="s">
        <v>9</v>
      </c>
      <c r="C1" s="80" t="s">
        <v>2</v>
      </c>
      <c r="D1" s="6" t="s">
        <v>4</v>
      </c>
      <c r="E1" s="6" t="s">
        <v>3</v>
      </c>
      <c r="F1" s="6" t="s">
        <v>7</v>
      </c>
      <c r="G1" s="6" t="s">
        <v>31</v>
      </c>
      <c r="H1" s="6" t="s">
        <v>32</v>
      </c>
    </row>
    <row r="2" spans="1:8" x14ac:dyDescent="0.3">
      <c r="A2" s="68" t="s">
        <v>210</v>
      </c>
      <c r="B2" s="69" t="s">
        <v>211</v>
      </c>
      <c r="C2" s="10" t="s">
        <v>5</v>
      </c>
      <c r="D2" s="70">
        <v>1</v>
      </c>
      <c r="E2" s="70" t="s">
        <v>212</v>
      </c>
      <c r="F2" s="70">
        <v>13</v>
      </c>
      <c r="G2" s="79">
        <f t="shared" ref="G2:G7" si="0">COUNTIF($A$2:$A$999,A2)</f>
        <v>2</v>
      </c>
      <c r="H2" s="79" t="s">
        <v>35</v>
      </c>
    </row>
    <row r="3" spans="1:8" x14ac:dyDescent="0.3">
      <c r="A3" s="68" t="s">
        <v>210</v>
      </c>
      <c r="B3" s="69" t="s">
        <v>211</v>
      </c>
      <c r="C3" s="10" t="s">
        <v>5</v>
      </c>
      <c r="D3" s="70">
        <v>1</v>
      </c>
      <c r="E3" s="70" t="s">
        <v>212</v>
      </c>
      <c r="F3" s="70">
        <v>13</v>
      </c>
      <c r="G3" s="79">
        <f t="shared" si="0"/>
        <v>2</v>
      </c>
      <c r="H3" s="79" t="s">
        <v>35</v>
      </c>
    </row>
    <row r="4" spans="1:8" ht="31.2" x14ac:dyDescent="0.3">
      <c r="A4" s="68" t="s">
        <v>213</v>
      </c>
      <c r="B4" s="69" t="s">
        <v>214</v>
      </c>
      <c r="C4" s="10" t="s">
        <v>6</v>
      </c>
      <c r="D4" s="70">
        <v>1</v>
      </c>
      <c r="E4" s="70" t="s">
        <v>212</v>
      </c>
      <c r="F4" s="70">
        <v>13</v>
      </c>
      <c r="G4" s="79">
        <f t="shared" si="0"/>
        <v>2</v>
      </c>
      <c r="H4" s="79" t="s">
        <v>35</v>
      </c>
    </row>
    <row r="5" spans="1:8" ht="31.2" x14ac:dyDescent="0.3">
      <c r="A5" s="68" t="s">
        <v>213</v>
      </c>
      <c r="B5" s="69" t="s">
        <v>214</v>
      </c>
      <c r="C5" s="10" t="s">
        <v>6</v>
      </c>
      <c r="D5" s="70">
        <v>1</v>
      </c>
      <c r="E5" s="70" t="s">
        <v>212</v>
      </c>
      <c r="F5" s="70">
        <v>13</v>
      </c>
      <c r="G5" s="79">
        <f t="shared" si="0"/>
        <v>2</v>
      </c>
      <c r="H5" s="79" t="s">
        <v>35</v>
      </c>
    </row>
    <row r="6" spans="1:8" x14ac:dyDescent="0.3">
      <c r="A6" s="68" t="s">
        <v>79</v>
      </c>
      <c r="B6" s="69" t="s">
        <v>215</v>
      </c>
      <c r="C6" s="10" t="s">
        <v>6</v>
      </c>
      <c r="D6" s="70">
        <v>1</v>
      </c>
      <c r="E6" s="70" t="s">
        <v>212</v>
      </c>
      <c r="F6" s="70">
        <v>13</v>
      </c>
      <c r="G6" s="79">
        <f t="shared" si="0"/>
        <v>2</v>
      </c>
      <c r="H6" s="79" t="s">
        <v>35</v>
      </c>
    </row>
    <row r="7" spans="1:8" x14ac:dyDescent="0.3">
      <c r="A7" s="68" t="s">
        <v>79</v>
      </c>
      <c r="B7" s="69" t="s">
        <v>259</v>
      </c>
      <c r="C7" s="10" t="s">
        <v>6</v>
      </c>
      <c r="D7" s="70">
        <v>1</v>
      </c>
      <c r="E7" s="70" t="s">
        <v>212</v>
      </c>
      <c r="F7" s="70">
        <v>13</v>
      </c>
      <c r="G7" s="79">
        <f t="shared" si="0"/>
        <v>2</v>
      </c>
      <c r="H7" s="79" t="s">
        <v>35</v>
      </c>
    </row>
    <row r="8" spans="1:8" x14ac:dyDescent="0.3">
      <c r="C8" s="73"/>
    </row>
    <row r="9" spans="1:8" x14ac:dyDescent="0.3">
      <c r="C9" s="73"/>
    </row>
    <row r="10" spans="1:8" x14ac:dyDescent="0.3">
      <c r="C10" s="73"/>
    </row>
    <row r="11" spans="1:8" x14ac:dyDescent="0.3">
      <c r="C11" s="73"/>
    </row>
    <row r="12" spans="1:8" x14ac:dyDescent="0.3">
      <c r="C12" s="73"/>
    </row>
    <row r="13" spans="1:8" x14ac:dyDescent="0.3">
      <c r="C13" s="73"/>
    </row>
    <row r="14" spans="1:8" x14ac:dyDescent="0.3">
      <c r="C14" s="73"/>
    </row>
    <row r="15" spans="1:8" x14ac:dyDescent="0.3">
      <c r="C15" s="73"/>
    </row>
    <row r="16" spans="1:8" x14ac:dyDescent="0.3">
      <c r="C16" s="73"/>
    </row>
    <row r="17" spans="3:3" x14ac:dyDescent="0.3">
      <c r="C17" s="73"/>
    </row>
    <row r="18" spans="3:3" x14ac:dyDescent="0.3">
      <c r="C18" s="73"/>
    </row>
    <row r="19" spans="3:3" x14ac:dyDescent="0.3">
      <c r="C19" s="73"/>
    </row>
    <row r="20" spans="3:3" x14ac:dyDescent="0.3">
      <c r="C20" s="73"/>
    </row>
    <row r="21" spans="3:3" x14ac:dyDescent="0.3">
      <c r="C21" s="73"/>
    </row>
    <row r="22" spans="3:3" x14ac:dyDescent="0.3">
      <c r="C22" s="73"/>
    </row>
    <row r="23" spans="3:3" x14ac:dyDescent="0.3">
      <c r="C23" s="73"/>
    </row>
    <row r="24" spans="3:3" x14ac:dyDescent="0.3">
      <c r="C24" s="73"/>
    </row>
    <row r="25" spans="3:3" x14ac:dyDescent="0.3">
      <c r="C25" s="73"/>
    </row>
    <row r="26" spans="3:3" x14ac:dyDescent="0.3">
      <c r="C26" s="73"/>
    </row>
    <row r="27" spans="3:3" x14ac:dyDescent="0.3">
      <c r="C27" s="73"/>
    </row>
    <row r="28" spans="3:3" x14ac:dyDescent="0.3">
      <c r="C28" s="73"/>
    </row>
    <row r="29" spans="3:3" x14ac:dyDescent="0.3">
      <c r="C29" s="73"/>
    </row>
    <row r="30" spans="3:3" x14ac:dyDescent="0.3">
      <c r="C30" s="73"/>
    </row>
    <row r="31" spans="3:3" x14ac:dyDescent="0.3">
      <c r="C31" s="73"/>
    </row>
    <row r="32" spans="3:3" x14ac:dyDescent="0.3">
      <c r="C32" s="73"/>
    </row>
    <row r="33" spans="3:3" x14ac:dyDescent="0.3">
      <c r="C33" s="73"/>
    </row>
    <row r="34" spans="3:3" x14ac:dyDescent="0.3">
      <c r="C34" s="73"/>
    </row>
    <row r="35" spans="3:3" x14ac:dyDescent="0.3">
      <c r="C35" s="73"/>
    </row>
    <row r="36" spans="3:3" x14ac:dyDescent="0.3">
      <c r="C36" s="73"/>
    </row>
    <row r="37" spans="3:3" x14ac:dyDescent="0.3">
      <c r="C37" s="73"/>
    </row>
    <row r="38" spans="3:3" x14ac:dyDescent="0.3">
      <c r="C38" s="73"/>
    </row>
    <row r="39" spans="3:3" x14ac:dyDescent="0.3">
      <c r="C39" s="73"/>
    </row>
    <row r="40" spans="3:3" x14ac:dyDescent="0.3">
      <c r="C40" s="73"/>
    </row>
    <row r="41" spans="3:3" x14ac:dyDescent="0.3">
      <c r="C41" s="73"/>
    </row>
    <row r="42" spans="3:3" x14ac:dyDescent="0.3">
      <c r="C42" s="73"/>
    </row>
    <row r="43" spans="3:3" x14ac:dyDescent="0.3">
      <c r="C43" s="73"/>
    </row>
    <row r="44" spans="3:3" x14ac:dyDescent="0.3">
      <c r="C44" s="73"/>
    </row>
    <row r="45" spans="3:3" x14ac:dyDescent="0.3">
      <c r="C45" s="73"/>
    </row>
    <row r="46" spans="3:3" x14ac:dyDescent="0.3">
      <c r="C46" s="73"/>
    </row>
    <row r="47" spans="3:3" x14ac:dyDescent="0.3">
      <c r="C47" s="73"/>
    </row>
    <row r="48" spans="3:3" x14ac:dyDescent="0.3">
      <c r="C48" s="73"/>
    </row>
    <row r="49" spans="3:3" x14ac:dyDescent="0.3">
      <c r="C49" s="73"/>
    </row>
    <row r="50" spans="3:3" x14ac:dyDescent="0.3">
      <c r="C50" s="73"/>
    </row>
    <row r="51" spans="3:3" x14ac:dyDescent="0.3">
      <c r="C51" s="73"/>
    </row>
    <row r="52" spans="3:3" x14ac:dyDescent="0.3">
      <c r="C52" s="73"/>
    </row>
    <row r="53" spans="3:3" x14ac:dyDescent="0.3">
      <c r="C53" s="73"/>
    </row>
    <row r="54" spans="3:3" x14ac:dyDescent="0.3">
      <c r="C54" s="73"/>
    </row>
    <row r="55" spans="3:3" x14ac:dyDescent="0.3">
      <c r="C55" s="73"/>
    </row>
    <row r="56" spans="3:3" x14ac:dyDescent="0.3">
      <c r="C56" s="73"/>
    </row>
    <row r="57" spans="3:3" x14ac:dyDescent="0.3">
      <c r="C57" s="73"/>
    </row>
    <row r="58" spans="3:3" x14ac:dyDescent="0.3">
      <c r="C58" s="73"/>
    </row>
    <row r="59" spans="3:3" x14ac:dyDescent="0.3">
      <c r="C59" s="73"/>
    </row>
    <row r="60" spans="3:3" x14ac:dyDescent="0.3">
      <c r="C60" s="73"/>
    </row>
    <row r="61" spans="3:3" x14ac:dyDescent="0.3">
      <c r="C61" s="73"/>
    </row>
    <row r="62" spans="3:3" x14ac:dyDescent="0.3">
      <c r="C62" s="73"/>
    </row>
    <row r="63" spans="3:3" x14ac:dyDescent="0.3">
      <c r="C63" s="73"/>
    </row>
    <row r="64" spans="3:3" x14ac:dyDescent="0.3">
      <c r="C64" s="73"/>
    </row>
    <row r="65" spans="3:3" x14ac:dyDescent="0.3">
      <c r="C65" s="73"/>
    </row>
    <row r="66" spans="3:3" x14ac:dyDescent="0.3">
      <c r="C66" s="73"/>
    </row>
    <row r="67" spans="3:3" x14ac:dyDescent="0.3">
      <c r="C67" s="73"/>
    </row>
    <row r="68" spans="3:3" x14ac:dyDescent="0.3">
      <c r="C68" s="73"/>
    </row>
    <row r="69" spans="3:3" x14ac:dyDescent="0.3">
      <c r="C69" s="73"/>
    </row>
    <row r="70" spans="3:3" x14ac:dyDescent="0.3">
      <c r="C70" s="73"/>
    </row>
    <row r="71" spans="3:3" x14ac:dyDescent="0.3">
      <c r="C71" s="73"/>
    </row>
    <row r="72" spans="3:3" x14ac:dyDescent="0.3">
      <c r="C72" s="73"/>
    </row>
    <row r="73" spans="3:3" x14ac:dyDescent="0.3">
      <c r="C73" s="73"/>
    </row>
    <row r="74" spans="3:3" x14ac:dyDescent="0.3">
      <c r="C74" s="73"/>
    </row>
    <row r="75" spans="3:3" x14ac:dyDescent="0.3">
      <c r="C75" s="73"/>
    </row>
    <row r="76" spans="3:3" x14ac:dyDescent="0.3">
      <c r="C76" s="73"/>
    </row>
    <row r="77" spans="3:3" x14ac:dyDescent="0.3">
      <c r="C77" s="73"/>
    </row>
    <row r="78" spans="3:3" x14ac:dyDescent="0.3">
      <c r="C78" s="73"/>
    </row>
    <row r="79" spans="3:3" x14ac:dyDescent="0.3">
      <c r="C79" s="73"/>
    </row>
    <row r="80" spans="3:3" x14ac:dyDescent="0.3">
      <c r="C80" s="73"/>
    </row>
    <row r="81" spans="3:3" x14ac:dyDescent="0.3">
      <c r="C81" s="73"/>
    </row>
    <row r="82" spans="3:3" x14ac:dyDescent="0.3">
      <c r="C82" s="73"/>
    </row>
    <row r="83" spans="3:3" x14ac:dyDescent="0.3">
      <c r="C83" s="73"/>
    </row>
    <row r="84" spans="3:3" x14ac:dyDescent="0.3">
      <c r="C84" s="73"/>
    </row>
    <row r="85" spans="3:3" x14ac:dyDescent="0.3">
      <c r="C85" s="73"/>
    </row>
    <row r="86" spans="3:3" x14ac:dyDescent="0.3">
      <c r="C86" s="73"/>
    </row>
    <row r="87" spans="3:3" x14ac:dyDescent="0.3">
      <c r="C87" s="73"/>
    </row>
    <row r="88" spans="3:3" x14ac:dyDescent="0.3">
      <c r="C88" s="73"/>
    </row>
    <row r="89" spans="3:3" x14ac:dyDescent="0.3">
      <c r="C89" s="73"/>
    </row>
    <row r="90" spans="3:3" x14ac:dyDescent="0.3">
      <c r="C90" s="73"/>
    </row>
    <row r="91" spans="3:3" x14ac:dyDescent="0.3">
      <c r="C91" s="73"/>
    </row>
    <row r="92" spans="3:3" x14ac:dyDescent="0.3">
      <c r="C92" s="73"/>
    </row>
    <row r="93" spans="3:3" x14ac:dyDescent="0.3">
      <c r="C93" s="73"/>
    </row>
    <row r="94" spans="3:3" x14ac:dyDescent="0.3">
      <c r="C94" s="73"/>
    </row>
    <row r="95" spans="3:3" x14ac:dyDescent="0.3">
      <c r="C95" s="73"/>
    </row>
    <row r="96" spans="3:3" x14ac:dyDescent="0.3">
      <c r="C96" s="73"/>
    </row>
    <row r="97" spans="3:3" x14ac:dyDescent="0.3">
      <c r="C97" s="73"/>
    </row>
    <row r="98" spans="3:3" x14ac:dyDescent="0.3">
      <c r="C98" s="73"/>
    </row>
    <row r="99" spans="3:3" x14ac:dyDescent="0.3">
      <c r="C99" s="73"/>
    </row>
    <row r="100" spans="3:3" x14ac:dyDescent="0.3">
      <c r="C100" s="73"/>
    </row>
    <row r="101" spans="3:3" x14ac:dyDescent="0.3">
      <c r="C101" s="73"/>
    </row>
    <row r="102" spans="3:3" x14ac:dyDescent="0.3">
      <c r="C102" s="73"/>
    </row>
    <row r="103" spans="3:3" x14ac:dyDescent="0.3">
      <c r="C103" s="73"/>
    </row>
    <row r="104" spans="3:3" x14ac:dyDescent="0.3">
      <c r="C104" s="73"/>
    </row>
    <row r="105" spans="3:3" x14ac:dyDescent="0.3">
      <c r="C105" s="73"/>
    </row>
    <row r="106" spans="3:3" x14ac:dyDescent="0.3">
      <c r="C106" s="73"/>
    </row>
    <row r="107" spans="3:3" x14ac:dyDescent="0.3">
      <c r="C107" s="73"/>
    </row>
    <row r="108" spans="3:3" x14ac:dyDescent="0.3">
      <c r="C108" s="73"/>
    </row>
    <row r="109" spans="3:3" x14ac:dyDescent="0.3">
      <c r="C109" s="73"/>
    </row>
    <row r="110" spans="3:3" x14ac:dyDescent="0.3">
      <c r="C110" s="73"/>
    </row>
    <row r="111" spans="3:3" x14ac:dyDescent="0.3">
      <c r="C111" s="73"/>
    </row>
    <row r="112" spans="3:3" x14ac:dyDescent="0.3">
      <c r="C112" s="73"/>
    </row>
    <row r="113" spans="3:3" x14ac:dyDescent="0.3">
      <c r="C113" s="73"/>
    </row>
    <row r="114" spans="3:3" x14ac:dyDescent="0.3">
      <c r="C114" s="73"/>
    </row>
    <row r="115" spans="3:3" x14ac:dyDescent="0.3">
      <c r="C115" s="73"/>
    </row>
    <row r="116" spans="3:3" x14ac:dyDescent="0.3">
      <c r="C116" s="73"/>
    </row>
    <row r="117" spans="3:3" x14ac:dyDescent="0.3">
      <c r="C117" s="73"/>
    </row>
    <row r="118" spans="3:3" x14ac:dyDescent="0.3">
      <c r="C118" s="73"/>
    </row>
    <row r="119" spans="3:3" x14ac:dyDescent="0.3">
      <c r="C119" s="73"/>
    </row>
    <row r="120" spans="3:3" x14ac:dyDescent="0.3">
      <c r="C120" s="73"/>
    </row>
    <row r="121" spans="3:3" x14ac:dyDescent="0.3">
      <c r="C121" s="73"/>
    </row>
    <row r="122" spans="3:3" x14ac:dyDescent="0.3">
      <c r="C122" s="73"/>
    </row>
    <row r="123" spans="3:3" x14ac:dyDescent="0.3">
      <c r="C123" s="73"/>
    </row>
    <row r="124" spans="3:3" x14ac:dyDescent="0.3">
      <c r="C124" s="73"/>
    </row>
    <row r="125" spans="3:3" x14ac:dyDescent="0.3">
      <c r="C125" s="73"/>
    </row>
    <row r="126" spans="3:3" x14ac:dyDescent="0.3">
      <c r="C126" s="73"/>
    </row>
    <row r="127" spans="3:3" x14ac:dyDescent="0.3">
      <c r="C127" s="73"/>
    </row>
    <row r="128" spans="3:3" x14ac:dyDescent="0.3">
      <c r="C128" s="73"/>
    </row>
    <row r="129" spans="3:3" x14ac:dyDescent="0.3">
      <c r="C129" s="73"/>
    </row>
    <row r="130" spans="3:3" x14ac:dyDescent="0.3">
      <c r="C130" s="73"/>
    </row>
    <row r="131" spans="3:3" x14ac:dyDescent="0.3">
      <c r="C131" s="73"/>
    </row>
    <row r="132" spans="3:3" x14ac:dyDescent="0.3">
      <c r="C132" s="73"/>
    </row>
    <row r="133" spans="3:3" x14ac:dyDescent="0.3">
      <c r="C133" s="73"/>
    </row>
    <row r="134" spans="3:3" x14ac:dyDescent="0.3">
      <c r="C134" s="73"/>
    </row>
    <row r="135" spans="3:3" x14ac:dyDescent="0.3">
      <c r="C135" s="73"/>
    </row>
    <row r="136" spans="3:3" x14ac:dyDescent="0.3">
      <c r="C136" s="73"/>
    </row>
    <row r="137" spans="3:3" x14ac:dyDescent="0.3">
      <c r="C137" s="73"/>
    </row>
    <row r="138" spans="3:3" x14ac:dyDescent="0.3">
      <c r="C138" s="73"/>
    </row>
    <row r="139" spans="3:3" x14ac:dyDescent="0.3">
      <c r="C139" s="73"/>
    </row>
    <row r="140" spans="3:3" x14ac:dyDescent="0.3">
      <c r="C140" s="73"/>
    </row>
    <row r="141" spans="3:3" x14ac:dyDescent="0.3">
      <c r="C141" s="73"/>
    </row>
    <row r="142" spans="3:3" x14ac:dyDescent="0.3">
      <c r="C142" s="73"/>
    </row>
    <row r="143" spans="3:3" x14ac:dyDescent="0.3">
      <c r="C143" s="73"/>
    </row>
    <row r="144" spans="3:3" x14ac:dyDescent="0.3">
      <c r="C144" s="73"/>
    </row>
    <row r="145" spans="3:3" x14ac:dyDescent="0.3">
      <c r="C145" s="73"/>
    </row>
    <row r="146" spans="3:3" x14ac:dyDescent="0.3">
      <c r="C146" s="73"/>
    </row>
    <row r="147" spans="3:3" x14ac:dyDescent="0.3">
      <c r="C147" s="73"/>
    </row>
    <row r="148" spans="3:3" x14ac:dyDescent="0.3">
      <c r="C148" s="73"/>
    </row>
    <row r="149" spans="3:3" x14ac:dyDescent="0.3">
      <c r="C149" s="73"/>
    </row>
    <row r="150" spans="3:3" x14ac:dyDescent="0.3">
      <c r="C150" s="73"/>
    </row>
    <row r="151" spans="3:3" x14ac:dyDescent="0.3">
      <c r="C151" s="73"/>
    </row>
    <row r="152" spans="3:3" x14ac:dyDescent="0.3">
      <c r="C152" s="73"/>
    </row>
    <row r="153" spans="3:3" x14ac:dyDescent="0.3">
      <c r="C153" s="73"/>
    </row>
    <row r="154" spans="3:3" x14ac:dyDescent="0.3">
      <c r="C154" s="73"/>
    </row>
    <row r="155" spans="3:3" x14ac:dyDescent="0.3">
      <c r="C155" s="73"/>
    </row>
    <row r="156" spans="3:3" x14ac:dyDescent="0.3">
      <c r="C156" s="73"/>
    </row>
    <row r="157" spans="3:3" x14ac:dyDescent="0.3">
      <c r="C157" s="73"/>
    </row>
    <row r="158" spans="3:3" x14ac:dyDescent="0.3">
      <c r="C158" s="73"/>
    </row>
    <row r="159" spans="3:3" x14ac:dyDescent="0.3">
      <c r="C159" s="73"/>
    </row>
    <row r="160" spans="3:3" x14ac:dyDescent="0.3">
      <c r="C160" s="73"/>
    </row>
    <row r="161" spans="3:3" x14ac:dyDescent="0.3">
      <c r="C161" s="73"/>
    </row>
    <row r="162" spans="3:3" x14ac:dyDescent="0.3">
      <c r="C162" s="73"/>
    </row>
    <row r="163" spans="3:3" x14ac:dyDescent="0.3">
      <c r="C163" s="73"/>
    </row>
    <row r="164" spans="3:3" x14ac:dyDescent="0.3">
      <c r="C164" s="73"/>
    </row>
    <row r="165" spans="3:3" x14ac:dyDescent="0.3">
      <c r="C165" s="73"/>
    </row>
    <row r="166" spans="3:3" x14ac:dyDescent="0.3">
      <c r="C166" s="73"/>
    </row>
    <row r="167" spans="3:3" x14ac:dyDescent="0.3">
      <c r="C167" s="73"/>
    </row>
    <row r="168" spans="3:3" x14ac:dyDescent="0.3">
      <c r="C168" s="73"/>
    </row>
    <row r="169" spans="3:3" x14ac:dyDescent="0.3">
      <c r="C169" s="73"/>
    </row>
    <row r="170" spans="3:3" x14ac:dyDescent="0.3">
      <c r="C170" s="73"/>
    </row>
    <row r="171" spans="3:3" x14ac:dyDescent="0.3">
      <c r="C171" s="73"/>
    </row>
    <row r="172" spans="3:3" x14ac:dyDescent="0.3">
      <c r="C172" s="73"/>
    </row>
    <row r="173" spans="3:3" x14ac:dyDescent="0.3">
      <c r="C173" s="73"/>
    </row>
    <row r="174" spans="3:3" x14ac:dyDescent="0.3">
      <c r="C174" s="73"/>
    </row>
    <row r="175" spans="3:3" x14ac:dyDescent="0.3">
      <c r="C175" s="73"/>
    </row>
    <row r="176" spans="3:3" x14ac:dyDescent="0.3">
      <c r="C176" s="73"/>
    </row>
    <row r="177" spans="3:3" x14ac:dyDescent="0.3">
      <c r="C177" s="73"/>
    </row>
    <row r="178" spans="3:3" x14ac:dyDescent="0.3">
      <c r="C178" s="73"/>
    </row>
    <row r="179" spans="3:3" x14ac:dyDescent="0.3">
      <c r="C179" s="73"/>
    </row>
    <row r="180" spans="3:3" x14ac:dyDescent="0.3">
      <c r="C180" s="73"/>
    </row>
    <row r="181" spans="3:3" x14ac:dyDescent="0.3">
      <c r="C181" s="73"/>
    </row>
    <row r="182" spans="3:3" x14ac:dyDescent="0.3">
      <c r="C182" s="73"/>
    </row>
    <row r="183" spans="3:3" x14ac:dyDescent="0.3">
      <c r="C183" s="73"/>
    </row>
    <row r="184" spans="3:3" x14ac:dyDescent="0.3">
      <c r="C184" s="73"/>
    </row>
    <row r="185" spans="3:3" x14ac:dyDescent="0.3">
      <c r="C185" s="73"/>
    </row>
    <row r="186" spans="3:3" x14ac:dyDescent="0.3">
      <c r="C186" s="73"/>
    </row>
    <row r="187" spans="3:3" x14ac:dyDescent="0.3">
      <c r="C187" s="73"/>
    </row>
    <row r="188" spans="3:3" x14ac:dyDescent="0.3">
      <c r="C188" s="73"/>
    </row>
    <row r="189" spans="3:3" x14ac:dyDescent="0.3">
      <c r="C189" s="73"/>
    </row>
    <row r="190" spans="3:3" x14ac:dyDescent="0.3">
      <c r="C190" s="73"/>
    </row>
    <row r="191" spans="3:3" x14ac:dyDescent="0.3">
      <c r="C191" s="73"/>
    </row>
    <row r="192" spans="3:3" x14ac:dyDescent="0.3">
      <c r="C192" s="73"/>
    </row>
    <row r="193" spans="3:3" x14ac:dyDescent="0.3">
      <c r="C193" s="73"/>
    </row>
    <row r="194" spans="3:3" x14ac:dyDescent="0.3">
      <c r="C194" s="73"/>
    </row>
    <row r="195" spans="3:3" x14ac:dyDescent="0.3">
      <c r="C195" s="73"/>
    </row>
    <row r="196" spans="3:3" x14ac:dyDescent="0.3">
      <c r="C196" s="73"/>
    </row>
    <row r="197" spans="3:3" x14ac:dyDescent="0.3">
      <c r="C197" s="73"/>
    </row>
    <row r="198" spans="3:3" x14ac:dyDescent="0.3">
      <c r="C198" s="73"/>
    </row>
    <row r="199" spans="3:3" x14ac:dyDescent="0.3">
      <c r="C199" s="73"/>
    </row>
    <row r="200" spans="3:3" x14ac:dyDescent="0.3">
      <c r="C200" s="73"/>
    </row>
    <row r="201" spans="3:3" x14ac:dyDescent="0.3">
      <c r="C201" s="73"/>
    </row>
    <row r="202" spans="3:3" x14ac:dyDescent="0.3">
      <c r="C202" s="73"/>
    </row>
    <row r="203" spans="3:3" x14ac:dyDescent="0.3">
      <c r="C203" s="73"/>
    </row>
    <row r="204" spans="3:3" x14ac:dyDescent="0.3">
      <c r="C204" s="73"/>
    </row>
    <row r="205" spans="3:3" x14ac:dyDescent="0.3">
      <c r="C205" s="73"/>
    </row>
    <row r="206" spans="3:3" x14ac:dyDescent="0.3">
      <c r="C206" s="73"/>
    </row>
    <row r="207" spans="3:3" x14ac:dyDescent="0.3">
      <c r="C207" s="73"/>
    </row>
    <row r="208" spans="3:3" x14ac:dyDescent="0.3">
      <c r="C208" s="73"/>
    </row>
    <row r="209" spans="3:3" x14ac:dyDescent="0.3">
      <c r="C209" s="73"/>
    </row>
    <row r="210" spans="3:3" x14ac:dyDescent="0.3">
      <c r="C210" s="73"/>
    </row>
    <row r="211" spans="3:3" x14ac:dyDescent="0.3">
      <c r="C211" s="73"/>
    </row>
    <row r="212" spans="3:3" x14ac:dyDescent="0.3">
      <c r="C212" s="73"/>
    </row>
    <row r="213" spans="3:3" x14ac:dyDescent="0.3">
      <c r="C213" s="73"/>
    </row>
    <row r="214" spans="3:3" x14ac:dyDescent="0.3">
      <c r="C214" s="73"/>
    </row>
    <row r="215" spans="3:3" x14ac:dyDescent="0.3">
      <c r="C215" s="73"/>
    </row>
    <row r="216" spans="3:3" x14ac:dyDescent="0.3">
      <c r="C216" s="73"/>
    </row>
    <row r="217" spans="3:3" x14ac:dyDescent="0.3">
      <c r="C217" s="73"/>
    </row>
    <row r="218" spans="3:3" x14ac:dyDescent="0.3">
      <c r="C218" s="73"/>
    </row>
    <row r="219" spans="3:3" x14ac:dyDescent="0.3">
      <c r="C219" s="73"/>
    </row>
    <row r="220" spans="3:3" x14ac:dyDescent="0.3">
      <c r="C220" s="73"/>
    </row>
    <row r="221" spans="3:3" x14ac:dyDescent="0.3">
      <c r="C221" s="73"/>
    </row>
    <row r="222" spans="3:3" x14ac:dyDescent="0.3">
      <c r="C222" s="73"/>
    </row>
    <row r="223" spans="3:3" x14ac:dyDescent="0.3">
      <c r="C223" s="73"/>
    </row>
    <row r="224" spans="3:3" x14ac:dyDescent="0.3">
      <c r="C224" s="73"/>
    </row>
    <row r="225" spans="3:3" x14ac:dyDescent="0.3">
      <c r="C225" s="73"/>
    </row>
    <row r="226" spans="3:3" x14ac:dyDescent="0.3">
      <c r="C226" s="73"/>
    </row>
    <row r="227" spans="3:3" x14ac:dyDescent="0.3">
      <c r="C227" s="73"/>
    </row>
    <row r="228" spans="3:3" x14ac:dyDescent="0.3">
      <c r="C228" s="73"/>
    </row>
    <row r="229" spans="3:3" x14ac:dyDescent="0.3">
      <c r="C229" s="73"/>
    </row>
    <row r="230" spans="3:3" x14ac:dyDescent="0.3">
      <c r="C230" s="73"/>
    </row>
    <row r="231" spans="3:3" x14ac:dyDescent="0.3">
      <c r="C231" s="73"/>
    </row>
    <row r="232" spans="3:3" x14ac:dyDescent="0.3">
      <c r="C232" s="73"/>
    </row>
    <row r="233" spans="3:3" x14ac:dyDescent="0.3">
      <c r="C233" s="73"/>
    </row>
    <row r="234" spans="3:3" x14ac:dyDescent="0.3">
      <c r="C234" s="73"/>
    </row>
    <row r="235" spans="3:3" x14ac:dyDescent="0.3">
      <c r="C235" s="73"/>
    </row>
    <row r="236" spans="3:3" x14ac:dyDescent="0.3">
      <c r="C236" s="73"/>
    </row>
    <row r="237" spans="3:3" x14ac:dyDescent="0.3">
      <c r="C237" s="73"/>
    </row>
    <row r="238" spans="3:3" x14ac:dyDescent="0.3">
      <c r="C238" s="73"/>
    </row>
    <row r="239" spans="3:3" x14ac:dyDescent="0.3">
      <c r="C239" s="73"/>
    </row>
    <row r="240" spans="3:3" x14ac:dyDescent="0.3">
      <c r="C240" s="73"/>
    </row>
    <row r="241" spans="3:3" x14ac:dyDescent="0.3">
      <c r="C241" s="73"/>
    </row>
    <row r="242" spans="3:3" x14ac:dyDescent="0.3">
      <c r="C242" s="73"/>
    </row>
    <row r="243" spans="3:3" x14ac:dyDescent="0.3">
      <c r="C243" s="73"/>
    </row>
    <row r="244" spans="3:3" x14ac:dyDescent="0.3">
      <c r="C244" s="73"/>
    </row>
    <row r="245" spans="3:3" x14ac:dyDescent="0.3">
      <c r="C245" s="73"/>
    </row>
    <row r="246" spans="3:3" x14ac:dyDescent="0.3">
      <c r="C246" s="73"/>
    </row>
    <row r="247" spans="3:3" x14ac:dyDescent="0.3">
      <c r="C247" s="73"/>
    </row>
    <row r="248" spans="3:3" x14ac:dyDescent="0.3">
      <c r="C248" s="73"/>
    </row>
    <row r="249" spans="3:3" x14ac:dyDescent="0.3">
      <c r="C249" s="73"/>
    </row>
    <row r="250" spans="3:3" x14ac:dyDescent="0.3">
      <c r="C250" s="73"/>
    </row>
    <row r="251" spans="3:3" x14ac:dyDescent="0.3">
      <c r="C251" s="73"/>
    </row>
    <row r="252" spans="3:3" x14ac:dyDescent="0.3">
      <c r="C252" s="73"/>
    </row>
    <row r="253" spans="3:3" x14ac:dyDescent="0.3">
      <c r="C253" s="73"/>
    </row>
    <row r="254" spans="3:3" x14ac:dyDescent="0.3">
      <c r="C254" s="73"/>
    </row>
    <row r="255" spans="3:3" x14ac:dyDescent="0.3">
      <c r="C255" s="73"/>
    </row>
    <row r="256" spans="3:3" x14ac:dyDescent="0.3">
      <c r="C256" s="73"/>
    </row>
    <row r="257" spans="3:3" x14ac:dyDescent="0.3">
      <c r="C257" s="73"/>
    </row>
    <row r="258" spans="3:3" x14ac:dyDescent="0.3">
      <c r="C258" s="73"/>
    </row>
    <row r="259" spans="3:3" x14ac:dyDescent="0.3">
      <c r="C259" s="73"/>
    </row>
    <row r="260" spans="3:3" x14ac:dyDescent="0.3">
      <c r="C260" s="73"/>
    </row>
    <row r="261" spans="3:3" x14ac:dyDescent="0.3">
      <c r="C261" s="73"/>
    </row>
    <row r="262" spans="3:3" x14ac:dyDescent="0.3">
      <c r="C262" s="73"/>
    </row>
    <row r="263" spans="3:3" x14ac:dyDescent="0.3">
      <c r="C263" s="73"/>
    </row>
    <row r="264" spans="3:3" x14ac:dyDescent="0.3">
      <c r="C264" s="73"/>
    </row>
    <row r="265" spans="3:3" x14ac:dyDescent="0.3">
      <c r="C265" s="73"/>
    </row>
    <row r="266" spans="3:3" x14ac:dyDescent="0.3">
      <c r="C266" s="73"/>
    </row>
    <row r="267" spans="3:3" x14ac:dyDescent="0.3">
      <c r="C267" s="73"/>
    </row>
    <row r="268" spans="3:3" x14ac:dyDescent="0.3">
      <c r="C268" s="73"/>
    </row>
    <row r="269" spans="3:3" x14ac:dyDescent="0.3">
      <c r="C269" s="73"/>
    </row>
    <row r="270" spans="3:3" x14ac:dyDescent="0.3">
      <c r="C270" s="73"/>
    </row>
    <row r="271" spans="3:3" x14ac:dyDescent="0.3">
      <c r="C271" s="73"/>
    </row>
    <row r="272" spans="3:3" x14ac:dyDescent="0.3">
      <c r="C272" s="73"/>
    </row>
    <row r="273" spans="3:3" x14ac:dyDescent="0.3">
      <c r="C273" s="73"/>
    </row>
    <row r="274" spans="3:3" x14ac:dyDescent="0.3">
      <c r="C274" s="73"/>
    </row>
    <row r="275" spans="3:3" x14ac:dyDescent="0.3">
      <c r="C275" s="73"/>
    </row>
    <row r="276" spans="3:3" x14ac:dyDescent="0.3">
      <c r="C276" s="73"/>
    </row>
    <row r="277" spans="3:3" x14ac:dyDescent="0.3">
      <c r="C277" s="73"/>
    </row>
    <row r="278" spans="3:3" x14ac:dyDescent="0.3">
      <c r="C278" s="73"/>
    </row>
    <row r="279" spans="3:3" x14ac:dyDescent="0.3">
      <c r="C279" s="73"/>
    </row>
    <row r="280" spans="3:3" x14ac:dyDescent="0.3">
      <c r="C280" s="73"/>
    </row>
    <row r="281" spans="3:3" x14ac:dyDescent="0.3">
      <c r="C281" s="73"/>
    </row>
    <row r="282" spans="3:3" x14ac:dyDescent="0.3">
      <c r="C282" s="73"/>
    </row>
    <row r="283" spans="3:3" x14ac:dyDescent="0.3">
      <c r="C283" s="73"/>
    </row>
    <row r="284" spans="3:3" x14ac:dyDescent="0.3">
      <c r="C284" s="73"/>
    </row>
    <row r="285" spans="3:3" x14ac:dyDescent="0.3">
      <c r="C285" s="73"/>
    </row>
    <row r="286" spans="3:3" x14ac:dyDescent="0.3">
      <c r="C286" s="73"/>
    </row>
    <row r="287" spans="3:3" x14ac:dyDescent="0.3">
      <c r="C287" s="73"/>
    </row>
    <row r="288" spans="3:3" x14ac:dyDescent="0.3">
      <c r="C288" s="73"/>
    </row>
    <row r="289" spans="3:3" x14ac:dyDescent="0.3">
      <c r="C289" s="73"/>
    </row>
    <row r="290" spans="3:3" x14ac:dyDescent="0.3">
      <c r="C290" s="73"/>
    </row>
    <row r="291" spans="3:3" x14ac:dyDescent="0.3">
      <c r="C291" s="73"/>
    </row>
    <row r="292" spans="3:3" x14ac:dyDescent="0.3">
      <c r="C292" s="73"/>
    </row>
    <row r="293" spans="3:3" x14ac:dyDescent="0.3">
      <c r="C293" s="73"/>
    </row>
    <row r="294" spans="3:3" x14ac:dyDescent="0.3">
      <c r="C294" s="73"/>
    </row>
    <row r="295" spans="3:3" x14ac:dyDescent="0.3">
      <c r="C295" s="73"/>
    </row>
    <row r="296" spans="3:3" x14ac:dyDescent="0.3">
      <c r="C296" s="73"/>
    </row>
    <row r="297" spans="3:3" x14ac:dyDescent="0.3">
      <c r="C297" s="73"/>
    </row>
    <row r="298" spans="3:3" x14ac:dyDescent="0.3">
      <c r="C298" s="73"/>
    </row>
    <row r="299" spans="3:3" x14ac:dyDescent="0.3">
      <c r="C299" s="73"/>
    </row>
    <row r="300" spans="3:3" x14ac:dyDescent="0.3">
      <c r="C300" s="73"/>
    </row>
    <row r="301" spans="3:3" x14ac:dyDescent="0.3">
      <c r="C301" s="73"/>
    </row>
    <row r="302" spans="3:3" x14ac:dyDescent="0.3">
      <c r="C302" s="73"/>
    </row>
    <row r="303" spans="3:3" x14ac:dyDescent="0.3">
      <c r="C303" s="73"/>
    </row>
    <row r="304" spans="3:3" x14ac:dyDescent="0.3">
      <c r="C304" s="73"/>
    </row>
    <row r="305" spans="3:3" x14ac:dyDescent="0.3">
      <c r="C305" s="73"/>
    </row>
    <row r="306" spans="3:3" x14ac:dyDescent="0.3">
      <c r="C306" s="73"/>
    </row>
    <row r="307" spans="3:3" x14ac:dyDescent="0.3">
      <c r="C307" s="73"/>
    </row>
    <row r="308" spans="3:3" x14ac:dyDescent="0.3">
      <c r="C308" s="73"/>
    </row>
    <row r="309" spans="3:3" x14ac:dyDescent="0.3">
      <c r="C309" s="73"/>
    </row>
    <row r="310" spans="3:3" x14ac:dyDescent="0.3">
      <c r="C310" s="73"/>
    </row>
    <row r="311" spans="3:3" x14ac:dyDescent="0.3">
      <c r="C311" s="73"/>
    </row>
    <row r="312" spans="3:3" x14ac:dyDescent="0.3">
      <c r="C312" s="73"/>
    </row>
    <row r="313" spans="3:3" x14ac:dyDescent="0.3">
      <c r="C313" s="73"/>
    </row>
    <row r="314" spans="3:3" x14ac:dyDescent="0.3">
      <c r="C314" s="73"/>
    </row>
    <row r="315" spans="3:3" x14ac:dyDescent="0.3">
      <c r="C315" s="73"/>
    </row>
    <row r="316" spans="3:3" x14ac:dyDescent="0.3">
      <c r="C316" s="73"/>
    </row>
    <row r="317" spans="3:3" x14ac:dyDescent="0.3">
      <c r="C317" s="73"/>
    </row>
    <row r="318" spans="3:3" x14ac:dyDescent="0.3">
      <c r="C318" s="73"/>
    </row>
    <row r="319" spans="3:3" x14ac:dyDescent="0.3">
      <c r="C319" s="73"/>
    </row>
    <row r="320" spans="3:3" x14ac:dyDescent="0.3">
      <c r="C320" s="73"/>
    </row>
    <row r="321" spans="3:3" x14ac:dyDescent="0.3">
      <c r="C321" s="73"/>
    </row>
    <row r="322" spans="3:3" x14ac:dyDescent="0.3">
      <c r="C322" s="73"/>
    </row>
    <row r="323" spans="3:3" x14ac:dyDescent="0.3">
      <c r="C323" s="73"/>
    </row>
    <row r="324" spans="3:3" x14ac:dyDescent="0.3">
      <c r="C324" s="73"/>
    </row>
    <row r="325" spans="3:3" x14ac:dyDescent="0.3">
      <c r="C325" s="73"/>
    </row>
    <row r="326" spans="3:3" x14ac:dyDescent="0.3">
      <c r="C326" s="73"/>
    </row>
    <row r="327" spans="3:3" x14ac:dyDescent="0.3">
      <c r="C327" s="73"/>
    </row>
    <row r="328" spans="3:3" x14ac:dyDescent="0.3">
      <c r="C328" s="73"/>
    </row>
    <row r="329" spans="3:3" x14ac:dyDescent="0.3">
      <c r="C329" s="73"/>
    </row>
    <row r="330" spans="3:3" x14ac:dyDescent="0.3">
      <c r="C330" s="73"/>
    </row>
    <row r="331" spans="3:3" x14ac:dyDescent="0.3">
      <c r="C331" s="73"/>
    </row>
    <row r="332" spans="3:3" x14ac:dyDescent="0.3">
      <c r="C332" s="73"/>
    </row>
    <row r="333" spans="3:3" x14ac:dyDescent="0.3">
      <c r="C333" s="73"/>
    </row>
    <row r="334" spans="3:3" x14ac:dyDescent="0.3">
      <c r="C334" s="73"/>
    </row>
    <row r="335" spans="3:3" x14ac:dyDescent="0.3">
      <c r="C335" s="73"/>
    </row>
    <row r="336" spans="3:3" x14ac:dyDescent="0.3">
      <c r="C336" s="73"/>
    </row>
    <row r="337" spans="3:3" x14ac:dyDescent="0.3">
      <c r="C337" s="73"/>
    </row>
    <row r="338" spans="3:3" x14ac:dyDescent="0.3">
      <c r="C338" s="73"/>
    </row>
    <row r="339" spans="3:3" x14ac:dyDescent="0.3">
      <c r="C339" s="73"/>
    </row>
    <row r="340" spans="3:3" x14ac:dyDescent="0.3">
      <c r="C340" s="73"/>
    </row>
    <row r="341" spans="3:3" x14ac:dyDescent="0.3">
      <c r="C341" s="73"/>
    </row>
    <row r="342" spans="3:3" x14ac:dyDescent="0.3">
      <c r="C342" s="73"/>
    </row>
    <row r="343" spans="3:3" x14ac:dyDescent="0.3">
      <c r="C343" s="73"/>
    </row>
    <row r="344" spans="3:3" x14ac:dyDescent="0.3">
      <c r="C344" s="73"/>
    </row>
    <row r="345" spans="3:3" x14ac:dyDescent="0.3">
      <c r="C345" s="73"/>
    </row>
    <row r="346" spans="3:3" x14ac:dyDescent="0.3">
      <c r="C346" s="73"/>
    </row>
    <row r="347" spans="3:3" x14ac:dyDescent="0.3">
      <c r="C347" s="73"/>
    </row>
    <row r="348" spans="3:3" x14ac:dyDescent="0.3">
      <c r="C348" s="73"/>
    </row>
    <row r="349" spans="3:3" x14ac:dyDescent="0.3">
      <c r="C349" s="73"/>
    </row>
    <row r="350" spans="3:3" x14ac:dyDescent="0.3">
      <c r="C350" s="73"/>
    </row>
    <row r="351" spans="3:3" x14ac:dyDescent="0.3">
      <c r="C351" s="73"/>
    </row>
    <row r="352" spans="3:3" x14ac:dyDescent="0.3">
      <c r="C352" s="73"/>
    </row>
    <row r="353" spans="3:3" x14ac:dyDescent="0.3">
      <c r="C353" s="73"/>
    </row>
    <row r="354" spans="3:3" x14ac:dyDescent="0.3">
      <c r="C354" s="73"/>
    </row>
    <row r="355" spans="3:3" x14ac:dyDescent="0.3">
      <c r="C355" s="73"/>
    </row>
    <row r="356" spans="3:3" x14ac:dyDescent="0.3">
      <c r="C356" s="73"/>
    </row>
    <row r="357" spans="3:3" x14ac:dyDescent="0.3">
      <c r="C357" s="73"/>
    </row>
    <row r="358" spans="3:3" x14ac:dyDescent="0.3">
      <c r="C358" s="73"/>
    </row>
    <row r="359" spans="3:3" x14ac:dyDescent="0.3">
      <c r="C359" s="73"/>
    </row>
    <row r="360" spans="3:3" x14ac:dyDescent="0.3">
      <c r="C360" s="73"/>
    </row>
    <row r="361" spans="3:3" x14ac:dyDescent="0.3">
      <c r="C361" s="73"/>
    </row>
    <row r="362" spans="3:3" x14ac:dyDescent="0.3">
      <c r="C362" s="73"/>
    </row>
    <row r="363" spans="3:3" x14ac:dyDescent="0.3">
      <c r="C363" s="73"/>
    </row>
    <row r="364" spans="3:3" x14ac:dyDescent="0.3">
      <c r="C364" s="73"/>
    </row>
    <row r="365" spans="3:3" x14ac:dyDescent="0.3">
      <c r="C365" s="73"/>
    </row>
    <row r="366" spans="3:3" x14ac:dyDescent="0.3">
      <c r="C366" s="73"/>
    </row>
    <row r="367" spans="3:3" x14ac:dyDescent="0.3">
      <c r="C367" s="73"/>
    </row>
    <row r="368" spans="3:3" x14ac:dyDescent="0.3">
      <c r="C368" s="73"/>
    </row>
    <row r="369" spans="3:3" x14ac:dyDescent="0.3">
      <c r="C369" s="73"/>
    </row>
    <row r="370" spans="3:3" x14ac:dyDescent="0.3">
      <c r="C370" s="73"/>
    </row>
    <row r="371" spans="3:3" x14ac:dyDescent="0.3">
      <c r="C371" s="73"/>
    </row>
    <row r="372" spans="3:3" x14ac:dyDescent="0.3">
      <c r="C372" s="73"/>
    </row>
    <row r="373" spans="3:3" x14ac:dyDescent="0.3">
      <c r="C373" s="73"/>
    </row>
    <row r="374" spans="3:3" x14ac:dyDescent="0.3">
      <c r="C374" s="73"/>
    </row>
    <row r="375" spans="3:3" x14ac:dyDescent="0.3">
      <c r="C375" s="73"/>
    </row>
    <row r="376" spans="3:3" x14ac:dyDescent="0.3">
      <c r="C376" s="73"/>
    </row>
    <row r="377" spans="3:3" x14ac:dyDescent="0.3">
      <c r="C377" s="73"/>
    </row>
    <row r="378" spans="3:3" x14ac:dyDescent="0.3">
      <c r="C378" s="73"/>
    </row>
    <row r="379" spans="3:3" x14ac:dyDescent="0.3">
      <c r="C379" s="73"/>
    </row>
    <row r="380" spans="3:3" x14ac:dyDescent="0.3">
      <c r="C380" s="73"/>
    </row>
    <row r="381" spans="3:3" x14ac:dyDescent="0.3">
      <c r="C381" s="73"/>
    </row>
    <row r="382" spans="3:3" x14ac:dyDescent="0.3">
      <c r="C382" s="73"/>
    </row>
    <row r="383" spans="3:3" x14ac:dyDescent="0.3">
      <c r="C383" s="73"/>
    </row>
    <row r="384" spans="3:3" x14ac:dyDescent="0.3">
      <c r="C384" s="73"/>
    </row>
    <row r="385" spans="3:3" x14ac:dyDescent="0.3">
      <c r="C385" s="73"/>
    </row>
    <row r="386" spans="3:3" x14ac:dyDescent="0.3">
      <c r="C386" s="73"/>
    </row>
    <row r="387" spans="3:3" x14ac:dyDescent="0.3">
      <c r="C387" s="73"/>
    </row>
    <row r="388" spans="3:3" x14ac:dyDescent="0.3">
      <c r="C388" s="73"/>
    </row>
    <row r="389" spans="3:3" x14ac:dyDescent="0.3">
      <c r="C389" s="73"/>
    </row>
    <row r="390" spans="3:3" x14ac:dyDescent="0.3">
      <c r="C390" s="73"/>
    </row>
    <row r="391" spans="3:3" x14ac:dyDescent="0.3">
      <c r="C391" s="73"/>
    </row>
    <row r="392" spans="3:3" x14ac:dyDescent="0.3">
      <c r="C392" s="73"/>
    </row>
    <row r="393" spans="3:3" x14ac:dyDescent="0.3">
      <c r="C393" s="73"/>
    </row>
    <row r="394" spans="3:3" x14ac:dyDescent="0.3">
      <c r="C394" s="73"/>
    </row>
    <row r="395" spans="3:3" x14ac:dyDescent="0.3">
      <c r="C395" s="73"/>
    </row>
    <row r="396" spans="3:3" x14ac:dyDescent="0.3">
      <c r="C396" s="73"/>
    </row>
    <row r="397" spans="3:3" x14ac:dyDescent="0.3">
      <c r="C397" s="73"/>
    </row>
    <row r="398" spans="3:3" x14ac:dyDescent="0.3">
      <c r="C398" s="73"/>
    </row>
    <row r="399" spans="3:3" x14ac:dyDescent="0.3">
      <c r="C399" s="73"/>
    </row>
    <row r="400" spans="3:3" x14ac:dyDescent="0.3">
      <c r="C400" s="73"/>
    </row>
    <row r="401" spans="3:3" x14ac:dyDescent="0.3">
      <c r="C401" s="73"/>
    </row>
    <row r="402" spans="3:3" x14ac:dyDescent="0.3">
      <c r="C402" s="73"/>
    </row>
    <row r="403" spans="3:3" x14ac:dyDescent="0.3">
      <c r="C403" s="73"/>
    </row>
    <row r="404" spans="3:3" x14ac:dyDescent="0.3">
      <c r="C404" s="73"/>
    </row>
    <row r="405" spans="3:3" x14ac:dyDescent="0.3">
      <c r="C405" s="73"/>
    </row>
    <row r="406" spans="3:3" x14ac:dyDescent="0.3">
      <c r="C406" s="73"/>
    </row>
    <row r="407" spans="3:3" x14ac:dyDescent="0.3">
      <c r="C407" s="73"/>
    </row>
    <row r="408" spans="3:3" x14ac:dyDescent="0.3">
      <c r="C408" s="73"/>
    </row>
    <row r="409" spans="3:3" x14ac:dyDescent="0.3">
      <c r="C409" s="73"/>
    </row>
    <row r="410" spans="3:3" x14ac:dyDescent="0.3">
      <c r="C410" s="73"/>
    </row>
    <row r="411" spans="3:3" x14ac:dyDescent="0.3">
      <c r="C411" s="73"/>
    </row>
    <row r="412" spans="3:3" x14ac:dyDescent="0.3">
      <c r="C412" s="73"/>
    </row>
    <row r="413" spans="3:3" x14ac:dyDescent="0.3">
      <c r="C413" s="73"/>
    </row>
    <row r="414" spans="3:3" x14ac:dyDescent="0.3">
      <c r="C414" s="73"/>
    </row>
    <row r="415" spans="3:3" x14ac:dyDescent="0.3">
      <c r="C415" s="73"/>
    </row>
    <row r="416" spans="3:3" x14ac:dyDescent="0.3">
      <c r="C416" s="73"/>
    </row>
    <row r="417" spans="3:3" x14ac:dyDescent="0.3">
      <c r="C417" s="73"/>
    </row>
    <row r="418" spans="3:3" x14ac:dyDescent="0.3">
      <c r="C418" s="73"/>
    </row>
    <row r="419" spans="3:3" x14ac:dyDescent="0.3">
      <c r="C419" s="73"/>
    </row>
    <row r="420" spans="3:3" x14ac:dyDescent="0.3">
      <c r="C420" s="73"/>
    </row>
    <row r="421" spans="3:3" x14ac:dyDescent="0.3">
      <c r="C421" s="73"/>
    </row>
    <row r="422" spans="3:3" x14ac:dyDescent="0.3">
      <c r="C422" s="73"/>
    </row>
    <row r="423" spans="3:3" x14ac:dyDescent="0.3">
      <c r="C423" s="73"/>
    </row>
    <row r="424" spans="3:3" x14ac:dyDescent="0.3">
      <c r="C424" s="73"/>
    </row>
    <row r="425" spans="3:3" x14ac:dyDescent="0.3">
      <c r="C425" s="73"/>
    </row>
    <row r="426" spans="3:3" x14ac:dyDescent="0.3">
      <c r="C426" s="73"/>
    </row>
    <row r="427" spans="3:3" x14ac:dyDescent="0.3">
      <c r="C427" s="73"/>
    </row>
    <row r="428" spans="3:3" x14ac:dyDescent="0.3">
      <c r="C428" s="73"/>
    </row>
    <row r="429" spans="3:3" x14ac:dyDescent="0.3">
      <c r="C429" s="73"/>
    </row>
    <row r="430" spans="3:3" x14ac:dyDescent="0.3">
      <c r="C430" s="73"/>
    </row>
    <row r="431" spans="3:3" x14ac:dyDescent="0.3">
      <c r="C431" s="73"/>
    </row>
    <row r="432" spans="3:3" x14ac:dyDescent="0.3">
      <c r="C432" s="73"/>
    </row>
    <row r="433" spans="3:3" x14ac:dyDescent="0.3">
      <c r="C433" s="73"/>
    </row>
    <row r="434" spans="3:3" x14ac:dyDescent="0.3">
      <c r="C434" s="73"/>
    </row>
    <row r="435" spans="3:3" x14ac:dyDescent="0.3">
      <c r="C435" s="73"/>
    </row>
    <row r="436" spans="3:3" x14ac:dyDescent="0.3">
      <c r="C436" s="73"/>
    </row>
    <row r="437" spans="3:3" x14ac:dyDescent="0.3">
      <c r="C437" s="73"/>
    </row>
    <row r="438" spans="3:3" x14ac:dyDescent="0.3">
      <c r="C438" s="73"/>
    </row>
    <row r="439" spans="3:3" x14ac:dyDescent="0.3">
      <c r="C439" s="73"/>
    </row>
    <row r="440" spans="3:3" x14ac:dyDescent="0.3">
      <c r="C440" s="73"/>
    </row>
    <row r="441" spans="3:3" x14ac:dyDescent="0.3">
      <c r="C441" s="73"/>
    </row>
    <row r="442" spans="3:3" x14ac:dyDescent="0.3">
      <c r="C442" s="73"/>
    </row>
    <row r="443" spans="3:3" x14ac:dyDescent="0.3">
      <c r="C443" s="73"/>
    </row>
    <row r="444" spans="3:3" x14ac:dyDescent="0.3">
      <c r="C444" s="73"/>
    </row>
    <row r="445" spans="3:3" x14ac:dyDescent="0.3">
      <c r="C445" s="73"/>
    </row>
    <row r="446" spans="3:3" x14ac:dyDescent="0.3">
      <c r="C446" s="73"/>
    </row>
    <row r="447" spans="3:3" x14ac:dyDescent="0.3">
      <c r="C447" s="73"/>
    </row>
    <row r="448" spans="3:3" x14ac:dyDescent="0.3">
      <c r="C448" s="73"/>
    </row>
    <row r="449" spans="3:3" x14ac:dyDescent="0.3">
      <c r="C449" s="73"/>
    </row>
    <row r="450" spans="3:3" x14ac:dyDescent="0.3">
      <c r="C450" s="73"/>
    </row>
    <row r="451" spans="3:3" x14ac:dyDescent="0.3">
      <c r="C451" s="73"/>
    </row>
    <row r="452" spans="3:3" x14ac:dyDescent="0.3">
      <c r="C452" s="73"/>
    </row>
    <row r="453" spans="3:3" x14ac:dyDescent="0.3">
      <c r="C453" s="73"/>
    </row>
    <row r="454" spans="3:3" x14ac:dyDescent="0.3">
      <c r="C454" s="73"/>
    </row>
    <row r="455" spans="3:3" x14ac:dyDescent="0.3">
      <c r="C455" s="73"/>
    </row>
    <row r="456" spans="3:3" x14ac:dyDescent="0.3">
      <c r="C456" s="73"/>
    </row>
    <row r="457" spans="3:3" x14ac:dyDescent="0.3">
      <c r="C457" s="73"/>
    </row>
    <row r="458" spans="3:3" x14ac:dyDescent="0.3">
      <c r="C458" s="73"/>
    </row>
    <row r="459" spans="3:3" x14ac:dyDescent="0.3">
      <c r="C459" s="73"/>
    </row>
    <row r="460" spans="3:3" x14ac:dyDescent="0.3">
      <c r="C460" s="73"/>
    </row>
    <row r="461" spans="3:3" x14ac:dyDescent="0.3">
      <c r="C461" s="73"/>
    </row>
    <row r="462" spans="3:3" x14ac:dyDescent="0.3">
      <c r="C462" s="73"/>
    </row>
    <row r="463" spans="3:3" x14ac:dyDescent="0.3">
      <c r="C463" s="73"/>
    </row>
    <row r="464" spans="3:3" x14ac:dyDescent="0.3">
      <c r="C464" s="73"/>
    </row>
    <row r="465" spans="3:3" x14ac:dyDescent="0.3">
      <c r="C465" s="73"/>
    </row>
    <row r="466" spans="3:3" x14ac:dyDescent="0.3">
      <c r="C466" s="73"/>
    </row>
    <row r="467" spans="3:3" x14ac:dyDescent="0.3">
      <c r="C467" s="73"/>
    </row>
    <row r="468" spans="3:3" x14ac:dyDescent="0.3">
      <c r="C468" s="73"/>
    </row>
    <row r="469" spans="3:3" x14ac:dyDescent="0.3">
      <c r="C469" s="73"/>
    </row>
    <row r="470" spans="3:3" x14ac:dyDescent="0.3">
      <c r="C470" s="73"/>
    </row>
    <row r="471" spans="3:3" x14ac:dyDescent="0.3">
      <c r="C471" s="73"/>
    </row>
    <row r="472" spans="3:3" x14ac:dyDescent="0.3">
      <c r="C472" s="73"/>
    </row>
    <row r="473" spans="3:3" x14ac:dyDescent="0.3">
      <c r="C473" s="73"/>
    </row>
    <row r="474" spans="3:3" x14ac:dyDescent="0.3">
      <c r="C474" s="73"/>
    </row>
    <row r="475" spans="3:3" x14ac:dyDescent="0.3">
      <c r="C475" s="73"/>
    </row>
    <row r="476" spans="3:3" x14ac:dyDescent="0.3">
      <c r="C476" s="73"/>
    </row>
    <row r="477" spans="3:3" x14ac:dyDescent="0.3">
      <c r="C477" s="73"/>
    </row>
    <row r="478" spans="3:3" x14ac:dyDescent="0.3">
      <c r="C478" s="73"/>
    </row>
    <row r="479" spans="3:3" x14ac:dyDescent="0.3">
      <c r="C479" s="73"/>
    </row>
    <row r="480" spans="3:3" x14ac:dyDescent="0.3">
      <c r="C480" s="73"/>
    </row>
    <row r="481" spans="3:3" x14ac:dyDescent="0.3">
      <c r="C481" s="73"/>
    </row>
    <row r="482" spans="3:3" x14ac:dyDescent="0.3">
      <c r="C482" s="73"/>
    </row>
    <row r="483" spans="3:3" x14ac:dyDescent="0.3">
      <c r="C483" s="73"/>
    </row>
    <row r="484" spans="3:3" x14ac:dyDescent="0.3">
      <c r="C484" s="73"/>
    </row>
    <row r="485" spans="3:3" x14ac:dyDescent="0.3">
      <c r="C485" s="73"/>
    </row>
    <row r="486" spans="3:3" x14ac:dyDescent="0.3">
      <c r="C486" s="73"/>
    </row>
    <row r="487" spans="3:3" x14ac:dyDescent="0.3">
      <c r="C487" s="73"/>
    </row>
    <row r="488" spans="3:3" x14ac:dyDescent="0.3">
      <c r="C488" s="73"/>
    </row>
    <row r="489" spans="3:3" x14ac:dyDescent="0.3">
      <c r="C489" s="73"/>
    </row>
    <row r="490" spans="3:3" x14ac:dyDescent="0.3">
      <c r="C490" s="73"/>
    </row>
    <row r="491" spans="3:3" x14ac:dyDescent="0.3">
      <c r="C491" s="73"/>
    </row>
    <row r="492" spans="3:3" x14ac:dyDescent="0.3">
      <c r="C492" s="73"/>
    </row>
    <row r="493" spans="3:3" x14ac:dyDescent="0.3">
      <c r="C493" s="73"/>
    </row>
    <row r="494" spans="3:3" x14ac:dyDescent="0.3">
      <c r="C494" s="73"/>
    </row>
    <row r="495" spans="3:3" x14ac:dyDescent="0.3">
      <c r="C495" s="73"/>
    </row>
    <row r="496" spans="3:3" x14ac:dyDescent="0.3">
      <c r="C496" s="73"/>
    </row>
    <row r="497" spans="3:3" x14ac:dyDescent="0.3">
      <c r="C497" s="73"/>
    </row>
    <row r="498" spans="3:3" x14ac:dyDescent="0.3">
      <c r="C498" s="73"/>
    </row>
    <row r="499" spans="3:3" x14ac:dyDescent="0.3">
      <c r="C499" s="73"/>
    </row>
    <row r="500" spans="3:3" x14ac:dyDescent="0.3">
      <c r="C500" s="73"/>
    </row>
    <row r="501" spans="3:3" x14ac:dyDescent="0.3">
      <c r="C501" s="73"/>
    </row>
    <row r="502" spans="3:3" x14ac:dyDescent="0.3">
      <c r="C502" s="73"/>
    </row>
    <row r="503" spans="3:3" x14ac:dyDescent="0.3">
      <c r="C503" s="73"/>
    </row>
    <row r="504" spans="3:3" x14ac:dyDescent="0.3">
      <c r="C504" s="73"/>
    </row>
    <row r="505" spans="3:3" x14ac:dyDescent="0.3">
      <c r="C505" s="73"/>
    </row>
    <row r="506" spans="3:3" x14ac:dyDescent="0.3">
      <c r="C506" s="73"/>
    </row>
    <row r="507" spans="3:3" x14ac:dyDescent="0.3">
      <c r="C507" s="73"/>
    </row>
    <row r="508" spans="3:3" x14ac:dyDescent="0.3">
      <c r="C508" s="73"/>
    </row>
    <row r="509" spans="3:3" x14ac:dyDescent="0.3">
      <c r="C509" s="73"/>
    </row>
    <row r="510" spans="3:3" x14ac:dyDescent="0.3">
      <c r="C510" s="73"/>
    </row>
    <row r="511" spans="3:3" x14ac:dyDescent="0.3">
      <c r="C511" s="73"/>
    </row>
    <row r="512" spans="3:3" x14ac:dyDescent="0.3">
      <c r="C512" s="73"/>
    </row>
    <row r="513" spans="3:3" x14ac:dyDescent="0.3">
      <c r="C513" s="73"/>
    </row>
    <row r="514" spans="3:3" x14ac:dyDescent="0.3">
      <c r="C514" s="73"/>
    </row>
    <row r="515" spans="3:3" x14ac:dyDescent="0.3">
      <c r="C515" s="73"/>
    </row>
    <row r="516" spans="3:3" x14ac:dyDescent="0.3">
      <c r="C516" s="73"/>
    </row>
    <row r="517" spans="3:3" x14ac:dyDescent="0.3">
      <c r="C517" s="73"/>
    </row>
    <row r="518" spans="3:3" x14ac:dyDescent="0.3">
      <c r="C518" s="73"/>
    </row>
    <row r="519" spans="3:3" x14ac:dyDescent="0.3">
      <c r="C519" s="73"/>
    </row>
    <row r="520" spans="3:3" x14ac:dyDescent="0.3">
      <c r="C520" s="73"/>
    </row>
    <row r="521" spans="3:3" x14ac:dyDescent="0.3">
      <c r="C521" s="73"/>
    </row>
    <row r="522" spans="3:3" x14ac:dyDescent="0.3">
      <c r="C522" s="73"/>
    </row>
    <row r="523" spans="3:3" x14ac:dyDescent="0.3">
      <c r="C523" s="73"/>
    </row>
    <row r="524" spans="3:3" x14ac:dyDescent="0.3">
      <c r="C524" s="73"/>
    </row>
    <row r="525" spans="3:3" x14ac:dyDescent="0.3">
      <c r="C525" s="73"/>
    </row>
    <row r="526" spans="3:3" x14ac:dyDescent="0.3">
      <c r="C526" s="73"/>
    </row>
    <row r="527" spans="3:3" x14ac:dyDescent="0.3">
      <c r="C527" s="73"/>
    </row>
    <row r="528" spans="3:3" x14ac:dyDescent="0.3">
      <c r="C528" s="73"/>
    </row>
    <row r="529" spans="3:3" x14ac:dyDescent="0.3">
      <c r="C529" s="73"/>
    </row>
    <row r="530" spans="3:3" x14ac:dyDescent="0.3">
      <c r="C530" s="73"/>
    </row>
    <row r="531" spans="3:3" x14ac:dyDescent="0.3">
      <c r="C531" s="73"/>
    </row>
    <row r="532" spans="3:3" x14ac:dyDescent="0.3">
      <c r="C532" s="73"/>
    </row>
    <row r="533" spans="3:3" x14ac:dyDescent="0.3">
      <c r="C533" s="73"/>
    </row>
    <row r="534" spans="3:3" x14ac:dyDescent="0.3">
      <c r="C534" s="73"/>
    </row>
    <row r="535" spans="3:3" x14ac:dyDescent="0.3">
      <c r="C535" s="73"/>
    </row>
    <row r="536" spans="3:3" x14ac:dyDescent="0.3">
      <c r="C536" s="73"/>
    </row>
    <row r="537" spans="3:3" x14ac:dyDescent="0.3">
      <c r="C537" s="73"/>
    </row>
    <row r="538" spans="3:3" x14ac:dyDescent="0.3">
      <c r="C538" s="73"/>
    </row>
    <row r="539" spans="3:3" x14ac:dyDescent="0.3">
      <c r="C539" s="73"/>
    </row>
    <row r="540" spans="3:3" x14ac:dyDescent="0.3">
      <c r="C540" s="73"/>
    </row>
    <row r="541" spans="3:3" x14ac:dyDescent="0.3">
      <c r="C541" s="73"/>
    </row>
    <row r="542" spans="3:3" x14ac:dyDescent="0.3">
      <c r="C542" s="73"/>
    </row>
    <row r="543" spans="3:3" x14ac:dyDescent="0.3">
      <c r="C543" s="73"/>
    </row>
    <row r="544" spans="3:3" x14ac:dyDescent="0.3">
      <c r="C544" s="73"/>
    </row>
    <row r="545" spans="3:3" x14ac:dyDescent="0.3">
      <c r="C545" s="73"/>
    </row>
    <row r="546" spans="3:3" x14ac:dyDescent="0.3">
      <c r="C546" s="73"/>
    </row>
    <row r="547" spans="3:3" x14ac:dyDescent="0.3">
      <c r="C547" s="73"/>
    </row>
    <row r="548" spans="3:3" x14ac:dyDescent="0.3">
      <c r="C548" s="73"/>
    </row>
    <row r="549" spans="3:3" x14ac:dyDescent="0.3">
      <c r="C549" s="73"/>
    </row>
    <row r="550" spans="3:3" x14ac:dyDescent="0.3">
      <c r="C550" s="73"/>
    </row>
    <row r="551" spans="3:3" x14ac:dyDescent="0.3">
      <c r="C551" s="73"/>
    </row>
    <row r="552" spans="3:3" x14ac:dyDescent="0.3">
      <c r="C552" s="73"/>
    </row>
    <row r="553" spans="3:3" x14ac:dyDescent="0.3">
      <c r="C553" s="73"/>
    </row>
    <row r="554" spans="3:3" x14ac:dyDescent="0.3">
      <c r="C554" s="73"/>
    </row>
    <row r="555" spans="3:3" x14ac:dyDescent="0.3">
      <c r="C555" s="73"/>
    </row>
    <row r="556" spans="3:3" x14ac:dyDescent="0.3">
      <c r="C556" s="73"/>
    </row>
    <row r="557" spans="3:3" x14ac:dyDescent="0.3">
      <c r="C557" s="73"/>
    </row>
    <row r="558" spans="3:3" x14ac:dyDescent="0.3">
      <c r="C558" s="73"/>
    </row>
    <row r="559" spans="3:3" x14ac:dyDescent="0.3">
      <c r="C559" s="73"/>
    </row>
    <row r="560" spans="3:3" x14ac:dyDescent="0.3">
      <c r="C560" s="73"/>
    </row>
    <row r="561" spans="3:3" x14ac:dyDescent="0.3">
      <c r="C561" s="73"/>
    </row>
    <row r="562" spans="3:3" x14ac:dyDescent="0.3">
      <c r="C562" s="73"/>
    </row>
    <row r="563" spans="3:3" x14ac:dyDescent="0.3">
      <c r="C563" s="73"/>
    </row>
    <row r="564" spans="3:3" x14ac:dyDescent="0.3">
      <c r="C564" s="73"/>
    </row>
    <row r="565" spans="3:3" x14ac:dyDescent="0.3">
      <c r="C565" s="73"/>
    </row>
    <row r="566" spans="3:3" x14ac:dyDescent="0.3">
      <c r="C566" s="73"/>
    </row>
    <row r="567" spans="3:3" x14ac:dyDescent="0.3">
      <c r="C567" s="73"/>
    </row>
    <row r="568" spans="3:3" x14ac:dyDescent="0.3">
      <c r="C568" s="73"/>
    </row>
    <row r="569" spans="3:3" x14ac:dyDescent="0.3">
      <c r="C569" s="73"/>
    </row>
    <row r="570" spans="3:3" x14ac:dyDescent="0.3">
      <c r="C570" s="73"/>
    </row>
    <row r="571" spans="3:3" x14ac:dyDescent="0.3">
      <c r="C571" s="73"/>
    </row>
    <row r="572" spans="3:3" x14ac:dyDescent="0.3">
      <c r="C572" s="73"/>
    </row>
    <row r="573" spans="3:3" x14ac:dyDescent="0.3">
      <c r="C573" s="73"/>
    </row>
    <row r="574" spans="3:3" x14ac:dyDescent="0.3">
      <c r="C574" s="73"/>
    </row>
    <row r="575" spans="3:3" x14ac:dyDescent="0.3">
      <c r="C575" s="73"/>
    </row>
    <row r="576" spans="3:3" x14ac:dyDescent="0.3">
      <c r="C576" s="73"/>
    </row>
    <row r="577" spans="3:3" x14ac:dyDescent="0.3">
      <c r="C577" s="73"/>
    </row>
    <row r="578" spans="3:3" x14ac:dyDescent="0.3">
      <c r="C578" s="73"/>
    </row>
    <row r="579" spans="3:3" x14ac:dyDescent="0.3">
      <c r="C579" s="73"/>
    </row>
    <row r="580" spans="3:3" x14ac:dyDescent="0.3">
      <c r="C580" s="73"/>
    </row>
    <row r="581" spans="3:3" x14ac:dyDescent="0.3">
      <c r="C581" s="73"/>
    </row>
    <row r="582" spans="3:3" x14ac:dyDescent="0.3">
      <c r="C582" s="73"/>
    </row>
    <row r="583" spans="3:3" x14ac:dyDescent="0.3">
      <c r="C583" s="73"/>
    </row>
    <row r="584" spans="3:3" x14ac:dyDescent="0.3">
      <c r="C584" s="73"/>
    </row>
    <row r="585" spans="3:3" x14ac:dyDescent="0.3">
      <c r="C585" s="73"/>
    </row>
    <row r="586" spans="3:3" x14ac:dyDescent="0.3">
      <c r="C586" s="73"/>
    </row>
    <row r="587" spans="3:3" x14ac:dyDescent="0.3">
      <c r="C587" s="73"/>
    </row>
    <row r="588" spans="3:3" x14ac:dyDescent="0.3">
      <c r="C588" s="73"/>
    </row>
    <row r="589" spans="3:3" x14ac:dyDescent="0.3">
      <c r="C589" s="73"/>
    </row>
    <row r="590" spans="3:3" x14ac:dyDescent="0.3">
      <c r="C590" s="73"/>
    </row>
    <row r="591" spans="3:3" x14ac:dyDescent="0.3">
      <c r="C591" s="73"/>
    </row>
    <row r="592" spans="3:3" x14ac:dyDescent="0.3">
      <c r="C592" s="73"/>
    </row>
    <row r="593" spans="3:3" x14ac:dyDescent="0.3">
      <c r="C593" s="73"/>
    </row>
    <row r="594" spans="3:3" x14ac:dyDescent="0.3">
      <c r="C594" s="73"/>
    </row>
    <row r="595" spans="3:3" x14ac:dyDescent="0.3">
      <c r="C595" s="73"/>
    </row>
    <row r="596" spans="3:3" x14ac:dyDescent="0.3">
      <c r="C596" s="73"/>
    </row>
    <row r="597" spans="3:3" x14ac:dyDescent="0.3">
      <c r="C597" s="73"/>
    </row>
    <row r="598" spans="3:3" x14ac:dyDescent="0.3">
      <c r="C598" s="73"/>
    </row>
    <row r="599" spans="3:3" x14ac:dyDescent="0.3">
      <c r="C599" s="73"/>
    </row>
    <row r="600" spans="3:3" x14ac:dyDescent="0.3">
      <c r="C600" s="73"/>
    </row>
    <row r="601" spans="3:3" x14ac:dyDescent="0.3">
      <c r="C601" s="73"/>
    </row>
    <row r="602" spans="3:3" x14ac:dyDescent="0.3">
      <c r="C602" s="73"/>
    </row>
    <row r="603" spans="3:3" x14ac:dyDescent="0.3">
      <c r="C603" s="73"/>
    </row>
    <row r="604" spans="3:3" x14ac:dyDescent="0.3">
      <c r="C604" s="73"/>
    </row>
    <row r="605" spans="3:3" x14ac:dyDescent="0.3">
      <c r="C605" s="73"/>
    </row>
    <row r="606" spans="3:3" x14ac:dyDescent="0.3">
      <c r="C606" s="73"/>
    </row>
    <row r="607" spans="3:3" x14ac:dyDescent="0.3">
      <c r="C607" s="73"/>
    </row>
    <row r="608" spans="3:3" x14ac:dyDescent="0.3">
      <c r="C608" s="73"/>
    </row>
    <row r="609" spans="3:3" x14ac:dyDescent="0.3">
      <c r="C609" s="73"/>
    </row>
    <row r="610" spans="3:3" x14ac:dyDescent="0.3">
      <c r="C610" s="73"/>
    </row>
    <row r="611" spans="3:3" x14ac:dyDescent="0.3">
      <c r="C611" s="73"/>
    </row>
    <row r="612" spans="3:3" x14ac:dyDescent="0.3">
      <c r="C612" s="73"/>
    </row>
    <row r="613" spans="3:3" x14ac:dyDescent="0.3">
      <c r="C613" s="73"/>
    </row>
    <row r="614" spans="3:3" x14ac:dyDescent="0.3">
      <c r="C614" s="73"/>
    </row>
    <row r="615" spans="3:3" x14ac:dyDescent="0.3">
      <c r="C615" s="73"/>
    </row>
    <row r="616" spans="3:3" x14ac:dyDescent="0.3">
      <c r="C616" s="73"/>
    </row>
    <row r="617" spans="3:3" x14ac:dyDescent="0.3">
      <c r="C617" s="73"/>
    </row>
    <row r="618" spans="3:3" x14ac:dyDescent="0.3">
      <c r="C618" s="73"/>
    </row>
    <row r="619" spans="3:3" x14ac:dyDescent="0.3">
      <c r="C619" s="73"/>
    </row>
    <row r="620" spans="3:3" x14ac:dyDescent="0.3">
      <c r="C620" s="73"/>
    </row>
    <row r="621" spans="3:3" x14ac:dyDescent="0.3">
      <c r="C621" s="73"/>
    </row>
    <row r="622" spans="3:3" x14ac:dyDescent="0.3">
      <c r="C622" s="73"/>
    </row>
    <row r="623" spans="3:3" x14ac:dyDescent="0.3">
      <c r="C623" s="73"/>
    </row>
    <row r="624" spans="3:3" x14ac:dyDescent="0.3">
      <c r="C624" s="73"/>
    </row>
    <row r="625" spans="3:3" x14ac:dyDescent="0.3">
      <c r="C625" s="73"/>
    </row>
    <row r="626" spans="3:3" x14ac:dyDescent="0.3">
      <c r="C626" s="73"/>
    </row>
    <row r="627" spans="3:3" x14ac:dyDescent="0.3">
      <c r="C627" s="73"/>
    </row>
    <row r="628" spans="3:3" x14ac:dyDescent="0.3">
      <c r="C628" s="73"/>
    </row>
    <row r="629" spans="3:3" x14ac:dyDescent="0.3">
      <c r="C629" s="73"/>
    </row>
    <row r="630" spans="3:3" x14ac:dyDescent="0.3">
      <c r="C630" s="73"/>
    </row>
    <row r="631" spans="3:3" x14ac:dyDescent="0.3">
      <c r="C631" s="73"/>
    </row>
    <row r="632" spans="3:3" x14ac:dyDescent="0.3">
      <c r="C632" s="73"/>
    </row>
    <row r="633" spans="3:3" x14ac:dyDescent="0.3">
      <c r="C633" s="73"/>
    </row>
    <row r="634" spans="3:3" x14ac:dyDescent="0.3">
      <c r="C634" s="73"/>
    </row>
    <row r="635" spans="3:3" x14ac:dyDescent="0.3">
      <c r="C635" s="73"/>
    </row>
    <row r="636" spans="3:3" x14ac:dyDescent="0.3">
      <c r="C636" s="73"/>
    </row>
    <row r="637" spans="3:3" x14ac:dyDescent="0.3">
      <c r="C637" s="73"/>
    </row>
    <row r="638" spans="3:3" x14ac:dyDescent="0.3">
      <c r="C638" s="73"/>
    </row>
    <row r="639" spans="3:3" x14ac:dyDescent="0.3">
      <c r="C639" s="73"/>
    </row>
    <row r="640" spans="3:3" x14ac:dyDescent="0.3">
      <c r="C640" s="73"/>
    </row>
    <row r="641" spans="3:3" x14ac:dyDescent="0.3">
      <c r="C641" s="73"/>
    </row>
    <row r="642" spans="3:3" x14ac:dyDescent="0.3">
      <c r="C642" s="73"/>
    </row>
    <row r="643" spans="3:3" x14ac:dyDescent="0.3">
      <c r="C643" s="73"/>
    </row>
    <row r="644" spans="3:3" x14ac:dyDescent="0.3">
      <c r="C644" s="73"/>
    </row>
    <row r="645" spans="3:3" x14ac:dyDescent="0.3">
      <c r="C645" s="73"/>
    </row>
    <row r="646" spans="3:3" x14ac:dyDescent="0.3">
      <c r="C646" s="73"/>
    </row>
    <row r="647" spans="3:3" x14ac:dyDescent="0.3">
      <c r="C647" s="73"/>
    </row>
    <row r="648" spans="3:3" x14ac:dyDescent="0.3">
      <c r="C648" s="73"/>
    </row>
    <row r="649" spans="3:3" x14ac:dyDescent="0.3">
      <c r="C649" s="73"/>
    </row>
    <row r="650" spans="3:3" x14ac:dyDescent="0.3">
      <c r="C650" s="73"/>
    </row>
    <row r="651" spans="3:3" x14ac:dyDescent="0.3">
      <c r="C651" s="73"/>
    </row>
    <row r="652" spans="3:3" x14ac:dyDescent="0.3">
      <c r="C652" s="73"/>
    </row>
    <row r="653" spans="3:3" x14ac:dyDescent="0.3">
      <c r="C653" s="73"/>
    </row>
    <row r="654" spans="3:3" x14ac:dyDescent="0.3">
      <c r="C654" s="73"/>
    </row>
    <row r="655" spans="3:3" x14ac:dyDescent="0.3">
      <c r="C655" s="73"/>
    </row>
    <row r="656" spans="3:3" x14ac:dyDescent="0.3">
      <c r="C656" s="73"/>
    </row>
    <row r="657" spans="3:3" x14ac:dyDescent="0.3">
      <c r="C657" s="73"/>
    </row>
    <row r="658" spans="3:3" x14ac:dyDescent="0.3">
      <c r="C658" s="73"/>
    </row>
    <row r="659" spans="3:3" x14ac:dyDescent="0.3">
      <c r="C659" s="73"/>
    </row>
    <row r="660" spans="3:3" x14ac:dyDescent="0.3">
      <c r="C660" s="73"/>
    </row>
    <row r="661" spans="3:3" x14ac:dyDescent="0.3">
      <c r="C661" s="73"/>
    </row>
    <row r="662" spans="3:3" x14ac:dyDescent="0.3">
      <c r="C662" s="73"/>
    </row>
    <row r="663" spans="3:3" x14ac:dyDescent="0.3">
      <c r="C663" s="73"/>
    </row>
    <row r="664" spans="3:3" x14ac:dyDescent="0.3">
      <c r="C664" s="73"/>
    </row>
    <row r="665" spans="3:3" x14ac:dyDescent="0.3">
      <c r="C665" s="73"/>
    </row>
    <row r="666" spans="3:3" x14ac:dyDescent="0.3">
      <c r="C666" s="73"/>
    </row>
    <row r="667" spans="3:3" x14ac:dyDescent="0.3">
      <c r="C667" s="73"/>
    </row>
    <row r="668" spans="3:3" x14ac:dyDescent="0.3">
      <c r="C668" s="73"/>
    </row>
    <row r="669" spans="3:3" x14ac:dyDescent="0.3">
      <c r="C669" s="73"/>
    </row>
    <row r="670" spans="3:3" x14ac:dyDescent="0.3">
      <c r="C670" s="73"/>
    </row>
    <row r="671" spans="3:3" x14ac:dyDescent="0.3">
      <c r="C671" s="73"/>
    </row>
    <row r="672" spans="3:3" x14ac:dyDescent="0.3">
      <c r="C672" s="73"/>
    </row>
    <row r="673" spans="3:3" x14ac:dyDescent="0.3">
      <c r="C673" s="73"/>
    </row>
    <row r="674" spans="3:3" x14ac:dyDescent="0.3">
      <c r="C674" s="73"/>
    </row>
    <row r="675" spans="3:3" x14ac:dyDescent="0.3">
      <c r="C675" s="73"/>
    </row>
    <row r="676" spans="3:3" x14ac:dyDescent="0.3">
      <c r="C676" s="73"/>
    </row>
    <row r="677" spans="3:3" x14ac:dyDescent="0.3">
      <c r="C677" s="73"/>
    </row>
    <row r="678" spans="3:3" x14ac:dyDescent="0.3">
      <c r="C678" s="73"/>
    </row>
    <row r="679" spans="3:3" x14ac:dyDescent="0.3">
      <c r="C679" s="73"/>
    </row>
    <row r="680" spans="3:3" x14ac:dyDescent="0.3">
      <c r="C680" s="73"/>
    </row>
    <row r="681" spans="3:3" x14ac:dyDescent="0.3">
      <c r="C681" s="73"/>
    </row>
    <row r="682" spans="3:3" x14ac:dyDescent="0.3">
      <c r="C682" s="73"/>
    </row>
    <row r="683" spans="3:3" x14ac:dyDescent="0.3">
      <c r="C683" s="73"/>
    </row>
    <row r="684" spans="3:3" x14ac:dyDescent="0.3">
      <c r="C684" s="73"/>
    </row>
    <row r="685" spans="3:3" x14ac:dyDescent="0.3">
      <c r="C685" s="73"/>
    </row>
    <row r="686" spans="3:3" x14ac:dyDescent="0.3">
      <c r="C686" s="73"/>
    </row>
    <row r="687" spans="3:3" x14ac:dyDescent="0.3">
      <c r="C687" s="73"/>
    </row>
    <row r="688" spans="3:3" x14ac:dyDescent="0.3">
      <c r="C688" s="73"/>
    </row>
    <row r="689" spans="3:3" x14ac:dyDescent="0.3">
      <c r="C689" s="73"/>
    </row>
    <row r="690" spans="3:3" x14ac:dyDescent="0.3">
      <c r="C690" s="73"/>
    </row>
    <row r="691" spans="3:3" x14ac:dyDescent="0.3">
      <c r="C691" s="73"/>
    </row>
    <row r="692" spans="3:3" x14ac:dyDescent="0.3">
      <c r="C692" s="73"/>
    </row>
    <row r="693" spans="3:3" x14ac:dyDescent="0.3">
      <c r="C693" s="73"/>
    </row>
    <row r="694" spans="3:3" x14ac:dyDescent="0.3">
      <c r="C694" s="73"/>
    </row>
    <row r="695" spans="3:3" x14ac:dyDescent="0.3">
      <c r="C695" s="73"/>
    </row>
    <row r="696" spans="3:3" x14ac:dyDescent="0.3">
      <c r="C696" s="73"/>
    </row>
    <row r="697" spans="3:3" x14ac:dyDescent="0.3">
      <c r="C697" s="73"/>
    </row>
    <row r="698" spans="3:3" x14ac:dyDescent="0.3">
      <c r="C698" s="73"/>
    </row>
    <row r="699" spans="3:3" x14ac:dyDescent="0.3">
      <c r="C699" s="73"/>
    </row>
    <row r="700" spans="3:3" x14ac:dyDescent="0.3">
      <c r="C700" s="73"/>
    </row>
    <row r="701" spans="3:3" x14ac:dyDescent="0.3">
      <c r="C701" s="73"/>
    </row>
    <row r="702" spans="3:3" x14ac:dyDescent="0.3">
      <c r="C702" s="73"/>
    </row>
    <row r="703" spans="3:3" x14ac:dyDescent="0.3">
      <c r="C703" s="73"/>
    </row>
    <row r="704" spans="3:3" x14ac:dyDescent="0.3">
      <c r="C704" s="73"/>
    </row>
    <row r="705" spans="3:3" x14ac:dyDescent="0.3">
      <c r="C705" s="73"/>
    </row>
    <row r="706" spans="3:3" x14ac:dyDescent="0.3">
      <c r="C706" s="73"/>
    </row>
    <row r="707" spans="3:3" x14ac:dyDescent="0.3">
      <c r="C707" s="73"/>
    </row>
    <row r="708" spans="3:3" x14ac:dyDescent="0.3">
      <c r="C708" s="73"/>
    </row>
    <row r="709" spans="3:3" x14ac:dyDescent="0.3">
      <c r="C709" s="73"/>
    </row>
    <row r="710" spans="3:3" x14ac:dyDescent="0.3">
      <c r="C710" s="73"/>
    </row>
    <row r="711" spans="3:3" x14ac:dyDescent="0.3">
      <c r="C711" s="73"/>
    </row>
    <row r="712" spans="3:3" x14ac:dyDescent="0.3">
      <c r="C712" s="73"/>
    </row>
    <row r="713" spans="3:3" x14ac:dyDescent="0.3">
      <c r="C713" s="73"/>
    </row>
    <row r="714" spans="3:3" x14ac:dyDescent="0.3">
      <c r="C714" s="73"/>
    </row>
    <row r="715" spans="3:3" x14ac:dyDescent="0.3">
      <c r="C715" s="73"/>
    </row>
    <row r="716" spans="3:3" x14ac:dyDescent="0.3">
      <c r="C716" s="73"/>
    </row>
    <row r="717" spans="3:3" x14ac:dyDescent="0.3">
      <c r="C717" s="73"/>
    </row>
    <row r="718" spans="3:3" x14ac:dyDescent="0.3">
      <c r="C718" s="73"/>
    </row>
    <row r="719" spans="3:3" x14ac:dyDescent="0.3">
      <c r="C719" s="73"/>
    </row>
    <row r="720" spans="3:3" x14ac:dyDescent="0.3">
      <c r="C720" s="73"/>
    </row>
    <row r="721" spans="3:3" x14ac:dyDescent="0.3">
      <c r="C721" s="73"/>
    </row>
    <row r="722" spans="3:3" x14ac:dyDescent="0.3">
      <c r="C722" s="73"/>
    </row>
    <row r="723" spans="3:3" x14ac:dyDescent="0.3">
      <c r="C723" s="73"/>
    </row>
    <row r="724" spans="3:3" x14ac:dyDescent="0.3">
      <c r="C724" s="73"/>
    </row>
    <row r="725" spans="3:3" x14ac:dyDescent="0.3">
      <c r="C725" s="73"/>
    </row>
    <row r="726" spans="3:3" x14ac:dyDescent="0.3">
      <c r="C726" s="73"/>
    </row>
    <row r="727" spans="3:3" x14ac:dyDescent="0.3">
      <c r="C727" s="73"/>
    </row>
    <row r="728" spans="3:3" x14ac:dyDescent="0.3">
      <c r="C728" s="73"/>
    </row>
    <row r="729" spans="3:3" x14ac:dyDescent="0.3">
      <c r="C729" s="73"/>
    </row>
    <row r="730" spans="3:3" x14ac:dyDescent="0.3">
      <c r="C730" s="73"/>
    </row>
    <row r="731" spans="3:3" x14ac:dyDescent="0.3">
      <c r="C731" s="73"/>
    </row>
    <row r="732" spans="3:3" x14ac:dyDescent="0.3">
      <c r="C732" s="73"/>
    </row>
    <row r="733" spans="3:3" x14ac:dyDescent="0.3">
      <c r="C733" s="73"/>
    </row>
    <row r="734" spans="3:3" x14ac:dyDescent="0.3">
      <c r="C734" s="73"/>
    </row>
    <row r="735" spans="3:3" x14ac:dyDescent="0.3">
      <c r="C735" s="73"/>
    </row>
    <row r="736" spans="3:3" x14ac:dyDescent="0.3">
      <c r="C736" s="73"/>
    </row>
    <row r="737" spans="3:3" x14ac:dyDescent="0.3">
      <c r="C737" s="73"/>
    </row>
    <row r="738" spans="3:3" x14ac:dyDescent="0.3">
      <c r="C738" s="73"/>
    </row>
    <row r="739" spans="3:3" x14ac:dyDescent="0.3">
      <c r="C739" s="73"/>
    </row>
    <row r="740" spans="3:3" x14ac:dyDescent="0.3">
      <c r="C740" s="73"/>
    </row>
    <row r="741" spans="3:3" x14ac:dyDescent="0.3">
      <c r="C741" s="73"/>
    </row>
    <row r="742" spans="3:3" x14ac:dyDescent="0.3">
      <c r="C742" s="73"/>
    </row>
    <row r="743" spans="3:3" x14ac:dyDescent="0.3">
      <c r="C743" s="73"/>
    </row>
    <row r="744" spans="3:3" x14ac:dyDescent="0.3">
      <c r="C744" s="73"/>
    </row>
    <row r="745" spans="3:3" x14ac:dyDescent="0.3">
      <c r="C745" s="73"/>
    </row>
    <row r="746" spans="3:3" x14ac:dyDescent="0.3">
      <c r="C746" s="73"/>
    </row>
    <row r="747" spans="3:3" x14ac:dyDescent="0.3">
      <c r="C747" s="73"/>
    </row>
    <row r="748" spans="3:3" x14ac:dyDescent="0.3">
      <c r="C748" s="73"/>
    </row>
    <row r="749" spans="3:3" x14ac:dyDescent="0.3">
      <c r="C749" s="73"/>
    </row>
    <row r="750" spans="3:3" x14ac:dyDescent="0.3">
      <c r="C750" s="73"/>
    </row>
    <row r="751" spans="3:3" x14ac:dyDescent="0.3">
      <c r="C751" s="73"/>
    </row>
    <row r="752" spans="3:3" x14ac:dyDescent="0.3">
      <c r="C752" s="73"/>
    </row>
    <row r="753" spans="3:3" x14ac:dyDescent="0.3">
      <c r="C753" s="73"/>
    </row>
    <row r="754" spans="3:3" x14ac:dyDescent="0.3">
      <c r="C754" s="73"/>
    </row>
    <row r="755" spans="3:3" x14ac:dyDescent="0.3">
      <c r="C755" s="73"/>
    </row>
    <row r="756" spans="3:3" x14ac:dyDescent="0.3">
      <c r="C756" s="73"/>
    </row>
    <row r="757" spans="3:3" x14ac:dyDescent="0.3">
      <c r="C757" s="73"/>
    </row>
    <row r="758" spans="3:3" x14ac:dyDescent="0.3">
      <c r="C758" s="73"/>
    </row>
    <row r="759" spans="3:3" x14ac:dyDescent="0.3">
      <c r="C759" s="73"/>
    </row>
    <row r="760" spans="3:3" x14ac:dyDescent="0.3">
      <c r="C760" s="73"/>
    </row>
    <row r="761" spans="3:3" x14ac:dyDescent="0.3">
      <c r="C761" s="73"/>
    </row>
    <row r="762" spans="3:3" x14ac:dyDescent="0.3">
      <c r="C762" s="73"/>
    </row>
    <row r="763" spans="3:3" x14ac:dyDescent="0.3">
      <c r="C763" s="73"/>
    </row>
    <row r="764" spans="3:3" x14ac:dyDescent="0.3">
      <c r="C764" s="73"/>
    </row>
    <row r="765" spans="3:3" x14ac:dyDescent="0.3">
      <c r="C765" s="73"/>
    </row>
    <row r="766" spans="3:3" x14ac:dyDescent="0.3">
      <c r="C766" s="73"/>
    </row>
    <row r="767" spans="3:3" x14ac:dyDescent="0.3">
      <c r="C767" s="73"/>
    </row>
    <row r="768" spans="3:3" x14ac:dyDescent="0.3">
      <c r="C768" s="73"/>
    </row>
    <row r="769" spans="3:3" x14ac:dyDescent="0.3">
      <c r="C769" s="73"/>
    </row>
    <row r="770" spans="3:3" x14ac:dyDescent="0.3">
      <c r="C770" s="73"/>
    </row>
    <row r="771" spans="3:3" x14ac:dyDescent="0.3">
      <c r="C771" s="73"/>
    </row>
    <row r="772" spans="3:3" x14ac:dyDescent="0.3">
      <c r="C772" s="73"/>
    </row>
    <row r="773" spans="3:3" x14ac:dyDescent="0.3">
      <c r="C773" s="73"/>
    </row>
    <row r="774" spans="3:3" x14ac:dyDescent="0.3">
      <c r="C774" s="73"/>
    </row>
    <row r="775" spans="3:3" x14ac:dyDescent="0.3">
      <c r="C775" s="73"/>
    </row>
    <row r="776" spans="3:3" x14ac:dyDescent="0.3">
      <c r="C776" s="73"/>
    </row>
    <row r="777" spans="3:3" x14ac:dyDescent="0.3">
      <c r="C777" s="73"/>
    </row>
    <row r="778" spans="3:3" x14ac:dyDescent="0.3">
      <c r="C778" s="73"/>
    </row>
    <row r="779" spans="3:3" x14ac:dyDescent="0.3">
      <c r="C779" s="73"/>
    </row>
    <row r="780" spans="3:3" x14ac:dyDescent="0.3">
      <c r="C780" s="73"/>
    </row>
    <row r="781" spans="3:3" x14ac:dyDescent="0.3">
      <c r="C781" s="73"/>
    </row>
    <row r="782" spans="3:3" x14ac:dyDescent="0.3">
      <c r="C782" s="73"/>
    </row>
    <row r="783" spans="3:3" x14ac:dyDescent="0.3">
      <c r="C783" s="73"/>
    </row>
    <row r="784" spans="3:3" x14ac:dyDescent="0.3">
      <c r="C784" s="73"/>
    </row>
    <row r="785" spans="3:3" x14ac:dyDescent="0.3">
      <c r="C785" s="73"/>
    </row>
    <row r="786" spans="3:3" x14ac:dyDescent="0.3">
      <c r="C786" s="73"/>
    </row>
    <row r="787" spans="3:3" x14ac:dyDescent="0.3">
      <c r="C787" s="73"/>
    </row>
    <row r="788" spans="3:3" x14ac:dyDescent="0.3">
      <c r="C788" s="73"/>
    </row>
    <row r="789" spans="3:3" x14ac:dyDescent="0.3">
      <c r="C789" s="73"/>
    </row>
    <row r="790" spans="3:3" x14ac:dyDescent="0.3">
      <c r="C790" s="73"/>
    </row>
    <row r="791" spans="3:3" x14ac:dyDescent="0.3">
      <c r="C791" s="73"/>
    </row>
    <row r="792" spans="3:3" x14ac:dyDescent="0.3">
      <c r="C792" s="73"/>
    </row>
    <row r="793" spans="3:3" x14ac:dyDescent="0.3">
      <c r="C793" s="73"/>
    </row>
    <row r="794" spans="3:3" x14ac:dyDescent="0.3">
      <c r="C794" s="73"/>
    </row>
    <row r="795" spans="3:3" x14ac:dyDescent="0.3">
      <c r="C795" s="73"/>
    </row>
    <row r="796" spans="3:3" x14ac:dyDescent="0.3">
      <c r="C796" s="73"/>
    </row>
    <row r="797" spans="3:3" x14ac:dyDescent="0.3">
      <c r="C797" s="73"/>
    </row>
    <row r="798" spans="3:3" x14ac:dyDescent="0.3">
      <c r="C798" s="73"/>
    </row>
    <row r="799" spans="3:3" x14ac:dyDescent="0.3">
      <c r="C799" s="73"/>
    </row>
    <row r="800" spans="3:3" x14ac:dyDescent="0.3">
      <c r="C800" s="73"/>
    </row>
    <row r="801" spans="3:3" x14ac:dyDescent="0.3">
      <c r="C801" s="73"/>
    </row>
    <row r="802" spans="3:3" x14ac:dyDescent="0.3">
      <c r="C802" s="73"/>
    </row>
    <row r="803" spans="3:3" x14ac:dyDescent="0.3">
      <c r="C803" s="73"/>
    </row>
    <row r="804" spans="3:3" x14ac:dyDescent="0.3">
      <c r="C804" s="73"/>
    </row>
    <row r="805" spans="3:3" x14ac:dyDescent="0.3">
      <c r="C805" s="73"/>
    </row>
    <row r="806" spans="3:3" x14ac:dyDescent="0.3">
      <c r="C806" s="73"/>
    </row>
    <row r="807" spans="3:3" x14ac:dyDescent="0.3">
      <c r="C807" s="73"/>
    </row>
    <row r="808" spans="3:3" x14ac:dyDescent="0.3">
      <c r="C808" s="73"/>
    </row>
    <row r="809" spans="3:3" x14ac:dyDescent="0.3">
      <c r="C809" s="73"/>
    </row>
    <row r="810" spans="3:3" x14ac:dyDescent="0.3">
      <c r="C810" s="73"/>
    </row>
    <row r="811" spans="3:3" x14ac:dyDescent="0.3">
      <c r="C811" s="73"/>
    </row>
    <row r="812" spans="3:3" x14ac:dyDescent="0.3">
      <c r="C812" s="73"/>
    </row>
    <row r="813" spans="3:3" x14ac:dyDescent="0.3">
      <c r="C813" s="73"/>
    </row>
    <row r="814" spans="3:3" x14ac:dyDescent="0.3">
      <c r="C814" s="73"/>
    </row>
    <row r="815" spans="3:3" x14ac:dyDescent="0.3">
      <c r="C815" s="73"/>
    </row>
    <row r="816" spans="3:3" x14ac:dyDescent="0.3">
      <c r="C816" s="73"/>
    </row>
    <row r="817" spans="3:3" x14ac:dyDescent="0.3">
      <c r="C817" s="73"/>
    </row>
    <row r="818" spans="3:3" x14ac:dyDescent="0.3">
      <c r="C818" s="73"/>
    </row>
    <row r="819" spans="3:3" x14ac:dyDescent="0.3">
      <c r="C819" s="73"/>
    </row>
    <row r="820" spans="3:3" x14ac:dyDescent="0.3">
      <c r="C820" s="73"/>
    </row>
    <row r="821" spans="3:3" x14ac:dyDescent="0.3">
      <c r="C821" s="73"/>
    </row>
    <row r="822" spans="3:3" x14ac:dyDescent="0.3">
      <c r="C822" s="73"/>
    </row>
    <row r="823" spans="3:3" x14ac:dyDescent="0.3">
      <c r="C823" s="73"/>
    </row>
    <row r="824" spans="3:3" x14ac:dyDescent="0.3">
      <c r="C824" s="73"/>
    </row>
    <row r="825" spans="3:3" x14ac:dyDescent="0.3">
      <c r="C825" s="73"/>
    </row>
    <row r="826" spans="3:3" x14ac:dyDescent="0.3">
      <c r="C826" s="73"/>
    </row>
    <row r="827" spans="3:3" x14ac:dyDescent="0.3">
      <c r="C827" s="73"/>
    </row>
    <row r="828" spans="3:3" x14ac:dyDescent="0.3">
      <c r="C828" s="73"/>
    </row>
    <row r="829" spans="3:3" x14ac:dyDescent="0.3">
      <c r="C829" s="73"/>
    </row>
    <row r="830" spans="3:3" x14ac:dyDescent="0.3">
      <c r="C830" s="73"/>
    </row>
    <row r="831" spans="3:3" x14ac:dyDescent="0.3">
      <c r="C831" s="73"/>
    </row>
    <row r="832" spans="3:3" x14ac:dyDescent="0.3">
      <c r="C832" s="73"/>
    </row>
    <row r="833" spans="3:3" x14ac:dyDescent="0.3">
      <c r="C833" s="73"/>
    </row>
    <row r="834" spans="3:3" x14ac:dyDescent="0.3">
      <c r="C834" s="73"/>
    </row>
    <row r="835" spans="3:3" x14ac:dyDescent="0.3">
      <c r="C835" s="73"/>
    </row>
    <row r="836" spans="3:3" x14ac:dyDescent="0.3">
      <c r="C836" s="73"/>
    </row>
    <row r="837" spans="3:3" x14ac:dyDescent="0.3">
      <c r="C837" s="73"/>
    </row>
    <row r="838" spans="3:3" x14ac:dyDescent="0.3">
      <c r="C838" s="73"/>
    </row>
    <row r="839" spans="3:3" x14ac:dyDescent="0.3">
      <c r="C839" s="73"/>
    </row>
    <row r="840" spans="3:3" x14ac:dyDescent="0.3">
      <c r="C840" s="73"/>
    </row>
    <row r="841" spans="3:3" x14ac:dyDescent="0.3">
      <c r="C841" s="73"/>
    </row>
    <row r="842" spans="3:3" x14ac:dyDescent="0.3">
      <c r="C842" s="73"/>
    </row>
    <row r="843" spans="3:3" x14ac:dyDescent="0.3">
      <c r="C843" s="73"/>
    </row>
    <row r="844" spans="3:3" x14ac:dyDescent="0.3">
      <c r="C844" s="73"/>
    </row>
    <row r="845" spans="3:3" x14ac:dyDescent="0.3">
      <c r="C845" s="73"/>
    </row>
    <row r="846" spans="3:3" x14ac:dyDescent="0.3">
      <c r="C846" s="73"/>
    </row>
    <row r="847" spans="3:3" x14ac:dyDescent="0.3">
      <c r="C847" s="73"/>
    </row>
    <row r="848" spans="3:3" x14ac:dyDescent="0.3">
      <c r="C848" s="73"/>
    </row>
    <row r="849" spans="3:3" x14ac:dyDescent="0.3">
      <c r="C849" s="73"/>
    </row>
    <row r="850" spans="3:3" x14ac:dyDescent="0.3">
      <c r="C850" s="73"/>
    </row>
    <row r="851" spans="3:3" x14ac:dyDescent="0.3">
      <c r="C851" s="73"/>
    </row>
    <row r="852" spans="3:3" x14ac:dyDescent="0.3">
      <c r="C852" s="73"/>
    </row>
    <row r="853" spans="3:3" x14ac:dyDescent="0.3">
      <c r="C853" s="73"/>
    </row>
    <row r="854" spans="3:3" x14ac:dyDescent="0.3">
      <c r="C854" s="73"/>
    </row>
    <row r="855" spans="3:3" x14ac:dyDescent="0.3">
      <c r="C855" s="73"/>
    </row>
    <row r="856" spans="3:3" x14ac:dyDescent="0.3">
      <c r="C856" s="73"/>
    </row>
    <row r="857" spans="3:3" x14ac:dyDescent="0.3">
      <c r="C857" s="73"/>
    </row>
    <row r="858" spans="3:3" x14ac:dyDescent="0.3">
      <c r="C858" s="73"/>
    </row>
    <row r="859" spans="3:3" x14ac:dyDescent="0.3">
      <c r="C859" s="73"/>
    </row>
    <row r="860" spans="3:3" x14ac:dyDescent="0.3">
      <c r="C860" s="73"/>
    </row>
    <row r="861" spans="3:3" x14ac:dyDescent="0.3">
      <c r="C861" s="73"/>
    </row>
    <row r="862" spans="3:3" x14ac:dyDescent="0.3">
      <c r="C862" s="73"/>
    </row>
    <row r="863" spans="3:3" x14ac:dyDescent="0.3">
      <c r="C863" s="73"/>
    </row>
    <row r="864" spans="3:3" x14ac:dyDescent="0.3">
      <c r="C864" s="73"/>
    </row>
    <row r="865" spans="3:3" x14ac:dyDescent="0.3">
      <c r="C865" s="73"/>
    </row>
    <row r="866" spans="3:3" x14ac:dyDescent="0.3">
      <c r="C866" s="73"/>
    </row>
    <row r="867" spans="3:3" x14ac:dyDescent="0.3">
      <c r="C867" s="73"/>
    </row>
    <row r="868" spans="3:3" x14ac:dyDescent="0.3">
      <c r="C868" s="73"/>
    </row>
    <row r="869" spans="3:3" x14ac:dyDescent="0.3">
      <c r="C869" s="73"/>
    </row>
    <row r="870" spans="3:3" x14ac:dyDescent="0.3">
      <c r="C870" s="73"/>
    </row>
    <row r="871" spans="3:3" x14ac:dyDescent="0.3">
      <c r="C871" s="73"/>
    </row>
    <row r="872" spans="3:3" x14ac:dyDescent="0.3">
      <c r="C872" s="73"/>
    </row>
    <row r="873" spans="3:3" x14ac:dyDescent="0.3">
      <c r="C873" s="73"/>
    </row>
    <row r="874" spans="3:3" x14ac:dyDescent="0.3">
      <c r="C874" s="73"/>
    </row>
    <row r="875" spans="3:3" x14ac:dyDescent="0.3">
      <c r="C875" s="73"/>
    </row>
    <row r="876" spans="3:3" x14ac:dyDescent="0.3">
      <c r="C876" s="73"/>
    </row>
    <row r="877" spans="3:3" x14ac:dyDescent="0.3">
      <c r="C877" s="73"/>
    </row>
    <row r="878" spans="3:3" x14ac:dyDescent="0.3">
      <c r="C878" s="73"/>
    </row>
    <row r="879" spans="3:3" x14ac:dyDescent="0.3">
      <c r="C879" s="73"/>
    </row>
    <row r="880" spans="3:3" x14ac:dyDescent="0.3">
      <c r="C880" s="73"/>
    </row>
    <row r="881" spans="3:3" x14ac:dyDescent="0.3">
      <c r="C881" s="73"/>
    </row>
    <row r="882" spans="3:3" x14ac:dyDescent="0.3">
      <c r="C882" s="73"/>
    </row>
    <row r="883" spans="3:3" x14ac:dyDescent="0.3">
      <c r="C883" s="73"/>
    </row>
    <row r="884" spans="3:3" x14ac:dyDescent="0.3">
      <c r="C884" s="73"/>
    </row>
    <row r="885" spans="3:3" x14ac:dyDescent="0.3">
      <c r="C885" s="73"/>
    </row>
    <row r="886" spans="3:3" x14ac:dyDescent="0.3">
      <c r="C886" s="73"/>
    </row>
    <row r="887" spans="3:3" x14ac:dyDescent="0.3">
      <c r="C887" s="73"/>
    </row>
    <row r="888" spans="3:3" x14ac:dyDescent="0.3">
      <c r="C888" s="73"/>
    </row>
    <row r="889" spans="3:3" x14ac:dyDescent="0.3">
      <c r="C889" s="73"/>
    </row>
    <row r="890" spans="3:3" x14ac:dyDescent="0.3">
      <c r="C890" s="73"/>
    </row>
    <row r="891" spans="3:3" x14ac:dyDescent="0.3">
      <c r="C891" s="73"/>
    </row>
    <row r="892" spans="3:3" x14ac:dyDescent="0.3">
      <c r="C892" s="73"/>
    </row>
    <row r="893" spans="3:3" x14ac:dyDescent="0.3">
      <c r="C893" s="73"/>
    </row>
    <row r="894" spans="3:3" x14ac:dyDescent="0.3">
      <c r="C894" s="73"/>
    </row>
    <row r="895" spans="3:3" x14ac:dyDescent="0.3">
      <c r="C895" s="73"/>
    </row>
    <row r="896" spans="3:3" x14ac:dyDescent="0.3">
      <c r="C896" s="73"/>
    </row>
    <row r="897" spans="3:3" x14ac:dyDescent="0.3">
      <c r="C897" s="73"/>
    </row>
    <row r="898" spans="3:3" x14ac:dyDescent="0.3">
      <c r="C898" s="73"/>
    </row>
    <row r="899" spans="3:3" x14ac:dyDescent="0.3">
      <c r="C899" s="73"/>
    </row>
    <row r="900" spans="3:3" x14ac:dyDescent="0.3">
      <c r="C900" s="73"/>
    </row>
    <row r="901" spans="3:3" x14ac:dyDescent="0.3">
      <c r="C901" s="73"/>
    </row>
    <row r="902" spans="3:3" x14ac:dyDescent="0.3">
      <c r="C902" s="73"/>
    </row>
    <row r="903" spans="3:3" x14ac:dyDescent="0.3">
      <c r="C903" s="73"/>
    </row>
    <row r="904" spans="3:3" x14ac:dyDescent="0.3">
      <c r="C904" s="73"/>
    </row>
    <row r="905" spans="3:3" x14ac:dyDescent="0.3">
      <c r="C905" s="73"/>
    </row>
    <row r="906" spans="3:3" x14ac:dyDescent="0.3">
      <c r="C906" s="73"/>
    </row>
    <row r="907" spans="3:3" x14ac:dyDescent="0.3">
      <c r="C907" s="73"/>
    </row>
    <row r="908" spans="3:3" x14ac:dyDescent="0.3">
      <c r="C908" s="73"/>
    </row>
    <row r="909" spans="3:3" x14ac:dyDescent="0.3">
      <c r="C909" s="73"/>
    </row>
    <row r="910" spans="3:3" x14ac:dyDescent="0.3">
      <c r="C910" s="73"/>
    </row>
    <row r="911" spans="3:3" x14ac:dyDescent="0.3">
      <c r="C911" s="73"/>
    </row>
    <row r="912" spans="3:3" x14ac:dyDescent="0.3">
      <c r="C912" s="73"/>
    </row>
    <row r="913" spans="3:3" x14ac:dyDescent="0.3">
      <c r="C913" s="73"/>
    </row>
    <row r="914" spans="3:3" x14ac:dyDescent="0.3">
      <c r="C914" s="73"/>
    </row>
    <row r="915" spans="3:3" x14ac:dyDescent="0.3">
      <c r="C915" s="73"/>
    </row>
    <row r="916" spans="3:3" x14ac:dyDescent="0.3">
      <c r="C916" s="73"/>
    </row>
    <row r="917" spans="3:3" x14ac:dyDescent="0.3">
      <c r="C917" s="73"/>
    </row>
    <row r="918" spans="3:3" x14ac:dyDescent="0.3">
      <c r="C918" s="73"/>
    </row>
    <row r="919" spans="3:3" x14ac:dyDescent="0.3">
      <c r="C919" s="73"/>
    </row>
    <row r="920" spans="3:3" x14ac:dyDescent="0.3">
      <c r="C920" s="73"/>
    </row>
    <row r="921" spans="3:3" x14ac:dyDescent="0.3">
      <c r="C921" s="73"/>
    </row>
    <row r="922" spans="3:3" x14ac:dyDescent="0.3">
      <c r="C922" s="73"/>
    </row>
    <row r="923" spans="3:3" x14ac:dyDescent="0.3">
      <c r="C923" s="73"/>
    </row>
    <row r="924" spans="3:3" x14ac:dyDescent="0.3">
      <c r="C924" s="73"/>
    </row>
    <row r="925" spans="3:3" x14ac:dyDescent="0.3">
      <c r="C925" s="73"/>
    </row>
    <row r="926" spans="3:3" x14ac:dyDescent="0.3">
      <c r="C926" s="73"/>
    </row>
    <row r="927" spans="3:3" x14ac:dyDescent="0.3">
      <c r="C927" s="73"/>
    </row>
    <row r="928" spans="3:3" x14ac:dyDescent="0.3">
      <c r="C928" s="73"/>
    </row>
    <row r="929" spans="3:3" x14ac:dyDescent="0.3">
      <c r="C929" s="73"/>
    </row>
    <row r="930" spans="3:3" x14ac:dyDescent="0.3">
      <c r="C930" s="73"/>
    </row>
    <row r="931" spans="3:3" x14ac:dyDescent="0.3">
      <c r="C931" s="73"/>
    </row>
    <row r="932" spans="3:3" x14ac:dyDescent="0.3">
      <c r="C932" s="73"/>
    </row>
    <row r="933" spans="3:3" x14ac:dyDescent="0.3">
      <c r="C933" s="73"/>
    </row>
    <row r="934" spans="3:3" x14ac:dyDescent="0.3">
      <c r="C934" s="73"/>
    </row>
    <row r="935" spans="3:3" x14ac:dyDescent="0.3">
      <c r="C935" s="73"/>
    </row>
    <row r="936" spans="3:3" x14ac:dyDescent="0.3">
      <c r="C936" s="73"/>
    </row>
    <row r="937" spans="3:3" x14ac:dyDescent="0.3">
      <c r="C937" s="73"/>
    </row>
    <row r="938" spans="3:3" x14ac:dyDescent="0.3">
      <c r="C938" s="73"/>
    </row>
    <row r="939" spans="3:3" x14ac:dyDescent="0.3">
      <c r="C939" s="73"/>
    </row>
    <row r="940" spans="3:3" x14ac:dyDescent="0.3">
      <c r="C940" s="73"/>
    </row>
    <row r="941" spans="3:3" x14ac:dyDescent="0.3">
      <c r="C941" s="73"/>
    </row>
    <row r="942" spans="3:3" x14ac:dyDescent="0.3">
      <c r="C942" s="73"/>
    </row>
    <row r="943" spans="3:3" x14ac:dyDescent="0.3">
      <c r="C943" s="73"/>
    </row>
    <row r="944" spans="3:3" x14ac:dyDescent="0.3">
      <c r="C944" s="73"/>
    </row>
    <row r="945" spans="3:3" x14ac:dyDescent="0.3">
      <c r="C945" s="73"/>
    </row>
    <row r="946" spans="3:3" x14ac:dyDescent="0.3">
      <c r="C946" s="73"/>
    </row>
    <row r="947" spans="3:3" x14ac:dyDescent="0.3">
      <c r="C947" s="73"/>
    </row>
    <row r="948" spans="3:3" x14ac:dyDescent="0.3">
      <c r="C948" s="73"/>
    </row>
    <row r="949" spans="3:3" x14ac:dyDescent="0.3">
      <c r="C949" s="73"/>
    </row>
    <row r="950" spans="3:3" x14ac:dyDescent="0.3">
      <c r="C950" s="73"/>
    </row>
    <row r="951" spans="3:3" x14ac:dyDescent="0.3">
      <c r="C951" s="73"/>
    </row>
    <row r="952" spans="3:3" x14ac:dyDescent="0.3">
      <c r="C952" s="73"/>
    </row>
    <row r="953" spans="3:3" x14ac:dyDescent="0.3">
      <c r="C953" s="73"/>
    </row>
    <row r="954" spans="3:3" x14ac:dyDescent="0.3">
      <c r="C954" s="73"/>
    </row>
    <row r="955" spans="3:3" x14ac:dyDescent="0.3">
      <c r="C955" s="73"/>
    </row>
    <row r="956" spans="3:3" x14ac:dyDescent="0.3">
      <c r="C956" s="73"/>
    </row>
    <row r="957" spans="3:3" x14ac:dyDescent="0.3">
      <c r="C957" s="73"/>
    </row>
    <row r="958" spans="3:3" x14ac:dyDescent="0.3">
      <c r="C958" s="73"/>
    </row>
    <row r="959" spans="3:3" x14ac:dyDescent="0.3">
      <c r="C959" s="73"/>
    </row>
    <row r="960" spans="3:3" x14ac:dyDescent="0.3">
      <c r="C960" s="73"/>
    </row>
    <row r="961" spans="3:3" x14ac:dyDescent="0.3">
      <c r="C961" s="73"/>
    </row>
    <row r="962" spans="3:3" x14ac:dyDescent="0.3">
      <c r="C962" s="73"/>
    </row>
    <row r="963" spans="3:3" x14ac:dyDescent="0.3">
      <c r="C963" s="73"/>
    </row>
    <row r="964" spans="3:3" x14ac:dyDescent="0.3">
      <c r="C964" s="73"/>
    </row>
    <row r="965" spans="3:3" x14ac:dyDescent="0.3">
      <c r="C965" s="73"/>
    </row>
    <row r="966" spans="3:3" x14ac:dyDescent="0.3">
      <c r="C966" s="73"/>
    </row>
    <row r="967" spans="3:3" x14ac:dyDescent="0.3">
      <c r="C967" s="73"/>
    </row>
    <row r="968" spans="3:3" x14ac:dyDescent="0.3">
      <c r="C968" s="73"/>
    </row>
    <row r="969" spans="3:3" x14ac:dyDescent="0.3">
      <c r="C969" s="73"/>
    </row>
    <row r="970" spans="3:3" x14ac:dyDescent="0.3">
      <c r="C970" s="73"/>
    </row>
    <row r="971" spans="3:3" x14ac:dyDescent="0.3">
      <c r="C971" s="73"/>
    </row>
    <row r="972" spans="3:3" x14ac:dyDescent="0.3">
      <c r="C972" s="73"/>
    </row>
    <row r="973" spans="3:3" x14ac:dyDescent="0.3">
      <c r="C973" s="73"/>
    </row>
    <row r="974" spans="3:3" x14ac:dyDescent="0.3">
      <c r="C974" s="73"/>
    </row>
    <row r="975" spans="3:3" x14ac:dyDescent="0.3">
      <c r="C975" s="73"/>
    </row>
    <row r="976" spans="3:3" x14ac:dyDescent="0.3">
      <c r="C976" s="73"/>
    </row>
    <row r="977" spans="3:3" x14ac:dyDescent="0.3">
      <c r="C977" s="73"/>
    </row>
    <row r="978" spans="3:3" x14ac:dyDescent="0.3">
      <c r="C978" s="73"/>
    </row>
    <row r="979" spans="3:3" x14ac:dyDescent="0.3">
      <c r="C979" s="73"/>
    </row>
    <row r="980" spans="3:3" x14ac:dyDescent="0.3">
      <c r="C980" s="73"/>
    </row>
    <row r="981" spans="3:3" x14ac:dyDescent="0.3">
      <c r="C981" s="73"/>
    </row>
    <row r="982" spans="3:3" x14ac:dyDescent="0.3">
      <c r="C982" s="73"/>
    </row>
    <row r="983" spans="3:3" x14ac:dyDescent="0.3">
      <c r="C983" s="73"/>
    </row>
    <row r="984" spans="3:3" x14ac:dyDescent="0.3">
      <c r="C984" s="73"/>
    </row>
    <row r="985" spans="3:3" x14ac:dyDescent="0.3">
      <c r="C985" s="73"/>
    </row>
    <row r="986" spans="3:3" x14ac:dyDescent="0.3">
      <c r="C986" s="73"/>
    </row>
    <row r="987" spans="3:3" x14ac:dyDescent="0.3">
      <c r="C987" s="73"/>
    </row>
    <row r="988" spans="3:3" x14ac:dyDescent="0.3">
      <c r="C988" s="73"/>
    </row>
    <row r="989" spans="3:3" x14ac:dyDescent="0.3">
      <c r="C989" s="73"/>
    </row>
    <row r="990" spans="3:3" x14ac:dyDescent="0.3">
      <c r="C990" s="73"/>
    </row>
    <row r="991" spans="3:3" x14ac:dyDescent="0.3">
      <c r="C991" s="73"/>
    </row>
    <row r="992" spans="3:3" x14ac:dyDescent="0.3">
      <c r="C992" s="73"/>
    </row>
    <row r="993" spans="3:3" x14ac:dyDescent="0.3">
      <c r="C993" s="73"/>
    </row>
    <row r="994" spans="3:3" x14ac:dyDescent="0.3">
      <c r="C994" s="73"/>
    </row>
    <row r="995" spans="3:3" x14ac:dyDescent="0.3">
      <c r="C995" s="73"/>
    </row>
    <row r="996" spans="3:3" x14ac:dyDescent="0.3">
      <c r="C996" s="73"/>
    </row>
    <row r="997" spans="3:3" x14ac:dyDescent="0.3">
      <c r="C997" s="73"/>
    </row>
    <row r="998" spans="3:3" x14ac:dyDescent="0.3">
      <c r="C998" s="73"/>
    </row>
    <row r="999" spans="3:3" x14ac:dyDescent="0.3">
      <c r="C999" s="73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7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8:C999">
    <cfRule type="expression" dxfId="48" priority="8">
      <formula>EXACT("Учебные пособия",C8)</formula>
    </cfRule>
    <cfRule type="expression" dxfId="47" priority="9">
      <formula>EXACT("Техника безопасности",C8)</formula>
    </cfRule>
    <cfRule type="expression" dxfId="46" priority="10">
      <formula>EXACT("Охрана труда",C8)</formula>
    </cfRule>
    <cfRule type="expression" dxfId="45" priority="11">
      <formula>EXACT("Программное обеспечение",C8)</formula>
    </cfRule>
    <cfRule type="expression" dxfId="44" priority="12">
      <formula>EXACT("Оборудование IT",C8)</formula>
    </cfRule>
    <cfRule type="expression" dxfId="43" priority="13">
      <formula>EXACT("Мебель",C8)</formula>
    </cfRule>
    <cfRule type="expression" dxfId="42" priority="14">
      <formula>EXACT("Оборудование",C8)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sqref="A2:B7" xr:uid="{7F6ACDDF-B71A-451C-A297-7F3CAC1AB56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9061DF-B3F4-4596-905C-51A00F7D1643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Split"/>
      <selection activeCell="C1" sqref="C1"/>
      <selection pane="bottomLeft" activeCell="C1" sqref="C1"/>
    </sheetView>
  </sheetViews>
  <sheetFormatPr defaultRowHeight="15.6" x14ac:dyDescent="0.3"/>
  <cols>
    <col min="1" max="1" width="32.6640625" style="71" customWidth="1"/>
    <col min="2" max="2" width="100.6640625" style="67" customWidth="1"/>
    <col min="3" max="3" width="20.44140625" style="74" customWidth="1"/>
    <col min="4" max="4" width="14.44140625" style="74" customWidth="1"/>
    <col min="5" max="5" width="25.6640625" style="74" customWidth="1"/>
    <col min="6" max="6" width="14.33203125" style="74" customWidth="1"/>
    <col min="7" max="7" width="13.88671875" style="66" customWidth="1"/>
    <col min="8" max="8" width="20.88671875" style="66" customWidth="1"/>
    <col min="9" max="16384" width="8.88671875" style="67"/>
  </cols>
  <sheetData>
    <row r="1" spans="1:8" s="78" customFormat="1" ht="31.2" x14ac:dyDescent="0.3">
      <c r="A1" s="6" t="s">
        <v>1</v>
      </c>
      <c r="B1" s="5" t="s">
        <v>9</v>
      </c>
      <c r="C1" s="75" t="s">
        <v>2</v>
      </c>
      <c r="D1" s="76"/>
      <c r="E1" s="77"/>
      <c r="F1" s="6" t="s">
        <v>7</v>
      </c>
      <c r="G1" s="5" t="s">
        <v>31</v>
      </c>
      <c r="H1" s="6" t="s">
        <v>32</v>
      </c>
    </row>
    <row r="2" spans="1:8" x14ac:dyDescent="0.3">
      <c r="A2" s="68" t="s">
        <v>218</v>
      </c>
      <c r="B2" s="69" t="s">
        <v>219</v>
      </c>
      <c r="C2" s="10" t="s">
        <v>6</v>
      </c>
      <c r="D2" s="70"/>
      <c r="E2" s="70"/>
      <c r="F2" s="70">
        <v>1</v>
      </c>
      <c r="G2" s="66">
        <f t="shared" ref="G2:G7" si="0">COUNTIF($A$2:$A$999,A2)</f>
        <v>2</v>
      </c>
      <c r="H2" s="66" t="s">
        <v>35</v>
      </c>
    </row>
    <row r="3" spans="1:8" x14ac:dyDescent="0.3">
      <c r="A3" s="68" t="s">
        <v>218</v>
      </c>
      <c r="B3" s="69" t="s">
        <v>261</v>
      </c>
      <c r="C3" s="10" t="s">
        <v>6</v>
      </c>
      <c r="D3" s="70"/>
      <c r="E3" s="70"/>
      <c r="F3" s="70">
        <v>1</v>
      </c>
      <c r="G3" s="66">
        <f t="shared" si="0"/>
        <v>2</v>
      </c>
      <c r="H3" s="66" t="s">
        <v>35</v>
      </c>
    </row>
    <row r="4" spans="1:8" x14ac:dyDescent="0.3">
      <c r="A4" s="68" t="s">
        <v>26</v>
      </c>
      <c r="B4" s="69" t="s">
        <v>211</v>
      </c>
      <c r="C4" s="10" t="s">
        <v>5</v>
      </c>
      <c r="D4" s="70"/>
      <c r="E4" s="70"/>
      <c r="F4" s="70">
        <v>1</v>
      </c>
      <c r="G4" s="66">
        <f t="shared" si="0"/>
        <v>1</v>
      </c>
      <c r="H4" s="66" t="s">
        <v>35</v>
      </c>
    </row>
    <row r="5" spans="1:8" x14ac:dyDescent="0.3">
      <c r="A5" s="68" t="s">
        <v>260</v>
      </c>
      <c r="B5" s="69" t="s">
        <v>211</v>
      </c>
      <c r="C5" s="10" t="s">
        <v>5</v>
      </c>
      <c r="D5" s="70"/>
      <c r="E5" s="70"/>
      <c r="F5" s="70">
        <v>1</v>
      </c>
      <c r="G5" s="66">
        <f t="shared" si="0"/>
        <v>1</v>
      </c>
      <c r="H5" s="66" t="s">
        <v>35</v>
      </c>
    </row>
    <row r="6" spans="1:8" x14ac:dyDescent="0.3">
      <c r="A6" s="68" t="s">
        <v>216</v>
      </c>
      <c r="B6" s="69" t="s">
        <v>217</v>
      </c>
      <c r="C6" s="10" t="s">
        <v>6</v>
      </c>
      <c r="D6" s="70"/>
      <c r="E6" s="70"/>
      <c r="F6" s="70">
        <v>1</v>
      </c>
      <c r="G6" s="66">
        <f t="shared" si="0"/>
        <v>2</v>
      </c>
      <c r="H6" s="66" t="s">
        <v>35</v>
      </c>
    </row>
    <row r="7" spans="1:8" x14ac:dyDescent="0.3">
      <c r="A7" s="68" t="s">
        <v>216</v>
      </c>
      <c r="B7" s="69" t="s">
        <v>217</v>
      </c>
      <c r="C7" s="10" t="s">
        <v>6</v>
      </c>
      <c r="D7" s="70"/>
      <c r="E7" s="70"/>
      <c r="F7" s="70">
        <v>1</v>
      </c>
      <c r="G7" s="66">
        <f t="shared" si="0"/>
        <v>2</v>
      </c>
      <c r="H7" s="66" t="s">
        <v>35</v>
      </c>
    </row>
    <row r="8" spans="1:8" x14ac:dyDescent="0.3">
      <c r="C8" s="73"/>
    </row>
    <row r="9" spans="1:8" x14ac:dyDescent="0.3">
      <c r="C9" s="73"/>
    </row>
    <row r="10" spans="1:8" x14ac:dyDescent="0.3">
      <c r="C10" s="73"/>
    </row>
    <row r="11" spans="1:8" x14ac:dyDescent="0.3">
      <c r="C11" s="73"/>
    </row>
    <row r="12" spans="1:8" x14ac:dyDescent="0.3">
      <c r="C12" s="73"/>
    </row>
    <row r="13" spans="1:8" x14ac:dyDescent="0.3">
      <c r="C13" s="73"/>
    </row>
    <row r="14" spans="1:8" x14ac:dyDescent="0.3">
      <c r="C14" s="73"/>
    </row>
    <row r="15" spans="1:8" x14ac:dyDescent="0.3">
      <c r="C15" s="73"/>
    </row>
    <row r="16" spans="1:8" x14ac:dyDescent="0.3">
      <c r="C16" s="73"/>
    </row>
    <row r="17" spans="3:3" x14ac:dyDescent="0.3">
      <c r="C17" s="73"/>
    </row>
    <row r="18" spans="3:3" x14ac:dyDescent="0.3">
      <c r="C18" s="73"/>
    </row>
    <row r="19" spans="3:3" x14ac:dyDescent="0.3">
      <c r="C19" s="73"/>
    </row>
    <row r="20" spans="3:3" x14ac:dyDescent="0.3">
      <c r="C20" s="73"/>
    </row>
    <row r="21" spans="3:3" x14ac:dyDescent="0.3">
      <c r="C21" s="73"/>
    </row>
    <row r="22" spans="3:3" x14ac:dyDescent="0.3">
      <c r="C22" s="73"/>
    </row>
    <row r="23" spans="3:3" x14ac:dyDescent="0.3">
      <c r="C23" s="73"/>
    </row>
    <row r="24" spans="3:3" x14ac:dyDescent="0.3">
      <c r="C24" s="73"/>
    </row>
    <row r="25" spans="3:3" x14ac:dyDescent="0.3">
      <c r="C25" s="73"/>
    </row>
    <row r="26" spans="3:3" x14ac:dyDescent="0.3">
      <c r="C26" s="73"/>
    </row>
    <row r="27" spans="3:3" x14ac:dyDescent="0.3">
      <c r="C27" s="73"/>
    </row>
    <row r="28" spans="3:3" x14ac:dyDescent="0.3">
      <c r="C28" s="73"/>
    </row>
    <row r="29" spans="3:3" x14ac:dyDescent="0.3">
      <c r="C29" s="73"/>
    </row>
    <row r="30" spans="3:3" x14ac:dyDescent="0.3">
      <c r="C30" s="73"/>
    </row>
    <row r="31" spans="3:3" x14ac:dyDescent="0.3">
      <c r="C31" s="73"/>
    </row>
    <row r="32" spans="3:3" x14ac:dyDescent="0.3">
      <c r="C32" s="73"/>
    </row>
    <row r="33" spans="3:3" x14ac:dyDescent="0.3">
      <c r="C33" s="73"/>
    </row>
    <row r="34" spans="3:3" x14ac:dyDescent="0.3">
      <c r="C34" s="73"/>
    </row>
    <row r="35" spans="3:3" x14ac:dyDescent="0.3">
      <c r="C35" s="73"/>
    </row>
    <row r="36" spans="3:3" x14ac:dyDescent="0.3">
      <c r="C36" s="73"/>
    </row>
    <row r="37" spans="3:3" x14ac:dyDescent="0.3">
      <c r="C37" s="73"/>
    </row>
    <row r="38" spans="3:3" x14ac:dyDescent="0.3">
      <c r="C38" s="73"/>
    </row>
    <row r="39" spans="3:3" x14ac:dyDescent="0.3">
      <c r="C39" s="73"/>
    </row>
    <row r="40" spans="3:3" x14ac:dyDescent="0.3">
      <c r="C40" s="73"/>
    </row>
    <row r="41" spans="3:3" x14ac:dyDescent="0.3">
      <c r="C41" s="73"/>
    </row>
    <row r="42" spans="3:3" x14ac:dyDescent="0.3">
      <c r="C42" s="73"/>
    </row>
    <row r="43" spans="3:3" x14ac:dyDescent="0.3">
      <c r="C43" s="73"/>
    </row>
    <row r="44" spans="3:3" x14ac:dyDescent="0.3">
      <c r="C44" s="73"/>
    </row>
    <row r="45" spans="3:3" x14ac:dyDescent="0.3">
      <c r="C45" s="73"/>
    </row>
    <row r="46" spans="3:3" x14ac:dyDescent="0.3">
      <c r="C46" s="73"/>
    </row>
    <row r="47" spans="3:3" x14ac:dyDescent="0.3">
      <c r="C47" s="73"/>
    </row>
    <row r="48" spans="3:3" x14ac:dyDescent="0.3">
      <c r="C48" s="73"/>
    </row>
    <row r="49" spans="3:3" x14ac:dyDescent="0.3">
      <c r="C49" s="73"/>
    </row>
    <row r="50" spans="3:3" x14ac:dyDescent="0.3">
      <c r="C50" s="73"/>
    </row>
    <row r="51" spans="3:3" x14ac:dyDescent="0.3">
      <c r="C51" s="73"/>
    </row>
    <row r="52" spans="3:3" x14ac:dyDescent="0.3">
      <c r="C52" s="73"/>
    </row>
    <row r="53" spans="3:3" x14ac:dyDescent="0.3">
      <c r="C53" s="73"/>
    </row>
    <row r="54" spans="3:3" x14ac:dyDescent="0.3">
      <c r="C54" s="73"/>
    </row>
    <row r="55" spans="3:3" x14ac:dyDescent="0.3">
      <c r="C55" s="73"/>
    </row>
    <row r="56" spans="3:3" x14ac:dyDescent="0.3">
      <c r="C56" s="73"/>
    </row>
    <row r="57" spans="3:3" x14ac:dyDescent="0.3">
      <c r="C57" s="73"/>
    </row>
    <row r="58" spans="3:3" x14ac:dyDescent="0.3">
      <c r="C58" s="73"/>
    </row>
    <row r="59" spans="3:3" x14ac:dyDescent="0.3">
      <c r="C59" s="73"/>
    </row>
    <row r="60" spans="3:3" x14ac:dyDescent="0.3">
      <c r="C60" s="73"/>
    </row>
    <row r="61" spans="3:3" x14ac:dyDescent="0.3">
      <c r="C61" s="73"/>
    </row>
    <row r="62" spans="3:3" x14ac:dyDescent="0.3">
      <c r="C62" s="73"/>
    </row>
    <row r="63" spans="3:3" x14ac:dyDescent="0.3">
      <c r="C63" s="73"/>
    </row>
    <row r="64" spans="3:3" x14ac:dyDescent="0.3">
      <c r="C64" s="73"/>
    </row>
    <row r="65" spans="3:3" x14ac:dyDescent="0.3">
      <c r="C65" s="73"/>
    </row>
    <row r="66" spans="3:3" x14ac:dyDescent="0.3">
      <c r="C66" s="73"/>
    </row>
    <row r="67" spans="3:3" x14ac:dyDescent="0.3">
      <c r="C67" s="73"/>
    </row>
    <row r="68" spans="3:3" x14ac:dyDescent="0.3">
      <c r="C68" s="73"/>
    </row>
    <row r="69" spans="3:3" x14ac:dyDescent="0.3">
      <c r="C69" s="73"/>
    </row>
    <row r="70" spans="3:3" x14ac:dyDescent="0.3">
      <c r="C70" s="73"/>
    </row>
    <row r="71" spans="3:3" x14ac:dyDescent="0.3">
      <c r="C71" s="73"/>
    </row>
    <row r="72" spans="3:3" x14ac:dyDescent="0.3">
      <c r="C72" s="73"/>
    </row>
    <row r="73" spans="3:3" x14ac:dyDescent="0.3">
      <c r="C73" s="73"/>
    </row>
    <row r="74" spans="3:3" x14ac:dyDescent="0.3">
      <c r="C74" s="73"/>
    </row>
    <row r="75" spans="3:3" x14ac:dyDescent="0.3">
      <c r="C75" s="73"/>
    </row>
    <row r="76" spans="3:3" x14ac:dyDescent="0.3">
      <c r="C76" s="73"/>
    </row>
    <row r="77" spans="3:3" x14ac:dyDescent="0.3">
      <c r="C77" s="73"/>
    </row>
    <row r="78" spans="3:3" x14ac:dyDescent="0.3">
      <c r="C78" s="73"/>
    </row>
    <row r="79" spans="3:3" x14ac:dyDescent="0.3">
      <c r="C79" s="73"/>
    </row>
    <row r="80" spans="3:3" x14ac:dyDescent="0.3">
      <c r="C80" s="73"/>
    </row>
    <row r="81" spans="3:3" x14ac:dyDescent="0.3">
      <c r="C81" s="73"/>
    </row>
    <row r="82" spans="3:3" x14ac:dyDescent="0.3">
      <c r="C82" s="73"/>
    </row>
    <row r="83" spans="3:3" x14ac:dyDescent="0.3">
      <c r="C83" s="73"/>
    </row>
    <row r="84" spans="3:3" x14ac:dyDescent="0.3">
      <c r="C84" s="73"/>
    </row>
    <row r="85" spans="3:3" x14ac:dyDescent="0.3">
      <c r="C85" s="73"/>
    </row>
    <row r="86" spans="3:3" x14ac:dyDescent="0.3">
      <c r="C86" s="73"/>
    </row>
    <row r="87" spans="3:3" x14ac:dyDescent="0.3">
      <c r="C87" s="73"/>
    </row>
    <row r="88" spans="3:3" x14ac:dyDescent="0.3">
      <c r="C88" s="73"/>
    </row>
    <row r="89" spans="3:3" x14ac:dyDescent="0.3">
      <c r="C89" s="73"/>
    </row>
    <row r="90" spans="3:3" x14ac:dyDescent="0.3">
      <c r="C90" s="73"/>
    </row>
    <row r="91" spans="3:3" x14ac:dyDescent="0.3">
      <c r="C91" s="73"/>
    </row>
    <row r="92" spans="3:3" x14ac:dyDescent="0.3">
      <c r="C92" s="73"/>
    </row>
    <row r="93" spans="3:3" x14ac:dyDescent="0.3">
      <c r="C93" s="73"/>
    </row>
    <row r="94" spans="3:3" x14ac:dyDescent="0.3">
      <c r="C94" s="73"/>
    </row>
    <row r="95" spans="3:3" x14ac:dyDescent="0.3">
      <c r="C95" s="73"/>
    </row>
    <row r="96" spans="3:3" x14ac:dyDescent="0.3">
      <c r="C96" s="73"/>
    </row>
    <row r="97" spans="3:3" x14ac:dyDescent="0.3">
      <c r="C97" s="73"/>
    </row>
    <row r="98" spans="3:3" x14ac:dyDescent="0.3">
      <c r="C98" s="73"/>
    </row>
    <row r="99" spans="3:3" x14ac:dyDescent="0.3">
      <c r="C99" s="73"/>
    </row>
    <row r="100" spans="3:3" x14ac:dyDescent="0.3">
      <c r="C100" s="73"/>
    </row>
    <row r="101" spans="3:3" x14ac:dyDescent="0.3">
      <c r="C101" s="73"/>
    </row>
    <row r="102" spans="3:3" x14ac:dyDescent="0.3">
      <c r="C102" s="73"/>
    </row>
    <row r="103" spans="3:3" x14ac:dyDescent="0.3">
      <c r="C103" s="73"/>
    </row>
    <row r="104" spans="3:3" x14ac:dyDescent="0.3">
      <c r="C104" s="73"/>
    </row>
    <row r="105" spans="3:3" x14ac:dyDescent="0.3">
      <c r="C105" s="73"/>
    </row>
    <row r="106" spans="3:3" x14ac:dyDescent="0.3">
      <c r="C106" s="73"/>
    </row>
    <row r="107" spans="3:3" x14ac:dyDescent="0.3">
      <c r="C107" s="73"/>
    </row>
    <row r="108" spans="3:3" x14ac:dyDescent="0.3">
      <c r="C108" s="73"/>
    </row>
    <row r="109" spans="3:3" x14ac:dyDescent="0.3">
      <c r="C109" s="73"/>
    </row>
    <row r="110" spans="3:3" x14ac:dyDescent="0.3">
      <c r="C110" s="73"/>
    </row>
    <row r="111" spans="3:3" x14ac:dyDescent="0.3">
      <c r="C111" s="73"/>
    </row>
    <row r="112" spans="3:3" x14ac:dyDescent="0.3">
      <c r="C112" s="73"/>
    </row>
    <row r="113" spans="3:3" x14ac:dyDescent="0.3">
      <c r="C113" s="73"/>
    </row>
    <row r="114" spans="3:3" x14ac:dyDescent="0.3">
      <c r="C114" s="73"/>
    </row>
    <row r="115" spans="3:3" x14ac:dyDescent="0.3">
      <c r="C115" s="73"/>
    </row>
    <row r="116" spans="3:3" x14ac:dyDescent="0.3">
      <c r="C116" s="73"/>
    </row>
    <row r="117" spans="3:3" x14ac:dyDescent="0.3">
      <c r="C117" s="73"/>
    </row>
    <row r="118" spans="3:3" x14ac:dyDescent="0.3">
      <c r="C118" s="73"/>
    </row>
    <row r="119" spans="3:3" x14ac:dyDescent="0.3">
      <c r="C119" s="73"/>
    </row>
    <row r="120" spans="3:3" x14ac:dyDescent="0.3">
      <c r="C120" s="73"/>
    </row>
    <row r="121" spans="3:3" x14ac:dyDescent="0.3">
      <c r="C121" s="73"/>
    </row>
    <row r="122" spans="3:3" x14ac:dyDescent="0.3">
      <c r="C122" s="73"/>
    </row>
    <row r="123" spans="3:3" x14ac:dyDescent="0.3">
      <c r="C123" s="73"/>
    </row>
    <row r="124" spans="3:3" x14ac:dyDescent="0.3">
      <c r="C124" s="73"/>
    </row>
    <row r="125" spans="3:3" x14ac:dyDescent="0.3">
      <c r="C125" s="73"/>
    </row>
    <row r="126" spans="3:3" x14ac:dyDescent="0.3">
      <c r="C126" s="73"/>
    </row>
    <row r="127" spans="3:3" x14ac:dyDescent="0.3">
      <c r="C127" s="73"/>
    </row>
    <row r="128" spans="3:3" x14ac:dyDescent="0.3">
      <c r="C128" s="73"/>
    </row>
    <row r="129" spans="3:3" x14ac:dyDescent="0.3">
      <c r="C129" s="73"/>
    </row>
    <row r="130" spans="3:3" x14ac:dyDescent="0.3">
      <c r="C130" s="73"/>
    </row>
    <row r="131" spans="3:3" x14ac:dyDescent="0.3">
      <c r="C131" s="73"/>
    </row>
    <row r="132" spans="3:3" x14ac:dyDescent="0.3">
      <c r="C132" s="73"/>
    </row>
    <row r="133" spans="3:3" x14ac:dyDescent="0.3">
      <c r="C133" s="73"/>
    </row>
    <row r="134" spans="3:3" x14ac:dyDescent="0.3">
      <c r="C134" s="73"/>
    </row>
    <row r="135" spans="3:3" x14ac:dyDescent="0.3">
      <c r="C135" s="73"/>
    </row>
    <row r="136" spans="3:3" x14ac:dyDescent="0.3">
      <c r="C136" s="73"/>
    </row>
    <row r="137" spans="3:3" x14ac:dyDescent="0.3">
      <c r="C137" s="73"/>
    </row>
    <row r="138" spans="3:3" x14ac:dyDescent="0.3">
      <c r="C138" s="73"/>
    </row>
    <row r="139" spans="3:3" x14ac:dyDescent="0.3">
      <c r="C139" s="73"/>
    </row>
    <row r="140" spans="3:3" x14ac:dyDescent="0.3">
      <c r="C140" s="73"/>
    </row>
    <row r="141" spans="3:3" x14ac:dyDescent="0.3">
      <c r="C141" s="73"/>
    </row>
    <row r="142" spans="3:3" x14ac:dyDescent="0.3">
      <c r="C142" s="73"/>
    </row>
    <row r="143" spans="3:3" x14ac:dyDescent="0.3">
      <c r="C143" s="73"/>
    </row>
    <row r="144" spans="3:3" x14ac:dyDescent="0.3">
      <c r="C144" s="73"/>
    </row>
    <row r="145" spans="3:3" x14ac:dyDescent="0.3">
      <c r="C145" s="73"/>
    </row>
    <row r="146" spans="3:3" x14ac:dyDescent="0.3">
      <c r="C146" s="73"/>
    </row>
    <row r="147" spans="3:3" x14ac:dyDescent="0.3">
      <c r="C147" s="73"/>
    </row>
    <row r="148" spans="3:3" x14ac:dyDescent="0.3">
      <c r="C148" s="73"/>
    </row>
    <row r="149" spans="3:3" x14ac:dyDescent="0.3">
      <c r="C149" s="73"/>
    </row>
    <row r="150" spans="3:3" x14ac:dyDescent="0.3">
      <c r="C150" s="73"/>
    </row>
    <row r="151" spans="3:3" x14ac:dyDescent="0.3">
      <c r="C151" s="73"/>
    </row>
    <row r="152" spans="3:3" x14ac:dyDescent="0.3">
      <c r="C152" s="73"/>
    </row>
    <row r="153" spans="3:3" x14ac:dyDescent="0.3">
      <c r="C153" s="73"/>
    </row>
    <row r="154" spans="3:3" x14ac:dyDescent="0.3">
      <c r="C154" s="73"/>
    </row>
    <row r="155" spans="3:3" x14ac:dyDescent="0.3">
      <c r="C155" s="73"/>
    </row>
    <row r="156" spans="3:3" x14ac:dyDescent="0.3">
      <c r="C156" s="73"/>
    </row>
    <row r="157" spans="3:3" x14ac:dyDescent="0.3">
      <c r="C157" s="73"/>
    </row>
    <row r="158" spans="3:3" x14ac:dyDescent="0.3">
      <c r="C158" s="73"/>
    </row>
    <row r="159" spans="3:3" x14ac:dyDescent="0.3">
      <c r="C159" s="73"/>
    </row>
    <row r="160" spans="3:3" x14ac:dyDescent="0.3">
      <c r="C160" s="73"/>
    </row>
    <row r="161" spans="3:3" x14ac:dyDescent="0.3">
      <c r="C161" s="73"/>
    </row>
    <row r="162" spans="3:3" x14ac:dyDescent="0.3">
      <c r="C162" s="73"/>
    </row>
    <row r="163" spans="3:3" x14ac:dyDescent="0.3">
      <c r="C163" s="73"/>
    </row>
    <row r="164" spans="3:3" x14ac:dyDescent="0.3">
      <c r="C164" s="73"/>
    </row>
    <row r="165" spans="3:3" x14ac:dyDescent="0.3">
      <c r="C165" s="73"/>
    </row>
    <row r="166" spans="3:3" x14ac:dyDescent="0.3">
      <c r="C166" s="73"/>
    </row>
    <row r="167" spans="3:3" x14ac:dyDescent="0.3">
      <c r="C167" s="73"/>
    </row>
    <row r="168" spans="3:3" x14ac:dyDescent="0.3">
      <c r="C168" s="73"/>
    </row>
    <row r="169" spans="3:3" x14ac:dyDescent="0.3">
      <c r="C169" s="73"/>
    </row>
    <row r="170" spans="3:3" x14ac:dyDescent="0.3">
      <c r="C170" s="73"/>
    </row>
    <row r="171" spans="3:3" x14ac:dyDescent="0.3">
      <c r="C171" s="73"/>
    </row>
    <row r="172" spans="3:3" x14ac:dyDescent="0.3">
      <c r="C172" s="73"/>
    </row>
    <row r="173" spans="3:3" x14ac:dyDescent="0.3">
      <c r="C173" s="73"/>
    </row>
    <row r="174" spans="3:3" x14ac:dyDescent="0.3">
      <c r="C174" s="73"/>
    </row>
    <row r="175" spans="3:3" x14ac:dyDescent="0.3">
      <c r="C175" s="73"/>
    </row>
    <row r="176" spans="3:3" x14ac:dyDescent="0.3">
      <c r="C176" s="73"/>
    </row>
    <row r="177" spans="3:3" x14ac:dyDescent="0.3">
      <c r="C177" s="73"/>
    </row>
    <row r="178" spans="3:3" x14ac:dyDescent="0.3">
      <c r="C178" s="73"/>
    </row>
    <row r="179" spans="3:3" x14ac:dyDescent="0.3">
      <c r="C179" s="73"/>
    </row>
    <row r="180" spans="3:3" x14ac:dyDescent="0.3">
      <c r="C180" s="73"/>
    </row>
    <row r="181" spans="3:3" x14ac:dyDescent="0.3">
      <c r="C181" s="73"/>
    </row>
    <row r="182" spans="3:3" x14ac:dyDescent="0.3">
      <c r="C182" s="73"/>
    </row>
    <row r="183" spans="3:3" x14ac:dyDescent="0.3">
      <c r="C183" s="73"/>
    </row>
    <row r="184" spans="3:3" x14ac:dyDescent="0.3">
      <c r="C184" s="73"/>
    </row>
    <row r="185" spans="3:3" x14ac:dyDescent="0.3">
      <c r="C185" s="73"/>
    </row>
    <row r="186" spans="3:3" x14ac:dyDescent="0.3">
      <c r="C186" s="73"/>
    </row>
    <row r="187" spans="3:3" x14ac:dyDescent="0.3">
      <c r="C187" s="73"/>
    </row>
    <row r="188" spans="3:3" x14ac:dyDescent="0.3">
      <c r="C188" s="73"/>
    </row>
    <row r="189" spans="3:3" x14ac:dyDescent="0.3">
      <c r="C189" s="73"/>
    </row>
    <row r="190" spans="3:3" x14ac:dyDescent="0.3">
      <c r="C190" s="73"/>
    </row>
    <row r="191" spans="3:3" x14ac:dyDescent="0.3">
      <c r="C191" s="73"/>
    </row>
    <row r="192" spans="3:3" x14ac:dyDescent="0.3">
      <c r="C192" s="73"/>
    </row>
    <row r="193" spans="3:3" x14ac:dyDescent="0.3">
      <c r="C193" s="73"/>
    </row>
    <row r="194" spans="3:3" x14ac:dyDescent="0.3">
      <c r="C194" s="73"/>
    </row>
    <row r="195" spans="3:3" x14ac:dyDescent="0.3">
      <c r="C195" s="73"/>
    </row>
    <row r="196" spans="3:3" x14ac:dyDescent="0.3">
      <c r="C196" s="73"/>
    </row>
    <row r="197" spans="3:3" x14ac:dyDescent="0.3">
      <c r="C197" s="73"/>
    </row>
    <row r="198" spans="3:3" x14ac:dyDescent="0.3">
      <c r="C198" s="73"/>
    </row>
    <row r="199" spans="3:3" x14ac:dyDescent="0.3">
      <c r="C199" s="73"/>
    </row>
    <row r="200" spans="3:3" x14ac:dyDescent="0.3">
      <c r="C200" s="73"/>
    </row>
    <row r="201" spans="3:3" x14ac:dyDescent="0.3">
      <c r="C201" s="73"/>
    </row>
    <row r="202" spans="3:3" x14ac:dyDescent="0.3">
      <c r="C202" s="73"/>
    </row>
    <row r="203" spans="3:3" x14ac:dyDescent="0.3">
      <c r="C203" s="73"/>
    </row>
    <row r="204" spans="3:3" x14ac:dyDescent="0.3">
      <c r="C204" s="73"/>
    </row>
    <row r="205" spans="3:3" x14ac:dyDescent="0.3">
      <c r="C205" s="73"/>
    </row>
    <row r="206" spans="3:3" x14ac:dyDescent="0.3">
      <c r="C206" s="73"/>
    </row>
    <row r="207" spans="3:3" x14ac:dyDescent="0.3">
      <c r="C207" s="73"/>
    </row>
    <row r="208" spans="3:3" x14ac:dyDescent="0.3">
      <c r="C208" s="73"/>
    </row>
    <row r="209" spans="3:3" x14ac:dyDescent="0.3">
      <c r="C209" s="73"/>
    </row>
    <row r="210" spans="3:3" x14ac:dyDescent="0.3">
      <c r="C210" s="73"/>
    </row>
    <row r="211" spans="3:3" x14ac:dyDescent="0.3">
      <c r="C211" s="73"/>
    </row>
    <row r="212" spans="3:3" x14ac:dyDescent="0.3">
      <c r="C212" s="73"/>
    </row>
    <row r="213" spans="3:3" x14ac:dyDescent="0.3">
      <c r="C213" s="73"/>
    </row>
    <row r="214" spans="3:3" x14ac:dyDescent="0.3">
      <c r="C214" s="73"/>
    </row>
    <row r="215" spans="3:3" x14ac:dyDescent="0.3">
      <c r="C215" s="73"/>
    </row>
    <row r="216" spans="3:3" x14ac:dyDescent="0.3">
      <c r="C216" s="73"/>
    </row>
    <row r="217" spans="3:3" x14ac:dyDescent="0.3">
      <c r="C217" s="73"/>
    </row>
    <row r="218" spans="3:3" x14ac:dyDescent="0.3">
      <c r="C218" s="73"/>
    </row>
    <row r="219" spans="3:3" x14ac:dyDescent="0.3">
      <c r="C219" s="73"/>
    </row>
    <row r="220" spans="3:3" x14ac:dyDescent="0.3">
      <c r="C220" s="73"/>
    </row>
    <row r="221" spans="3:3" x14ac:dyDescent="0.3">
      <c r="C221" s="73"/>
    </row>
    <row r="222" spans="3:3" x14ac:dyDescent="0.3">
      <c r="C222" s="73"/>
    </row>
    <row r="223" spans="3:3" x14ac:dyDescent="0.3">
      <c r="C223" s="73"/>
    </row>
    <row r="224" spans="3:3" x14ac:dyDescent="0.3">
      <c r="C224" s="73"/>
    </row>
    <row r="225" spans="3:3" x14ac:dyDescent="0.3">
      <c r="C225" s="73"/>
    </row>
    <row r="226" spans="3:3" x14ac:dyDescent="0.3">
      <c r="C226" s="73"/>
    </row>
    <row r="227" spans="3:3" x14ac:dyDescent="0.3">
      <c r="C227" s="73"/>
    </row>
    <row r="228" spans="3:3" x14ac:dyDescent="0.3">
      <c r="C228" s="73"/>
    </row>
    <row r="229" spans="3:3" x14ac:dyDescent="0.3">
      <c r="C229" s="73"/>
    </row>
    <row r="230" spans="3:3" x14ac:dyDescent="0.3">
      <c r="C230" s="73"/>
    </row>
    <row r="231" spans="3:3" x14ac:dyDescent="0.3">
      <c r="C231" s="73"/>
    </row>
    <row r="232" spans="3:3" x14ac:dyDescent="0.3">
      <c r="C232" s="73"/>
    </row>
    <row r="233" spans="3:3" x14ac:dyDescent="0.3">
      <c r="C233" s="73"/>
    </row>
    <row r="234" spans="3:3" x14ac:dyDescent="0.3">
      <c r="C234" s="73"/>
    </row>
    <row r="235" spans="3:3" x14ac:dyDescent="0.3">
      <c r="C235" s="73"/>
    </row>
    <row r="236" spans="3:3" x14ac:dyDescent="0.3">
      <c r="C236" s="73"/>
    </row>
    <row r="237" spans="3:3" x14ac:dyDescent="0.3">
      <c r="C237" s="73"/>
    </row>
    <row r="238" spans="3:3" x14ac:dyDescent="0.3">
      <c r="C238" s="73"/>
    </row>
    <row r="239" spans="3:3" x14ac:dyDescent="0.3">
      <c r="C239" s="73"/>
    </row>
    <row r="240" spans="3:3" x14ac:dyDescent="0.3">
      <c r="C240" s="73"/>
    </row>
    <row r="241" spans="3:3" x14ac:dyDescent="0.3">
      <c r="C241" s="73"/>
    </row>
    <row r="242" spans="3:3" x14ac:dyDescent="0.3">
      <c r="C242" s="73"/>
    </row>
    <row r="243" spans="3:3" x14ac:dyDescent="0.3">
      <c r="C243" s="73"/>
    </row>
    <row r="244" spans="3:3" x14ac:dyDescent="0.3">
      <c r="C244" s="73"/>
    </row>
    <row r="245" spans="3:3" x14ac:dyDescent="0.3">
      <c r="C245" s="73"/>
    </row>
    <row r="246" spans="3:3" x14ac:dyDescent="0.3">
      <c r="C246" s="73"/>
    </row>
    <row r="247" spans="3:3" x14ac:dyDescent="0.3">
      <c r="C247" s="73"/>
    </row>
    <row r="248" spans="3:3" x14ac:dyDescent="0.3">
      <c r="C248" s="73"/>
    </row>
    <row r="249" spans="3:3" x14ac:dyDescent="0.3">
      <c r="C249" s="73"/>
    </row>
    <row r="250" spans="3:3" x14ac:dyDescent="0.3">
      <c r="C250" s="73"/>
    </row>
    <row r="251" spans="3:3" x14ac:dyDescent="0.3">
      <c r="C251" s="73"/>
    </row>
    <row r="252" spans="3:3" x14ac:dyDescent="0.3">
      <c r="C252" s="73"/>
    </row>
    <row r="253" spans="3:3" x14ac:dyDescent="0.3">
      <c r="C253" s="73"/>
    </row>
    <row r="254" spans="3:3" x14ac:dyDescent="0.3">
      <c r="C254" s="73"/>
    </row>
    <row r="255" spans="3:3" x14ac:dyDescent="0.3">
      <c r="C255" s="73"/>
    </row>
    <row r="256" spans="3:3" x14ac:dyDescent="0.3">
      <c r="C256" s="73"/>
    </row>
    <row r="257" spans="3:3" x14ac:dyDescent="0.3">
      <c r="C257" s="73"/>
    </row>
    <row r="258" spans="3:3" x14ac:dyDescent="0.3">
      <c r="C258" s="73"/>
    </row>
    <row r="259" spans="3:3" x14ac:dyDescent="0.3">
      <c r="C259" s="73"/>
    </row>
    <row r="260" spans="3:3" x14ac:dyDescent="0.3">
      <c r="C260" s="73"/>
    </row>
    <row r="261" spans="3:3" x14ac:dyDescent="0.3">
      <c r="C261" s="73"/>
    </row>
    <row r="262" spans="3:3" x14ac:dyDescent="0.3">
      <c r="C262" s="73"/>
    </row>
    <row r="263" spans="3:3" x14ac:dyDescent="0.3">
      <c r="C263" s="73"/>
    </row>
    <row r="264" spans="3:3" x14ac:dyDescent="0.3">
      <c r="C264" s="73"/>
    </row>
    <row r="265" spans="3:3" x14ac:dyDescent="0.3">
      <c r="C265" s="73"/>
    </row>
    <row r="266" spans="3:3" x14ac:dyDescent="0.3">
      <c r="C266" s="73"/>
    </row>
    <row r="267" spans="3:3" x14ac:dyDescent="0.3">
      <c r="C267" s="73"/>
    </row>
    <row r="268" spans="3:3" x14ac:dyDescent="0.3">
      <c r="C268" s="73"/>
    </row>
    <row r="269" spans="3:3" x14ac:dyDescent="0.3">
      <c r="C269" s="73"/>
    </row>
    <row r="270" spans="3:3" x14ac:dyDescent="0.3">
      <c r="C270" s="73"/>
    </row>
    <row r="271" spans="3:3" x14ac:dyDescent="0.3">
      <c r="C271" s="73"/>
    </row>
    <row r="272" spans="3:3" x14ac:dyDescent="0.3">
      <c r="C272" s="73"/>
    </row>
    <row r="273" spans="3:3" x14ac:dyDescent="0.3">
      <c r="C273" s="73"/>
    </row>
    <row r="274" spans="3:3" x14ac:dyDescent="0.3">
      <c r="C274" s="73"/>
    </row>
    <row r="275" spans="3:3" x14ac:dyDescent="0.3">
      <c r="C275" s="73"/>
    </row>
    <row r="276" spans="3:3" x14ac:dyDescent="0.3">
      <c r="C276" s="73"/>
    </row>
    <row r="277" spans="3:3" x14ac:dyDescent="0.3">
      <c r="C277" s="73"/>
    </row>
    <row r="278" spans="3:3" x14ac:dyDescent="0.3">
      <c r="C278" s="73"/>
    </row>
    <row r="279" spans="3:3" x14ac:dyDescent="0.3">
      <c r="C279" s="73"/>
    </row>
    <row r="280" spans="3:3" x14ac:dyDescent="0.3">
      <c r="C280" s="73"/>
    </row>
    <row r="281" spans="3:3" x14ac:dyDescent="0.3">
      <c r="C281" s="73"/>
    </row>
    <row r="282" spans="3:3" x14ac:dyDescent="0.3">
      <c r="C282" s="73"/>
    </row>
    <row r="283" spans="3:3" x14ac:dyDescent="0.3">
      <c r="C283" s="73"/>
    </row>
    <row r="284" spans="3:3" x14ac:dyDescent="0.3">
      <c r="C284" s="73"/>
    </row>
    <row r="285" spans="3:3" x14ac:dyDescent="0.3">
      <c r="C285" s="73"/>
    </row>
    <row r="286" spans="3:3" x14ac:dyDescent="0.3">
      <c r="C286" s="73"/>
    </row>
    <row r="287" spans="3:3" x14ac:dyDescent="0.3">
      <c r="C287" s="73"/>
    </row>
    <row r="288" spans="3:3" x14ac:dyDescent="0.3">
      <c r="C288" s="73"/>
    </row>
    <row r="289" spans="3:3" x14ac:dyDescent="0.3">
      <c r="C289" s="73"/>
    </row>
    <row r="290" spans="3:3" x14ac:dyDescent="0.3">
      <c r="C290" s="73"/>
    </row>
    <row r="291" spans="3:3" x14ac:dyDescent="0.3">
      <c r="C291" s="73"/>
    </row>
    <row r="292" spans="3:3" x14ac:dyDescent="0.3">
      <c r="C292" s="73"/>
    </row>
    <row r="293" spans="3:3" x14ac:dyDescent="0.3">
      <c r="C293" s="73"/>
    </row>
    <row r="294" spans="3:3" x14ac:dyDescent="0.3">
      <c r="C294" s="73"/>
    </row>
    <row r="295" spans="3:3" x14ac:dyDescent="0.3">
      <c r="C295" s="73"/>
    </row>
    <row r="296" spans="3:3" x14ac:dyDescent="0.3">
      <c r="C296" s="73"/>
    </row>
    <row r="297" spans="3:3" x14ac:dyDescent="0.3">
      <c r="C297" s="73"/>
    </row>
    <row r="298" spans="3:3" x14ac:dyDescent="0.3">
      <c r="C298" s="73"/>
    </row>
    <row r="299" spans="3:3" x14ac:dyDescent="0.3">
      <c r="C299" s="73"/>
    </row>
    <row r="300" spans="3:3" x14ac:dyDescent="0.3">
      <c r="C300" s="73"/>
    </row>
    <row r="301" spans="3:3" x14ac:dyDescent="0.3">
      <c r="C301" s="73"/>
    </row>
    <row r="302" spans="3:3" x14ac:dyDescent="0.3">
      <c r="C302" s="73"/>
    </row>
    <row r="303" spans="3:3" x14ac:dyDescent="0.3">
      <c r="C303" s="73"/>
    </row>
    <row r="304" spans="3:3" x14ac:dyDescent="0.3">
      <c r="C304" s="73"/>
    </row>
    <row r="305" spans="3:3" x14ac:dyDescent="0.3">
      <c r="C305" s="73"/>
    </row>
    <row r="306" spans="3:3" x14ac:dyDescent="0.3">
      <c r="C306" s="73"/>
    </row>
    <row r="307" spans="3:3" x14ac:dyDescent="0.3">
      <c r="C307" s="73"/>
    </row>
    <row r="308" spans="3:3" x14ac:dyDescent="0.3">
      <c r="C308" s="73"/>
    </row>
    <row r="309" spans="3:3" x14ac:dyDescent="0.3">
      <c r="C309" s="73"/>
    </row>
    <row r="310" spans="3:3" x14ac:dyDescent="0.3">
      <c r="C310" s="73"/>
    </row>
    <row r="311" spans="3:3" x14ac:dyDescent="0.3">
      <c r="C311" s="73"/>
    </row>
    <row r="312" spans="3:3" x14ac:dyDescent="0.3">
      <c r="C312" s="73"/>
    </row>
    <row r="313" spans="3:3" x14ac:dyDescent="0.3">
      <c r="C313" s="73"/>
    </row>
    <row r="314" spans="3:3" x14ac:dyDescent="0.3">
      <c r="C314" s="73"/>
    </row>
    <row r="315" spans="3:3" x14ac:dyDescent="0.3">
      <c r="C315" s="73"/>
    </row>
    <row r="316" spans="3:3" x14ac:dyDescent="0.3">
      <c r="C316" s="73"/>
    </row>
    <row r="317" spans="3:3" x14ac:dyDescent="0.3">
      <c r="C317" s="73"/>
    </row>
    <row r="318" spans="3:3" x14ac:dyDescent="0.3">
      <c r="C318" s="73"/>
    </row>
    <row r="319" spans="3:3" x14ac:dyDescent="0.3">
      <c r="C319" s="73"/>
    </row>
    <row r="320" spans="3:3" x14ac:dyDescent="0.3">
      <c r="C320" s="73"/>
    </row>
    <row r="321" spans="3:3" x14ac:dyDescent="0.3">
      <c r="C321" s="73"/>
    </row>
    <row r="322" spans="3:3" x14ac:dyDescent="0.3">
      <c r="C322" s="73"/>
    </row>
    <row r="323" spans="3:3" x14ac:dyDescent="0.3">
      <c r="C323" s="73"/>
    </row>
    <row r="324" spans="3:3" x14ac:dyDescent="0.3">
      <c r="C324" s="73"/>
    </row>
    <row r="325" spans="3:3" x14ac:dyDescent="0.3">
      <c r="C325" s="73"/>
    </row>
    <row r="326" spans="3:3" x14ac:dyDescent="0.3">
      <c r="C326" s="73"/>
    </row>
    <row r="327" spans="3:3" x14ac:dyDescent="0.3">
      <c r="C327" s="73"/>
    </row>
    <row r="328" spans="3:3" x14ac:dyDescent="0.3">
      <c r="C328" s="73"/>
    </row>
    <row r="329" spans="3:3" x14ac:dyDescent="0.3">
      <c r="C329" s="73"/>
    </row>
    <row r="330" spans="3:3" x14ac:dyDescent="0.3">
      <c r="C330" s="73"/>
    </row>
    <row r="331" spans="3:3" x14ac:dyDescent="0.3">
      <c r="C331" s="73"/>
    </row>
    <row r="332" spans="3:3" x14ac:dyDescent="0.3">
      <c r="C332" s="73"/>
    </row>
    <row r="333" spans="3:3" x14ac:dyDescent="0.3">
      <c r="C333" s="73"/>
    </row>
    <row r="334" spans="3:3" x14ac:dyDescent="0.3">
      <c r="C334" s="73"/>
    </row>
    <row r="335" spans="3:3" x14ac:dyDescent="0.3">
      <c r="C335" s="73"/>
    </row>
    <row r="336" spans="3:3" x14ac:dyDescent="0.3">
      <c r="C336" s="73"/>
    </row>
    <row r="337" spans="3:3" x14ac:dyDescent="0.3">
      <c r="C337" s="73"/>
    </row>
    <row r="338" spans="3:3" x14ac:dyDescent="0.3">
      <c r="C338" s="73"/>
    </row>
    <row r="339" spans="3:3" x14ac:dyDescent="0.3">
      <c r="C339" s="73"/>
    </row>
    <row r="340" spans="3:3" x14ac:dyDescent="0.3">
      <c r="C340" s="73"/>
    </row>
    <row r="341" spans="3:3" x14ac:dyDescent="0.3">
      <c r="C341" s="73"/>
    </row>
    <row r="342" spans="3:3" x14ac:dyDescent="0.3">
      <c r="C342" s="73"/>
    </row>
    <row r="343" spans="3:3" x14ac:dyDescent="0.3">
      <c r="C343" s="73"/>
    </row>
    <row r="344" spans="3:3" x14ac:dyDescent="0.3">
      <c r="C344" s="73"/>
    </row>
    <row r="345" spans="3:3" x14ac:dyDescent="0.3">
      <c r="C345" s="73"/>
    </row>
    <row r="346" spans="3:3" x14ac:dyDescent="0.3">
      <c r="C346" s="73"/>
    </row>
    <row r="347" spans="3:3" x14ac:dyDescent="0.3">
      <c r="C347" s="73"/>
    </row>
    <row r="348" spans="3:3" x14ac:dyDescent="0.3">
      <c r="C348" s="73"/>
    </row>
    <row r="349" spans="3:3" x14ac:dyDescent="0.3">
      <c r="C349" s="73"/>
    </row>
    <row r="350" spans="3:3" x14ac:dyDescent="0.3">
      <c r="C350" s="73"/>
    </row>
    <row r="351" spans="3:3" x14ac:dyDescent="0.3">
      <c r="C351" s="73"/>
    </row>
    <row r="352" spans="3:3" x14ac:dyDescent="0.3">
      <c r="C352" s="73"/>
    </row>
    <row r="353" spans="3:3" x14ac:dyDescent="0.3">
      <c r="C353" s="73"/>
    </row>
    <row r="354" spans="3:3" x14ac:dyDescent="0.3">
      <c r="C354" s="73"/>
    </row>
    <row r="355" spans="3:3" x14ac:dyDescent="0.3">
      <c r="C355" s="73"/>
    </row>
    <row r="356" spans="3:3" x14ac:dyDescent="0.3">
      <c r="C356" s="73"/>
    </row>
    <row r="357" spans="3:3" x14ac:dyDescent="0.3">
      <c r="C357" s="73"/>
    </row>
    <row r="358" spans="3:3" x14ac:dyDescent="0.3">
      <c r="C358" s="73"/>
    </row>
    <row r="359" spans="3:3" x14ac:dyDescent="0.3">
      <c r="C359" s="73"/>
    </row>
    <row r="360" spans="3:3" x14ac:dyDescent="0.3">
      <c r="C360" s="73"/>
    </row>
    <row r="361" spans="3:3" x14ac:dyDescent="0.3">
      <c r="C361" s="73"/>
    </row>
    <row r="362" spans="3:3" x14ac:dyDescent="0.3">
      <c r="C362" s="73"/>
    </row>
    <row r="363" spans="3:3" x14ac:dyDescent="0.3">
      <c r="C363" s="73"/>
    </row>
    <row r="364" spans="3:3" x14ac:dyDescent="0.3">
      <c r="C364" s="73"/>
    </row>
    <row r="365" spans="3:3" x14ac:dyDescent="0.3">
      <c r="C365" s="73"/>
    </row>
    <row r="366" spans="3:3" x14ac:dyDescent="0.3">
      <c r="C366" s="73"/>
    </row>
    <row r="367" spans="3:3" x14ac:dyDescent="0.3">
      <c r="C367" s="73"/>
    </row>
    <row r="368" spans="3:3" x14ac:dyDescent="0.3">
      <c r="C368" s="73"/>
    </row>
    <row r="369" spans="3:3" x14ac:dyDescent="0.3">
      <c r="C369" s="73"/>
    </row>
    <row r="370" spans="3:3" x14ac:dyDescent="0.3">
      <c r="C370" s="73"/>
    </row>
    <row r="371" spans="3:3" x14ac:dyDescent="0.3">
      <c r="C371" s="73"/>
    </row>
    <row r="372" spans="3:3" x14ac:dyDescent="0.3">
      <c r="C372" s="73"/>
    </row>
    <row r="373" spans="3:3" x14ac:dyDescent="0.3">
      <c r="C373" s="73"/>
    </row>
    <row r="374" spans="3:3" x14ac:dyDescent="0.3">
      <c r="C374" s="73"/>
    </row>
    <row r="375" spans="3:3" x14ac:dyDescent="0.3">
      <c r="C375" s="73"/>
    </row>
    <row r="376" spans="3:3" x14ac:dyDescent="0.3">
      <c r="C376" s="73"/>
    </row>
    <row r="377" spans="3:3" x14ac:dyDescent="0.3">
      <c r="C377" s="73"/>
    </row>
    <row r="378" spans="3:3" x14ac:dyDescent="0.3">
      <c r="C378" s="73"/>
    </row>
    <row r="379" spans="3:3" x14ac:dyDescent="0.3">
      <c r="C379" s="73"/>
    </row>
    <row r="380" spans="3:3" x14ac:dyDescent="0.3">
      <c r="C380" s="73"/>
    </row>
    <row r="381" spans="3:3" x14ac:dyDescent="0.3">
      <c r="C381" s="73"/>
    </row>
    <row r="382" spans="3:3" x14ac:dyDescent="0.3">
      <c r="C382" s="73"/>
    </row>
    <row r="383" spans="3:3" x14ac:dyDescent="0.3">
      <c r="C383" s="73"/>
    </row>
    <row r="384" spans="3:3" x14ac:dyDescent="0.3">
      <c r="C384" s="73"/>
    </row>
    <row r="385" spans="3:3" x14ac:dyDescent="0.3">
      <c r="C385" s="73"/>
    </row>
    <row r="386" spans="3:3" x14ac:dyDescent="0.3">
      <c r="C386" s="73"/>
    </row>
    <row r="387" spans="3:3" x14ac:dyDescent="0.3">
      <c r="C387" s="73"/>
    </row>
    <row r="388" spans="3:3" x14ac:dyDescent="0.3">
      <c r="C388" s="73"/>
    </row>
    <row r="389" spans="3:3" x14ac:dyDescent="0.3">
      <c r="C389" s="73"/>
    </row>
    <row r="390" spans="3:3" x14ac:dyDescent="0.3">
      <c r="C390" s="73"/>
    </row>
    <row r="391" spans="3:3" x14ac:dyDescent="0.3">
      <c r="C391" s="73"/>
    </row>
    <row r="392" spans="3:3" x14ac:dyDescent="0.3">
      <c r="C392" s="73"/>
    </row>
    <row r="393" spans="3:3" x14ac:dyDescent="0.3">
      <c r="C393" s="73"/>
    </row>
    <row r="394" spans="3:3" x14ac:dyDescent="0.3">
      <c r="C394" s="73"/>
    </row>
    <row r="395" spans="3:3" x14ac:dyDescent="0.3">
      <c r="C395" s="73"/>
    </row>
    <row r="396" spans="3:3" x14ac:dyDescent="0.3">
      <c r="C396" s="73"/>
    </row>
    <row r="397" spans="3:3" x14ac:dyDescent="0.3">
      <c r="C397" s="73"/>
    </row>
    <row r="398" spans="3:3" x14ac:dyDescent="0.3">
      <c r="C398" s="73"/>
    </row>
    <row r="399" spans="3:3" x14ac:dyDescent="0.3">
      <c r="C399" s="73"/>
    </row>
    <row r="400" spans="3:3" x14ac:dyDescent="0.3">
      <c r="C400" s="73"/>
    </row>
    <row r="401" spans="3:3" x14ac:dyDescent="0.3">
      <c r="C401" s="73"/>
    </row>
    <row r="402" spans="3:3" x14ac:dyDescent="0.3">
      <c r="C402" s="73"/>
    </row>
    <row r="403" spans="3:3" x14ac:dyDescent="0.3">
      <c r="C403" s="73"/>
    </row>
    <row r="404" spans="3:3" x14ac:dyDescent="0.3">
      <c r="C404" s="73"/>
    </row>
    <row r="405" spans="3:3" x14ac:dyDescent="0.3">
      <c r="C405" s="73"/>
    </row>
    <row r="406" spans="3:3" x14ac:dyDescent="0.3">
      <c r="C406" s="73"/>
    </row>
    <row r="407" spans="3:3" x14ac:dyDescent="0.3">
      <c r="C407" s="73"/>
    </row>
    <row r="408" spans="3:3" x14ac:dyDescent="0.3">
      <c r="C408" s="73"/>
    </row>
    <row r="409" spans="3:3" x14ac:dyDescent="0.3">
      <c r="C409" s="73"/>
    </row>
    <row r="410" spans="3:3" x14ac:dyDescent="0.3">
      <c r="C410" s="73"/>
    </row>
    <row r="411" spans="3:3" x14ac:dyDescent="0.3">
      <c r="C411" s="73"/>
    </row>
    <row r="412" spans="3:3" x14ac:dyDescent="0.3">
      <c r="C412" s="73"/>
    </row>
    <row r="413" spans="3:3" x14ac:dyDescent="0.3">
      <c r="C413" s="73"/>
    </row>
    <row r="414" spans="3:3" x14ac:dyDescent="0.3">
      <c r="C414" s="73"/>
    </row>
    <row r="415" spans="3:3" x14ac:dyDescent="0.3">
      <c r="C415" s="73"/>
    </row>
    <row r="416" spans="3:3" x14ac:dyDescent="0.3">
      <c r="C416" s="73"/>
    </row>
    <row r="417" spans="3:3" x14ac:dyDescent="0.3">
      <c r="C417" s="73"/>
    </row>
    <row r="418" spans="3:3" x14ac:dyDescent="0.3">
      <c r="C418" s="73"/>
    </row>
    <row r="419" spans="3:3" x14ac:dyDescent="0.3">
      <c r="C419" s="73"/>
    </row>
    <row r="420" spans="3:3" x14ac:dyDescent="0.3">
      <c r="C420" s="73"/>
    </row>
    <row r="421" spans="3:3" x14ac:dyDescent="0.3">
      <c r="C421" s="73"/>
    </row>
    <row r="422" spans="3:3" x14ac:dyDescent="0.3">
      <c r="C422" s="73"/>
    </row>
    <row r="423" spans="3:3" x14ac:dyDescent="0.3">
      <c r="C423" s="73"/>
    </row>
    <row r="424" spans="3:3" x14ac:dyDescent="0.3">
      <c r="C424" s="73"/>
    </row>
    <row r="425" spans="3:3" x14ac:dyDescent="0.3">
      <c r="C425" s="73"/>
    </row>
    <row r="426" spans="3:3" x14ac:dyDescent="0.3">
      <c r="C426" s="73"/>
    </row>
    <row r="427" spans="3:3" x14ac:dyDescent="0.3">
      <c r="C427" s="73"/>
    </row>
    <row r="428" spans="3:3" x14ac:dyDescent="0.3">
      <c r="C428" s="73"/>
    </row>
    <row r="429" spans="3:3" x14ac:dyDescent="0.3">
      <c r="C429" s="73"/>
    </row>
    <row r="430" spans="3:3" x14ac:dyDescent="0.3">
      <c r="C430" s="73"/>
    </row>
    <row r="431" spans="3:3" x14ac:dyDescent="0.3">
      <c r="C431" s="73"/>
    </row>
    <row r="432" spans="3:3" x14ac:dyDescent="0.3">
      <c r="C432" s="73"/>
    </row>
    <row r="433" spans="3:3" x14ac:dyDescent="0.3">
      <c r="C433" s="73"/>
    </row>
    <row r="434" spans="3:3" x14ac:dyDescent="0.3">
      <c r="C434" s="73"/>
    </row>
    <row r="435" spans="3:3" x14ac:dyDescent="0.3">
      <c r="C435" s="73"/>
    </row>
    <row r="436" spans="3:3" x14ac:dyDescent="0.3">
      <c r="C436" s="73"/>
    </row>
    <row r="437" spans="3:3" x14ac:dyDescent="0.3">
      <c r="C437" s="73"/>
    </row>
    <row r="438" spans="3:3" x14ac:dyDescent="0.3">
      <c r="C438" s="73"/>
    </row>
    <row r="439" spans="3:3" x14ac:dyDescent="0.3">
      <c r="C439" s="73"/>
    </row>
    <row r="440" spans="3:3" x14ac:dyDescent="0.3">
      <c r="C440" s="73"/>
    </row>
    <row r="441" spans="3:3" x14ac:dyDescent="0.3">
      <c r="C441" s="73"/>
    </row>
    <row r="442" spans="3:3" x14ac:dyDescent="0.3">
      <c r="C442" s="73"/>
    </row>
    <row r="443" spans="3:3" x14ac:dyDescent="0.3">
      <c r="C443" s="73"/>
    </row>
    <row r="444" spans="3:3" x14ac:dyDescent="0.3">
      <c r="C444" s="73"/>
    </row>
    <row r="445" spans="3:3" x14ac:dyDescent="0.3">
      <c r="C445" s="73"/>
    </row>
    <row r="446" spans="3:3" x14ac:dyDescent="0.3">
      <c r="C446" s="73"/>
    </row>
    <row r="447" spans="3:3" x14ac:dyDescent="0.3">
      <c r="C447" s="73"/>
    </row>
    <row r="448" spans="3:3" x14ac:dyDescent="0.3">
      <c r="C448" s="73"/>
    </row>
    <row r="449" spans="3:3" x14ac:dyDescent="0.3">
      <c r="C449" s="73"/>
    </row>
    <row r="450" spans="3:3" x14ac:dyDescent="0.3">
      <c r="C450" s="73"/>
    </row>
    <row r="451" spans="3:3" x14ac:dyDescent="0.3">
      <c r="C451" s="73"/>
    </row>
    <row r="452" spans="3:3" x14ac:dyDescent="0.3">
      <c r="C452" s="73"/>
    </row>
    <row r="453" spans="3:3" x14ac:dyDescent="0.3">
      <c r="C453" s="73"/>
    </row>
    <row r="454" spans="3:3" x14ac:dyDescent="0.3">
      <c r="C454" s="73"/>
    </row>
    <row r="455" spans="3:3" x14ac:dyDescent="0.3">
      <c r="C455" s="73"/>
    </row>
    <row r="456" spans="3:3" x14ac:dyDescent="0.3">
      <c r="C456" s="73"/>
    </row>
    <row r="457" spans="3:3" x14ac:dyDescent="0.3">
      <c r="C457" s="73"/>
    </row>
    <row r="458" spans="3:3" x14ac:dyDescent="0.3">
      <c r="C458" s="73"/>
    </row>
    <row r="459" spans="3:3" x14ac:dyDescent="0.3">
      <c r="C459" s="73"/>
    </row>
    <row r="460" spans="3:3" x14ac:dyDescent="0.3">
      <c r="C460" s="73"/>
    </row>
    <row r="461" spans="3:3" x14ac:dyDescent="0.3">
      <c r="C461" s="73"/>
    </row>
    <row r="462" spans="3:3" x14ac:dyDescent="0.3">
      <c r="C462" s="73"/>
    </row>
    <row r="463" spans="3:3" x14ac:dyDescent="0.3">
      <c r="C463" s="73"/>
    </row>
    <row r="464" spans="3:3" x14ac:dyDescent="0.3">
      <c r="C464" s="73"/>
    </row>
    <row r="465" spans="3:3" x14ac:dyDescent="0.3">
      <c r="C465" s="73"/>
    </row>
    <row r="466" spans="3:3" x14ac:dyDescent="0.3">
      <c r="C466" s="73"/>
    </row>
    <row r="467" spans="3:3" x14ac:dyDescent="0.3">
      <c r="C467" s="73"/>
    </row>
    <row r="468" spans="3:3" x14ac:dyDescent="0.3">
      <c r="C468" s="73"/>
    </row>
    <row r="469" spans="3:3" x14ac:dyDescent="0.3">
      <c r="C469" s="73"/>
    </row>
    <row r="470" spans="3:3" x14ac:dyDescent="0.3">
      <c r="C470" s="73"/>
    </row>
    <row r="471" spans="3:3" x14ac:dyDescent="0.3">
      <c r="C471" s="73"/>
    </row>
    <row r="472" spans="3:3" x14ac:dyDescent="0.3">
      <c r="C472" s="73"/>
    </row>
    <row r="473" spans="3:3" x14ac:dyDescent="0.3">
      <c r="C473" s="73"/>
    </row>
    <row r="474" spans="3:3" x14ac:dyDescent="0.3">
      <c r="C474" s="73"/>
    </row>
    <row r="475" spans="3:3" x14ac:dyDescent="0.3">
      <c r="C475" s="73"/>
    </row>
    <row r="476" spans="3:3" x14ac:dyDescent="0.3">
      <c r="C476" s="73"/>
    </row>
    <row r="477" spans="3:3" x14ac:dyDescent="0.3">
      <c r="C477" s="73"/>
    </row>
    <row r="478" spans="3:3" x14ac:dyDescent="0.3">
      <c r="C478" s="73"/>
    </row>
    <row r="479" spans="3:3" x14ac:dyDescent="0.3">
      <c r="C479" s="73"/>
    </row>
    <row r="480" spans="3:3" x14ac:dyDescent="0.3">
      <c r="C480" s="73"/>
    </row>
    <row r="481" spans="3:3" x14ac:dyDescent="0.3">
      <c r="C481" s="73"/>
    </row>
    <row r="482" spans="3:3" x14ac:dyDescent="0.3">
      <c r="C482" s="73"/>
    </row>
    <row r="483" spans="3:3" x14ac:dyDescent="0.3">
      <c r="C483" s="73"/>
    </row>
    <row r="484" spans="3:3" x14ac:dyDescent="0.3">
      <c r="C484" s="73"/>
    </row>
    <row r="485" spans="3:3" x14ac:dyDescent="0.3">
      <c r="C485" s="73"/>
    </row>
    <row r="486" spans="3:3" x14ac:dyDescent="0.3">
      <c r="C486" s="73"/>
    </row>
    <row r="487" spans="3:3" x14ac:dyDescent="0.3">
      <c r="C487" s="73"/>
    </row>
    <row r="488" spans="3:3" x14ac:dyDescent="0.3">
      <c r="C488" s="73"/>
    </row>
    <row r="489" spans="3:3" x14ac:dyDescent="0.3">
      <c r="C489" s="73"/>
    </row>
    <row r="490" spans="3:3" x14ac:dyDescent="0.3">
      <c r="C490" s="73"/>
    </row>
    <row r="491" spans="3:3" x14ac:dyDescent="0.3">
      <c r="C491" s="73"/>
    </row>
    <row r="492" spans="3:3" x14ac:dyDescent="0.3">
      <c r="C492" s="73"/>
    </row>
    <row r="493" spans="3:3" x14ac:dyDescent="0.3">
      <c r="C493" s="73"/>
    </row>
    <row r="494" spans="3:3" x14ac:dyDescent="0.3">
      <c r="C494" s="73"/>
    </row>
    <row r="495" spans="3:3" x14ac:dyDescent="0.3">
      <c r="C495" s="73"/>
    </row>
    <row r="496" spans="3:3" x14ac:dyDescent="0.3">
      <c r="C496" s="73"/>
    </row>
    <row r="497" spans="3:3" x14ac:dyDescent="0.3">
      <c r="C497" s="73"/>
    </row>
    <row r="498" spans="3:3" x14ac:dyDescent="0.3">
      <c r="C498" s="73"/>
    </row>
    <row r="499" spans="3:3" x14ac:dyDescent="0.3">
      <c r="C499" s="73"/>
    </row>
    <row r="500" spans="3:3" x14ac:dyDescent="0.3">
      <c r="C500" s="73"/>
    </row>
    <row r="501" spans="3:3" x14ac:dyDescent="0.3">
      <c r="C501" s="73"/>
    </row>
    <row r="502" spans="3:3" x14ac:dyDescent="0.3">
      <c r="C502" s="73"/>
    </row>
    <row r="503" spans="3:3" x14ac:dyDescent="0.3">
      <c r="C503" s="73"/>
    </row>
    <row r="504" spans="3:3" x14ac:dyDescent="0.3">
      <c r="C504" s="73"/>
    </row>
    <row r="505" spans="3:3" x14ac:dyDescent="0.3">
      <c r="C505" s="73"/>
    </row>
    <row r="506" spans="3:3" x14ac:dyDescent="0.3">
      <c r="C506" s="73"/>
    </row>
    <row r="507" spans="3:3" x14ac:dyDescent="0.3">
      <c r="C507" s="73"/>
    </row>
    <row r="508" spans="3:3" x14ac:dyDescent="0.3">
      <c r="C508" s="73"/>
    </row>
    <row r="509" spans="3:3" x14ac:dyDescent="0.3">
      <c r="C509" s="73"/>
    </row>
    <row r="510" spans="3:3" x14ac:dyDescent="0.3">
      <c r="C510" s="73"/>
    </row>
    <row r="511" spans="3:3" x14ac:dyDescent="0.3">
      <c r="C511" s="73"/>
    </row>
    <row r="512" spans="3:3" x14ac:dyDescent="0.3">
      <c r="C512" s="73"/>
    </row>
    <row r="513" spans="3:3" x14ac:dyDescent="0.3">
      <c r="C513" s="73"/>
    </row>
    <row r="514" spans="3:3" x14ac:dyDescent="0.3">
      <c r="C514" s="73"/>
    </row>
    <row r="515" spans="3:3" x14ac:dyDescent="0.3">
      <c r="C515" s="73"/>
    </row>
    <row r="516" spans="3:3" x14ac:dyDescent="0.3">
      <c r="C516" s="73"/>
    </row>
    <row r="517" spans="3:3" x14ac:dyDescent="0.3">
      <c r="C517" s="73"/>
    </row>
    <row r="518" spans="3:3" x14ac:dyDescent="0.3">
      <c r="C518" s="73"/>
    </row>
    <row r="519" spans="3:3" x14ac:dyDescent="0.3">
      <c r="C519" s="73"/>
    </row>
    <row r="520" spans="3:3" x14ac:dyDescent="0.3">
      <c r="C520" s="73"/>
    </row>
    <row r="521" spans="3:3" x14ac:dyDescent="0.3">
      <c r="C521" s="73"/>
    </row>
    <row r="522" spans="3:3" x14ac:dyDescent="0.3">
      <c r="C522" s="73"/>
    </row>
    <row r="523" spans="3:3" x14ac:dyDescent="0.3">
      <c r="C523" s="73"/>
    </row>
    <row r="524" spans="3:3" x14ac:dyDescent="0.3">
      <c r="C524" s="73"/>
    </row>
    <row r="525" spans="3:3" x14ac:dyDescent="0.3">
      <c r="C525" s="73"/>
    </row>
    <row r="526" spans="3:3" x14ac:dyDescent="0.3">
      <c r="C526" s="73"/>
    </row>
    <row r="527" spans="3:3" x14ac:dyDescent="0.3">
      <c r="C527" s="73"/>
    </row>
    <row r="528" spans="3:3" x14ac:dyDescent="0.3">
      <c r="C528" s="73"/>
    </row>
    <row r="529" spans="3:3" x14ac:dyDescent="0.3">
      <c r="C529" s="73"/>
    </row>
    <row r="530" spans="3:3" x14ac:dyDescent="0.3">
      <c r="C530" s="73"/>
    </row>
    <row r="531" spans="3:3" x14ac:dyDescent="0.3">
      <c r="C531" s="73"/>
    </row>
    <row r="532" spans="3:3" x14ac:dyDescent="0.3">
      <c r="C532" s="73"/>
    </row>
    <row r="533" spans="3:3" x14ac:dyDescent="0.3">
      <c r="C533" s="73"/>
    </row>
    <row r="534" spans="3:3" x14ac:dyDescent="0.3">
      <c r="C534" s="73"/>
    </row>
    <row r="535" spans="3:3" x14ac:dyDescent="0.3">
      <c r="C535" s="73"/>
    </row>
    <row r="536" spans="3:3" x14ac:dyDescent="0.3">
      <c r="C536" s="73"/>
    </row>
    <row r="537" spans="3:3" x14ac:dyDescent="0.3">
      <c r="C537" s="73"/>
    </row>
    <row r="538" spans="3:3" x14ac:dyDescent="0.3">
      <c r="C538" s="73"/>
    </row>
    <row r="539" spans="3:3" x14ac:dyDescent="0.3">
      <c r="C539" s="73"/>
    </row>
    <row r="540" spans="3:3" x14ac:dyDescent="0.3">
      <c r="C540" s="73"/>
    </row>
    <row r="541" spans="3:3" x14ac:dyDescent="0.3">
      <c r="C541" s="73"/>
    </row>
    <row r="542" spans="3:3" x14ac:dyDescent="0.3">
      <c r="C542" s="73"/>
    </row>
    <row r="543" spans="3:3" x14ac:dyDescent="0.3">
      <c r="C543" s="73"/>
    </row>
    <row r="544" spans="3:3" x14ac:dyDescent="0.3">
      <c r="C544" s="73"/>
    </row>
    <row r="545" spans="3:3" x14ac:dyDescent="0.3">
      <c r="C545" s="73"/>
    </row>
    <row r="546" spans="3:3" x14ac:dyDescent="0.3">
      <c r="C546" s="73"/>
    </row>
    <row r="547" spans="3:3" x14ac:dyDescent="0.3">
      <c r="C547" s="73"/>
    </row>
    <row r="548" spans="3:3" x14ac:dyDescent="0.3">
      <c r="C548" s="73"/>
    </row>
    <row r="549" spans="3:3" x14ac:dyDescent="0.3">
      <c r="C549" s="73"/>
    </row>
    <row r="550" spans="3:3" x14ac:dyDescent="0.3">
      <c r="C550" s="73"/>
    </row>
    <row r="551" spans="3:3" x14ac:dyDescent="0.3">
      <c r="C551" s="73"/>
    </row>
    <row r="552" spans="3:3" x14ac:dyDescent="0.3">
      <c r="C552" s="73"/>
    </row>
    <row r="553" spans="3:3" x14ac:dyDescent="0.3">
      <c r="C553" s="73"/>
    </row>
    <row r="554" spans="3:3" x14ac:dyDescent="0.3">
      <c r="C554" s="73"/>
    </row>
    <row r="555" spans="3:3" x14ac:dyDescent="0.3">
      <c r="C555" s="73"/>
    </row>
    <row r="556" spans="3:3" x14ac:dyDescent="0.3">
      <c r="C556" s="73"/>
    </row>
    <row r="557" spans="3:3" x14ac:dyDescent="0.3">
      <c r="C557" s="73"/>
    </row>
    <row r="558" spans="3:3" x14ac:dyDescent="0.3">
      <c r="C558" s="73"/>
    </row>
    <row r="559" spans="3:3" x14ac:dyDescent="0.3">
      <c r="C559" s="73"/>
    </row>
    <row r="560" spans="3:3" x14ac:dyDescent="0.3">
      <c r="C560" s="73"/>
    </row>
    <row r="561" spans="3:3" x14ac:dyDescent="0.3">
      <c r="C561" s="73"/>
    </row>
    <row r="562" spans="3:3" x14ac:dyDescent="0.3">
      <c r="C562" s="73"/>
    </row>
    <row r="563" spans="3:3" x14ac:dyDescent="0.3">
      <c r="C563" s="73"/>
    </row>
    <row r="564" spans="3:3" x14ac:dyDescent="0.3">
      <c r="C564" s="73"/>
    </row>
    <row r="565" spans="3:3" x14ac:dyDescent="0.3">
      <c r="C565" s="73"/>
    </row>
    <row r="566" spans="3:3" x14ac:dyDescent="0.3">
      <c r="C566" s="73"/>
    </row>
    <row r="567" spans="3:3" x14ac:dyDescent="0.3">
      <c r="C567" s="73"/>
    </row>
    <row r="568" spans="3:3" x14ac:dyDescent="0.3">
      <c r="C568" s="73"/>
    </row>
    <row r="569" spans="3:3" x14ac:dyDescent="0.3">
      <c r="C569" s="73"/>
    </row>
    <row r="570" spans="3:3" x14ac:dyDescent="0.3">
      <c r="C570" s="73"/>
    </row>
    <row r="571" spans="3:3" x14ac:dyDescent="0.3">
      <c r="C571" s="73"/>
    </row>
    <row r="572" spans="3:3" x14ac:dyDescent="0.3">
      <c r="C572" s="73"/>
    </row>
    <row r="573" spans="3:3" x14ac:dyDescent="0.3">
      <c r="C573" s="73"/>
    </row>
    <row r="574" spans="3:3" x14ac:dyDescent="0.3">
      <c r="C574" s="73"/>
    </row>
    <row r="575" spans="3:3" x14ac:dyDescent="0.3">
      <c r="C575" s="73"/>
    </row>
    <row r="576" spans="3:3" x14ac:dyDescent="0.3">
      <c r="C576" s="73"/>
    </row>
    <row r="577" spans="3:3" x14ac:dyDescent="0.3">
      <c r="C577" s="73"/>
    </row>
    <row r="578" spans="3:3" x14ac:dyDescent="0.3">
      <c r="C578" s="73"/>
    </row>
    <row r="579" spans="3:3" x14ac:dyDescent="0.3">
      <c r="C579" s="73"/>
    </row>
    <row r="580" spans="3:3" x14ac:dyDescent="0.3">
      <c r="C580" s="73"/>
    </row>
    <row r="581" spans="3:3" x14ac:dyDescent="0.3">
      <c r="C581" s="73"/>
    </row>
    <row r="582" spans="3:3" x14ac:dyDescent="0.3">
      <c r="C582" s="73"/>
    </row>
    <row r="583" spans="3:3" x14ac:dyDescent="0.3">
      <c r="C583" s="73"/>
    </row>
    <row r="584" spans="3:3" x14ac:dyDescent="0.3">
      <c r="C584" s="73"/>
    </row>
    <row r="585" spans="3:3" x14ac:dyDescent="0.3">
      <c r="C585" s="73"/>
    </row>
    <row r="586" spans="3:3" x14ac:dyDescent="0.3">
      <c r="C586" s="73"/>
    </row>
    <row r="587" spans="3:3" x14ac:dyDescent="0.3">
      <c r="C587" s="73"/>
    </row>
    <row r="588" spans="3:3" x14ac:dyDescent="0.3">
      <c r="C588" s="73"/>
    </row>
    <row r="589" spans="3:3" x14ac:dyDescent="0.3">
      <c r="C589" s="73"/>
    </row>
    <row r="590" spans="3:3" x14ac:dyDescent="0.3">
      <c r="C590" s="73"/>
    </row>
    <row r="591" spans="3:3" x14ac:dyDescent="0.3">
      <c r="C591" s="73"/>
    </row>
    <row r="592" spans="3:3" x14ac:dyDescent="0.3">
      <c r="C592" s="73"/>
    </row>
    <row r="593" spans="3:3" x14ac:dyDescent="0.3">
      <c r="C593" s="73"/>
    </row>
    <row r="594" spans="3:3" x14ac:dyDescent="0.3">
      <c r="C594" s="73"/>
    </row>
    <row r="595" spans="3:3" x14ac:dyDescent="0.3">
      <c r="C595" s="73"/>
    </row>
    <row r="596" spans="3:3" x14ac:dyDescent="0.3">
      <c r="C596" s="73"/>
    </row>
    <row r="597" spans="3:3" x14ac:dyDescent="0.3">
      <c r="C597" s="73"/>
    </row>
    <row r="598" spans="3:3" x14ac:dyDescent="0.3">
      <c r="C598" s="73"/>
    </row>
    <row r="599" spans="3:3" x14ac:dyDescent="0.3">
      <c r="C599" s="73"/>
    </row>
    <row r="600" spans="3:3" x14ac:dyDescent="0.3">
      <c r="C600" s="73"/>
    </row>
    <row r="601" spans="3:3" x14ac:dyDescent="0.3">
      <c r="C601" s="73"/>
    </row>
    <row r="602" spans="3:3" x14ac:dyDescent="0.3">
      <c r="C602" s="73"/>
    </row>
    <row r="603" spans="3:3" x14ac:dyDescent="0.3">
      <c r="C603" s="73"/>
    </row>
    <row r="604" spans="3:3" x14ac:dyDescent="0.3">
      <c r="C604" s="73"/>
    </row>
    <row r="605" spans="3:3" x14ac:dyDescent="0.3">
      <c r="C605" s="73"/>
    </row>
    <row r="606" spans="3:3" x14ac:dyDescent="0.3">
      <c r="C606" s="73"/>
    </row>
    <row r="607" spans="3:3" x14ac:dyDescent="0.3">
      <c r="C607" s="73"/>
    </row>
    <row r="608" spans="3:3" x14ac:dyDescent="0.3">
      <c r="C608" s="73"/>
    </row>
    <row r="609" spans="3:3" x14ac:dyDescent="0.3">
      <c r="C609" s="73"/>
    </row>
    <row r="610" spans="3:3" x14ac:dyDescent="0.3">
      <c r="C610" s="73"/>
    </row>
    <row r="611" spans="3:3" x14ac:dyDescent="0.3">
      <c r="C611" s="73"/>
    </row>
    <row r="612" spans="3:3" x14ac:dyDescent="0.3">
      <c r="C612" s="73"/>
    </row>
    <row r="613" spans="3:3" x14ac:dyDescent="0.3">
      <c r="C613" s="73"/>
    </row>
    <row r="614" spans="3:3" x14ac:dyDescent="0.3">
      <c r="C614" s="73"/>
    </row>
    <row r="615" spans="3:3" x14ac:dyDescent="0.3">
      <c r="C615" s="73"/>
    </row>
    <row r="616" spans="3:3" x14ac:dyDescent="0.3">
      <c r="C616" s="73"/>
    </row>
    <row r="617" spans="3:3" x14ac:dyDescent="0.3">
      <c r="C617" s="73"/>
    </row>
    <row r="618" spans="3:3" x14ac:dyDescent="0.3">
      <c r="C618" s="73"/>
    </row>
    <row r="619" spans="3:3" x14ac:dyDescent="0.3">
      <c r="C619" s="73"/>
    </row>
    <row r="620" spans="3:3" x14ac:dyDescent="0.3">
      <c r="C620" s="73"/>
    </row>
    <row r="621" spans="3:3" x14ac:dyDescent="0.3">
      <c r="C621" s="73"/>
    </row>
    <row r="622" spans="3:3" x14ac:dyDescent="0.3">
      <c r="C622" s="73"/>
    </row>
    <row r="623" spans="3:3" x14ac:dyDescent="0.3">
      <c r="C623" s="73"/>
    </row>
    <row r="624" spans="3:3" x14ac:dyDescent="0.3">
      <c r="C624" s="73"/>
    </row>
    <row r="625" spans="3:3" x14ac:dyDescent="0.3">
      <c r="C625" s="73"/>
    </row>
    <row r="626" spans="3:3" x14ac:dyDescent="0.3">
      <c r="C626" s="73"/>
    </row>
    <row r="627" spans="3:3" x14ac:dyDescent="0.3">
      <c r="C627" s="73"/>
    </row>
    <row r="628" spans="3:3" x14ac:dyDescent="0.3">
      <c r="C628" s="73"/>
    </row>
    <row r="629" spans="3:3" x14ac:dyDescent="0.3">
      <c r="C629" s="73"/>
    </row>
    <row r="630" spans="3:3" x14ac:dyDescent="0.3">
      <c r="C630" s="73"/>
    </row>
    <row r="631" spans="3:3" x14ac:dyDescent="0.3">
      <c r="C631" s="73"/>
    </row>
    <row r="632" spans="3:3" x14ac:dyDescent="0.3">
      <c r="C632" s="73"/>
    </row>
    <row r="633" spans="3:3" x14ac:dyDescent="0.3">
      <c r="C633" s="73"/>
    </row>
    <row r="634" spans="3:3" x14ac:dyDescent="0.3">
      <c r="C634" s="73"/>
    </row>
    <row r="635" spans="3:3" x14ac:dyDescent="0.3">
      <c r="C635" s="73"/>
    </row>
    <row r="636" spans="3:3" x14ac:dyDescent="0.3">
      <c r="C636" s="73"/>
    </row>
    <row r="637" spans="3:3" x14ac:dyDescent="0.3">
      <c r="C637" s="73"/>
    </row>
    <row r="638" spans="3:3" x14ac:dyDescent="0.3">
      <c r="C638" s="73"/>
    </row>
    <row r="639" spans="3:3" x14ac:dyDescent="0.3">
      <c r="C639" s="73"/>
    </row>
    <row r="640" spans="3:3" x14ac:dyDescent="0.3">
      <c r="C640" s="73"/>
    </row>
    <row r="641" spans="3:3" x14ac:dyDescent="0.3">
      <c r="C641" s="73"/>
    </row>
    <row r="642" spans="3:3" x14ac:dyDescent="0.3">
      <c r="C642" s="73"/>
    </row>
    <row r="643" spans="3:3" x14ac:dyDescent="0.3">
      <c r="C643" s="73"/>
    </row>
    <row r="644" spans="3:3" x14ac:dyDescent="0.3">
      <c r="C644" s="73"/>
    </row>
    <row r="645" spans="3:3" x14ac:dyDescent="0.3">
      <c r="C645" s="73"/>
    </row>
    <row r="646" spans="3:3" x14ac:dyDescent="0.3">
      <c r="C646" s="73"/>
    </row>
    <row r="647" spans="3:3" x14ac:dyDescent="0.3">
      <c r="C647" s="73"/>
    </row>
    <row r="648" spans="3:3" x14ac:dyDescent="0.3">
      <c r="C648" s="73"/>
    </row>
    <row r="649" spans="3:3" x14ac:dyDescent="0.3">
      <c r="C649" s="73"/>
    </row>
    <row r="650" spans="3:3" x14ac:dyDescent="0.3">
      <c r="C650" s="73"/>
    </row>
    <row r="651" spans="3:3" x14ac:dyDescent="0.3">
      <c r="C651" s="73"/>
    </row>
    <row r="652" spans="3:3" x14ac:dyDescent="0.3">
      <c r="C652" s="73"/>
    </row>
    <row r="653" spans="3:3" x14ac:dyDescent="0.3">
      <c r="C653" s="73"/>
    </row>
    <row r="654" spans="3:3" x14ac:dyDescent="0.3">
      <c r="C654" s="73"/>
    </row>
    <row r="655" spans="3:3" x14ac:dyDescent="0.3">
      <c r="C655" s="73"/>
    </row>
    <row r="656" spans="3:3" x14ac:dyDescent="0.3">
      <c r="C656" s="73"/>
    </row>
    <row r="657" spans="3:3" x14ac:dyDescent="0.3">
      <c r="C657" s="73"/>
    </row>
    <row r="658" spans="3:3" x14ac:dyDescent="0.3">
      <c r="C658" s="73"/>
    </row>
    <row r="659" spans="3:3" x14ac:dyDescent="0.3">
      <c r="C659" s="73"/>
    </row>
    <row r="660" spans="3:3" x14ac:dyDescent="0.3">
      <c r="C660" s="73"/>
    </row>
    <row r="661" spans="3:3" x14ac:dyDescent="0.3">
      <c r="C661" s="73"/>
    </row>
    <row r="662" spans="3:3" x14ac:dyDescent="0.3">
      <c r="C662" s="73"/>
    </row>
    <row r="663" spans="3:3" x14ac:dyDescent="0.3">
      <c r="C663" s="73"/>
    </row>
    <row r="664" spans="3:3" x14ac:dyDescent="0.3">
      <c r="C664" s="73"/>
    </row>
    <row r="665" spans="3:3" x14ac:dyDescent="0.3">
      <c r="C665" s="73"/>
    </row>
    <row r="666" spans="3:3" x14ac:dyDescent="0.3">
      <c r="C666" s="73"/>
    </row>
    <row r="667" spans="3:3" x14ac:dyDescent="0.3">
      <c r="C667" s="73"/>
    </row>
    <row r="668" spans="3:3" x14ac:dyDescent="0.3">
      <c r="C668" s="73"/>
    </row>
    <row r="669" spans="3:3" x14ac:dyDescent="0.3">
      <c r="C669" s="73"/>
    </row>
    <row r="670" spans="3:3" x14ac:dyDescent="0.3">
      <c r="C670" s="73"/>
    </row>
    <row r="671" spans="3:3" x14ac:dyDescent="0.3">
      <c r="C671" s="73"/>
    </row>
    <row r="672" spans="3:3" x14ac:dyDescent="0.3">
      <c r="C672" s="73"/>
    </row>
    <row r="673" spans="3:3" x14ac:dyDescent="0.3">
      <c r="C673" s="73"/>
    </row>
    <row r="674" spans="3:3" x14ac:dyDescent="0.3">
      <c r="C674" s="73"/>
    </row>
    <row r="675" spans="3:3" x14ac:dyDescent="0.3">
      <c r="C675" s="73"/>
    </row>
    <row r="676" spans="3:3" x14ac:dyDescent="0.3">
      <c r="C676" s="73"/>
    </row>
    <row r="677" spans="3:3" x14ac:dyDescent="0.3">
      <c r="C677" s="73"/>
    </row>
    <row r="678" spans="3:3" x14ac:dyDescent="0.3">
      <c r="C678" s="73"/>
    </row>
    <row r="679" spans="3:3" x14ac:dyDescent="0.3">
      <c r="C679" s="73"/>
    </row>
    <row r="680" spans="3:3" x14ac:dyDescent="0.3">
      <c r="C680" s="73"/>
    </row>
    <row r="681" spans="3:3" x14ac:dyDescent="0.3">
      <c r="C681" s="73"/>
    </row>
    <row r="682" spans="3:3" x14ac:dyDescent="0.3">
      <c r="C682" s="73"/>
    </row>
    <row r="683" spans="3:3" x14ac:dyDescent="0.3">
      <c r="C683" s="73"/>
    </row>
    <row r="684" spans="3:3" x14ac:dyDescent="0.3">
      <c r="C684" s="73"/>
    </row>
    <row r="685" spans="3:3" x14ac:dyDescent="0.3">
      <c r="C685" s="73"/>
    </row>
    <row r="686" spans="3:3" x14ac:dyDescent="0.3">
      <c r="C686" s="73"/>
    </row>
    <row r="687" spans="3:3" x14ac:dyDescent="0.3">
      <c r="C687" s="73"/>
    </row>
    <row r="688" spans="3:3" x14ac:dyDescent="0.3">
      <c r="C688" s="73"/>
    </row>
    <row r="689" spans="3:3" x14ac:dyDescent="0.3">
      <c r="C689" s="73"/>
    </row>
    <row r="690" spans="3:3" x14ac:dyDescent="0.3">
      <c r="C690" s="73"/>
    </row>
    <row r="691" spans="3:3" x14ac:dyDescent="0.3">
      <c r="C691" s="73"/>
    </row>
    <row r="692" spans="3:3" x14ac:dyDescent="0.3">
      <c r="C692" s="73"/>
    </row>
    <row r="693" spans="3:3" x14ac:dyDescent="0.3">
      <c r="C693" s="73"/>
    </row>
    <row r="694" spans="3:3" x14ac:dyDescent="0.3">
      <c r="C694" s="73"/>
    </row>
    <row r="695" spans="3:3" x14ac:dyDescent="0.3">
      <c r="C695" s="73"/>
    </row>
    <row r="696" spans="3:3" x14ac:dyDescent="0.3">
      <c r="C696" s="73"/>
    </row>
    <row r="697" spans="3:3" x14ac:dyDescent="0.3">
      <c r="C697" s="73"/>
    </row>
    <row r="698" spans="3:3" x14ac:dyDescent="0.3">
      <c r="C698" s="73"/>
    </row>
    <row r="699" spans="3:3" x14ac:dyDescent="0.3">
      <c r="C699" s="73"/>
    </row>
    <row r="700" spans="3:3" x14ac:dyDescent="0.3">
      <c r="C700" s="73"/>
    </row>
    <row r="701" spans="3:3" x14ac:dyDescent="0.3">
      <c r="C701" s="73"/>
    </row>
    <row r="702" spans="3:3" x14ac:dyDescent="0.3">
      <c r="C702" s="73"/>
    </row>
    <row r="703" spans="3:3" x14ac:dyDescent="0.3">
      <c r="C703" s="73"/>
    </row>
    <row r="704" spans="3:3" x14ac:dyDescent="0.3">
      <c r="C704" s="73"/>
    </row>
    <row r="705" spans="3:3" x14ac:dyDescent="0.3">
      <c r="C705" s="73"/>
    </row>
    <row r="706" spans="3:3" x14ac:dyDescent="0.3">
      <c r="C706" s="73"/>
    </row>
    <row r="707" spans="3:3" x14ac:dyDescent="0.3">
      <c r="C707" s="73"/>
    </row>
    <row r="708" spans="3:3" x14ac:dyDescent="0.3">
      <c r="C708" s="73"/>
    </row>
    <row r="709" spans="3:3" x14ac:dyDescent="0.3">
      <c r="C709" s="73"/>
    </row>
    <row r="710" spans="3:3" x14ac:dyDescent="0.3">
      <c r="C710" s="73"/>
    </row>
    <row r="711" spans="3:3" x14ac:dyDescent="0.3">
      <c r="C711" s="73"/>
    </row>
    <row r="712" spans="3:3" x14ac:dyDescent="0.3">
      <c r="C712" s="73"/>
    </row>
    <row r="713" spans="3:3" x14ac:dyDescent="0.3">
      <c r="C713" s="73"/>
    </row>
    <row r="714" spans="3:3" x14ac:dyDescent="0.3">
      <c r="C714" s="73"/>
    </row>
    <row r="715" spans="3:3" x14ac:dyDescent="0.3">
      <c r="C715" s="73"/>
    </row>
    <row r="716" spans="3:3" x14ac:dyDescent="0.3">
      <c r="C716" s="73"/>
    </row>
    <row r="717" spans="3:3" x14ac:dyDescent="0.3">
      <c r="C717" s="73"/>
    </row>
    <row r="718" spans="3:3" x14ac:dyDescent="0.3">
      <c r="C718" s="73"/>
    </row>
    <row r="719" spans="3:3" x14ac:dyDescent="0.3">
      <c r="C719" s="73"/>
    </row>
    <row r="720" spans="3:3" x14ac:dyDescent="0.3">
      <c r="C720" s="73"/>
    </row>
    <row r="721" spans="3:3" x14ac:dyDescent="0.3">
      <c r="C721" s="73"/>
    </row>
    <row r="722" spans="3:3" x14ac:dyDescent="0.3">
      <c r="C722" s="73"/>
    </row>
    <row r="723" spans="3:3" x14ac:dyDescent="0.3">
      <c r="C723" s="73"/>
    </row>
    <row r="724" spans="3:3" x14ac:dyDescent="0.3">
      <c r="C724" s="73"/>
    </row>
    <row r="725" spans="3:3" x14ac:dyDescent="0.3">
      <c r="C725" s="73"/>
    </row>
    <row r="726" spans="3:3" x14ac:dyDescent="0.3">
      <c r="C726" s="73"/>
    </row>
    <row r="727" spans="3:3" x14ac:dyDescent="0.3">
      <c r="C727" s="73"/>
    </row>
    <row r="728" spans="3:3" x14ac:dyDescent="0.3">
      <c r="C728" s="73"/>
    </row>
    <row r="729" spans="3:3" x14ac:dyDescent="0.3">
      <c r="C729" s="73"/>
    </row>
    <row r="730" spans="3:3" x14ac:dyDescent="0.3">
      <c r="C730" s="73"/>
    </row>
    <row r="731" spans="3:3" x14ac:dyDescent="0.3">
      <c r="C731" s="73"/>
    </row>
    <row r="732" spans="3:3" x14ac:dyDescent="0.3">
      <c r="C732" s="73"/>
    </row>
    <row r="733" spans="3:3" x14ac:dyDescent="0.3">
      <c r="C733" s="73"/>
    </row>
    <row r="734" spans="3:3" x14ac:dyDescent="0.3">
      <c r="C734" s="73"/>
    </row>
    <row r="735" spans="3:3" x14ac:dyDescent="0.3">
      <c r="C735" s="73"/>
    </row>
    <row r="736" spans="3:3" x14ac:dyDescent="0.3">
      <c r="C736" s="73"/>
    </row>
    <row r="737" spans="3:3" x14ac:dyDescent="0.3">
      <c r="C737" s="73"/>
    </row>
    <row r="738" spans="3:3" x14ac:dyDescent="0.3">
      <c r="C738" s="73"/>
    </row>
    <row r="739" spans="3:3" x14ac:dyDescent="0.3">
      <c r="C739" s="73"/>
    </row>
    <row r="740" spans="3:3" x14ac:dyDescent="0.3">
      <c r="C740" s="73"/>
    </row>
    <row r="741" spans="3:3" x14ac:dyDescent="0.3">
      <c r="C741" s="73"/>
    </row>
    <row r="742" spans="3:3" x14ac:dyDescent="0.3">
      <c r="C742" s="73"/>
    </row>
    <row r="743" spans="3:3" x14ac:dyDescent="0.3">
      <c r="C743" s="73"/>
    </row>
    <row r="744" spans="3:3" x14ac:dyDescent="0.3">
      <c r="C744" s="73"/>
    </row>
    <row r="745" spans="3:3" x14ac:dyDescent="0.3">
      <c r="C745" s="73"/>
    </row>
    <row r="746" spans="3:3" x14ac:dyDescent="0.3">
      <c r="C746" s="73"/>
    </row>
    <row r="747" spans="3:3" x14ac:dyDescent="0.3">
      <c r="C747" s="73"/>
    </row>
    <row r="748" spans="3:3" x14ac:dyDescent="0.3">
      <c r="C748" s="73"/>
    </row>
    <row r="749" spans="3:3" x14ac:dyDescent="0.3">
      <c r="C749" s="73"/>
    </row>
    <row r="750" spans="3:3" x14ac:dyDescent="0.3">
      <c r="C750" s="73"/>
    </row>
    <row r="751" spans="3:3" x14ac:dyDescent="0.3">
      <c r="C751" s="73"/>
    </row>
    <row r="752" spans="3:3" x14ac:dyDescent="0.3">
      <c r="C752" s="73"/>
    </row>
    <row r="753" spans="3:3" x14ac:dyDescent="0.3">
      <c r="C753" s="73"/>
    </row>
    <row r="754" spans="3:3" x14ac:dyDescent="0.3">
      <c r="C754" s="73"/>
    </row>
    <row r="755" spans="3:3" x14ac:dyDescent="0.3">
      <c r="C755" s="73"/>
    </row>
    <row r="756" spans="3:3" x14ac:dyDescent="0.3">
      <c r="C756" s="73"/>
    </row>
    <row r="757" spans="3:3" x14ac:dyDescent="0.3">
      <c r="C757" s="73"/>
    </row>
    <row r="758" spans="3:3" x14ac:dyDescent="0.3">
      <c r="C758" s="73"/>
    </row>
    <row r="759" spans="3:3" x14ac:dyDescent="0.3">
      <c r="C759" s="73"/>
    </row>
    <row r="760" spans="3:3" x14ac:dyDescent="0.3">
      <c r="C760" s="73"/>
    </row>
    <row r="761" spans="3:3" x14ac:dyDescent="0.3">
      <c r="C761" s="73"/>
    </row>
    <row r="762" spans="3:3" x14ac:dyDescent="0.3">
      <c r="C762" s="73"/>
    </row>
    <row r="763" spans="3:3" x14ac:dyDescent="0.3">
      <c r="C763" s="73"/>
    </row>
    <row r="764" spans="3:3" x14ac:dyDescent="0.3">
      <c r="C764" s="73"/>
    </row>
    <row r="765" spans="3:3" x14ac:dyDescent="0.3">
      <c r="C765" s="73"/>
    </row>
    <row r="766" spans="3:3" x14ac:dyDescent="0.3">
      <c r="C766" s="73"/>
    </row>
    <row r="767" spans="3:3" x14ac:dyDescent="0.3">
      <c r="C767" s="73"/>
    </row>
    <row r="768" spans="3:3" x14ac:dyDescent="0.3">
      <c r="C768" s="73"/>
    </row>
    <row r="769" spans="3:3" x14ac:dyDescent="0.3">
      <c r="C769" s="73"/>
    </row>
    <row r="770" spans="3:3" x14ac:dyDescent="0.3">
      <c r="C770" s="73"/>
    </row>
    <row r="771" spans="3:3" x14ac:dyDescent="0.3">
      <c r="C771" s="73"/>
    </row>
    <row r="772" spans="3:3" x14ac:dyDescent="0.3">
      <c r="C772" s="73"/>
    </row>
    <row r="773" spans="3:3" x14ac:dyDescent="0.3">
      <c r="C773" s="73"/>
    </row>
    <row r="774" spans="3:3" x14ac:dyDescent="0.3">
      <c r="C774" s="73"/>
    </row>
    <row r="775" spans="3:3" x14ac:dyDescent="0.3">
      <c r="C775" s="73"/>
    </row>
    <row r="776" spans="3:3" x14ac:dyDescent="0.3">
      <c r="C776" s="73"/>
    </row>
    <row r="777" spans="3:3" x14ac:dyDescent="0.3">
      <c r="C777" s="73"/>
    </row>
    <row r="778" spans="3:3" x14ac:dyDescent="0.3">
      <c r="C778" s="73"/>
    </row>
    <row r="779" spans="3:3" x14ac:dyDescent="0.3">
      <c r="C779" s="73"/>
    </row>
    <row r="780" spans="3:3" x14ac:dyDescent="0.3">
      <c r="C780" s="73"/>
    </row>
    <row r="781" spans="3:3" x14ac:dyDescent="0.3">
      <c r="C781" s="73"/>
    </row>
    <row r="782" spans="3:3" x14ac:dyDescent="0.3">
      <c r="C782" s="73"/>
    </row>
    <row r="783" spans="3:3" x14ac:dyDescent="0.3">
      <c r="C783" s="73"/>
    </row>
    <row r="784" spans="3:3" x14ac:dyDescent="0.3">
      <c r="C784" s="73"/>
    </row>
    <row r="785" spans="3:3" x14ac:dyDescent="0.3">
      <c r="C785" s="73"/>
    </row>
    <row r="786" spans="3:3" x14ac:dyDescent="0.3">
      <c r="C786" s="73"/>
    </row>
    <row r="787" spans="3:3" x14ac:dyDescent="0.3">
      <c r="C787" s="73"/>
    </row>
    <row r="788" spans="3:3" x14ac:dyDescent="0.3">
      <c r="C788" s="73"/>
    </row>
    <row r="789" spans="3:3" x14ac:dyDescent="0.3">
      <c r="C789" s="73"/>
    </row>
    <row r="790" spans="3:3" x14ac:dyDescent="0.3">
      <c r="C790" s="73"/>
    </row>
    <row r="791" spans="3:3" x14ac:dyDescent="0.3">
      <c r="C791" s="73"/>
    </row>
    <row r="792" spans="3:3" x14ac:dyDescent="0.3">
      <c r="C792" s="73"/>
    </row>
    <row r="793" spans="3:3" x14ac:dyDescent="0.3">
      <c r="C793" s="73"/>
    </row>
    <row r="794" spans="3:3" x14ac:dyDescent="0.3">
      <c r="C794" s="73"/>
    </row>
    <row r="795" spans="3:3" x14ac:dyDescent="0.3">
      <c r="C795" s="73"/>
    </row>
    <row r="796" spans="3:3" x14ac:dyDescent="0.3">
      <c r="C796" s="73"/>
    </row>
    <row r="797" spans="3:3" x14ac:dyDescent="0.3">
      <c r="C797" s="73"/>
    </row>
    <row r="798" spans="3:3" x14ac:dyDescent="0.3">
      <c r="C798" s="73"/>
    </row>
    <row r="799" spans="3:3" x14ac:dyDescent="0.3">
      <c r="C799" s="73"/>
    </row>
    <row r="800" spans="3:3" x14ac:dyDescent="0.3">
      <c r="C800" s="73"/>
    </row>
    <row r="801" spans="3:3" x14ac:dyDescent="0.3">
      <c r="C801" s="73"/>
    </row>
    <row r="802" spans="3:3" x14ac:dyDescent="0.3">
      <c r="C802" s="73"/>
    </row>
    <row r="803" spans="3:3" x14ac:dyDescent="0.3">
      <c r="C803" s="73"/>
    </row>
    <row r="804" spans="3:3" x14ac:dyDescent="0.3">
      <c r="C804" s="73"/>
    </row>
    <row r="805" spans="3:3" x14ac:dyDescent="0.3">
      <c r="C805" s="73"/>
    </row>
    <row r="806" spans="3:3" x14ac:dyDescent="0.3">
      <c r="C806" s="73"/>
    </row>
    <row r="807" spans="3:3" x14ac:dyDescent="0.3">
      <c r="C807" s="73"/>
    </row>
    <row r="808" spans="3:3" x14ac:dyDescent="0.3">
      <c r="C808" s="73"/>
    </row>
    <row r="809" spans="3:3" x14ac:dyDescent="0.3">
      <c r="C809" s="73"/>
    </row>
    <row r="810" spans="3:3" x14ac:dyDescent="0.3">
      <c r="C810" s="73"/>
    </row>
    <row r="811" spans="3:3" x14ac:dyDescent="0.3">
      <c r="C811" s="73"/>
    </row>
    <row r="812" spans="3:3" x14ac:dyDescent="0.3">
      <c r="C812" s="73"/>
    </row>
    <row r="813" spans="3:3" x14ac:dyDescent="0.3">
      <c r="C813" s="73"/>
    </row>
    <row r="814" spans="3:3" x14ac:dyDescent="0.3">
      <c r="C814" s="73"/>
    </row>
    <row r="815" spans="3:3" x14ac:dyDescent="0.3">
      <c r="C815" s="73"/>
    </row>
    <row r="816" spans="3:3" x14ac:dyDescent="0.3">
      <c r="C816" s="73"/>
    </row>
    <row r="817" spans="3:3" x14ac:dyDescent="0.3">
      <c r="C817" s="73"/>
    </row>
    <row r="818" spans="3:3" x14ac:dyDescent="0.3">
      <c r="C818" s="73"/>
    </row>
    <row r="819" spans="3:3" x14ac:dyDescent="0.3">
      <c r="C819" s="73"/>
    </row>
    <row r="820" spans="3:3" x14ac:dyDescent="0.3">
      <c r="C820" s="73"/>
    </row>
    <row r="821" spans="3:3" x14ac:dyDescent="0.3">
      <c r="C821" s="73"/>
    </row>
    <row r="822" spans="3:3" x14ac:dyDescent="0.3">
      <c r="C822" s="73"/>
    </row>
    <row r="823" spans="3:3" x14ac:dyDescent="0.3">
      <c r="C823" s="73"/>
    </row>
    <row r="824" spans="3:3" x14ac:dyDescent="0.3">
      <c r="C824" s="73"/>
    </row>
    <row r="825" spans="3:3" x14ac:dyDescent="0.3">
      <c r="C825" s="73"/>
    </row>
    <row r="826" spans="3:3" x14ac:dyDescent="0.3">
      <c r="C826" s="73"/>
    </row>
    <row r="827" spans="3:3" x14ac:dyDescent="0.3">
      <c r="C827" s="73"/>
    </row>
    <row r="828" spans="3:3" x14ac:dyDescent="0.3">
      <c r="C828" s="73"/>
    </row>
    <row r="829" spans="3:3" x14ac:dyDescent="0.3">
      <c r="C829" s="73"/>
    </row>
    <row r="830" spans="3:3" x14ac:dyDescent="0.3">
      <c r="C830" s="73"/>
    </row>
    <row r="831" spans="3:3" x14ac:dyDescent="0.3">
      <c r="C831" s="73"/>
    </row>
    <row r="832" spans="3:3" x14ac:dyDescent="0.3">
      <c r="C832" s="73"/>
    </row>
    <row r="833" spans="3:3" x14ac:dyDescent="0.3">
      <c r="C833" s="73"/>
    </row>
    <row r="834" spans="3:3" x14ac:dyDescent="0.3">
      <c r="C834" s="73"/>
    </row>
    <row r="835" spans="3:3" x14ac:dyDescent="0.3">
      <c r="C835" s="73"/>
    </row>
    <row r="836" spans="3:3" x14ac:dyDescent="0.3">
      <c r="C836" s="73"/>
    </row>
    <row r="837" spans="3:3" x14ac:dyDescent="0.3">
      <c r="C837" s="73"/>
    </row>
    <row r="838" spans="3:3" x14ac:dyDescent="0.3">
      <c r="C838" s="73"/>
    </row>
    <row r="839" spans="3:3" x14ac:dyDescent="0.3">
      <c r="C839" s="73"/>
    </row>
    <row r="840" spans="3:3" x14ac:dyDescent="0.3">
      <c r="C840" s="73"/>
    </row>
    <row r="841" spans="3:3" x14ac:dyDescent="0.3">
      <c r="C841" s="73"/>
    </row>
    <row r="842" spans="3:3" x14ac:dyDescent="0.3">
      <c r="C842" s="73"/>
    </row>
    <row r="843" spans="3:3" x14ac:dyDescent="0.3">
      <c r="C843" s="73"/>
    </row>
    <row r="844" spans="3:3" x14ac:dyDescent="0.3">
      <c r="C844" s="73"/>
    </row>
    <row r="845" spans="3:3" x14ac:dyDescent="0.3">
      <c r="C845" s="73"/>
    </row>
    <row r="846" spans="3:3" x14ac:dyDescent="0.3">
      <c r="C846" s="73"/>
    </row>
    <row r="847" spans="3:3" x14ac:dyDescent="0.3">
      <c r="C847" s="73"/>
    </row>
    <row r="848" spans="3:3" x14ac:dyDescent="0.3">
      <c r="C848" s="73"/>
    </row>
    <row r="849" spans="3:3" x14ac:dyDescent="0.3">
      <c r="C849" s="73"/>
    </row>
    <row r="850" spans="3:3" x14ac:dyDescent="0.3">
      <c r="C850" s="73"/>
    </row>
    <row r="851" spans="3:3" x14ac:dyDescent="0.3">
      <c r="C851" s="73"/>
    </row>
    <row r="852" spans="3:3" x14ac:dyDescent="0.3">
      <c r="C852" s="73"/>
    </row>
    <row r="853" spans="3:3" x14ac:dyDescent="0.3">
      <c r="C853" s="73"/>
    </row>
    <row r="854" spans="3:3" x14ac:dyDescent="0.3">
      <c r="C854" s="73"/>
    </row>
    <row r="855" spans="3:3" x14ac:dyDescent="0.3">
      <c r="C855" s="73"/>
    </row>
    <row r="856" spans="3:3" x14ac:dyDescent="0.3">
      <c r="C856" s="73"/>
    </row>
    <row r="857" spans="3:3" x14ac:dyDescent="0.3">
      <c r="C857" s="73"/>
    </row>
    <row r="858" spans="3:3" x14ac:dyDescent="0.3">
      <c r="C858" s="73"/>
    </row>
    <row r="859" spans="3:3" x14ac:dyDescent="0.3">
      <c r="C859" s="73"/>
    </row>
    <row r="860" spans="3:3" x14ac:dyDescent="0.3">
      <c r="C860" s="73"/>
    </row>
    <row r="861" spans="3:3" x14ac:dyDescent="0.3">
      <c r="C861" s="73"/>
    </row>
    <row r="862" spans="3:3" x14ac:dyDescent="0.3">
      <c r="C862" s="73"/>
    </row>
    <row r="863" spans="3:3" x14ac:dyDescent="0.3">
      <c r="C863" s="73"/>
    </row>
    <row r="864" spans="3:3" x14ac:dyDescent="0.3">
      <c r="C864" s="73"/>
    </row>
    <row r="865" spans="3:3" x14ac:dyDescent="0.3">
      <c r="C865" s="73"/>
    </row>
    <row r="866" spans="3:3" x14ac:dyDescent="0.3">
      <c r="C866" s="73"/>
    </row>
    <row r="867" spans="3:3" x14ac:dyDescent="0.3">
      <c r="C867" s="73"/>
    </row>
    <row r="868" spans="3:3" x14ac:dyDescent="0.3">
      <c r="C868" s="73"/>
    </row>
    <row r="869" spans="3:3" x14ac:dyDescent="0.3">
      <c r="C869" s="73"/>
    </row>
    <row r="870" spans="3:3" x14ac:dyDescent="0.3">
      <c r="C870" s="73"/>
    </row>
    <row r="871" spans="3:3" x14ac:dyDescent="0.3">
      <c r="C871" s="73"/>
    </row>
    <row r="872" spans="3:3" x14ac:dyDescent="0.3">
      <c r="C872" s="73"/>
    </row>
    <row r="873" spans="3:3" x14ac:dyDescent="0.3">
      <c r="C873" s="73"/>
    </row>
    <row r="874" spans="3:3" x14ac:dyDescent="0.3">
      <c r="C874" s="73"/>
    </row>
    <row r="875" spans="3:3" x14ac:dyDescent="0.3">
      <c r="C875" s="73"/>
    </row>
    <row r="876" spans="3:3" x14ac:dyDescent="0.3">
      <c r="C876" s="73"/>
    </row>
    <row r="877" spans="3:3" x14ac:dyDescent="0.3">
      <c r="C877" s="73"/>
    </row>
    <row r="878" spans="3:3" x14ac:dyDescent="0.3">
      <c r="C878" s="73"/>
    </row>
    <row r="879" spans="3:3" x14ac:dyDescent="0.3">
      <c r="C879" s="73"/>
    </row>
    <row r="880" spans="3:3" x14ac:dyDescent="0.3">
      <c r="C880" s="73"/>
    </row>
    <row r="881" spans="3:3" x14ac:dyDescent="0.3">
      <c r="C881" s="73"/>
    </row>
    <row r="882" spans="3:3" x14ac:dyDescent="0.3">
      <c r="C882" s="73"/>
    </row>
    <row r="883" spans="3:3" x14ac:dyDescent="0.3">
      <c r="C883" s="73"/>
    </row>
    <row r="884" spans="3:3" x14ac:dyDescent="0.3">
      <c r="C884" s="73"/>
    </row>
    <row r="885" spans="3:3" x14ac:dyDescent="0.3">
      <c r="C885" s="73"/>
    </row>
    <row r="886" spans="3:3" x14ac:dyDescent="0.3">
      <c r="C886" s="73"/>
    </row>
    <row r="887" spans="3:3" x14ac:dyDescent="0.3">
      <c r="C887" s="73"/>
    </row>
    <row r="888" spans="3:3" x14ac:dyDescent="0.3">
      <c r="C888" s="73"/>
    </row>
    <row r="889" spans="3:3" x14ac:dyDescent="0.3">
      <c r="C889" s="73"/>
    </row>
    <row r="890" spans="3:3" x14ac:dyDescent="0.3">
      <c r="C890" s="73"/>
    </row>
    <row r="891" spans="3:3" x14ac:dyDescent="0.3">
      <c r="C891" s="73"/>
    </row>
    <row r="892" spans="3:3" x14ac:dyDescent="0.3">
      <c r="C892" s="73"/>
    </row>
    <row r="893" spans="3:3" x14ac:dyDescent="0.3">
      <c r="C893" s="73"/>
    </row>
    <row r="894" spans="3:3" x14ac:dyDescent="0.3">
      <c r="C894" s="73"/>
    </row>
    <row r="895" spans="3:3" x14ac:dyDescent="0.3">
      <c r="C895" s="73"/>
    </row>
    <row r="896" spans="3:3" x14ac:dyDescent="0.3">
      <c r="C896" s="73"/>
    </row>
    <row r="897" spans="3:3" x14ac:dyDescent="0.3">
      <c r="C897" s="73"/>
    </row>
    <row r="898" spans="3:3" x14ac:dyDescent="0.3">
      <c r="C898" s="73"/>
    </row>
    <row r="899" spans="3:3" x14ac:dyDescent="0.3">
      <c r="C899" s="73"/>
    </row>
    <row r="900" spans="3:3" x14ac:dyDescent="0.3">
      <c r="C900" s="73"/>
    </row>
    <row r="901" spans="3:3" x14ac:dyDescent="0.3">
      <c r="C901" s="73"/>
    </row>
    <row r="902" spans="3:3" x14ac:dyDescent="0.3">
      <c r="C902" s="73"/>
    </row>
    <row r="903" spans="3:3" x14ac:dyDescent="0.3">
      <c r="C903" s="73"/>
    </row>
    <row r="904" spans="3:3" x14ac:dyDescent="0.3">
      <c r="C904" s="73"/>
    </row>
    <row r="905" spans="3:3" x14ac:dyDescent="0.3">
      <c r="C905" s="73"/>
    </row>
    <row r="906" spans="3:3" x14ac:dyDescent="0.3">
      <c r="C906" s="73"/>
    </row>
    <row r="907" spans="3:3" x14ac:dyDescent="0.3">
      <c r="C907" s="73"/>
    </row>
    <row r="908" spans="3:3" x14ac:dyDescent="0.3">
      <c r="C908" s="73"/>
    </row>
    <row r="909" spans="3:3" x14ac:dyDescent="0.3">
      <c r="C909" s="73"/>
    </row>
    <row r="910" spans="3:3" x14ac:dyDescent="0.3">
      <c r="C910" s="73"/>
    </row>
    <row r="911" spans="3:3" x14ac:dyDescent="0.3">
      <c r="C911" s="73"/>
    </row>
    <row r="912" spans="3:3" x14ac:dyDescent="0.3">
      <c r="C912" s="73"/>
    </row>
    <row r="913" spans="3:3" x14ac:dyDescent="0.3">
      <c r="C913" s="73"/>
    </row>
    <row r="914" spans="3:3" x14ac:dyDescent="0.3">
      <c r="C914" s="73"/>
    </row>
    <row r="915" spans="3:3" x14ac:dyDescent="0.3">
      <c r="C915" s="73"/>
    </row>
    <row r="916" spans="3:3" x14ac:dyDescent="0.3">
      <c r="C916" s="73"/>
    </row>
    <row r="917" spans="3:3" x14ac:dyDescent="0.3">
      <c r="C917" s="73"/>
    </row>
    <row r="918" spans="3:3" x14ac:dyDescent="0.3">
      <c r="C918" s="73"/>
    </row>
    <row r="919" spans="3:3" x14ac:dyDescent="0.3">
      <c r="C919" s="73"/>
    </row>
    <row r="920" spans="3:3" x14ac:dyDescent="0.3">
      <c r="C920" s="73"/>
    </row>
    <row r="921" spans="3:3" x14ac:dyDescent="0.3">
      <c r="C921" s="73"/>
    </row>
    <row r="922" spans="3:3" x14ac:dyDescent="0.3">
      <c r="C922" s="73"/>
    </row>
    <row r="923" spans="3:3" x14ac:dyDescent="0.3">
      <c r="C923" s="73"/>
    </row>
    <row r="924" spans="3:3" x14ac:dyDescent="0.3">
      <c r="C924" s="73"/>
    </row>
    <row r="925" spans="3:3" x14ac:dyDescent="0.3">
      <c r="C925" s="73"/>
    </row>
    <row r="926" spans="3:3" x14ac:dyDescent="0.3">
      <c r="C926" s="73"/>
    </row>
    <row r="927" spans="3:3" x14ac:dyDescent="0.3">
      <c r="C927" s="73"/>
    </row>
    <row r="928" spans="3:3" x14ac:dyDescent="0.3">
      <c r="C928" s="73"/>
    </row>
    <row r="929" spans="3:3" x14ac:dyDescent="0.3">
      <c r="C929" s="73"/>
    </row>
    <row r="930" spans="3:3" x14ac:dyDescent="0.3">
      <c r="C930" s="73"/>
    </row>
    <row r="931" spans="3:3" x14ac:dyDescent="0.3">
      <c r="C931" s="73"/>
    </row>
    <row r="932" spans="3:3" x14ac:dyDescent="0.3">
      <c r="C932" s="73"/>
    </row>
    <row r="933" spans="3:3" x14ac:dyDescent="0.3">
      <c r="C933" s="73"/>
    </row>
    <row r="934" spans="3:3" x14ac:dyDescent="0.3">
      <c r="C934" s="73"/>
    </row>
    <row r="935" spans="3:3" x14ac:dyDescent="0.3">
      <c r="C935" s="73"/>
    </row>
    <row r="936" spans="3:3" x14ac:dyDescent="0.3">
      <c r="C936" s="73"/>
    </row>
    <row r="937" spans="3:3" x14ac:dyDescent="0.3">
      <c r="C937" s="73"/>
    </row>
    <row r="938" spans="3:3" x14ac:dyDescent="0.3">
      <c r="C938" s="73"/>
    </row>
    <row r="939" spans="3:3" x14ac:dyDescent="0.3">
      <c r="C939" s="73"/>
    </row>
    <row r="940" spans="3:3" x14ac:dyDescent="0.3">
      <c r="C940" s="73"/>
    </row>
    <row r="941" spans="3:3" x14ac:dyDescent="0.3">
      <c r="C941" s="73"/>
    </row>
    <row r="942" spans="3:3" x14ac:dyDescent="0.3">
      <c r="C942" s="73"/>
    </row>
    <row r="943" spans="3:3" x14ac:dyDescent="0.3">
      <c r="C943" s="73"/>
    </row>
    <row r="944" spans="3:3" x14ac:dyDescent="0.3">
      <c r="C944" s="73"/>
    </row>
    <row r="945" spans="3:3" x14ac:dyDescent="0.3">
      <c r="C945" s="73"/>
    </row>
    <row r="946" spans="3:3" x14ac:dyDescent="0.3">
      <c r="C946" s="73"/>
    </row>
    <row r="947" spans="3:3" x14ac:dyDescent="0.3">
      <c r="C947" s="73"/>
    </row>
    <row r="948" spans="3:3" x14ac:dyDescent="0.3">
      <c r="C948" s="73"/>
    </row>
    <row r="949" spans="3:3" x14ac:dyDescent="0.3">
      <c r="C949" s="73"/>
    </row>
    <row r="950" spans="3:3" x14ac:dyDescent="0.3">
      <c r="C950" s="73"/>
    </row>
    <row r="951" spans="3:3" x14ac:dyDescent="0.3">
      <c r="C951" s="73"/>
    </row>
    <row r="952" spans="3:3" x14ac:dyDescent="0.3">
      <c r="C952" s="73"/>
    </row>
    <row r="953" spans="3:3" x14ac:dyDescent="0.3">
      <c r="C953" s="73"/>
    </row>
    <row r="954" spans="3:3" x14ac:dyDescent="0.3">
      <c r="C954" s="73"/>
    </row>
    <row r="955" spans="3:3" x14ac:dyDescent="0.3">
      <c r="C955" s="73"/>
    </row>
    <row r="956" spans="3:3" x14ac:dyDescent="0.3">
      <c r="C956" s="73"/>
    </row>
    <row r="957" spans="3:3" x14ac:dyDescent="0.3">
      <c r="C957" s="73"/>
    </row>
    <row r="958" spans="3:3" x14ac:dyDescent="0.3">
      <c r="C958" s="73"/>
    </row>
    <row r="959" spans="3:3" x14ac:dyDescent="0.3">
      <c r="C959" s="73"/>
    </row>
    <row r="960" spans="3:3" x14ac:dyDescent="0.3">
      <c r="C960" s="73"/>
    </row>
    <row r="961" spans="3:3" x14ac:dyDescent="0.3">
      <c r="C961" s="73"/>
    </row>
    <row r="962" spans="3:3" x14ac:dyDescent="0.3">
      <c r="C962" s="73"/>
    </row>
    <row r="963" spans="3:3" x14ac:dyDescent="0.3">
      <c r="C963" s="73"/>
    </row>
    <row r="964" spans="3:3" x14ac:dyDescent="0.3">
      <c r="C964" s="73"/>
    </row>
    <row r="965" spans="3:3" x14ac:dyDescent="0.3">
      <c r="C965" s="73"/>
    </row>
    <row r="966" spans="3:3" x14ac:dyDescent="0.3">
      <c r="C966" s="73"/>
    </row>
    <row r="967" spans="3:3" x14ac:dyDescent="0.3">
      <c r="C967" s="73"/>
    </row>
    <row r="968" spans="3:3" x14ac:dyDescent="0.3">
      <c r="C968" s="73"/>
    </row>
    <row r="969" spans="3:3" x14ac:dyDescent="0.3">
      <c r="C969" s="73"/>
    </row>
    <row r="970" spans="3:3" x14ac:dyDescent="0.3">
      <c r="C970" s="73"/>
    </row>
    <row r="971" spans="3:3" x14ac:dyDescent="0.3">
      <c r="C971" s="73"/>
    </row>
    <row r="972" spans="3:3" x14ac:dyDescent="0.3">
      <c r="C972" s="73"/>
    </row>
    <row r="973" spans="3:3" x14ac:dyDescent="0.3">
      <c r="C973" s="73"/>
    </row>
    <row r="974" spans="3:3" x14ac:dyDescent="0.3">
      <c r="C974" s="73"/>
    </row>
    <row r="975" spans="3:3" x14ac:dyDescent="0.3">
      <c r="C975" s="73"/>
    </row>
    <row r="976" spans="3:3" x14ac:dyDescent="0.3">
      <c r="C976" s="73"/>
    </row>
    <row r="977" spans="3:3" x14ac:dyDescent="0.3">
      <c r="C977" s="73"/>
    </row>
    <row r="978" spans="3:3" x14ac:dyDescent="0.3">
      <c r="C978" s="73"/>
    </row>
    <row r="979" spans="3:3" x14ac:dyDescent="0.3">
      <c r="C979" s="73"/>
    </row>
    <row r="980" spans="3:3" x14ac:dyDescent="0.3">
      <c r="C980" s="73"/>
    </row>
    <row r="981" spans="3:3" x14ac:dyDescent="0.3">
      <c r="C981" s="73"/>
    </row>
    <row r="982" spans="3:3" x14ac:dyDescent="0.3">
      <c r="C982" s="73"/>
    </row>
    <row r="983" spans="3:3" x14ac:dyDescent="0.3">
      <c r="C983" s="73"/>
    </row>
    <row r="984" spans="3:3" x14ac:dyDescent="0.3">
      <c r="C984" s="73"/>
    </row>
    <row r="985" spans="3:3" x14ac:dyDescent="0.3">
      <c r="C985" s="73"/>
    </row>
    <row r="986" spans="3:3" x14ac:dyDescent="0.3">
      <c r="C986" s="73"/>
    </row>
    <row r="987" spans="3:3" x14ac:dyDescent="0.3">
      <c r="C987" s="73"/>
    </row>
    <row r="988" spans="3:3" x14ac:dyDescent="0.3">
      <c r="C988" s="73"/>
    </row>
    <row r="989" spans="3:3" x14ac:dyDescent="0.3">
      <c r="C989" s="73"/>
    </row>
    <row r="990" spans="3:3" x14ac:dyDescent="0.3">
      <c r="C990" s="73"/>
    </row>
    <row r="991" spans="3:3" x14ac:dyDescent="0.3">
      <c r="C991" s="73"/>
    </row>
    <row r="992" spans="3:3" x14ac:dyDescent="0.3">
      <c r="C992" s="73"/>
    </row>
    <row r="993" spans="3:3" x14ac:dyDescent="0.3">
      <c r="C993" s="73"/>
    </row>
    <row r="994" spans="3:3" x14ac:dyDescent="0.3">
      <c r="C994" s="73"/>
    </row>
    <row r="995" spans="3:3" x14ac:dyDescent="0.3">
      <c r="C995" s="73"/>
    </row>
    <row r="996" spans="3:3" x14ac:dyDescent="0.3">
      <c r="C996" s="73"/>
    </row>
    <row r="997" spans="3:3" x14ac:dyDescent="0.3">
      <c r="C997" s="73"/>
    </row>
    <row r="998" spans="3:3" x14ac:dyDescent="0.3">
      <c r="C998" s="73"/>
    </row>
    <row r="999" spans="3:3" x14ac:dyDescent="0.3">
      <c r="C999" s="73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7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8:C999">
    <cfRule type="expression" dxfId="32" priority="8">
      <formula>EXACT("Учебные пособия",C8)</formula>
    </cfRule>
    <cfRule type="expression" dxfId="31" priority="9">
      <formula>EXACT("Техника безопасности",C8)</formula>
    </cfRule>
    <cfRule type="expression" dxfId="30" priority="10">
      <formula>EXACT("Охрана труда",C8)</formula>
    </cfRule>
    <cfRule type="expression" dxfId="29" priority="11">
      <formula>EXACT("Программное обеспечение",C8)</formula>
    </cfRule>
    <cfRule type="expression" dxfId="28" priority="12">
      <formula>EXACT("Оборудование IT",C8)</formula>
    </cfRule>
    <cfRule type="expression" dxfId="27" priority="13">
      <formula>EXACT("Мебель",C8)</formula>
    </cfRule>
    <cfRule type="expression" dxfId="26" priority="14">
      <formula>EXACT("Оборудование",C8)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1D3AE709-EE94-4116-AB1C-1A6E4AF7DBA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0064C6-69EF-4309-AEFB-4E89A2E0DE1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Split"/>
      <selection activeCell="C1" sqref="C1"/>
      <selection pane="bottomLeft" activeCell="C1" sqref="C1"/>
    </sheetView>
  </sheetViews>
  <sheetFormatPr defaultRowHeight="15.6" x14ac:dyDescent="0.3"/>
  <cols>
    <col min="1" max="1" width="32.6640625" style="71" customWidth="1"/>
    <col min="2" max="2" width="100.6640625" style="67" customWidth="1"/>
    <col min="3" max="3" width="29.33203125" style="74" customWidth="1"/>
    <col min="4" max="4" width="14.44140625" style="74" customWidth="1"/>
    <col min="5" max="5" width="25.6640625" style="74" customWidth="1"/>
    <col min="6" max="6" width="14.33203125" style="74" customWidth="1"/>
    <col min="7" max="7" width="13.88671875" style="66" customWidth="1"/>
    <col min="8" max="8" width="20.88671875" style="66" customWidth="1"/>
    <col min="9" max="16384" width="8.88671875" style="67"/>
  </cols>
  <sheetData>
    <row r="1" spans="1:8" s="78" customFormat="1" ht="31.2" x14ac:dyDescent="0.3">
      <c r="A1" s="6" t="s">
        <v>1</v>
      </c>
      <c r="B1" s="5" t="s">
        <v>9</v>
      </c>
      <c r="C1" s="75" t="s">
        <v>2</v>
      </c>
      <c r="D1" s="76"/>
      <c r="E1" s="77"/>
      <c r="F1" s="6" t="s">
        <v>7</v>
      </c>
      <c r="G1" s="6" t="s">
        <v>31</v>
      </c>
      <c r="H1" s="6" t="s">
        <v>32</v>
      </c>
    </row>
    <row r="2" spans="1:8" x14ac:dyDescent="0.3">
      <c r="A2" s="68" t="s">
        <v>220</v>
      </c>
      <c r="B2" s="69" t="s">
        <v>221</v>
      </c>
      <c r="C2" s="10" t="s">
        <v>8</v>
      </c>
      <c r="D2" s="70"/>
      <c r="E2" s="70"/>
      <c r="F2" s="70">
        <v>1</v>
      </c>
      <c r="G2" s="66">
        <f>COUNTIF($A$2:$A$998,A2)</f>
        <v>2</v>
      </c>
      <c r="H2" s="66" t="s">
        <v>35</v>
      </c>
    </row>
    <row r="3" spans="1:8" x14ac:dyDescent="0.3">
      <c r="A3" s="68" t="s">
        <v>220</v>
      </c>
      <c r="B3" s="69" t="s">
        <v>221</v>
      </c>
      <c r="C3" s="10" t="s">
        <v>8</v>
      </c>
      <c r="D3" s="70"/>
      <c r="E3" s="70"/>
      <c r="F3" s="70">
        <v>1</v>
      </c>
      <c r="G3" s="66">
        <f>COUNTIF($A$2:$A$998,A3)</f>
        <v>2</v>
      </c>
      <c r="H3" s="66" t="s">
        <v>35</v>
      </c>
    </row>
    <row r="4" spans="1:8" x14ac:dyDescent="0.3">
      <c r="A4" s="68" t="s">
        <v>20</v>
      </c>
      <c r="B4" s="69" t="s">
        <v>223</v>
      </c>
      <c r="C4" s="10" t="s">
        <v>8</v>
      </c>
      <c r="D4" s="70"/>
      <c r="E4" s="70"/>
      <c r="F4" s="70">
        <v>1</v>
      </c>
      <c r="G4" s="66">
        <f>COUNTIF($A$2:$A$998,A4)</f>
        <v>2</v>
      </c>
      <c r="H4" s="66" t="s">
        <v>35</v>
      </c>
    </row>
    <row r="5" spans="1:8" x14ac:dyDescent="0.3">
      <c r="A5" s="68" t="s">
        <v>20</v>
      </c>
      <c r="B5" s="69" t="s">
        <v>223</v>
      </c>
      <c r="C5" s="10" t="s">
        <v>8</v>
      </c>
      <c r="D5" s="70"/>
      <c r="E5" s="70"/>
      <c r="F5" s="70">
        <v>1</v>
      </c>
      <c r="G5" s="66">
        <f>COUNTIF($A$2:$A$998,A5)</f>
        <v>2</v>
      </c>
      <c r="H5" s="66" t="s">
        <v>35</v>
      </c>
    </row>
    <row r="6" spans="1:8" x14ac:dyDescent="0.3">
      <c r="B6" s="72"/>
      <c r="C6" s="73"/>
      <c r="D6" s="73"/>
      <c r="F6" s="73"/>
    </row>
    <row r="7" spans="1:8" x14ac:dyDescent="0.3">
      <c r="B7" s="72"/>
      <c r="C7" s="73"/>
      <c r="D7" s="73"/>
      <c r="F7" s="73"/>
    </row>
    <row r="8" spans="1:8" x14ac:dyDescent="0.3">
      <c r="B8" s="72"/>
      <c r="C8" s="73"/>
      <c r="D8" s="73"/>
    </row>
    <row r="9" spans="1:8" x14ac:dyDescent="0.3">
      <c r="B9" s="72"/>
      <c r="C9" s="73"/>
      <c r="D9" s="73"/>
    </row>
    <row r="10" spans="1:8" x14ac:dyDescent="0.3">
      <c r="B10" s="72"/>
      <c r="C10" s="73"/>
      <c r="D10" s="73"/>
    </row>
    <row r="11" spans="1:8" x14ac:dyDescent="0.3">
      <c r="B11" s="72"/>
      <c r="C11" s="73"/>
      <c r="D11" s="73"/>
    </row>
    <row r="12" spans="1:8" x14ac:dyDescent="0.3">
      <c r="B12" s="72"/>
      <c r="C12" s="73"/>
    </row>
    <row r="13" spans="1:8" x14ac:dyDescent="0.3">
      <c r="B13" s="72"/>
      <c r="C13" s="73"/>
    </row>
    <row r="14" spans="1:8" x14ac:dyDescent="0.3">
      <c r="B14" s="72"/>
      <c r="C14" s="73"/>
    </row>
    <row r="15" spans="1:8" x14ac:dyDescent="0.3">
      <c r="B15" s="72"/>
      <c r="C15" s="73"/>
    </row>
    <row r="16" spans="1:8" x14ac:dyDescent="0.3">
      <c r="B16" s="72"/>
      <c r="C16" s="73"/>
    </row>
    <row r="17" spans="2:3" x14ac:dyDescent="0.3">
      <c r="B17" s="72"/>
      <c r="C17" s="73"/>
    </row>
    <row r="18" spans="2:3" x14ac:dyDescent="0.3">
      <c r="B18" s="72"/>
      <c r="C18" s="73"/>
    </row>
    <row r="19" spans="2:3" x14ac:dyDescent="0.3">
      <c r="B19" s="72"/>
      <c r="C19" s="73"/>
    </row>
    <row r="20" spans="2:3" x14ac:dyDescent="0.3">
      <c r="B20" s="72"/>
      <c r="C20" s="73"/>
    </row>
    <row r="21" spans="2:3" x14ac:dyDescent="0.3">
      <c r="B21" s="72"/>
      <c r="C21" s="73"/>
    </row>
    <row r="22" spans="2:3" x14ac:dyDescent="0.3">
      <c r="B22" s="72"/>
      <c r="C22" s="73"/>
    </row>
    <row r="23" spans="2:3" x14ac:dyDescent="0.3">
      <c r="B23" s="72"/>
      <c r="C23" s="73"/>
    </row>
    <row r="24" spans="2:3" x14ac:dyDescent="0.3">
      <c r="B24" s="72"/>
      <c r="C24" s="73"/>
    </row>
    <row r="25" spans="2:3" x14ac:dyDescent="0.3">
      <c r="B25" s="72"/>
      <c r="C25" s="73"/>
    </row>
    <row r="26" spans="2:3" x14ac:dyDescent="0.3">
      <c r="B26" s="72"/>
      <c r="C26" s="73"/>
    </row>
    <row r="27" spans="2:3" x14ac:dyDescent="0.3">
      <c r="B27" s="72"/>
      <c r="C27" s="73"/>
    </row>
    <row r="28" spans="2:3" x14ac:dyDescent="0.3">
      <c r="B28" s="72"/>
      <c r="C28" s="73"/>
    </row>
    <row r="29" spans="2:3" x14ac:dyDescent="0.3">
      <c r="B29" s="72"/>
      <c r="C29" s="73"/>
    </row>
    <row r="30" spans="2:3" x14ac:dyDescent="0.3">
      <c r="B30" s="72"/>
      <c r="C30" s="73"/>
    </row>
    <row r="31" spans="2:3" x14ac:dyDescent="0.3">
      <c r="B31" s="72"/>
      <c r="C31" s="73"/>
    </row>
    <row r="32" spans="2:3" x14ac:dyDescent="0.3">
      <c r="B32" s="72"/>
      <c r="C32" s="73"/>
    </row>
    <row r="33" spans="2:3" x14ac:dyDescent="0.3">
      <c r="B33" s="72"/>
      <c r="C33" s="73"/>
    </row>
    <row r="34" spans="2:3" x14ac:dyDescent="0.3">
      <c r="B34" s="72"/>
      <c r="C34" s="73"/>
    </row>
    <row r="35" spans="2:3" x14ac:dyDescent="0.3">
      <c r="B35" s="72"/>
      <c r="C35" s="73"/>
    </row>
    <row r="36" spans="2:3" x14ac:dyDescent="0.3">
      <c r="B36" s="72"/>
      <c r="C36" s="73"/>
    </row>
    <row r="37" spans="2:3" x14ac:dyDescent="0.3">
      <c r="B37" s="72"/>
      <c r="C37" s="73"/>
    </row>
    <row r="38" spans="2:3" x14ac:dyDescent="0.3">
      <c r="C38" s="73"/>
    </row>
    <row r="39" spans="2:3" x14ac:dyDescent="0.3">
      <c r="C39" s="73"/>
    </row>
    <row r="40" spans="2:3" x14ac:dyDescent="0.3">
      <c r="C40" s="73"/>
    </row>
    <row r="41" spans="2:3" x14ac:dyDescent="0.3">
      <c r="C41" s="73"/>
    </row>
    <row r="42" spans="2:3" x14ac:dyDescent="0.3">
      <c r="C42" s="73"/>
    </row>
    <row r="43" spans="2:3" x14ac:dyDescent="0.3">
      <c r="C43" s="73"/>
    </row>
    <row r="44" spans="2:3" x14ac:dyDescent="0.3">
      <c r="C44" s="73"/>
    </row>
    <row r="45" spans="2:3" x14ac:dyDescent="0.3">
      <c r="C45" s="73"/>
    </row>
    <row r="46" spans="2:3" x14ac:dyDescent="0.3">
      <c r="C46" s="73"/>
    </row>
    <row r="47" spans="2:3" x14ac:dyDescent="0.3">
      <c r="C47" s="73"/>
    </row>
    <row r="48" spans="2:3" x14ac:dyDescent="0.3">
      <c r="C48" s="73"/>
    </row>
    <row r="49" spans="3:3" x14ac:dyDescent="0.3">
      <c r="C49" s="73"/>
    </row>
    <row r="50" spans="3:3" x14ac:dyDescent="0.3">
      <c r="C50" s="73"/>
    </row>
    <row r="51" spans="3:3" x14ac:dyDescent="0.3">
      <c r="C51" s="73"/>
    </row>
    <row r="52" spans="3:3" x14ac:dyDescent="0.3">
      <c r="C52" s="73"/>
    </row>
    <row r="53" spans="3:3" x14ac:dyDescent="0.3">
      <c r="C53" s="73"/>
    </row>
    <row r="54" spans="3:3" x14ac:dyDescent="0.3">
      <c r="C54" s="73"/>
    </row>
    <row r="55" spans="3:3" x14ac:dyDescent="0.3">
      <c r="C55" s="73"/>
    </row>
    <row r="56" spans="3:3" x14ac:dyDescent="0.3">
      <c r="C56" s="73"/>
    </row>
    <row r="57" spans="3:3" x14ac:dyDescent="0.3">
      <c r="C57" s="73"/>
    </row>
    <row r="58" spans="3:3" x14ac:dyDescent="0.3">
      <c r="C58" s="73"/>
    </row>
    <row r="59" spans="3:3" x14ac:dyDescent="0.3">
      <c r="C59" s="73"/>
    </row>
    <row r="60" spans="3:3" x14ac:dyDescent="0.3">
      <c r="C60" s="73"/>
    </row>
    <row r="61" spans="3:3" x14ac:dyDescent="0.3">
      <c r="C61" s="73"/>
    </row>
    <row r="62" spans="3:3" x14ac:dyDescent="0.3">
      <c r="C62" s="73"/>
    </row>
    <row r="63" spans="3:3" x14ac:dyDescent="0.3">
      <c r="C63" s="73"/>
    </row>
    <row r="64" spans="3:3" x14ac:dyDescent="0.3">
      <c r="C64" s="73"/>
    </row>
    <row r="65" spans="3:3" x14ac:dyDescent="0.3">
      <c r="C65" s="73"/>
    </row>
    <row r="66" spans="3:3" x14ac:dyDescent="0.3">
      <c r="C66" s="73"/>
    </row>
    <row r="67" spans="3:3" x14ac:dyDescent="0.3">
      <c r="C67" s="73"/>
    </row>
    <row r="68" spans="3:3" x14ac:dyDescent="0.3">
      <c r="C68" s="73"/>
    </row>
    <row r="69" spans="3:3" x14ac:dyDescent="0.3">
      <c r="C69" s="73"/>
    </row>
    <row r="70" spans="3:3" x14ac:dyDescent="0.3">
      <c r="C70" s="73"/>
    </row>
    <row r="71" spans="3:3" x14ac:dyDescent="0.3">
      <c r="C71" s="73"/>
    </row>
    <row r="72" spans="3:3" x14ac:dyDescent="0.3">
      <c r="C72" s="73"/>
    </row>
    <row r="73" spans="3:3" x14ac:dyDescent="0.3">
      <c r="C73" s="73"/>
    </row>
    <row r="74" spans="3:3" x14ac:dyDescent="0.3">
      <c r="C74" s="73"/>
    </row>
    <row r="75" spans="3:3" x14ac:dyDescent="0.3">
      <c r="C75" s="73"/>
    </row>
    <row r="76" spans="3:3" x14ac:dyDescent="0.3">
      <c r="C76" s="73"/>
    </row>
    <row r="77" spans="3:3" x14ac:dyDescent="0.3">
      <c r="C77" s="73"/>
    </row>
    <row r="78" spans="3:3" x14ac:dyDescent="0.3">
      <c r="C78" s="73"/>
    </row>
    <row r="79" spans="3:3" x14ac:dyDescent="0.3">
      <c r="C79" s="73"/>
    </row>
    <row r="80" spans="3:3" x14ac:dyDescent="0.3">
      <c r="C80" s="73"/>
    </row>
    <row r="81" spans="3:3" x14ac:dyDescent="0.3">
      <c r="C81" s="73"/>
    </row>
    <row r="82" spans="3:3" x14ac:dyDescent="0.3">
      <c r="C82" s="73"/>
    </row>
    <row r="83" spans="3:3" x14ac:dyDescent="0.3">
      <c r="C83" s="73"/>
    </row>
    <row r="84" spans="3:3" x14ac:dyDescent="0.3">
      <c r="C84" s="73"/>
    </row>
    <row r="85" spans="3:3" x14ac:dyDescent="0.3">
      <c r="C85" s="73"/>
    </row>
    <row r="86" spans="3:3" x14ac:dyDescent="0.3">
      <c r="C86" s="73"/>
    </row>
    <row r="87" spans="3:3" x14ac:dyDescent="0.3">
      <c r="C87" s="73"/>
    </row>
    <row r="88" spans="3:3" x14ac:dyDescent="0.3">
      <c r="C88" s="73"/>
    </row>
    <row r="89" spans="3:3" x14ac:dyDescent="0.3">
      <c r="C89" s="73"/>
    </row>
    <row r="90" spans="3:3" x14ac:dyDescent="0.3">
      <c r="C90" s="73"/>
    </row>
    <row r="91" spans="3:3" x14ac:dyDescent="0.3">
      <c r="C91" s="73"/>
    </row>
    <row r="92" spans="3:3" x14ac:dyDescent="0.3">
      <c r="C92" s="73"/>
    </row>
    <row r="93" spans="3:3" x14ac:dyDescent="0.3">
      <c r="C93" s="73"/>
    </row>
    <row r="94" spans="3:3" x14ac:dyDescent="0.3">
      <c r="C94" s="73"/>
    </row>
    <row r="95" spans="3:3" x14ac:dyDescent="0.3">
      <c r="C95" s="73"/>
    </row>
    <row r="96" spans="3:3" x14ac:dyDescent="0.3">
      <c r="C96" s="73"/>
    </row>
    <row r="97" spans="3:3" x14ac:dyDescent="0.3">
      <c r="C97" s="73"/>
    </row>
    <row r="98" spans="3:3" x14ac:dyDescent="0.3">
      <c r="C98" s="73"/>
    </row>
    <row r="99" spans="3:3" x14ac:dyDescent="0.3">
      <c r="C99" s="73"/>
    </row>
    <row r="100" spans="3:3" x14ac:dyDescent="0.3">
      <c r="C100" s="73"/>
    </row>
    <row r="101" spans="3:3" x14ac:dyDescent="0.3">
      <c r="C101" s="73"/>
    </row>
    <row r="102" spans="3:3" x14ac:dyDescent="0.3">
      <c r="C102" s="73"/>
    </row>
    <row r="103" spans="3:3" x14ac:dyDescent="0.3">
      <c r="C103" s="73"/>
    </row>
    <row r="104" spans="3:3" x14ac:dyDescent="0.3">
      <c r="C104" s="73"/>
    </row>
    <row r="105" spans="3:3" x14ac:dyDescent="0.3">
      <c r="C105" s="73"/>
    </row>
    <row r="106" spans="3:3" x14ac:dyDescent="0.3">
      <c r="C106" s="73"/>
    </row>
    <row r="107" spans="3:3" x14ac:dyDescent="0.3">
      <c r="C107" s="73"/>
    </row>
    <row r="108" spans="3:3" x14ac:dyDescent="0.3">
      <c r="C108" s="73"/>
    </row>
    <row r="109" spans="3:3" x14ac:dyDescent="0.3">
      <c r="C109" s="73"/>
    </row>
    <row r="110" spans="3:3" x14ac:dyDescent="0.3">
      <c r="C110" s="73"/>
    </row>
    <row r="111" spans="3:3" x14ac:dyDescent="0.3">
      <c r="C111" s="73"/>
    </row>
    <row r="112" spans="3:3" x14ac:dyDescent="0.3">
      <c r="C112" s="73"/>
    </row>
    <row r="113" spans="3:3" x14ac:dyDescent="0.3">
      <c r="C113" s="73"/>
    </row>
    <row r="114" spans="3:3" x14ac:dyDescent="0.3">
      <c r="C114" s="73"/>
    </row>
    <row r="115" spans="3:3" x14ac:dyDescent="0.3">
      <c r="C115" s="73"/>
    </row>
    <row r="116" spans="3:3" x14ac:dyDescent="0.3">
      <c r="C116" s="73"/>
    </row>
    <row r="117" spans="3:3" x14ac:dyDescent="0.3">
      <c r="C117" s="73"/>
    </row>
    <row r="118" spans="3:3" x14ac:dyDescent="0.3">
      <c r="C118" s="73"/>
    </row>
    <row r="119" spans="3:3" x14ac:dyDescent="0.3">
      <c r="C119" s="73"/>
    </row>
    <row r="120" spans="3:3" x14ac:dyDescent="0.3">
      <c r="C120" s="73"/>
    </row>
    <row r="121" spans="3:3" x14ac:dyDescent="0.3">
      <c r="C121" s="73"/>
    </row>
    <row r="122" spans="3:3" x14ac:dyDescent="0.3">
      <c r="C122" s="73"/>
    </row>
    <row r="123" spans="3:3" x14ac:dyDescent="0.3">
      <c r="C123" s="73"/>
    </row>
    <row r="124" spans="3:3" x14ac:dyDescent="0.3">
      <c r="C124" s="73"/>
    </row>
    <row r="125" spans="3:3" x14ac:dyDescent="0.3">
      <c r="C125" s="73"/>
    </row>
    <row r="126" spans="3:3" x14ac:dyDescent="0.3">
      <c r="C126" s="73"/>
    </row>
    <row r="127" spans="3:3" x14ac:dyDescent="0.3">
      <c r="C127" s="73"/>
    </row>
    <row r="128" spans="3:3" x14ac:dyDescent="0.3">
      <c r="C128" s="73"/>
    </row>
    <row r="129" spans="3:3" x14ac:dyDescent="0.3">
      <c r="C129" s="73"/>
    </row>
    <row r="130" spans="3:3" x14ac:dyDescent="0.3">
      <c r="C130" s="73"/>
    </row>
    <row r="131" spans="3:3" x14ac:dyDescent="0.3">
      <c r="C131" s="73"/>
    </row>
    <row r="132" spans="3:3" x14ac:dyDescent="0.3">
      <c r="C132" s="73"/>
    </row>
    <row r="133" spans="3:3" x14ac:dyDescent="0.3">
      <c r="C133" s="73"/>
    </row>
    <row r="134" spans="3:3" x14ac:dyDescent="0.3">
      <c r="C134" s="73"/>
    </row>
    <row r="135" spans="3:3" x14ac:dyDescent="0.3">
      <c r="C135" s="73"/>
    </row>
    <row r="136" spans="3:3" x14ac:dyDescent="0.3">
      <c r="C136" s="73"/>
    </row>
    <row r="137" spans="3:3" x14ac:dyDescent="0.3">
      <c r="C137" s="73"/>
    </row>
    <row r="138" spans="3:3" x14ac:dyDescent="0.3">
      <c r="C138" s="73"/>
    </row>
    <row r="139" spans="3:3" x14ac:dyDescent="0.3">
      <c r="C139" s="73"/>
    </row>
    <row r="140" spans="3:3" x14ac:dyDescent="0.3">
      <c r="C140" s="73"/>
    </row>
    <row r="141" spans="3:3" x14ac:dyDescent="0.3">
      <c r="C141" s="73"/>
    </row>
    <row r="142" spans="3:3" x14ac:dyDescent="0.3">
      <c r="C142" s="73"/>
    </row>
    <row r="143" spans="3:3" x14ac:dyDescent="0.3">
      <c r="C143" s="73"/>
    </row>
    <row r="144" spans="3:3" x14ac:dyDescent="0.3">
      <c r="C144" s="73"/>
    </row>
    <row r="145" spans="3:3" x14ac:dyDescent="0.3">
      <c r="C145" s="73"/>
    </row>
    <row r="146" spans="3:3" x14ac:dyDescent="0.3">
      <c r="C146" s="73"/>
    </row>
    <row r="147" spans="3:3" x14ac:dyDescent="0.3">
      <c r="C147" s="73"/>
    </row>
    <row r="148" spans="3:3" x14ac:dyDescent="0.3">
      <c r="C148" s="73"/>
    </row>
    <row r="149" spans="3:3" x14ac:dyDescent="0.3">
      <c r="C149" s="73"/>
    </row>
    <row r="150" spans="3:3" x14ac:dyDescent="0.3">
      <c r="C150" s="73"/>
    </row>
    <row r="151" spans="3:3" x14ac:dyDescent="0.3">
      <c r="C151" s="73"/>
    </row>
    <row r="152" spans="3:3" x14ac:dyDescent="0.3">
      <c r="C152" s="73"/>
    </row>
    <row r="153" spans="3:3" x14ac:dyDescent="0.3">
      <c r="C153" s="73"/>
    </row>
    <row r="154" spans="3:3" x14ac:dyDescent="0.3">
      <c r="C154" s="73"/>
    </row>
    <row r="155" spans="3:3" x14ac:dyDescent="0.3">
      <c r="C155" s="73"/>
    </row>
    <row r="156" spans="3:3" x14ac:dyDescent="0.3">
      <c r="C156" s="73"/>
    </row>
    <row r="157" spans="3:3" x14ac:dyDescent="0.3">
      <c r="C157" s="73"/>
    </row>
    <row r="158" spans="3:3" x14ac:dyDescent="0.3">
      <c r="C158" s="73"/>
    </row>
    <row r="159" spans="3:3" x14ac:dyDescent="0.3">
      <c r="C159" s="73"/>
    </row>
    <row r="160" spans="3:3" x14ac:dyDescent="0.3">
      <c r="C160" s="73"/>
    </row>
    <row r="161" spans="3:3" x14ac:dyDescent="0.3">
      <c r="C161" s="73"/>
    </row>
    <row r="162" spans="3:3" x14ac:dyDescent="0.3">
      <c r="C162" s="73"/>
    </row>
    <row r="163" spans="3:3" x14ac:dyDescent="0.3">
      <c r="C163" s="73"/>
    </row>
    <row r="164" spans="3:3" x14ac:dyDescent="0.3">
      <c r="C164" s="73"/>
    </row>
    <row r="165" spans="3:3" x14ac:dyDescent="0.3">
      <c r="C165" s="73"/>
    </row>
    <row r="166" spans="3:3" x14ac:dyDescent="0.3">
      <c r="C166" s="73"/>
    </row>
    <row r="167" spans="3:3" x14ac:dyDescent="0.3">
      <c r="C167" s="73"/>
    </row>
    <row r="168" spans="3:3" x14ac:dyDescent="0.3">
      <c r="C168" s="73"/>
    </row>
    <row r="169" spans="3:3" x14ac:dyDescent="0.3">
      <c r="C169" s="73"/>
    </row>
    <row r="170" spans="3:3" x14ac:dyDescent="0.3">
      <c r="C170" s="73"/>
    </row>
    <row r="171" spans="3:3" x14ac:dyDescent="0.3">
      <c r="C171" s="73"/>
    </row>
    <row r="172" spans="3:3" x14ac:dyDescent="0.3">
      <c r="C172" s="73"/>
    </row>
    <row r="173" spans="3:3" x14ac:dyDescent="0.3">
      <c r="C173" s="73"/>
    </row>
    <row r="174" spans="3:3" x14ac:dyDescent="0.3">
      <c r="C174" s="73"/>
    </row>
    <row r="175" spans="3:3" x14ac:dyDescent="0.3">
      <c r="C175" s="73"/>
    </row>
    <row r="176" spans="3:3" x14ac:dyDescent="0.3">
      <c r="C176" s="73"/>
    </row>
    <row r="177" spans="3:3" x14ac:dyDescent="0.3">
      <c r="C177" s="73"/>
    </row>
    <row r="178" spans="3:3" x14ac:dyDescent="0.3">
      <c r="C178" s="73"/>
    </row>
    <row r="179" spans="3:3" x14ac:dyDescent="0.3">
      <c r="C179" s="73"/>
    </row>
    <row r="180" spans="3:3" x14ac:dyDescent="0.3">
      <c r="C180" s="73"/>
    </row>
    <row r="181" spans="3:3" x14ac:dyDescent="0.3">
      <c r="C181" s="73"/>
    </row>
    <row r="182" spans="3:3" x14ac:dyDescent="0.3">
      <c r="C182" s="73"/>
    </row>
    <row r="183" spans="3:3" x14ac:dyDescent="0.3">
      <c r="C183" s="73"/>
    </row>
    <row r="184" spans="3:3" x14ac:dyDescent="0.3">
      <c r="C184" s="73"/>
    </row>
    <row r="185" spans="3:3" x14ac:dyDescent="0.3">
      <c r="C185" s="73"/>
    </row>
    <row r="186" spans="3:3" x14ac:dyDescent="0.3">
      <c r="C186" s="73"/>
    </row>
    <row r="187" spans="3:3" x14ac:dyDescent="0.3">
      <c r="C187" s="73"/>
    </row>
    <row r="188" spans="3:3" x14ac:dyDescent="0.3">
      <c r="C188" s="73"/>
    </row>
    <row r="189" spans="3:3" x14ac:dyDescent="0.3">
      <c r="C189" s="73"/>
    </row>
    <row r="190" spans="3:3" x14ac:dyDescent="0.3">
      <c r="C190" s="73"/>
    </row>
    <row r="191" spans="3:3" x14ac:dyDescent="0.3">
      <c r="C191" s="73"/>
    </row>
    <row r="192" spans="3:3" x14ac:dyDescent="0.3">
      <c r="C192" s="73"/>
    </row>
    <row r="193" spans="3:3" x14ac:dyDescent="0.3">
      <c r="C193" s="73"/>
    </row>
    <row r="194" spans="3:3" x14ac:dyDescent="0.3">
      <c r="C194" s="73"/>
    </row>
    <row r="195" spans="3:3" x14ac:dyDescent="0.3">
      <c r="C195" s="73"/>
    </row>
    <row r="196" spans="3:3" x14ac:dyDescent="0.3">
      <c r="C196" s="73"/>
    </row>
    <row r="197" spans="3:3" x14ac:dyDescent="0.3">
      <c r="C197" s="73"/>
    </row>
    <row r="198" spans="3:3" x14ac:dyDescent="0.3">
      <c r="C198" s="73"/>
    </row>
    <row r="199" spans="3:3" x14ac:dyDescent="0.3">
      <c r="C199" s="73"/>
    </row>
    <row r="200" spans="3:3" x14ac:dyDescent="0.3">
      <c r="C200" s="73"/>
    </row>
    <row r="201" spans="3:3" x14ac:dyDescent="0.3">
      <c r="C201" s="73"/>
    </row>
    <row r="202" spans="3:3" x14ac:dyDescent="0.3">
      <c r="C202" s="73"/>
    </row>
    <row r="203" spans="3:3" x14ac:dyDescent="0.3">
      <c r="C203" s="73"/>
    </row>
    <row r="204" spans="3:3" x14ac:dyDescent="0.3">
      <c r="C204" s="73"/>
    </row>
    <row r="205" spans="3:3" x14ac:dyDescent="0.3">
      <c r="C205" s="73"/>
    </row>
    <row r="206" spans="3:3" x14ac:dyDescent="0.3">
      <c r="C206" s="73"/>
    </row>
    <row r="207" spans="3:3" x14ac:dyDescent="0.3">
      <c r="C207" s="73"/>
    </row>
    <row r="208" spans="3:3" x14ac:dyDescent="0.3">
      <c r="C208" s="73"/>
    </row>
    <row r="209" spans="3:3" x14ac:dyDescent="0.3">
      <c r="C209" s="73"/>
    </row>
    <row r="210" spans="3:3" x14ac:dyDescent="0.3">
      <c r="C210" s="73"/>
    </row>
    <row r="211" spans="3:3" x14ac:dyDescent="0.3">
      <c r="C211" s="73"/>
    </row>
    <row r="212" spans="3:3" x14ac:dyDescent="0.3">
      <c r="C212" s="73"/>
    </row>
    <row r="213" spans="3:3" x14ac:dyDescent="0.3">
      <c r="C213" s="73"/>
    </row>
    <row r="214" spans="3:3" x14ac:dyDescent="0.3">
      <c r="C214" s="73"/>
    </row>
    <row r="215" spans="3:3" x14ac:dyDescent="0.3">
      <c r="C215" s="73"/>
    </row>
    <row r="216" spans="3:3" x14ac:dyDescent="0.3">
      <c r="C216" s="73"/>
    </row>
    <row r="217" spans="3:3" x14ac:dyDescent="0.3">
      <c r="C217" s="73"/>
    </row>
    <row r="218" spans="3:3" x14ac:dyDescent="0.3">
      <c r="C218" s="73"/>
    </row>
    <row r="219" spans="3:3" x14ac:dyDescent="0.3">
      <c r="C219" s="73"/>
    </row>
    <row r="220" spans="3:3" x14ac:dyDescent="0.3">
      <c r="C220" s="73"/>
    </row>
    <row r="221" spans="3:3" x14ac:dyDescent="0.3">
      <c r="C221" s="73"/>
    </row>
    <row r="222" spans="3:3" x14ac:dyDescent="0.3">
      <c r="C222" s="73"/>
    </row>
    <row r="223" spans="3:3" x14ac:dyDescent="0.3">
      <c r="C223" s="73"/>
    </row>
    <row r="224" spans="3:3" x14ac:dyDescent="0.3">
      <c r="C224" s="73"/>
    </row>
    <row r="225" spans="3:3" x14ac:dyDescent="0.3">
      <c r="C225" s="73"/>
    </row>
    <row r="226" spans="3:3" x14ac:dyDescent="0.3">
      <c r="C226" s="73"/>
    </row>
    <row r="227" spans="3:3" x14ac:dyDescent="0.3">
      <c r="C227" s="73"/>
    </row>
    <row r="228" spans="3:3" x14ac:dyDescent="0.3">
      <c r="C228" s="73"/>
    </row>
    <row r="229" spans="3:3" x14ac:dyDescent="0.3">
      <c r="C229" s="73"/>
    </row>
    <row r="230" spans="3:3" x14ac:dyDescent="0.3">
      <c r="C230" s="73"/>
    </row>
    <row r="231" spans="3:3" x14ac:dyDescent="0.3">
      <c r="C231" s="73"/>
    </row>
    <row r="232" spans="3:3" x14ac:dyDescent="0.3">
      <c r="C232" s="73"/>
    </row>
    <row r="233" spans="3:3" x14ac:dyDescent="0.3">
      <c r="C233" s="73"/>
    </row>
    <row r="234" spans="3:3" x14ac:dyDescent="0.3">
      <c r="C234" s="73"/>
    </row>
    <row r="235" spans="3:3" x14ac:dyDescent="0.3">
      <c r="C235" s="73"/>
    </row>
    <row r="236" spans="3:3" x14ac:dyDescent="0.3">
      <c r="C236" s="73"/>
    </row>
    <row r="237" spans="3:3" x14ac:dyDescent="0.3">
      <c r="C237" s="73"/>
    </row>
    <row r="238" spans="3:3" x14ac:dyDescent="0.3">
      <c r="C238" s="73"/>
    </row>
    <row r="239" spans="3:3" x14ac:dyDescent="0.3">
      <c r="C239" s="73"/>
    </row>
    <row r="240" spans="3:3" x14ac:dyDescent="0.3">
      <c r="C240" s="73"/>
    </row>
    <row r="241" spans="3:3" x14ac:dyDescent="0.3">
      <c r="C241" s="73"/>
    </row>
    <row r="242" spans="3:3" x14ac:dyDescent="0.3">
      <c r="C242" s="73"/>
    </row>
    <row r="243" spans="3:3" x14ac:dyDescent="0.3">
      <c r="C243" s="73"/>
    </row>
    <row r="244" spans="3:3" x14ac:dyDescent="0.3">
      <c r="C244" s="73"/>
    </row>
    <row r="245" spans="3:3" x14ac:dyDescent="0.3">
      <c r="C245" s="73"/>
    </row>
    <row r="246" spans="3:3" x14ac:dyDescent="0.3">
      <c r="C246" s="73"/>
    </row>
    <row r="247" spans="3:3" x14ac:dyDescent="0.3">
      <c r="C247" s="73"/>
    </row>
    <row r="248" spans="3:3" x14ac:dyDescent="0.3">
      <c r="C248" s="73"/>
    </row>
    <row r="249" spans="3:3" x14ac:dyDescent="0.3">
      <c r="C249" s="73"/>
    </row>
    <row r="250" spans="3:3" x14ac:dyDescent="0.3">
      <c r="C250" s="73"/>
    </row>
    <row r="251" spans="3:3" x14ac:dyDescent="0.3">
      <c r="C251" s="73"/>
    </row>
    <row r="252" spans="3:3" x14ac:dyDescent="0.3">
      <c r="C252" s="73"/>
    </row>
    <row r="253" spans="3:3" x14ac:dyDescent="0.3">
      <c r="C253" s="73"/>
    </row>
    <row r="254" spans="3:3" x14ac:dyDescent="0.3">
      <c r="C254" s="73"/>
    </row>
    <row r="255" spans="3:3" x14ac:dyDescent="0.3">
      <c r="C255" s="73"/>
    </row>
    <row r="256" spans="3:3" x14ac:dyDescent="0.3">
      <c r="C256" s="73"/>
    </row>
    <row r="257" spans="3:3" x14ac:dyDescent="0.3">
      <c r="C257" s="73"/>
    </row>
    <row r="258" spans="3:3" x14ac:dyDescent="0.3">
      <c r="C258" s="73"/>
    </row>
    <row r="259" spans="3:3" x14ac:dyDescent="0.3">
      <c r="C259" s="73"/>
    </row>
    <row r="260" spans="3:3" x14ac:dyDescent="0.3">
      <c r="C260" s="73"/>
    </row>
    <row r="261" spans="3:3" x14ac:dyDescent="0.3">
      <c r="C261" s="73"/>
    </row>
    <row r="262" spans="3:3" x14ac:dyDescent="0.3">
      <c r="C262" s="73"/>
    </row>
    <row r="263" spans="3:3" x14ac:dyDescent="0.3">
      <c r="C263" s="73"/>
    </row>
    <row r="264" spans="3:3" x14ac:dyDescent="0.3">
      <c r="C264" s="73"/>
    </row>
    <row r="265" spans="3:3" x14ac:dyDescent="0.3">
      <c r="C265" s="73"/>
    </row>
    <row r="266" spans="3:3" x14ac:dyDescent="0.3">
      <c r="C266" s="73"/>
    </row>
    <row r="267" spans="3:3" x14ac:dyDescent="0.3">
      <c r="C267" s="73"/>
    </row>
    <row r="268" spans="3:3" x14ac:dyDescent="0.3">
      <c r="C268" s="73"/>
    </row>
    <row r="269" spans="3:3" x14ac:dyDescent="0.3">
      <c r="C269" s="73"/>
    </row>
    <row r="270" spans="3:3" x14ac:dyDescent="0.3">
      <c r="C270" s="73"/>
    </row>
    <row r="271" spans="3:3" x14ac:dyDescent="0.3">
      <c r="C271" s="73"/>
    </row>
    <row r="272" spans="3:3" x14ac:dyDescent="0.3">
      <c r="C272" s="73"/>
    </row>
    <row r="273" spans="3:3" x14ac:dyDescent="0.3">
      <c r="C273" s="73"/>
    </row>
    <row r="274" spans="3:3" x14ac:dyDescent="0.3">
      <c r="C274" s="73"/>
    </row>
    <row r="275" spans="3:3" x14ac:dyDescent="0.3">
      <c r="C275" s="73"/>
    </row>
    <row r="276" spans="3:3" x14ac:dyDescent="0.3">
      <c r="C276" s="73"/>
    </row>
    <row r="277" spans="3:3" x14ac:dyDescent="0.3">
      <c r="C277" s="73"/>
    </row>
    <row r="278" spans="3:3" x14ac:dyDescent="0.3">
      <c r="C278" s="73"/>
    </row>
    <row r="279" spans="3:3" x14ac:dyDescent="0.3">
      <c r="C279" s="73"/>
    </row>
    <row r="280" spans="3:3" x14ac:dyDescent="0.3">
      <c r="C280" s="73"/>
    </row>
    <row r="281" spans="3:3" x14ac:dyDescent="0.3">
      <c r="C281" s="73"/>
    </row>
    <row r="282" spans="3:3" x14ac:dyDescent="0.3">
      <c r="C282" s="73"/>
    </row>
    <row r="283" spans="3:3" x14ac:dyDescent="0.3">
      <c r="C283" s="73"/>
    </row>
    <row r="284" spans="3:3" x14ac:dyDescent="0.3">
      <c r="C284" s="73"/>
    </row>
    <row r="285" spans="3:3" x14ac:dyDescent="0.3">
      <c r="C285" s="73"/>
    </row>
    <row r="286" spans="3:3" x14ac:dyDescent="0.3">
      <c r="C286" s="73"/>
    </row>
    <row r="287" spans="3:3" x14ac:dyDescent="0.3">
      <c r="C287" s="73"/>
    </row>
    <row r="288" spans="3:3" x14ac:dyDescent="0.3">
      <c r="C288" s="73"/>
    </row>
    <row r="289" spans="3:3" x14ac:dyDescent="0.3">
      <c r="C289" s="73"/>
    </row>
    <row r="290" spans="3:3" x14ac:dyDescent="0.3">
      <c r="C290" s="73"/>
    </row>
    <row r="291" spans="3:3" x14ac:dyDescent="0.3">
      <c r="C291" s="73"/>
    </row>
    <row r="292" spans="3:3" x14ac:dyDescent="0.3">
      <c r="C292" s="73"/>
    </row>
    <row r="293" spans="3:3" x14ac:dyDescent="0.3">
      <c r="C293" s="73"/>
    </row>
    <row r="294" spans="3:3" x14ac:dyDescent="0.3">
      <c r="C294" s="73"/>
    </row>
    <row r="295" spans="3:3" x14ac:dyDescent="0.3">
      <c r="C295" s="73"/>
    </row>
    <row r="296" spans="3:3" x14ac:dyDescent="0.3">
      <c r="C296" s="73"/>
    </row>
    <row r="297" spans="3:3" x14ac:dyDescent="0.3">
      <c r="C297" s="73"/>
    </row>
    <row r="298" spans="3:3" x14ac:dyDescent="0.3">
      <c r="C298" s="73"/>
    </row>
    <row r="299" spans="3:3" x14ac:dyDescent="0.3">
      <c r="C299" s="73"/>
    </row>
    <row r="300" spans="3:3" x14ac:dyDescent="0.3">
      <c r="C300" s="73"/>
    </row>
    <row r="301" spans="3:3" x14ac:dyDescent="0.3">
      <c r="C301" s="73"/>
    </row>
    <row r="302" spans="3:3" x14ac:dyDescent="0.3">
      <c r="C302" s="73"/>
    </row>
    <row r="303" spans="3:3" x14ac:dyDescent="0.3">
      <c r="C303" s="73"/>
    </row>
    <row r="304" spans="3:3" x14ac:dyDescent="0.3">
      <c r="C304" s="73"/>
    </row>
    <row r="305" spans="3:3" x14ac:dyDescent="0.3">
      <c r="C305" s="73"/>
    </row>
    <row r="306" spans="3:3" x14ac:dyDescent="0.3">
      <c r="C306" s="73"/>
    </row>
    <row r="307" spans="3:3" x14ac:dyDescent="0.3">
      <c r="C307" s="73"/>
    </row>
    <row r="308" spans="3:3" x14ac:dyDescent="0.3">
      <c r="C308" s="73"/>
    </row>
    <row r="309" spans="3:3" x14ac:dyDescent="0.3">
      <c r="C309" s="73"/>
    </row>
    <row r="310" spans="3:3" x14ac:dyDescent="0.3">
      <c r="C310" s="73"/>
    </row>
    <row r="311" spans="3:3" x14ac:dyDescent="0.3">
      <c r="C311" s="73"/>
    </row>
    <row r="312" spans="3:3" x14ac:dyDescent="0.3">
      <c r="C312" s="73"/>
    </row>
    <row r="313" spans="3:3" x14ac:dyDescent="0.3">
      <c r="C313" s="73"/>
    </row>
    <row r="314" spans="3:3" x14ac:dyDescent="0.3">
      <c r="C314" s="73"/>
    </row>
    <row r="315" spans="3:3" x14ac:dyDescent="0.3">
      <c r="C315" s="73"/>
    </row>
    <row r="316" spans="3:3" x14ac:dyDescent="0.3">
      <c r="C316" s="73"/>
    </row>
    <row r="317" spans="3:3" x14ac:dyDescent="0.3">
      <c r="C317" s="73"/>
    </row>
    <row r="318" spans="3:3" x14ac:dyDescent="0.3">
      <c r="C318" s="73"/>
    </row>
    <row r="319" spans="3:3" x14ac:dyDescent="0.3">
      <c r="C319" s="73"/>
    </row>
    <row r="320" spans="3:3" x14ac:dyDescent="0.3">
      <c r="C320" s="73"/>
    </row>
    <row r="321" spans="3:3" x14ac:dyDescent="0.3">
      <c r="C321" s="73"/>
    </row>
    <row r="322" spans="3:3" x14ac:dyDescent="0.3">
      <c r="C322" s="73"/>
    </row>
    <row r="323" spans="3:3" x14ac:dyDescent="0.3">
      <c r="C323" s="73"/>
    </row>
    <row r="324" spans="3:3" x14ac:dyDescent="0.3">
      <c r="C324" s="73"/>
    </row>
    <row r="325" spans="3:3" x14ac:dyDescent="0.3">
      <c r="C325" s="73"/>
    </row>
    <row r="326" spans="3:3" x14ac:dyDescent="0.3">
      <c r="C326" s="73"/>
    </row>
    <row r="327" spans="3:3" x14ac:dyDescent="0.3">
      <c r="C327" s="73"/>
    </row>
    <row r="328" spans="3:3" x14ac:dyDescent="0.3">
      <c r="C328" s="73"/>
    </row>
    <row r="329" spans="3:3" x14ac:dyDescent="0.3">
      <c r="C329" s="73"/>
    </row>
    <row r="330" spans="3:3" x14ac:dyDescent="0.3">
      <c r="C330" s="73"/>
    </row>
    <row r="331" spans="3:3" x14ac:dyDescent="0.3">
      <c r="C331" s="73"/>
    </row>
    <row r="332" spans="3:3" x14ac:dyDescent="0.3">
      <c r="C332" s="73"/>
    </row>
    <row r="333" spans="3:3" x14ac:dyDescent="0.3">
      <c r="C333" s="73"/>
    </row>
    <row r="334" spans="3:3" x14ac:dyDescent="0.3">
      <c r="C334" s="73"/>
    </row>
    <row r="335" spans="3:3" x14ac:dyDescent="0.3">
      <c r="C335" s="73"/>
    </row>
    <row r="336" spans="3:3" x14ac:dyDescent="0.3">
      <c r="C336" s="73"/>
    </row>
    <row r="337" spans="3:3" x14ac:dyDescent="0.3">
      <c r="C337" s="73"/>
    </row>
    <row r="338" spans="3:3" x14ac:dyDescent="0.3">
      <c r="C338" s="73"/>
    </row>
    <row r="339" spans="3:3" x14ac:dyDescent="0.3">
      <c r="C339" s="73"/>
    </row>
    <row r="340" spans="3:3" x14ac:dyDescent="0.3">
      <c r="C340" s="73"/>
    </row>
    <row r="341" spans="3:3" x14ac:dyDescent="0.3">
      <c r="C341" s="73"/>
    </row>
    <row r="342" spans="3:3" x14ac:dyDescent="0.3">
      <c r="C342" s="73"/>
    </row>
    <row r="343" spans="3:3" x14ac:dyDescent="0.3">
      <c r="C343" s="73"/>
    </row>
    <row r="344" spans="3:3" x14ac:dyDescent="0.3">
      <c r="C344" s="73"/>
    </row>
    <row r="345" spans="3:3" x14ac:dyDescent="0.3">
      <c r="C345" s="73"/>
    </row>
    <row r="346" spans="3:3" x14ac:dyDescent="0.3">
      <c r="C346" s="73"/>
    </row>
    <row r="347" spans="3:3" x14ac:dyDescent="0.3">
      <c r="C347" s="73"/>
    </row>
    <row r="348" spans="3:3" x14ac:dyDescent="0.3">
      <c r="C348" s="73"/>
    </row>
    <row r="349" spans="3:3" x14ac:dyDescent="0.3">
      <c r="C349" s="73"/>
    </row>
    <row r="350" spans="3:3" x14ac:dyDescent="0.3">
      <c r="C350" s="73"/>
    </row>
    <row r="351" spans="3:3" x14ac:dyDescent="0.3">
      <c r="C351" s="73"/>
    </row>
    <row r="352" spans="3:3" x14ac:dyDescent="0.3">
      <c r="C352" s="73"/>
    </row>
    <row r="353" spans="3:3" x14ac:dyDescent="0.3">
      <c r="C353" s="73"/>
    </row>
    <row r="354" spans="3:3" x14ac:dyDescent="0.3">
      <c r="C354" s="73"/>
    </row>
    <row r="355" spans="3:3" x14ac:dyDescent="0.3">
      <c r="C355" s="73"/>
    </row>
    <row r="356" spans="3:3" x14ac:dyDescent="0.3">
      <c r="C356" s="73"/>
    </row>
    <row r="357" spans="3:3" x14ac:dyDescent="0.3">
      <c r="C357" s="73"/>
    </row>
    <row r="358" spans="3:3" x14ac:dyDescent="0.3">
      <c r="C358" s="73"/>
    </row>
    <row r="359" spans="3:3" x14ac:dyDescent="0.3">
      <c r="C359" s="73"/>
    </row>
    <row r="360" spans="3:3" x14ac:dyDescent="0.3">
      <c r="C360" s="73"/>
    </row>
    <row r="361" spans="3:3" x14ac:dyDescent="0.3">
      <c r="C361" s="73"/>
    </row>
    <row r="362" spans="3:3" x14ac:dyDescent="0.3">
      <c r="C362" s="73"/>
    </row>
    <row r="363" spans="3:3" x14ac:dyDescent="0.3">
      <c r="C363" s="73"/>
    </row>
    <row r="364" spans="3:3" x14ac:dyDescent="0.3">
      <c r="C364" s="73"/>
    </row>
    <row r="365" spans="3:3" x14ac:dyDescent="0.3">
      <c r="C365" s="73"/>
    </row>
    <row r="366" spans="3:3" x14ac:dyDescent="0.3">
      <c r="C366" s="73"/>
    </row>
    <row r="367" spans="3:3" x14ac:dyDescent="0.3">
      <c r="C367" s="73"/>
    </row>
    <row r="368" spans="3:3" x14ac:dyDescent="0.3">
      <c r="C368" s="73"/>
    </row>
    <row r="369" spans="3:3" x14ac:dyDescent="0.3">
      <c r="C369" s="73"/>
    </row>
    <row r="370" spans="3:3" x14ac:dyDescent="0.3">
      <c r="C370" s="73"/>
    </row>
    <row r="371" spans="3:3" x14ac:dyDescent="0.3">
      <c r="C371" s="73"/>
    </row>
    <row r="372" spans="3:3" x14ac:dyDescent="0.3">
      <c r="C372" s="73"/>
    </row>
    <row r="373" spans="3:3" x14ac:dyDescent="0.3">
      <c r="C373" s="73"/>
    </row>
    <row r="374" spans="3:3" x14ac:dyDescent="0.3">
      <c r="C374" s="73"/>
    </row>
    <row r="375" spans="3:3" x14ac:dyDescent="0.3">
      <c r="C375" s="73"/>
    </row>
    <row r="376" spans="3:3" x14ac:dyDescent="0.3">
      <c r="C376" s="73"/>
    </row>
    <row r="377" spans="3:3" x14ac:dyDescent="0.3">
      <c r="C377" s="73"/>
    </row>
    <row r="378" spans="3:3" x14ac:dyDescent="0.3">
      <c r="C378" s="73"/>
    </row>
    <row r="379" spans="3:3" x14ac:dyDescent="0.3">
      <c r="C379" s="73"/>
    </row>
    <row r="380" spans="3:3" x14ac:dyDescent="0.3">
      <c r="C380" s="73"/>
    </row>
    <row r="381" spans="3:3" x14ac:dyDescent="0.3">
      <c r="C381" s="73"/>
    </row>
    <row r="382" spans="3:3" x14ac:dyDescent="0.3">
      <c r="C382" s="73"/>
    </row>
    <row r="383" spans="3:3" x14ac:dyDescent="0.3">
      <c r="C383" s="73"/>
    </row>
    <row r="384" spans="3:3" x14ac:dyDescent="0.3">
      <c r="C384" s="73"/>
    </row>
    <row r="385" spans="3:3" x14ac:dyDescent="0.3">
      <c r="C385" s="73"/>
    </row>
    <row r="386" spans="3:3" x14ac:dyDescent="0.3">
      <c r="C386" s="73"/>
    </row>
    <row r="387" spans="3:3" x14ac:dyDescent="0.3">
      <c r="C387" s="73"/>
    </row>
    <row r="388" spans="3:3" x14ac:dyDescent="0.3">
      <c r="C388" s="73"/>
    </row>
    <row r="389" spans="3:3" x14ac:dyDescent="0.3">
      <c r="C389" s="73"/>
    </row>
    <row r="390" spans="3:3" x14ac:dyDescent="0.3">
      <c r="C390" s="73"/>
    </row>
    <row r="391" spans="3:3" x14ac:dyDescent="0.3">
      <c r="C391" s="73"/>
    </row>
    <row r="392" spans="3:3" x14ac:dyDescent="0.3">
      <c r="C392" s="73"/>
    </row>
    <row r="393" spans="3:3" x14ac:dyDescent="0.3">
      <c r="C393" s="73"/>
    </row>
    <row r="394" spans="3:3" x14ac:dyDescent="0.3">
      <c r="C394" s="73"/>
    </row>
    <row r="395" spans="3:3" x14ac:dyDescent="0.3">
      <c r="C395" s="73"/>
    </row>
    <row r="396" spans="3:3" x14ac:dyDescent="0.3">
      <c r="C396" s="73"/>
    </row>
    <row r="397" spans="3:3" x14ac:dyDescent="0.3">
      <c r="C397" s="73"/>
    </row>
    <row r="398" spans="3:3" x14ac:dyDescent="0.3">
      <c r="C398" s="73"/>
    </row>
    <row r="399" spans="3:3" x14ac:dyDescent="0.3">
      <c r="C399" s="73"/>
    </row>
    <row r="400" spans="3:3" x14ac:dyDescent="0.3">
      <c r="C400" s="73"/>
    </row>
    <row r="401" spans="3:3" x14ac:dyDescent="0.3">
      <c r="C401" s="73"/>
    </row>
    <row r="402" spans="3:3" x14ac:dyDescent="0.3">
      <c r="C402" s="73"/>
    </row>
    <row r="403" spans="3:3" x14ac:dyDescent="0.3">
      <c r="C403" s="73"/>
    </row>
    <row r="404" spans="3:3" x14ac:dyDescent="0.3">
      <c r="C404" s="73"/>
    </row>
    <row r="405" spans="3:3" x14ac:dyDescent="0.3">
      <c r="C405" s="73"/>
    </row>
    <row r="406" spans="3:3" x14ac:dyDescent="0.3">
      <c r="C406" s="73"/>
    </row>
    <row r="407" spans="3:3" x14ac:dyDescent="0.3">
      <c r="C407" s="73"/>
    </row>
    <row r="408" spans="3:3" x14ac:dyDescent="0.3">
      <c r="C408" s="73"/>
    </row>
    <row r="409" spans="3:3" x14ac:dyDescent="0.3">
      <c r="C409" s="73"/>
    </row>
    <row r="410" spans="3:3" x14ac:dyDescent="0.3">
      <c r="C410" s="73"/>
    </row>
    <row r="411" spans="3:3" x14ac:dyDescent="0.3">
      <c r="C411" s="73"/>
    </row>
    <row r="412" spans="3:3" x14ac:dyDescent="0.3">
      <c r="C412" s="73"/>
    </row>
    <row r="413" spans="3:3" x14ac:dyDescent="0.3">
      <c r="C413" s="73"/>
    </row>
    <row r="414" spans="3:3" x14ac:dyDescent="0.3">
      <c r="C414" s="73"/>
    </row>
    <row r="415" spans="3:3" x14ac:dyDescent="0.3">
      <c r="C415" s="73"/>
    </row>
    <row r="416" spans="3:3" x14ac:dyDescent="0.3">
      <c r="C416" s="73"/>
    </row>
    <row r="417" spans="3:3" x14ac:dyDescent="0.3">
      <c r="C417" s="73"/>
    </row>
    <row r="418" spans="3:3" x14ac:dyDescent="0.3">
      <c r="C418" s="73"/>
    </row>
    <row r="419" spans="3:3" x14ac:dyDescent="0.3">
      <c r="C419" s="73"/>
    </row>
    <row r="420" spans="3:3" x14ac:dyDescent="0.3">
      <c r="C420" s="73"/>
    </row>
    <row r="421" spans="3:3" x14ac:dyDescent="0.3">
      <c r="C421" s="73"/>
    </row>
    <row r="422" spans="3:3" x14ac:dyDescent="0.3">
      <c r="C422" s="73"/>
    </row>
    <row r="423" spans="3:3" x14ac:dyDescent="0.3">
      <c r="C423" s="73"/>
    </row>
    <row r="424" spans="3:3" x14ac:dyDescent="0.3">
      <c r="C424" s="73"/>
    </row>
    <row r="425" spans="3:3" x14ac:dyDescent="0.3">
      <c r="C425" s="73"/>
    </row>
    <row r="426" spans="3:3" x14ac:dyDescent="0.3">
      <c r="C426" s="73"/>
    </row>
    <row r="427" spans="3:3" x14ac:dyDescent="0.3">
      <c r="C427" s="73"/>
    </row>
    <row r="428" spans="3:3" x14ac:dyDescent="0.3">
      <c r="C428" s="73"/>
    </row>
    <row r="429" spans="3:3" x14ac:dyDescent="0.3">
      <c r="C429" s="73"/>
    </row>
    <row r="430" spans="3:3" x14ac:dyDescent="0.3">
      <c r="C430" s="73"/>
    </row>
    <row r="431" spans="3:3" x14ac:dyDescent="0.3">
      <c r="C431" s="73"/>
    </row>
    <row r="432" spans="3:3" x14ac:dyDescent="0.3">
      <c r="C432" s="73"/>
    </row>
    <row r="433" spans="3:3" x14ac:dyDescent="0.3">
      <c r="C433" s="73"/>
    </row>
    <row r="434" spans="3:3" x14ac:dyDescent="0.3">
      <c r="C434" s="73"/>
    </row>
    <row r="435" spans="3:3" x14ac:dyDescent="0.3">
      <c r="C435" s="73"/>
    </row>
    <row r="436" spans="3:3" x14ac:dyDescent="0.3">
      <c r="C436" s="73"/>
    </row>
    <row r="437" spans="3:3" x14ac:dyDescent="0.3">
      <c r="C437" s="73"/>
    </row>
    <row r="438" spans="3:3" x14ac:dyDescent="0.3">
      <c r="C438" s="73"/>
    </row>
    <row r="439" spans="3:3" x14ac:dyDescent="0.3">
      <c r="C439" s="73"/>
    </row>
    <row r="440" spans="3:3" x14ac:dyDescent="0.3">
      <c r="C440" s="73"/>
    </row>
    <row r="441" spans="3:3" x14ac:dyDescent="0.3">
      <c r="C441" s="73"/>
    </row>
    <row r="442" spans="3:3" x14ac:dyDescent="0.3">
      <c r="C442" s="73"/>
    </row>
    <row r="443" spans="3:3" x14ac:dyDescent="0.3">
      <c r="C443" s="73"/>
    </row>
    <row r="444" spans="3:3" x14ac:dyDescent="0.3">
      <c r="C444" s="73"/>
    </row>
    <row r="445" spans="3:3" x14ac:dyDescent="0.3">
      <c r="C445" s="73"/>
    </row>
    <row r="446" spans="3:3" x14ac:dyDescent="0.3">
      <c r="C446" s="73"/>
    </row>
    <row r="447" spans="3:3" x14ac:dyDescent="0.3">
      <c r="C447" s="73"/>
    </row>
    <row r="448" spans="3:3" x14ac:dyDescent="0.3">
      <c r="C448" s="73"/>
    </row>
    <row r="449" spans="3:3" x14ac:dyDescent="0.3">
      <c r="C449" s="73"/>
    </row>
    <row r="450" spans="3:3" x14ac:dyDescent="0.3">
      <c r="C450" s="73"/>
    </row>
    <row r="451" spans="3:3" x14ac:dyDescent="0.3">
      <c r="C451" s="73"/>
    </row>
    <row r="452" spans="3:3" x14ac:dyDescent="0.3">
      <c r="C452" s="73"/>
    </row>
    <row r="453" spans="3:3" x14ac:dyDescent="0.3">
      <c r="C453" s="73"/>
    </row>
    <row r="454" spans="3:3" x14ac:dyDescent="0.3">
      <c r="C454" s="73"/>
    </row>
    <row r="455" spans="3:3" x14ac:dyDescent="0.3">
      <c r="C455" s="73"/>
    </row>
    <row r="456" spans="3:3" x14ac:dyDescent="0.3">
      <c r="C456" s="73"/>
    </row>
    <row r="457" spans="3:3" x14ac:dyDescent="0.3">
      <c r="C457" s="73"/>
    </row>
    <row r="458" spans="3:3" x14ac:dyDescent="0.3">
      <c r="C458" s="73"/>
    </row>
    <row r="459" spans="3:3" x14ac:dyDescent="0.3">
      <c r="C459" s="73"/>
    </row>
    <row r="460" spans="3:3" x14ac:dyDescent="0.3">
      <c r="C460" s="73"/>
    </row>
    <row r="461" spans="3:3" x14ac:dyDescent="0.3">
      <c r="C461" s="73"/>
    </row>
    <row r="462" spans="3:3" x14ac:dyDescent="0.3">
      <c r="C462" s="73"/>
    </row>
    <row r="463" spans="3:3" x14ac:dyDescent="0.3">
      <c r="C463" s="73"/>
    </row>
    <row r="464" spans="3:3" x14ac:dyDescent="0.3">
      <c r="C464" s="73"/>
    </row>
    <row r="465" spans="3:3" x14ac:dyDescent="0.3">
      <c r="C465" s="73"/>
    </row>
    <row r="466" spans="3:3" x14ac:dyDescent="0.3">
      <c r="C466" s="73"/>
    </row>
    <row r="467" spans="3:3" x14ac:dyDescent="0.3">
      <c r="C467" s="73"/>
    </row>
    <row r="468" spans="3:3" x14ac:dyDescent="0.3">
      <c r="C468" s="73"/>
    </row>
    <row r="469" spans="3:3" x14ac:dyDescent="0.3">
      <c r="C469" s="73"/>
    </row>
    <row r="470" spans="3:3" x14ac:dyDescent="0.3">
      <c r="C470" s="73"/>
    </row>
    <row r="471" spans="3:3" x14ac:dyDescent="0.3">
      <c r="C471" s="73"/>
    </row>
    <row r="472" spans="3:3" x14ac:dyDescent="0.3">
      <c r="C472" s="73"/>
    </row>
    <row r="473" spans="3:3" x14ac:dyDescent="0.3">
      <c r="C473" s="73"/>
    </row>
    <row r="474" spans="3:3" x14ac:dyDescent="0.3">
      <c r="C474" s="73"/>
    </row>
    <row r="475" spans="3:3" x14ac:dyDescent="0.3">
      <c r="C475" s="73"/>
    </row>
    <row r="476" spans="3:3" x14ac:dyDescent="0.3">
      <c r="C476" s="73"/>
    </row>
    <row r="477" spans="3:3" x14ac:dyDescent="0.3">
      <c r="C477" s="73"/>
    </row>
    <row r="478" spans="3:3" x14ac:dyDescent="0.3">
      <c r="C478" s="73"/>
    </row>
    <row r="479" spans="3:3" x14ac:dyDescent="0.3">
      <c r="C479" s="73"/>
    </row>
    <row r="480" spans="3:3" x14ac:dyDescent="0.3">
      <c r="C480" s="73"/>
    </row>
    <row r="481" spans="3:3" x14ac:dyDescent="0.3">
      <c r="C481" s="73"/>
    </row>
    <row r="482" spans="3:3" x14ac:dyDescent="0.3">
      <c r="C482" s="73"/>
    </row>
    <row r="483" spans="3:3" x14ac:dyDescent="0.3">
      <c r="C483" s="73"/>
    </row>
    <row r="484" spans="3:3" x14ac:dyDescent="0.3">
      <c r="C484" s="73"/>
    </row>
    <row r="485" spans="3:3" x14ac:dyDescent="0.3">
      <c r="C485" s="73"/>
    </row>
    <row r="486" spans="3:3" x14ac:dyDescent="0.3">
      <c r="C486" s="73"/>
    </row>
    <row r="487" spans="3:3" x14ac:dyDescent="0.3">
      <c r="C487" s="73"/>
    </row>
    <row r="488" spans="3:3" x14ac:dyDescent="0.3">
      <c r="C488" s="73"/>
    </row>
    <row r="489" spans="3:3" x14ac:dyDescent="0.3">
      <c r="C489" s="73"/>
    </row>
    <row r="490" spans="3:3" x14ac:dyDescent="0.3">
      <c r="C490" s="73"/>
    </row>
    <row r="491" spans="3:3" x14ac:dyDescent="0.3">
      <c r="C491" s="73"/>
    </row>
    <row r="492" spans="3:3" x14ac:dyDescent="0.3">
      <c r="C492" s="73"/>
    </row>
    <row r="493" spans="3:3" x14ac:dyDescent="0.3">
      <c r="C493" s="73"/>
    </row>
    <row r="494" spans="3:3" x14ac:dyDescent="0.3">
      <c r="C494" s="73"/>
    </row>
    <row r="495" spans="3:3" x14ac:dyDescent="0.3">
      <c r="C495" s="73"/>
    </row>
    <row r="496" spans="3:3" x14ac:dyDescent="0.3">
      <c r="C496" s="73"/>
    </row>
    <row r="497" spans="3:3" x14ac:dyDescent="0.3">
      <c r="C497" s="73"/>
    </row>
    <row r="498" spans="3:3" x14ac:dyDescent="0.3">
      <c r="C498" s="73"/>
    </row>
    <row r="499" spans="3:3" x14ac:dyDescent="0.3">
      <c r="C499" s="73"/>
    </row>
    <row r="500" spans="3:3" x14ac:dyDescent="0.3">
      <c r="C500" s="73"/>
    </row>
    <row r="501" spans="3:3" x14ac:dyDescent="0.3">
      <c r="C501" s="73"/>
    </row>
    <row r="502" spans="3:3" x14ac:dyDescent="0.3">
      <c r="C502" s="73"/>
    </row>
    <row r="503" spans="3:3" x14ac:dyDescent="0.3">
      <c r="C503" s="73"/>
    </row>
    <row r="504" spans="3:3" x14ac:dyDescent="0.3">
      <c r="C504" s="73"/>
    </row>
    <row r="505" spans="3:3" x14ac:dyDescent="0.3">
      <c r="C505" s="73"/>
    </row>
    <row r="506" spans="3:3" x14ac:dyDescent="0.3">
      <c r="C506" s="73"/>
    </row>
    <row r="507" spans="3:3" x14ac:dyDescent="0.3">
      <c r="C507" s="73"/>
    </row>
    <row r="508" spans="3:3" x14ac:dyDescent="0.3">
      <c r="C508" s="73"/>
    </row>
    <row r="509" spans="3:3" x14ac:dyDescent="0.3">
      <c r="C509" s="73"/>
    </row>
    <row r="510" spans="3:3" x14ac:dyDescent="0.3">
      <c r="C510" s="73"/>
    </row>
    <row r="511" spans="3:3" x14ac:dyDescent="0.3">
      <c r="C511" s="73"/>
    </row>
    <row r="512" spans="3:3" x14ac:dyDescent="0.3">
      <c r="C512" s="73"/>
    </row>
    <row r="513" spans="3:3" x14ac:dyDescent="0.3">
      <c r="C513" s="73"/>
    </row>
    <row r="514" spans="3:3" x14ac:dyDescent="0.3">
      <c r="C514" s="73"/>
    </row>
    <row r="515" spans="3:3" x14ac:dyDescent="0.3">
      <c r="C515" s="73"/>
    </row>
    <row r="516" spans="3:3" x14ac:dyDescent="0.3">
      <c r="C516" s="73"/>
    </row>
    <row r="517" spans="3:3" x14ac:dyDescent="0.3">
      <c r="C517" s="73"/>
    </row>
    <row r="518" spans="3:3" x14ac:dyDescent="0.3">
      <c r="C518" s="73"/>
    </row>
    <row r="519" spans="3:3" x14ac:dyDescent="0.3">
      <c r="C519" s="73"/>
    </row>
    <row r="520" spans="3:3" x14ac:dyDescent="0.3">
      <c r="C520" s="73"/>
    </row>
    <row r="521" spans="3:3" x14ac:dyDescent="0.3">
      <c r="C521" s="73"/>
    </row>
    <row r="522" spans="3:3" x14ac:dyDescent="0.3">
      <c r="C522" s="73"/>
    </row>
    <row r="523" spans="3:3" x14ac:dyDescent="0.3">
      <c r="C523" s="73"/>
    </row>
    <row r="524" spans="3:3" x14ac:dyDescent="0.3">
      <c r="C524" s="73"/>
    </row>
    <row r="525" spans="3:3" x14ac:dyDescent="0.3">
      <c r="C525" s="73"/>
    </row>
    <row r="526" spans="3:3" x14ac:dyDescent="0.3">
      <c r="C526" s="73"/>
    </row>
    <row r="527" spans="3:3" x14ac:dyDescent="0.3">
      <c r="C527" s="73"/>
    </row>
    <row r="528" spans="3:3" x14ac:dyDescent="0.3">
      <c r="C528" s="73"/>
    </row>
    <row r="529" spans="3:3" x14ac:dyDescent="0.3">
      <c r="C529" s="73"/>
    </row>
    <row r="530" spans="3:3" x14ac:dyDescent="0.3">
      <c r="C530" s="73"/>
    </row>
    <row r="531" spans="3:3" x14ac:dyDescent="0.3">
      <c r="C531" s="73"/>
    </row>
    <row r="532" spans="3:3" x14ac:dyDescent="0.3">
      <c r="C532" s="73"/>
    </row>
    <row r="533" spans="3:3" x14ac:dyDescent="0.3">
      <c r="C533" s="73"/>
    </row>
    <row r="534" spans="3:3" x14ac:dyDescent="0.3">
      <c r="C534" s="73"/>
    </row>
    <row r="535" spans="3:3" x14ac:dyDescent="0.3">
      <c r="C535" s="73"/>
    </row>
    <row r="536" spans="3:3" x14ac:dyDescent="0.3">
      <c r="C536" s="73"/>
    </row>
    <row r="537" spans="3:3" x14ac:dyDescent="0.3">
      <c r="C537" s="73"/>
    </row>
    <row r="538" spans="3:3" x14ac:dyDescent="0.3">
      <c r="C538" s="73"/>
    </row>
    <row r="539" spans="3:3" x14ac:dyDescent="0.3">
      <c r="C539" s="73"/>
    </row>
    <row r="540" spans="3:3" x14ac:dyDescent="0.3">
      <c r="C540" s="73"/>
    </row>
    <row r="541" spans="3:3" x14ac:dyDescent="0.3">
      <c r="C541" s="73"/>
    </row>
    <row r="542" spans="3:3" x14ac:dyDescent="0.3">
      <c r="C542" s="73"/>
    </row>
    <row r="543" spans="3:3" x14ac:dyDescent="0.3">
      <c r="C543" s="73"/>
    </row>
    <row r="544" spans="3:3" x14ac:dyDescent="0.3">
      <c r="C544" s="73"/>
    </row>
    <row r="545" spans="3:3" x14ac:dyDescent="0.3">
      <c r="C545" s="73"/>
    </row>
    <row r="546" spans="3:3" x14ac:dyDescent="0.3">
      <c r="C546" s="73"/>
    </row>
    <row r="547" spans="3:3" x14ac:dyDescent="0.3">
      <c r="C547" s="73"/>
    </row>
    <row r="548" spans="3:3" x14ac:dyDescent="0.3">
      <c r="C548" s="73"/>
    </row>
    <row r="549" spans="3:3" x14ac:dyDescent="0.3">
      <c r="C549" s="73"/>
    </row>
    <row r="550" spans="3:3" x14ac:dyDescent="0.3">
      <c r="C550" s="73"/>
    </row>
    <row r="551" spans="3:3" x14ac:dyDescent="0.3">
      <c r="C551" s="73"/>
    </row>
    <row r="552" spans="3:3" x14ac:dyDescent="0.3">
      <c r="C552" s="73"/>
    </row>
    <row r="553" spans="3:3" x14ac:dyDescent="0.3">
      <c r="C553" s="73"/>
    </row>
    <row r="554" spans="3:3" x14ac:dyDescent="0.3">
      <c r="C554" s="73"/>
    </row>
    <row r="555" spans="3:3" x14ac:dyDescent="0.3">
      <c r="C555" s="73"/>
    </row>
    <row r="556" spans="3:3" x14ac:dyDescent="0.3">
      <c r="C556" s="73"/>
    </row>
    <row r="557" spans="3:3" x14ac:dyDescent="0.3">
      <c r="C557" s="73"/>
    </row>
    <row r="558" spans="3:3" x14ac:dyDescent="0.3">
      <c r="C558" s="73"/>
    </row>
    <row r="559" spans="3:3" x14ac:dyDescent="0.3">
      <c r="C559" s="73"/>
    </row>
    <row r="560" spans="3:3" x14ac:dyDescent="0.3">
      <c r="C560" s="73"/>
    </row>
    <row r="561" spans="3:3" x14ac:dyDescent="0.3">
      <c r="C561" s="73"/>
    </row>
    <row r="562" spans="3:3" x14ac:dyDescent="0.3">
      <c r="C562" s="73"/>
    </row>
    <row r="563" spans="3:3" x14ac:dyDescent="0.3">
      <c r="C563" s="73"/>
    </row>
    <row r="564" spans="3:3" x14ac:dyDescent="0.3">
      <c r="C564" s="73"/>
    </row>
    <row r="565" spans="3:3" x14ac:dyDescent="0.3">
      <c r="C565" s="73"/>
    </row>
    <row r="566" spans="3:3" x14ac:dyDescent="0.3">
      <c r="C566" s="73"/>
    </row>
    <row r="567" spans="3:3" x14ac:dyDescent="0.3">
      <c r="C567" s="73"/>
    </row>
    <row r="568" spans="3:3" x14ac:dyDescent="0.3">
      <c r="C568" s="73"/>
    </row>
    <row r="569" spans="3:3" x14ac:dyDescent="0.3">
      <c r="C569" s="73"/>
    </row>
    <row r="570" spans="3:3" x14ac:dyDescent="0.3">
      <c r="C570" s="73"/>
    </row>
    <row r="571" spans="3:3" x14ac:dyDescent="0.3">
      <c r="C571" s="73"/>
    </row>
    <row r="572" spans="3:3" x14ac:dyDescent="0.3">
      <c r="C572" s="73"/>
    </row>
    <row r="573" spans="3:3" x14ac:dyDescent="0.3">
      <c r="C573" s="73"/>
    </row>
    <row r="574" spans="3:3" x14ac:dyDescent="0.3">
      <c r="C574" s="73"/>
    </row>
    <row r="575" spans="3:3" x14ac:dyDescent="0.3">
      <c r="C575" s="73"/>
    </row>
    <row r="576" spans="3:3" x14ac:dyDescent="0.3">
      <c r="C576" s="73"/>
    </row>
    <row r="577" spans="3:3" x14ac:dyDescent="0.3">
      <c r="C577" s="73"/>
    </row>
    <row r="578" spans="3:3" x14ac:dyDescent="0.3">
      <c r="C578" s="73"/>
    </row>
    <row r="579" spans="3:3" x14ac:dyDescent="0.3">
      <c r="C579" s="73"/>
    </row>
    <row r="580" spans="3:3" x14ac:dyDescent="0.3">
      <c r="C580" s="73"/>
    </row>
    <row r="581" spans="3:3" x14ac:dyDescent="0.3">
      <c r="C581" s="73"/>
    </row>
    <row r="582" spans="3:3" x14ac:dyDescent="0.3">
      <c r="C582" s="73"/>
    </row>
    <row r="583" spans="3:3" x14ac:dyDescent="0.3">
      <c r="C583" s="73"/>
    </row>
    <row r="584" spans="3:3" x14ac:dyDescent="0.3">
      <c r="C584" s="73"/>
    </row>
    <row r="585" spans="3:3" x14ac:dyDescent="0.3">
      <c r="C585" s="73"/>
    </row>
    <row r="586" spans="3:3" x14ac:dyDescent="0.3">
      <c r="C586" s="73"/>
    </row>
    <row r="587" spans="3:3" x14ac:dyDescent="0.3">
      <c r="C587" s="73"/>
    </row>
    <row r="588" spans="3:3" x14ac:dyDescent="0.3">
      <c r="C588" s="73"/>
    </row>
    <row r="589" spans="3:3" x14ac:dyDescent="0.3">
      <c r="C589" s="73"/>
    </row>
    <row r="590" spans="3:3" x14ac:dyDescent="0.3">
      <c r="C590" s="73"/>
    </row>
    <row r="591" spans="3:3" x14ac:dyDescent="0.3">
      <c r="C591" s="73"/>
    </row>
    <row r="592" spans="3:3" x14ac:dyDescent="0.3">
      <c r="C592" s="73"/>
    </row>
    <row r="593" spans="3:3" x14ac:dyDescent="0.3">
      <c r="C593" s="73"/>
    </row>
    <row r="594" spans="3:3" x14ac:dyDescent="0.3">
      <c r="C594" s="73"/>
    </row>
    <row r="595" spans="3:3" x14ac:dyDescent="0.3">
      <c r="C595" s="73"/>
    </row>
    <row r="596" spans="3:3" x14ac:dyDescent="0.3">
      <c r="C596" s="73"/>
    </row>
    <row r="597" spans="3:3" x14ac:dyDescent="0.3">
      <c r="C597" s="73"/>
    </row>
    <row r="598" spans="3:3" x14ac:dyDescent="0.3">
      <c r="C598" s="73"/>
    </row>
    <row r="599" spans="3:3" x14ac:dyDescent="0.3">
      <c r="C599" s="73"/>
    </row>
    <row r="600" spans="3:3" x14ac:dyDescent="0.3">
      <c r="C600" s="73"/>
    </row>
    <row r="601" spans="3:3" x14ac:dyDescent="0.3">
      <c r="C601" s="73"/>
    </row>
    <row r="602" spans="3:3" x14ac:dyDescent="0.3">
      <c r="C602" s="73"/>
    </row>
    <row r="603" spans="3:3" x14ac:dyDescent="0.3">
      <c r="C603" s="73"/>
    </row>
    <row r="604" spans="3:3" x14ac:dyDescent="0.3">
      <c r="C604" s="73"/>
    </row>
    <row r="605" spans="3:3" x14ac:dyDescent="0.3">
      <c r="C605" s="73"/>
    </row>
    <row r="606" spans="3:3" x14ac:dyDescent="0.3">
      <c r="C606" s="73"/>
    </row>
    <row r="607" spans="3:3" x14ac:dyDescent="0.3">
      <c r="C607" s="73"/>
    </row>
    <row r="608" spans="3:3" x14ac:dyDescent="0.3">
      <c r="C608" s="73"/>
    </row>
    <row r="609" spans="3:3" x14ac:dyDescent="0.3">
      <c r="C609" s="73"/>
    </row>
    <row r="610" spans="3:3" x14ac:dyDescent="0.3">
      <c r="C610" s="73"/>
    </row>
    <row r="611" spans="3:3" x14ac:dyDescent="0.3">
      <c r="C611" s="73"/>
    </row>
    <row r="612" spans="3:3" x14ac:dyDescent="0.3">
      <c r="C612" s="73"/>
    </row>
    <row r="613" spans="3:3" x14ac:dyDescent="0.3">
      <c r="C613" s="73"/>
    </row>
    <row r="614" spans="3:3" x14ac:dyDescent="0.3">
      <c r="C614" s="73"/>
    </row>
    <row r="615" spans="3:3" x14ac:dyDescent="0.3">
      <c r="C615" s="73"/>
    </row>
    <row r="616" spans="3:3" x14ac:dyDescent="0.3">
      <c r="C616" s="73"/>
    </row>
    <row r="617" spans="3:3" x14ac:dyDescent="0.3">
      <c r="C617" s="73"/>
    </row>
    <row r="618" spans="3:3" x14ac:dyDescent="0.3">
      <c r="C618" s="73"/>
    </row>
    <row r="619" spans="3:3" x14ac:dyDescent="0.3">
      <c r="C619" s="73"/>
    </row>
    <row r="620" spans="3:3" x14ac:dyDescent="0.3">
      <c r="C620" s="73"/>
    </row>
    <row r="621" spans="3:3" x14ac:dyDescent="0.3">
      <c r="C621" s="73"/>
    </row>
    <row r="622" spans="3:3" x14ac:dyDescent="0.3">
      <c r="C622" s="73"/>
    </row>
    <row r="623" spans="3:3" x14ac:dyDescent="0.3">
      <c r="C623" s="73"/>
    </row>
    <row r="624" spans="3:3" x14ac:dyDescent="0.3">
      <c r="C624" s="73"/>
    </row>
    <row r="625" spans="3:3" x14ac:dyDescent="0.3">
      <c r="C625" s="73"/>
    </row>
    <row r="626" spans="3:3" x14ac:dyDescent="0.3">
      <c r="C626" s="73"/>
    </row>
    <row r="627" spans="3:3" x14ac:dyDescent="0.3">
      <c r="C627" s="73"/>
    </row>
    <row r="628" spans="3:3" x14ac:dyDescent="0.3">
      <c r="C628" s="73"/>
    </row>
    <row r="629" spans="3:3" x14ac:dyDescent="0.3">
      <c r="C629" s="73"/>
    </row>
    <row r="630" spans="3:3" x14ac:dyDescent="0.3">
      <c r="C630" s="73"/>
    </row>
    <row r="631" spans="3:3" x14ac:dyDescent="0.3">
      <c r="C631" s="73"/>
    </row>
    <row r="632" spans="3:3" x14ac:dyDescent="0.3">
      <c r="C632" s="73"/>
    </row>
    <row r="633" spans="3:3" x14ac:dyDescent="0.3">
      <c r="C633" s="73"/>
    </row>
    <row r="634" spans="3:3" x14ac:dyDescent="0.3">
      <c r="C634" s="73"/>
    </row>
    <row r="635" spans="3:3" x14ac:dyDescent="0.3">
      <c r="C635" s="73"/>
    </row>
    <row r="636" spans="3:3" x14ac:dyDescent="0.3">
      <c r="C636" s="73"/>
    </row>
    <row r="637" spans="3:3" x14ac:dyDescent="0.3">
      <c r="C637" s="73"/>
    </row>
    <row r="638" spans="3:3" x14ac:dyDescent="0.3">
      <c r="C638" s="73"/>
    </row>
    <row r="639" spans="3:3" x14ac:dyDescent="0.3">
      <c r="C639" s="73"/>
    </row>
    <row r="640" spans="3:3" x14ac:dyDescent="0.3">
      <c r="C640" s="73"/>
    </row>
    <row r="641" spans="3:3" x14ac:dyDescent="0.3">
      <c r="C641" s="73"/>
    </row>
    <row r="642" spans="3:3" x14ac:dyDescent="0.3">
      <c r="C642" s="73"/>
    </row>
    <row r="643" spans="3:3" x14ac:dyDescent="0.3">
      <c r="C643" s="73"/>
    </row>
    <row r="644" spans="3:3" x14ac:dyDescent="0.3">
      <c r="C644" s="73"/>
    </row>
    <row r="645" spans="3:3" x14ac:dyDescent="0.3">
      <c r="C645" s="73"/>
    </row>
    <row r="646" spans="3:3" x14ac:dyDescent="0.3">
      <c r="C646" s="73"/>
    </row>
    <row r="647" spans="3:3" x14ac:dyDescent="0.3">
      <c r="C647" s="73"/>
    </row>
    <row r="648" spans="3:3" x14ac:dyDescent="0.3">
      <c r="C648" s="73"/>
    </row>
    <row r="649" spans="3:3" x14ac:dyDescent="0.3">
      <c r="C649" s="73"/>
    </row>
    <row r="650" spans="3:3" x14ac:dyDescent="0.3">
      <c r="C650" s="73"/>
    </row>
    <row r="651" spans="3:3" x14ac:dyDescent="0.3">
      <c r="C651" s="73"/>
    </row>
    <row r="652" spans="3:3" x14ac:dyDescent="0.3">
      <c r="C652" s="73"/>
    </row>
    <row r="653" spans="3:3" x14ac:dyDescent="0.3">
      <c r="C653" s="73"/>
    </row>
    <row r="654" spans="3:3" x14ac:dyDescent="0.3">
      <c r="C654" s="73"/>
    </row>
    <row r="655" spans="3:3" x14ac:dyDescent="0.3">
      <c r="C655" s="73"/>
    </row>
    <row r="656" spans="3:3" x14ac:dyDescent="0.3">
      <c r="C656" s="73"/>
    </row>
    <row r="657" spans="3:3" x14ac:dyDescent="0.3">
      <c r="C657" s="73"/>
    </row>
    <row r="658" spans="3:3" x14ac:dyDescent="0.3">
      <c r="C658" s="73"/>
    </row>
    <row r="659" spans="3:3" x14ac:dyDescent="0.3">
      <c r="C659" s="73"/>
    </row>
    <row r="660" spans="3:3" x14ac:dyDescent="0.3">
      <c r="C660" s="73"/>
    </row>
    <row r="661" spans="3:3" x14ac:dyDescent="0.3">
      <c r="C661" s="73"/>
    </row>
    <row r="662" spans="3:3" x14ac:dyDescent="0.3">
      <c r="C662" s="73"/>
    </row>
    <row r="663" spans="3:3" x14ac:dyDescent="0.3">
      <c r="C663" s="73"/>
    </row>
    <row r="664" spans="3:3" x14ac:dyDescent="0.3">
      <c r="C664" s="73"/>
    </row>
    <row r="665" spans="3:3" x14ac:dyDescent="0.3">
      <c r="C665" s="73"/>
    </row>
    <row r="666" spans="3:3" x14ac:dyDescent="0.3">
      <c r="C666" s="73"/>
    </row>
    <row r="667" spans="3:3" x14ac:dyDescent="0.3">
      <c r="C667" s="73"/>
    </row>
    <row r="668" spans="3:3" x14ac:dyDescent="0.3">
      <c r="C668" s="73"/>
    </row>
    <row r="669" spans="3:3" x14ac:dyDescent="0.3">
      <c r="C669" s="73"/>
    </row>
    <row r="670" spans="3:3" x14ac:dyDescent="0.3">
      <c r="C670" s="73"/>
    </row>
    <row r="671" spans="3:3" x14ac:dyDescent="0.3">
      <c r="C671" s="73"/>
    </row>
    <row r="672" spans="3:3" x14ac:dyDescent="0.3">
      <c r="C672" s="73"/>
    </row>
    <row r="673" spans="3:3" x14ac:dyDescent="0.3">
      <c r="C673" s="73"/>
    </row>
    <row r="674" spans="3:3" x14ac:dyDescent="0.3">
      <c r="C674" s="73"/>
    </row>
    <row r="675" spans="3:3" x14ac:dyDescent="0.3">
      <c r="C675" s="73"/>
    </row>
    <row r="676" spans="3:3" x14ac:dyDescent="0.3">
      <c r="C676" s="73"/>
    </row>
    <row r="677" spans="3:3" x14ac:dyDescent="0.3">
      <c r="C677" s="73"/>
    </row>
    <row r="678" spans="3:3" x14ac:dyDescent="0.3">
      <c r="C678" s="73"/>
    </row>
    <row r="679" spans="3:3" x14ac:dyDescent="0.3">
      <c r="C679" s="73"/>
    </row>
    <row r="680" spans="3:3" x14ac:dyDescent="0.3">
      <c r="C680" s="73"/>
    </row>
    <row r="681" spans="3:3" x14ac:dyDescent="0.3">
      <c r="C681" s="73"/>
    </row>
    <row r="682" spans="3:3" x14ac:dyDescent="0.3">
      <c r="C682" s="73"/>
    </row>
    <row r="683" spans="3:3" x14ac:dyDescent="0.3">
      <c r="C683" s="73"/>
    </row>
    <row r="684" spans="3:3" x14ac:dyDescent="0.3">
      <c r="C684" s="73"/>
    </row>
    <row r="685" spans="3:3" x14ac:dyDescent="0.3">
      <c r="C685" s="73"/>
    </row>
    <row r="686" spans="3:3" x14ac:dyDescent="0.3">
      <c r="C686" s="73"/>
    </row>
    <row r="687" spans="3:3" x14ac:dyDescent="0.3">
      <c r="C687" s="73"/>
    </row>
    <row r="688" spans="3:3" x14ac:dyDescent="0.3">
      <c r="C688" s="73"/>
    </row>
    <row r="689" spans="3:3" x14ac:dyDescent="0.3">
      <c r="C689" s="73"/>
    </row>
    <row r="690" spans="3:3" x14ac:dyDescent="0.3">
      <c r="C690" s="73"/>
    </row>
    <row r="691" spans="3:3" x14ac:dyDescent="0.3">
      <c r="C691" s="73"/>
    </row>
    <row r="692" spans="3:3" x14ac:dyDescent="0.3">
      <c r="C692" s="73"/>
    </row>
    <row r="693" spans="3:3" x14ac:dyDescent="0.3">
      <c r="C693" s="73"/>
    </row>
    <row r="694" spans="3:3" x14ac:dyDescent="0.3">
      <c r="C694" s="73"/>
    </row>
    <row r="695" spans="3:3" x14ac:dyDescent="0.3">
      <c r="C695" s="73"/>
    </row>
    <row r="696" spans="3:3" x14ac:dyDescent="0.3">
      <c r="C696" s="73"/>
    </row>
    <row r="697" spans="3:3" x14ac:dyDescent="0.3">
      <c r="C697" s="73"/>
    </row>
    <row r="698" spans="3:3" x14ac:dyDescent="0.3">
      <c r="C698" s="73"/>
    </row>
    <row r="699" spans="3:3" x14ac:dyDescent="0.3">
      <c r="C699" s="73"/>
    </row>
    <row r="700" spans="3:3" x14ac:dyDescent="0.3">
      <c r="C700" s="73"/>
    </row>
    <row r="701" spans="3:3" x14ac:dyDescent="0.3">
      <c r="C701" s="73"/>
    </row>
    <row r="702" spans="3:3" x14ac:dyDescent="0.3">
      <c r="C702" s="73"/>
    </row>
    <row r="703" spans="3:3" x14ac:dyDescent="0.3">
      <c r="C703" s="73"/>
    </row>
    <row r="704" spans="3:3" x14ac:dyDescent="0.3">
      <c r="C704" s="73"/>
    </row>
    <row r="705" spans="3:3" x14ac:dyDescent="0.3">
      <c r="C705" s="73"/>
    </row>
    <row r="706" spans="3:3" x14ac:dyDescent="0.3">
      <c r="C706" s="73"/>
    </row>
    <row r="707" spans="3:3" x14ac:dyDescent="0.3">
      <c r="C707" s="73"/>
    </row>
    <row r="708" spans="3:3" x14ac:dyDescent="0.3">
      <c r="C708" s="73"/>
    </row>
    <row r="709" spans="3:3" x14ac:dyDescent="0.3">
      <c r="C709" s="73"/>
    </row>
    <row r="710" spans="3:3" x14ac:dyDescent="0.3">
      <c r="C710" s="73"/>
    </row>
    <row r="711" spans="3:3" x14ac:dyDescent="0.3">
      <c r="C711" s="73"/>
    </row>
    <row r="712" spans="3:3" x14ac:dyDescent="0.3">
      <c r="C712" s="73"/>
    </row>
    <row r="713" spans="3:3" x14ac:dyDescent="0.3">
      <c r="C713" s="73"/>
    </row>
    <row r="714" spans="3:3" x14ac:dyDescent="0.3">
      <c r="C714" s="73"/>
    </row>
    <row r="715" spans="3:3" x14ac:dyDescent="0.3">
      <c r="C715" s="73"/>
    </row>
    <row r="716" spans="3:3" x14ac:dyDescent="0.3">
      <c r="C716" s="73"/>
    </row>
    <row r="717" spans="3:3" x14ac:dyDescent="0.3">
      <c r="C717" s="73"/>
    </row>
    <row r="718" spans="3:3" x14ac:dyDescent="0.3">
      <c r="C718" s="73"/>
    </row>
    <row r="719" spans="3:3" x14ac:dyDescent="0.3">
      <c r="C719" s="73"/>
    </row>
    <row r="720" spans="3:3" x14ac:dyDescent="0.3">
      <c r="C720" s="73"/>
    </row>
    <row r="721" spans="3:3" x14ac:dyDescent="0.3">
      <c r="C721" s="73"/>
    </row>
    <row r="722" spans="3:3" x14ac:dyDescent="0.3">
      <c r="C722" s="73"/>
    </row>
    <row r="723" spans="3:3" x14ac:dyDescent="0.3">
      <c r="C723" s="73"/>
    </row>
    <row r="724" spans="3:3" x14ac:dyDescent="0.3">
      <c r="C724" s="73"/>
    </row>
    <row r="725" spans="3:3" x14ac:dyDescent="0.3">
      <c r="C725" s="73"/>
    </row>
    <row r="726" spans="3:3" x14ac:dyDescent="0.3">
      <c r="C726" s="73"/>
    </row>
    <row r="727" spans="3:3" x14ac:dyDescent="0.3">
      <c r="C727" s="73"/>
    </row>
    <row r="728" spans="3:3" x14ac:dyDescent="0.3">
      <c r="C728" s="73"/>
    </row>
    <row r="729" spans="3:3" x14ac:dyDescent="0.3">
      <c r="C729" s="73"/>
    </row>
    <row r="730" spans="3:3" x14ac:dyDescent="0.3">
      <c r="C730" s="73"/>
    </row>
    <row r="731" spans="3:3" x14ac:dyDescent="0.3">
      <c r="C731" s="73"/>
    </row>
    <row r="732" spans="3:3" x14ac:dyDescent="0.3">
      <c r="C732" s="73"/>
    </row>
    <row r="733" spans="3:3" x14ac:dyDescent="0.3">
      <c r="C733" s="73"/>
    </row>
    <row r="734" spans="3:3" x14ac:dyDescent="0.3">
      <c r="C734" s="73"/>
    </row>
    <row r="735" spans="3:3" x14ac:dyDescent="0.3">
      <c r="C735" s="73"/>
    </row>
    <row r="736" spans="3:3" x14ac:dyDescent="0.3">
      <c r="C736" s="73"/>
    </row>
    <row r="737" spans="3:3" x14ac:dyDescent="0.3">
      <c r="C737" s="73"/>
    </row>
    <row r="738" spans="3:3" x14ac:dyDescent="0.3">
      <c r="C738" s="73"/>
    </row>
    <row r="739" spans="3:3" x14ac:dyDescent="0.3">
      <c r="C739" s="73"/>
    </row>
    <row r="740" spans="3:3" x14ac:dyDescent="0.3">
      <c r="C740" s="73"/>
    </row>
    <row r="741" spans="3:3" x14ac:dyDescent="0.3">
      <c r="C741" s="73"/>
    </row>
    <row r="742" spans="3:3" x14ac:dyDescent="0.3">
      <c r="C742" s="73"/>
    </row>
    <row r="743" spans="3:3" x14ac:dyDescent="0.3">
      <c r="C743" s="73"/>
    </row>
    <row r="744" spans="3:3" x14ac:dyDescent="0.3">
      <c r="C744" s="73"/>
    </row>
    <row r="745" spans="3:3" x14ac:dyDescent="0.3">
      <c r="C745" s="73"/>
    </row>
    <row r="746" spans="3:3" x14ac:dyDescent="0.3">
      <c r="C746" s="73"/>
    </row>
    <row r="747" spans="3:3" x14ac:dyDescent="0.3">
      <c r="C747" s="73"/>
    </row>
    <row r="748" spans="3:3" x14ac:dyDescent="0.3">
      <c r="C748" s="73"/>
    </row>
    <row r="749" spans="3:3" x14ac:dyDescent="0.3">
      <c r="C749" s="73"/>
    </row>
    <row r="750" spans="3:3" x14ac:dyDescent="0.3">
      <c r="C750" s="73"/>
    </row>
    <row r="751" spans="3:3" x14ac:dyDescent="0.3">
      <c r="C751" s="73"/>
    </row>
    <row r="752" spans="3:3" x14ac:dyDescent="0.3">
      <c r="C752" s="73"/>
    </row>
    <row r="753" spans="3:3" x14ac:dyDescent="0.3">
      <c r="C753" s="73"/>
    </row>
    <row r="754" spans="3:3" x14ac:dyDescent="0.3">
      <c r="C754" s="73"/>
    </row>
    <row r="755" spans="3:3" x14ac:dyDescent="0.3">
      <c r="C755" s="73"/>
    </row>
    <row r="756" spans="3:3" x14ac:dyDescent="0.3">
      <c r="C756" s="73"/>
    </row>
    <row r="757" spans="3:3" x14ac:dyDescent="0.3">
      <c r="C757" s="73"/>
    </row>
    <row r="758" spans="3:3" x14ac:dyDescent="0.3">
      <c r="C758" s="73"/>
    </row>
    <row r="759" spans="3:3" x14ac:dyDescent="0.3">
      <c r="C759" s="73"/>
    </row>
    <row r="760" spans="3:3" x14ac:dyDescent="0.3">
      <c r="C760" s="73"/>
    </row>
    <row r="761" spans="3:3" x14ac:dyDescent="0.3">
      <c r="C761" s="73"/>
    </row>
    <row r="762" spans="3:3" x14ac:dyDescent="0.3">
      <c r="C762" s="73"/>
    </row>
    <row r="763" spans="3:3" x14ac:dyDescent="0.3">
      <c r="C763" s="73"/>
    </row>
    <row r="764" spans="3:3" x14ac:dyDescent="0.3">
      <c r="C764" s="73"/>
    </row>
    <row r="765" spans="3:3" x14ac:dyDescent="0.3">
      <c r="C765" s="73"/>
    </row>
    <row r="766" spans="3:3" x14ac:dyDescent="0.3">
      <c r="C766" s="73"/>
    </row>
    <row r="767" spans="3:3" x14ac:dyDescent="0.3">
      <c r="C767" s="73"/>
    </row>
    <row r="768" spans="3:3" x14ac:dyDescent="0.3">
      <c r="C768" s="73"/>
    </row>
    <row r="769" spans="3:3" x14ac:dyDescent="0.3">
      <c r="C769" s="73"/>
    </row>
    <row r="770" spans="3:3" x14ac:dyDescent="0.3">
      <c r="C770" s="73"/>
    </row>
    <row r="771" spans="3:3" x14ac:dyDescent="0.3">
      <c r="C771" s="73"/>
    </row>
    <row r="772" spans="3:3" x14ac:dyDescent="0.3">
      <c r="C772" s="73"/>
    </row>
    <row r="773" spans="3:3" x14ac:dyDescent="0.3">
      <c r="C773" s="73"/>
    </row>
    <row r="774" spans="3:3" x14ac:dyDescent="0.3">
      <c r="C774" s="73"/>
    </row>
    <row r="775" spans="3:3" x14ac:dyDescent="0.3">
      <c r="C775" s="73"/>
    </row>
    <row r="776" spans="3:3" x14ac:dyDescent="0.3">
      <c r="C776" s="73"/>
    </row>
    <row r="777" spans="3:3" x14ac:dyDescent="0.3">
      <c r="C777" s="73"/>
    </row>
    <row r="778" spans="3:3" x14ac:dyDescent="0.3">
      <c r="C778" s="73"/>
    </row>
    <row r="779" spans="3:3" x14ac:dyDescent="0.3">
      <c r="C779" s="73"/>
    </row>
    <row r="780" spans="3:3" x14ac:dyDescent="0.3">
      <c r="C780" s="73"/>
    </row>
    <row r="781" spans="3:3" x14ac:dyDescent="0.3">
      <c r="C781" s="73"/>
    </row>
    <row r="782" spans="3:3" x14ac:dyDescent="0.3">
      <c r="C782" s="73"/>
    </row>
    <row r="783" spans="3:3" x14ac:dyDescent="0.3">
      <c r="C783" s="73"/>
    </row>
    <row r="784" spans="3:3" x14ac:dyDescent="0.3">
      <c r="C784" s="73"/>
    </row>
    <row r="785" spans="3:3" x14ac:dyDescent="0.3">
      <c r="C785" s="73"/>
    </row>
    <row r="786" spans="3:3" x14ac:dyDescent="0.3">
      <c r="C786" s="73"/>
    </row>
    <row r="787" spans="3:3" x14ac:dyDescent="0.3">
      <c r="C787" s="73"/>
    </row>
    <row r="788" spans="3:3" x14ac:dyDescent="0.3">
      <c r="C788" s="73"/>
    </row>
    <row r="789" spans="3:3" x14ac:dyDescent="0.3">
      <c r="C789" s="73"/>
    </row>
    <row r="790" spans="3:3" x14ac:dyDescent="0.3">
      <c r="C790" s="73"/>
    </row>
    <row r="791" spans="3:3" x14ac:dyDescent="0.3">
      <c r="C791" s="73"/>
    </row>
    <row r="792" spans="3:3" x14ac:dyDescent="0.3">
      <c r="C792" s="73"/>
    </row>
    <row r="793" spans="3:3" x14ac:dyDescent="0.3">
      <c r="C793" s="73"/>
    </row>
    <row r="794" spans="3:3" x14ac:dyDescent="0.3">
      <c r="C794" s="73"/>
    </row>
    <row r="795" spans="3:3" x14ac:dyDescent="0.3">
      <c r="C795" s="73"/>
    </row>
    <row r="796" spans="3:3" x14ac:dyDescent="0.3">
      <c r="C796" s="73"/>
    </row>
    <row r="797" spans="3:3" x14ac:dyDescent="0.3">
      <c r="C797" s="73"/>
    </row>
    <row r="798" spans="3:3" x14ac:dyDescent="0.3">
      <c r="C798" s="73"/>
    </row>
    <row r="799" spans="3:3" x14ac:dyDescent="0.3">
      <c r="C799" s="73"/>
    </row>
    <row r="800" spans="3:3" x14ac:dyDescent="0.3">
      <c r="C800" s="73"/>
    </row>
    <row r="801" spans="3:3" x14ac:dyDescent="0.3">
      <c r="C801" s="73"/>
    </row>
    <row r="802" spans="3:3" x14ac:dyDescent="0.3">
      <c r="C802" s="73"/>
    </row>
    <row r="803" spans="3:3" x14ac:dyDescent="0.3">
      <c r="C803" s="73"/>
    </row>
    <row r="804" spans="3:3" x14ac:dyDescent="0.3">
      <c r="C804" s="73"/>
    </row>
    <row r="805" spans="3:3" x14ac:dyDescent="0.3">
      <c r="C805" s="73"/>
    </row>
    <row r="806" spans="3:3" x14ac:dyDescent="0.3">
      <c r="C806" s="73"/>
    </row>
    <row r="807" spans="3:3" x14ac:dyDescent="0.3">
      <c r="C807" s="73"/>
    </row>
    <row r="808" spans="3:3" x14ac:dyDescent="0.3">
      <c r="C808" s="73"/>
    </row>
    <row r="809" spans="3:3" x14ac:dyDescent="0.3">
      <c r="C809" s="73"/>
    </row>
    <row r="810" spans="3:3" x14ac:dyDescent="0.3">
      <c r="C810" s="73"/>
    </row>
    <row r="811" spans="3:3" x14ac:dyDescent="0.3">
      <c r="C811" s="73"/>
    </row>
    <row r="812" spans="3:3" x14ac:dyDescent="0.3">
      <c r="C812" s="73"/>
    </row>
    <row r="813" spans="3:3" x14ac:dyDescent="0.3">
      <c r="C813" s="73"/>
    </row>
    <row r="814" spans="3:3" x14ac:dyDescent="0.3">
      <c r="C814" s="73"/>
    </row>
    <row r="815" spans="3:3" x14ac:dyDescent="0.3">
      <c r="C815" s="73"/>
    </row>
    <row r="816" spans="3:3" x14ac:dyDescent="0.3">
      <c r="C816" s="73"/>
    </row>
    <row r="817" spans="3:3" x14ac:dyDescent="0.3">
      <c r="C817" s="73"/>
    </row>
    <row r="818" spans="3:3" x14ac:dyDescent="0.3">
      <c r="C818" s="73"/>
    </row>
    <row r="819" spans="3:3" x14ac:dyDescent="0.3">
      <c r="C819" s="73"/>
    </row>
    <row r="820" spans="3:3" x14ac:dyDescent="0.3">
      <c r="C820" s="73"/>
    </row>
    <row r="821" spans="3:3" x14ac:dyDescent="0.3">
      <c r="C821" s="73"/>
    </row>
    <row r="822" spans="3:3" x14ac:dyDescent="0.3">
      <c r="C822" s="73"/>
    </row>
    <row r="823" spans="3:3" x14ac:dyDescent="0.3">
      <c r="C823" s="73"/>
    </row>
    <row r="824" spans="3:3" x14ac:dyDescent="0.3">
      <c r="C824" s="73"/>
    </row>
    <row r="825" spans="3:3" x14ac:dyDescent="0.3">
      <c r="C825" s="73"/>
    </row>
    <row r="826" spans="3:3" x14ac:dyDescent="0.3">
      <c r="C826" s="73"/>
    </row>
    <row r="827" spans="3:3" x14ac:dyDescent="0.3">
      <c r="C827" s="73"/>
    </row>
    <row r="828" spans="3:3" x14ac:dyDescent="0.3">
      <c r="C828" s="73"/>
    </row>
    <row r="829" spans="3:3" x14ac:dyDescent="0.3">
      <c r="C829" s="73"/>
    </row>
    <row r="830" spans="3:3" x14ac:dyDescent="0.3">
      <c r="C830" s="73"/>
    </row>
    <row r="831" spans="3:3" x14ac:dyDescent="0.3">
      <c r="C831" s="73"/>
    </row>
    <row r="832" spans="3:3" x14ac:dyDescent="0.3">
      <c r="C832" s="73"/>
    </row>
    <row r="833" spans="3:3" x14ac:dyDescent="0.3">
      <c r="C833" s="73"/>
    </row>
    <row r="834" spans="3:3" x14ac:dyDescent="0.3">
      <c r="C834" s="73"/>
    </row>
    <row r="835" spans="3:3" x14ac:dyDescent="0.3">
      <c r="C835" s="73"/>
    </row>
    <row r="836" spans="3:3" x14ac:dyDescent="0.3">
      <c r="C836" s="73"/>
    </row>
    <row r="837" spans="3:3" x14ac:dyDescent="0.3">
      <c r="C837" s="73"/>
    </row>
    <row r="838" spans="3:3" x14ac:dyDescent="0.3">
      <c r="C838" s="73"/>
    </row>
    <row r="839" spans="3:3" x14ac:dyDescent="0.3">
      <c r="C839" s="73"/>
    </row>
    <row r="840" spans="3:3" x14ac:dyDescent="0.3">
      <c r="C840" s="73"/>
    </row>
    <row r="841" spans="3:3" x14ac:dyDescent="0.3">
      <c r="C841" s="73"/>
    </row>
    <row r="842" spans="3:3" x14ac:dyDescent="0.3">
      <c r="C842" s="73"/>
    </row>
    <row r="843" spans="3:3" x14ac:dyDescent="0.3">
      <c r="C843" s="73"/>
    </row>
    <row r="844" spans="3:3" x14ac:dyDescent="0.3">
      <c r="C844" s="73"/>
    </row>
    <row r="845" spans="3:3" x14ac:dyDescent="0.3">
      <c r="C845" s="73"/>
    </row>
    <row r="846" spans="3:3" x14ac:dyDescent="0.3">
      <c r="C846" s="73"/>
    </row>
    <row r="847" spans="3:3" x14ac:dyDescent="0.3">
      <c r="C847" s="73"/>
    </row>
    <row r="848" spans="3:3" x14ac:dyDescent="0.3">
      <c r="C848" s="73"/>
    </row>
    <row r="849" spans="3:3" x14ac:dyDescent="0.3">
      <c r="C849" s="73"/>
    </row>
    <row r="850" spans="3:3" x14ac:dyDescent="0.3">
      <c r="C850" s="73"/>
    </row>
    <row r="851" spans="3:3" x14ac:dyDescent="0.3">
      <c r="C851" s="73"/>
    </row>
    <row r="852" spans="3:3" x14ac:dyDescent="0.3">
      <c r="C852" s="73"/>
    </row>
    <row r="853" spans="3:3" x14ac:dyDescent="0.3">
      <c r="C853" s="73"/>
    </row>
    <row r="854" spans="3:3" x14ac:dyDescent="0.3">
      <c r="C854" s="73"/>
    </row>
    <row r="855" spans="3:3" x14ac:dyDescent="0.3">
      <c r="C855" s="73"/>
    </row>
    <row r="856" spans="3:3" x14ac:dyDescent="0.3">
      <c r="C856" s="73"/>
    </row>
    <row r="857" spans="3:3" x14ac:dyDescent="0.3">
      <c r="C857" s="73"/>
    </row>
    <row r="858" spans="3:3" x14ac:dyDescent="0.3">
      <c r="C858" s="73"/>
    </row>
    <row r="859" spans="3:3" x14ac:dyDescent="0.3">
      <c r="C859" s="73"/>
    </row>
    <row r="860" spans="3:3" x14ac:dyDescent="0.3">
      <c r="C860" s="73"/>
    </row>
    <row r="861" spans="3:3" x14ac:dyDescent="0.3">
      <c r="C861" s="73"/>
    </row>
    <row r="862" spans="3:3" x14ac:dyDescent="0.3">
      <c r="C862" s="73"/>
    </row>
    <row r="863" spans="3:3" x14ac:dyDescent="0.3">
      <c r="C863" s="73"/>
    </row>
    <row r="864" spans="3:3" x14ac:dyDescent="0.3">
      <c r="C864" s="73"/>
    </row>
    <row r="865" spans="3:3" x14ac:dyDescent="0.3">
      <c r="C865" s="73"/>
    </row>
    <row r="866" spans="3:3" x14ac:dyDescent="0.3">
      <c r="C866" s="73"/>
    </row>
    <row r="867" spans="3:3" x14ac:dyDescent="0.3">
      <c r="C867" s="73"/>
    </row>
    <row r="868" spans="3:3" x14ac:dyDescent="0.3">
      <c r="C868" s="73"/>
    </row>
    <row r="869" spans="3:3" x14ac:dyDescent="0.3">
      <c r="C869" s="73"/>
    </row>
    <row r="870" spans="3:3" x14ac:dyDescent="0.3">
      <c r="C870" s="73"/>
    </row>
    <row r="871" spans="3:3" x14ac:dyDescent="0.3">
      <c r="C871" s="73"/>
    </row>
    <row r="872" spans="3:3" x14ac:dyDescent="0.3">
      <c r="C872" s="73"/>
    </row>
    <row r="873" spans="3:3" x14ac:dyDescent="0.3">
      <c r="C873" s="73"/>
    </row>
    <row r="874" spans="3:3" x14ac:dyDescent="0.3">
      <c r="C874" s="73"/>
    </row>
    <row r="875" spans="3:3" x14ac:dyDescent="0.3">
      <c r="C875" s="73"/>
    </row>
    <row r="876" spans="3:3" x14ac:dyDescent="0.3">
      <c r="C876" s="73"/>
    </row>
    <row r="877" spans="3:3" x14ac:dyDescent="0.3">
      <c r="C877" s="73"/>
    </row>
    <row r="878" spans="3:3" x14ac:dyDescent="0.3">
      <c r="C878" s="73"/>
    </row>
    <row r="879" spans="3:3" x14ac:dyDescent="0.3">
      <c r="C879" s="73"/>
    </row>
    <row r="880" spans="3:3" x14ac:dyDescent="0.3">
      <c r="C880" s="73"/>
    </row>
    <row r="881" spans="3:3" x14ac:dyDescent="0.3">
      <c r="C881" s="73"/>
    </row>
    <row r="882" spans="3:3" x14ac:dyDescent="0.3">
      <c r="C882" s="73"/>
    </row>
    <row r="883" spans="3:3" x14ac:dyDescent="0.3">
      <c r="C883" s="73"/>
    </row>
    <row r="884" spans="3:3" x14ac:dyDescent="0.3">
      <c r="C884" s="73"/>
    </row>
    <row r="885" spans="3:3" x14ac:dyDescent="0.3">
      <c r="C885" s="73"/>
    </row>
    <row r="886" spans="3:3" x14ac:dyDescent="0.3">
      <c r="C886" s="73"/>
    </row>
    <row r="887" spans="3:3" x14ac:dyDescent="0.3">
      <c r="C887" s="73"/>
    </row>
    <row r="888" spans="3:3" x14ac:dyDescent="0.3">
      <c r="C888" s="73"/>
    </row>
    <row r="889" spans="3:3" x14ac:dyDescent="0.3">
      <c r="C889" s="73"/>
    </row>
    <row r="890" spans="3:3" x14ac:dyDescent="0.3">
      <c r="C890" s="73"/>
    </row>
    <row r="891" spans="3:3" x14ac:dyDescent="0.3">
      <c r="C891" s="73"/>
    </row>
    <row r="892" spans="3:3" x14ac:dyDescent="0.3">
      <c r="C892" s="73"/>
    </row>
    <row r="893" spans="3:3" x14ac:dyDescent="0.3">
      <c r="C893" s="73"/>
    </row>
    <row r="894" spans="3:3" x14ac:dyDescent="0.3">
      <c r="C894" s="73"/>
    </row>
    <row r="895" spans="3:3" x14ac:dyDescent="0.3">
      <c r="C895" s="73"/>
    </row>
    <row r="896" spans="3:3" x14ac:dyDescent="0.3">
      <c r="C896" s="73"/>
    </row>
    <row r="897" spans="3:3" x14ac:dyDescent="0.3">
      <c r="C897" s="73"/>
    </row>
    <row r="898" spans="3:3" x14ac:dyDescent="0.3">
      <c r="C898" s="73"/>
    </row>
    <row r="899" spans="3:3" x14ac:dyDescent="0.3">
      <c r="C899" s="73"/>
    </row>
    <row r="900" spans="3:3" x14ac:dyDescent="0.3">
      <c r="C900" s="73"/>
    </row>
    <row r="901" spans="3:3" x14ac:dyDescent="0.3">
      <c r="C901" s="73"/>
    </row>
    <row r="902" spans="3:3" x14ac:dyDescent="0.3">
      <c r="C902" s="73"/>
    </row>
    <row r="903" spans="3:3" x14ac:dyDescent="0.3">
      <c r="C903" s="73"/>
    </row>
    <row r="904" spans="3:3" x14ac:dyDescent="0.3">
      <c r="C904" s="73"/>
    </row>
    <row r="905" spans="3:3" x14ac:dyDescent="0.3">
      <c r="C905" s="73"/>
    </row>
    <row r="906" spans="3:3" x14ac:dyDescent="0.3">
      <c r="C906" s="73"/>
    </row>
    <row r="907" spans="3:3" x14ac:dyDescent="0.3">
      <c r="C907" s="73"/>
    </row>
    <row r="908" spans="3:3" x14ac:dyDescent="0.3">
      <c r="C908" s="73"/>
    </row>
    <row r="909" spans="3:3" x14ac:dyDescent="0.3">
      <c r="C909" s="73"/>
    </row>
    <row r="910" spans="3:3" x14ac:dyDescent="0.3">
      <c r="C910" s="73"/>
    </row>
    <row r="911" spans="3:3" x14ac:dyDescent="0.3">
      <c r="C911" s="73"/>
    </row>
    <row r="912" spans="3:3" x14ac:dyDescent="0.3">
      <c r="C912" s="73"/>
    </row>
    <row r="913" spans="3:3" x14ac:dyDescent="0.3">
      <c r="C913" s="73"/>
    </row>
    <row r="914" spans="3:3" x14ac:dyDescent="0.3">
      <c r="C914" s="73"/>
    </row>
    <row r="915" spans="3:3" x14ac:dyDescent="0.3">
      <c r="C915" s="73"/>
    </row>
    <row r="916" spans="3:3" x14ac:dyDescent="0.3">
      <c r="C916" s="73"/>
    </row>
    <row r="917" spans="3:3" x14ac:dyDescent="0.3">
      <c r="C917" s="73"/>
    </row>
    <row r="918" spans="3:3" x14ac:dyDescent="0.3">
      <c r="C918" s="73"/>
    </row>
    <row r="919" spans="3:3" x14ac:dyDescent="0.3">
      <c r="C919" s="73"/>
    </row>
    <row r="920" spans="3:3" x14ac:dyDescent="0.3">
      <c r="C920" s="73"/>
    </row>
    <row r="921" spans="3:3" x14ac:dyDescent="0.3">
      <c r="C921" s="73"/>
    </row>
    <row r="922" spans="3:3" x14ac:dyDescent="0.3">
      <c r="C922" s="73"/>
    </row>
    <row r="923" spans="3:3" x14ac:dyDescent="0.3">
      <c r="C923" s="73"/>
    </row>
    <row r="924" spans="3:3" x14ac:dyDescent="0.3">
      <c r="C924" s="73"/>
    </row>
    <row r="925" spans="3:3" x14ac:dyDescent="0.3">
      <c r="C925" s="73"/>
    </row>
    <row r="926" spans="3:3" x14ac:dyDescent="0.3">
      <c r="C926" s="73"/>
    </row>
    <row r="927" spans="3:3" x14ac:dyDescent="0.3">
      <c r="C927" s="73"/>
    </row>
    <row r="928" spans="3:3" x14ac:dyDescent="0.3">
      <c r="C928" s="73"/>
    </row>
    <row r="929" spans="3:3" x14ac:dyDescent="0.3">
      <c r="C929" s="73"/>
    </row>
    <row r="930" spans="3:3" x14ac:dyDescent="0.3">
      <c r="C930" s="73"/>
    </row>
    <row r="931" spans="3:3" x14ac:dyDescent="0.3">
      <c r="C931" s="73"/>
    </row>
    <row r="932" spans="3:3" x14ac:dyDescent="0.3">
      <c r="C932" s="73"/>
    </row>
    <row r="933" spans="3:3" x14ac:dyDescent="0.3">
      <c r="C933" s="73"/>
    </row>
    <row r="934" spans="3:3" x14ac:dyDescent="0.3">
      <c r="C934" s="73"/>
    </row>
    <row r="935" spans="3:3" x14ac:dyDescent="0.3">
      <c r="C935" s="73"/>
    </row>
    <row r="936" spans="3:3" x14ac:dyDescent="0.3">
      <c r="C936" s="73"/>
    </row>
    <row r="937" spans="3:3" x14ac:dyDescent="0.3">
      <c r="C937" s="73"/>
    </row>
    <row r="938" spans="3:3" x14ac:dyDescent="0.3">
      <c r="C938" s="73"/>
    </row>
    <row r="939" spans="3:3" x14ac:dyDescent="0.3">
      <c r="C939" s="73"/>
    </row>
    <row r="940" spans="3:3" x14ac:dyDescent="0.3">
      <c r="C940" s="73"/>
    </row>
    <row r="941" spans="3:3" x14ac:dyDescent="0.3">
      <c r="C941" s="73"/>
    </row>
    <row r="942" spans="3:3" x14ac:dyDescent="0.3">
      <c r="C942" s="73"/>
    </row>
    <row r="943" spans="3:3" x14ac:dyDescent="0.3">
      <c r="C943" s="73"/>
    </row>
    <row r="944" spans="3:3" x14ac:dyDescent="0.3">
      <c r="C944" s="73"/>
    </row>
    <row r="945" spans="3:3" x14ac:dyDescent="0.3">
      <c r="C945" s="73"/>
    </row>
    <row r="946" spans="3:3" x14ac:dyDescent="0.3">
      <c r="C946" s="73"/>
    </row>
    <row r="947" spans="3:3" x14ac:dyDescent="0.3">
      <c r="C947" s="73"/>
    </row>
    <row r="948" spans="3:3" x14ac:dyDescent="0.3">
      <c r="C948" s="73"/>
    </row>
    <row r="949" spans="3:3" x14ac:dyDescent="0.3">
      <c r="C949" s="73"/>
    </row>
    <row r="950" spans="3:3" x14ac:dyDescent="0.3">
      <c r="C950" s="73"/>
    </row>
    <row r="951" spans="3:3" x14ac:dyDescent="0.3">
      <c r="C951" s="73"/>
    </row>
    <row r="952" spans="3:3" x14ac:dyDescent="0.3">
      <c r="C952" s="73"/>
    </row>
    <row r="953" spans="3:3" x14ac:dyDescent="0.3">
      <c r="C953" s="73"/>
    </row>
    <row r="954" spans="3:3" x14ac:dyDescent="0.3">
      <c r="C954" s="73"/>
    </row>
    <row r="955" spans="3:3" x14ac:dyDescent="0.3">
      <c r="C955" s="73"/>
    </row>
    <row r="956" spans="3:3" x14ac:dyDescent="0.3">
      <c r="C956" s="73"/>
    </row>
    <row r="957" spans="3:3" x14ac:dyDescent="0.3">
      <c r="C957" s="73"/>
    </row>
    <row r="958" spans="3:3" x14ac:dyDescent="0.3">
      <c r="C958" s="73"/>
    </row>
    <row r="959" spans="3:3" x14ac:dyDescent="0.3">
      <c r="C959" s="73"/>
    </row>
    <row r="960" spans="3:3" x14ac:dyDescent="0.3">
      <c r="C960" s="73"/>
    </row>
    <row r="961" spans="3:3" x14ac:dyDescent="0.3">
      <c r="C961" s="73"/>
    </row>
    <row r="962" spans="3:3" x14ac:dyDescent="0.3">
      <c r="C962" s="73"/>
    </row>
    <row r="963" spans="3:3" x14ac:dyDescent="0.3">
      <c r="C963" s="73"/>
    </row>
    <row r="964" spans="3:3" x14ac:dyDescent="0.3">
      <c r="C964" s="73"/>
    </row>
    <row r="965" spans="3:3" x14ac:dyDescent="0.3">
      <c r="C965" s="73"/>
    </row>
    <row r="966" spans="3:3" x14ac:dyDescent="0.3">
      <c r="C966" s="73"/>
    </row>
    <row r="967" spans="3:3" x14ac:dyDescent="0.3">
      <c r="C967" s="73"/>
    </row>
    <row r="968" spans="3:3" x14ac:dyDescent="0.3">
      <c r="C968" s="73"/>
    </row>
    <row r="969" spans="3:3" x14ac:dyDescent="0.3">
      <c r="C969" s="73"/>
    </row>
    <row r="970" spans="3:3" x14ac:dyDescent="0.3">
      <c r="C970" s="73"/>
    </row>
    <row r="971" spans="3:3" x14ac:dyDescent="0.3">
      <c r="C971" s="73"/>
    </row>
    <row r="972" spans="3:3" x14ac:dyDescent="0.3">
      <c r="C972" s="73"/>
    </row>
    <row r="973" spans="3:3" x14ac:dyDescent="0.3">
      <c r="C973" s="73"/>
    </row>
    <row r="974" spans="3:3" x14ac:dyDescent="0.3">
      <c r="C974" s="73"/>
    </row>
    <row r="975" spans="3:3" x14ac:dyDescent="0.3">
      <c r="C975" s="73"/>
    </row>
    <row r="976" spans="3:3" x14ac:dyDescent="0.3">
      <c r="C976" s="73"/>
    </row>
    <row r="977" spans="3:3" x14ac:dyDescent="0.3">
      <c r="C977" s="73"/>
    </row>
    <row r="978" spans="3:3" x14ac:dyDescent="0.3">
      <c r="C978" s="73"/>
    </row>
    <row r="979" spans="3:3" x14ac:dyDescent="0.3">
      <c r="C979" s="73"/>
    </row>
    <row r="980" spans="3:3" x14ac:dyDescent="0.3">
      <c r="C980" s="73"/>
    </row>
    <row r="981" spans="3:3" x14ac:dyDescent="0.3">
      <c r="C981" s="73"/>
    </row>
    <row r="982" spans="3:3" x14ac:dyDescent="0.3">
      <c r="C982" s="73"/>
    </row>
    <row r="983" spans="3:3" x14ac:dyDescent="0.3">
      <c r="C983" s="73"/>
    </row>
    <row r="984" spans="3:3" x14ac:dyDescent="0.3">
      <c r="C984" s="73"/>
    </row>
    <row r="985" spans="3:3" x14ac:dyDescent="0.3">
      <c r="C985" s="73"/>
    </row>
    <row r="986" spans="3:3" x14ac:dyDescent="0.3">
      <c r="C986" s="73"/>
    </row>
    <row r="987" spans="3:3" x14ac:dyDescent="0.3">
      <c r="C987" s="73"/>
    </row>
    <row r="988" spans="3:3" x14ac:dyDescent="0.3">
      <c r="C988" s="73"/>
    </row>
    <row r="989" spans="3:3" x14ac:dyDescent="0.3">
      <c r="C989" s="73"/>
    </row>
    <row r="990" spans="3:3" x14ac:dyDescent="0.3">
      <c r="C990" s="73"/>
    </row>
    <row r="991" spans="3:3" x14ac:dyDescent="0.3">
      <c r="C991" s="73"/>
    </row>
    <row r="992" spans="3:3" x14ac:dyDescent="0.3">
      <c r="C992" s="73"/>
    </row>
    <row r="993" spans="3:3" x14ac:dyDescent="0.3">
      <c r="C993" s="73"/>
    </row>
    <row r="994" spans="3:3" x14ac:dyDescent="0.3">
      <c r="C994" s="73"/>
    </row>
    <row r="995" spans="3:3" x14ac:dyDescent="0.3">
      <c r="C995" s="73"/>
    </row>
    <row r="996" spans="3:3" x14ac:dyDescent="0.3">
      <c r="C996" s="73"/>
    </row>
    <row r="997" spans="3:3" x14ac:dyDescent="0.3">
      <c r="C997" s="73"/>
    </row>
    <row r="998" spans="3:3" x14ac:dyDescent="0.3">
      <c r="C998" s="73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5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6:C998">
    <cfRule type="expression" dxfId="16" priority="8">
      <formula>EXACT("Учебные пособия",C6)</formula>
    </cfRule>
    <cfRule type="expression" dxfId="15" priority="9">
      <formula>EXACT("Техника безопасности",C6)</formula>
    </cfRule>
    <cfRule type="expression" dxfId="14" priority="10">
      <formula>EXACT("Охрана труда",C6)</formula>
    </cfRule>
    <cfRule type="expression" dxfId="13" priority="11">
      <formula>EXACT("Программное обеспечение",C6)</formula>
    </cfRule>
    <cfRule type="expression" dxfId="12" priority="12">
      <formula>EXACT("Оборудование IT",C6)</formula>
    </cfRule>
    <cfRule type="expression" dxfId="11" priority="13">
      <formula>EXACT("Мебель",C6)</formula>
    </cfRule>
    <cfRule type="expression" dxfId="10" priority="14">
      <formula>EXACT("Оборудование",C6)</formula>
    </cfRule>
  </conditionalFormatting>
  <conditionalFormatting sqref="G2:G5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5" xr:uid="{CA296577-DEDA-465C-898E-35FE281C1EF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66330C-81E0-4E81-AFD6-84E0190C6F3C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3"/>
  <sheetViews>
    <sheetView workbookViewId="0">
      <selection activeCell="C1" sqref="C1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8" t="s">
        <v>72</v>
      </c>
      <c r="B1" s="58" t="s">
        <v>64</v>
      </c>
      <c r="C1" s="58" t="s">
        <v>65</v>
      </c>
      <c r="D1" s="58" t="s">
        <v>76</v>
      </c>
      <c r="E1" s="58" t="s">
        <v>66</v>
      </c>
      <c r="F1" s="58" t="s">
        <v>77</v>
      </c>
      <c r="G1" s="58" t="s">
        <v>45</v>
      </c>
      <c r="H1" s="58" t="s">
        <v>67</v>
      </c>
      <c r="I1" s="58" t="s">
        <v>68</v>
      </c>
      <c r="J1" s="42" t="str">
        <f>_xlfn.TEXTJOIN("
",TRUE,H2:H99)</f>
        <v>44.02.01 Дошкольное образование
44.02.04 Специальное Дошкольное образование
44.02.02 Преподавание в начальных классах
44.02.03 Педагогика дополнительного образования
44.02.05 Коррекционная педагогика в начальном образовании</v>
      </c>
    </row>
    <row r="2" spans="1:10" ht="28.8" x14ac:dyDescent="0.3">
      <c r="A2" s="60" t="s">
        <v>81</v>
      </c>
      <c r="B2" s="60">
        <v>2025</v>
      </c>
      <c r="C2" s="60" t="s">
        <v>82</v>
      </c>
      <c r="D2" s="60">
        <v>630</v>
      </c>
      <c r="E2" s="61" t="s">
        <v>83</v>
      </c>
      <c r="F2" s="60">
        <v>1</v>
      </c>
      <c r="G2" s="60" t="s">
        <v>84</v>
      </c>
      <c r="H2" s="62" t="s">
        <v>85</v>
      </c>
      <c r="I2" s="60" t="s">
        <v>86</v>
      </c>
    </row>
    <row r="3" spans="1:10" ht="41.4" x14ac:dyDescent="0.3">
      <c r="A3" s="60" t="s">
        <v>81</v>
      </c>
      <c r="B3" s="60">
        <v>2025</v>
      </c>
      <c r="C3" s="60" t="s">
        <v>82</v>
      </c>
      <c r="D3" s="60">
        <v>630</v>
      </c>
      <c r="E3" s="61" t="s">
        <v>83</v>
      </c>
      <c r="F3" s="60">
        <v>2</v>
      </c>
      <c r="G3" s="60" t="s">
        <v>87</v>
      </c>
      <c r="H3" s="62" t="s">
        <v>88</v>
      </c>
      <c r="I3" s="60" t="s">
        <v>86</v>
      </c>
    </row>
  </sheetData>
  <conditionalFormatting sqref="D2:D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3">
    <cfRule type="containsText" dxfId="7" priority="1" operator="containsText" text="(2024)">
      <formula>NOT(ISERROR(SEARCH("(2024)",I2)))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36"/>
  <sheetViews>
    <sheetView topLeftCell="A131" workbookViewId="0">
      <selection activeCell="C1" sqref="C1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14" t="s">
        <v>90</v>
      </c>
      <c r="B1" s="114"/>
      <c r="C1" s="114"/>
      <c r="D1" s="114"/>
      <c r="E1" s="114"/>
      <c r="F1" s="114"/>
      <c r="G1" s="114"/>
      <c r="H1" s="114"/>
    </row>
    <row r="2" spans="1:8" ht="21" customHeight="1" x14ac:dyDescent="0.3">
      <c r="A2" s="115" t="s">
        <v>91</v>
      </c>
      <c r="B2" s="115"/>
      <c r="C2" s="115"/>
      <c r="D2" s="115"/>
      <c r="E2" s="115"/>
      <c r="F2" s="115"/>
      <c r="G2" s="115"/>
      <c r="H2" s="115"/>
    </row>
    <row r="3" spans="1:8" ht="15.75" customHeight="1" x14ac:dyDescent="0.3">
      <c r="A3" s="116" t="s">
        <v>92</v>
      </c>
      <c r="B3" s="116"/>
      <c r="C3" s="116"/>
      <c r="D3" s="116"/>
      <c r="E3" s="116"/>
      <c r="F3" s="116"/>
      <c r="G3" s="116"/>
      <c r="H3" s="116"/>
    </row>
    <row r="4" spans="1:8" ht="15" customHeight="1" x14ac:dyDescent="0.3">
      <c r="A4" s="117" t="s">
        <v>93</v>
      </c>
      <c r="B4" s="117"/>
      <c r="C4" s="117"/>
      <c r="D4" s="117"/>
      <c r="E4" s="117"/>
      <c r="F4" s="117"/>
      <c r="G4" s="117"/>
      <c r="H4" s="117"/>
    </row>
    <row r="5" spans="1:8" ht="15" customHeight="1" x14ac:dyDescent="0.3">
      <c r="A5" s="117" t="s">
        <v>94</v>
      </c>
      <c r="B5" s="117"/>
      <c r="C5" s="117"/>
      <c r="D5" s="117"/>
      <c r="E5" s="117"/>
      <c r="F5" s="117"/>
      <c r="G5" s="117"/>
      <c r="H5" s="117"/>
    </row>
    <row r="6" spans="1:8" ht="15" customHeight="1" x14ac:dyDescent="0.3">
      <c r="A6" s="118" t="s">
        <v>95</v>
      </c>
      <c r="B6" s="118"/>
      <c r="C6" s="118"/>
      <c r="D6" s="118"/>
      <c r="E6" s="118"/>
      <c r="F6" s="118"/>
      <c r="G6" s="118"/>
      <c r="H6" s="118"/>
    </row>
    <row r="7" spans="1:8" ht="18.600000000000001" x14ac:dyDescent="0.3">
      <c r="A7" s="63">
        <v>1</v>
      </c>
      <c r="B7" s="63" t="s">
        <v>45</v>
      </c>
      <c r="C7" s="113" t="s">
        <v>84</v>
      </c>
      <c r="D7" s="113"/>
      <c r="E7" s="113"/>
      <c r="F7" s="113"/>
      <c r="G7" s="113"/>
      <c r="H7" s="113"/>
    </row>
    <row r="8" spans="1:8" ht="18.600000000000001" x14ac:dyDescent="0.3">
      <c r="A8" s="113" t="s">
        <v>96</v>
      </c>
      <c r="B8" s="113"/>
      <c r="C8" s="113" t="s">
        <v>95</v>
      </c>
      <c r="D8" s="113"/>
      <c r="E8" s="113"/>
      <c r="F8" s="113"/>
      <c r="G8" s="113"/>
      <c r="H8" s="113"/>
    </row>
    <row r="9" spans="1:8" ht="18.600000000000001" x14ac:dyDescent="0.3">
      <c r="A9" s="113" t="s">
        <v>46</v>
      </c>
      <c r="B9" s="113"/>
      <c r="C9" s="113">
        <f>D72</f>
        <v>13</v>
      </c>
      <c r="D9" s="113"/>
      <c r="E9" s="113"/>
      <c r="F9" s="113"/>
      <c r="G9" s="113"/>
      <c r="H9" s="113"/>
    </row>
    <row r="10" spans="1:8" ht="28.05" customHeight="1" x14ac:dyDescent="0.3">
      <c r="A10" s="113" t="s">
        <v>47</v>
      </c>
      <c r="B10" s="113"/>
      <c r="C10" s="113" t="s">
        <v>97</v>
      </c>
      <c r="D10" s="113"/>
      <c r="E10" s="113"/>
      <c r="F10" s="113"/>
      <c r="G10" s="113"/>
      <c r="H10" s="113"/>
    </row>
    <row r="11" spans="1:8" x14ac:dyDescent="0.3">
      <c r="A11" s="124" t="s">
        <v>12</v>
      </c>
      <c r="B11" s="124"/>
      <c r="C11" s="124"/>
      <c r="D11" s="125"/>
      <c r="E11" s="124"/>
      <c r="F11" s="124"/>
      <c r="G11" s="124"/>
      <c r="H11" s="125"/>
    </row>
    <row r="12" spans="1:8" x14ac:dyDescent="0.3">
      <c r="A12" s="119" t="s">
        <v>98</v>
      </c>
      <c r="B12" s="119"/>
      <c r="C12" s="119"/>
      <c r="D12" s="120"/>
      <c r="E12" s="119"/>
      <c r="F12" s="119"/>
      <c r="G12" s="119"/>
      <c r="H12" s="120"/>
    </row>
    <row r="13" spans="1:8" x14ac:dyDescent="0.3">
      <c r="A13" s="119" t="s">
        <v>99</v>
      </c>
      <c r="B13" s="119"/>
      <c r="C13" s="119"/>
      <c r="D13" s="120"/>
      <c r="E13" s="119"/>
      <c r="F13" s="119"/>
      <c r="G13" s="119"/>
      <c r="H13" s="120"/>
    </row>
    <row r="14" spans="1:8" x14ac:dyDescent="0.3">
      <c r="A14" s="119" t="s">
        <v>100</v>
      </c>
      <c r="B14" s="119"/>
      <c r="C14" s="119"/>
      <c r="D14" s="120"/>
      <c r="E14" s="119"/>
      <c r="F14" s="119"/>
      <c r="G14" s="119"/>
      <c r="H14" s="120"/>
    </row>
    <row r="15" spans="1:8" x14ac:dyDescent="0.3">
      <c r="A15" s="119" t="s">
        <v>101</v>
      </c>
      <c r="B15" s="119"/>
      <c r="C15" s="119"/>
      <c r="D15" s="120"/>
      <c r="E15" s="119"/>
      <c r="F15" s="119"/>
      <c r="G15" s="119"/>
      <c r="H15" s="120"/>
    </row>
    <row r="16" spans="1:8" x14ac:dyDescent="0.3">
      <c r="A16" s="119" t="s">
        <v>102</v>
      </c>
      <c r="B16" s="119"/>
      <c r="C16" s="119"/>
      <c r="D16" s="120"/>
      <c r="E16" s="119"/>
      <c r="F16" s="119"/>
      <c r="G16" s="119"/>
      <c r="H16" s="120"/>
    </row>
    <row r="17" spans="1:8" x14ac:dyDescent="0.3">
      <c r="A17" s="119" t="s">
        <v>103</v>
      </c>
      <c r="B17" s="119"/>
      <c r="C17" s="119"/>
      <c r="D17" s="120"/>
      <c r="E17" s="119"/>
      <c r="F17" s="119"/>
      <c r="G17" s="119"/>
      <c r="H17" s="120"/>
    </row>
    <row r="18" spans="1:8" x14ac:dyDescent="0.3">
      <c r="A18" s="119" t="s">
        <v>104</v>
      </c>
      <c r="B18" s="119"/>
      <c r="C18" s="119"/>
      <c r="D18" s="120"/>
      <c r="E18" s="119"/>
      <c r="F18" s="119"/>
      <c r="G18" s="119"/>
      <c r="H18" s="120"/>
    </row>
    <row r="19" spans="1:8" x14ac:dyDescent="0.3">
      <c r="A19" s="119" t="s">
        <v>105</v>
      </c>
      <c r="B19" s="119"/>
      <c r="C19" s="119"/>
      <c r="D19" s="120"/>
      <c r="E19" s="119"/>
      <c r="F19" s="119"/>
      <c r="G19" s="119"/>
      <c r="H19" s="120"/>
    </row>
    <row r="20" spans="1:8" x14ac:dyDescent="0.3">
      <c r="A20" s="121" t="s">
        <v>11</v>
      </c>
      <c r="B20" s="121"/>
      <c r="C20" s="121"/>
      <c r="D20" s="121"/>
      <c r="E20" s="121"/>
      <c r="F20" s="121"/>
      <c r="G20" s="121"/>
      <c r="H20" s="121"/>
    </row>
    <row r="21" spans="1:8" ht="41.4" x14ac:dyDescent="0.3">
      <c r="A21" s="64" t="s">
        <v>0</v>
      </c>
      <c r="B21" s="64" t="s">
        <v>106</v>
      </c>
      <c r="C21" s="64" t="s">
        <v>9</v>
      </c>
      <c r="D21" s="122" t="s">
        <v>2</v>
      </c>
      <c r="E21" s="122"/>
      <c r="F21" s="122"/>
      <c r="G21" s="64" t="s">
        <v>55</v>
      </c>
      <c r="H21" s="64" t="s">
        <v>107</v>
      </c>
    </row>
    <row r="22" spans="1:8" ht="96.6" x14ac:dyDescent="0.3">
      <c r="A22" s="65">
        <v>1</v>
      </c>
      <c r="B22" s="65" t="s">
        <v>108</v>
      </c>
      <c r="C22" s="65" t="s">
        <v>109</v>
      </c>
      <c r="D22" s="123" t="s">
        <v>10</v>
      </c>
      <c r="E22" s="123"/>
      <c r="F22" s="123"/>
      <c r="G22" s="65">
        <v>1</v>
      </c>
      <c r="H22" s="65" t="s">
        <v>110</v>
      </c>
    </row>
    <row r="23" spans="1:8" ht="55.2" x14ac:dyDescent="0.3">
      <c r="A23" s="65">
        <v>2</v>
      </c>
      <c r="B23" s="65" t="s">
        <v>111</v>
      </c>
      <c r="C23" s="65" t="s">
        <v>112</v>
      </c>
      <c r="D23" s="123" t="s">
        <v>10</v>
      </c>
      <c r="E23" s="123"/>
      <c r="F23" s="123"/>
      <c r="G23" s="65">
        <v>2</v>
      </c>
      <c r="H23" s="65" t="s">
        <v>110</v>
      </c>
    </row>
    <row r="24" spans="1:8" ht="96.6" x14ac:dyDescent="0.3">
      <c r="A24" s="65">
        <v>3</v>
      </c>
      <c r="B24" s="65" t="s">
        <v>113</v>
      </c>
      <c r="C24" s="65" t="s">
        <v>114</v>
      </c>
      <c r="D24" s="123" t="s">
        <v>10</v>
      </c>
      <c r="E24" s="123"/>
      <c r="F24" s="123"/>
      <c r="G24" s="65">
        <v>1</v>
      </c>
      <c r="H24" s="65" t="s">
        <v>110</v>
      </c>
    </row>
    <row r="25" spans="1:8" ht="96.6" x14ac:dyDescent="0.3">
      <c r="A25" s="65">
        <v>4</v>
      </c>
      <c r="B25" s="65" t="s">
        <v>115</v>
      </c>
      <c r="C25" s="65" t="s">
        <v>116</v>
      </c>
      <c r="D25" s="123" t="s">
        <v>10</v>
      </c>
      <c r="E25" s="123"/>
      <c r="F25" s="123"/>
      <c r="G25" s="65">
        <v>1</v>
      </c>
      <c r="H25" s="65" t="s">
        <v>110</v>
      </c>
    </row>
    <row r="26" spans="1:8" ht="124.2" x14ac:dyDescent="0.3">
      <c r="A26" s="65">
        <v>5</v>
      </c>
      <c r="B26" s="65" t="s">
        <v>117</v>
      </c>
      <c r="C26" s="65" t="s">
        <v>118</v>
      </c>
      <c r="D26" s="123" t="s">
        <v>10</v>
      </c>
      <c r="E26" s="123"/>
      <c r="F26" s="123"/>
      <c r="G26" s="65">
        <v>3</v>
      </c>
      <c r="H26" s="65" t="s">
        <v>110</v>
      </c>
    </row>
    <row r="27" spans="1:8" ht="55.2" x14ac:dyDescent="0.3">
      <c r="A27" s="65">
        <v>6</v>
      </c>
      <c r="B27" s="65" t="s">
        <v>119</v>
      </c>
      <c r="C27" s="65" t="s">
        <v>120</v>
      </c>
      <c r="D27" s="123" t="s">
        <v>10</v>
      </c>
      <c r="E27" s="123"/>
      <c r="F27" s="123"/>
      <c r="G27" s="65">
        <v>5</v>
      </c>
      <c r="H27" s="65" t="s">
        <v>110</v>
      </c>
    </row>
    <row r="28" spans="1:8" ht="69" x14ac:dyDescent="0.3">
      <c r="A28" s="65">
        <v>7</v>
      </c>
      <c r="B28" s="65" t="s">
        <v>121</v>
      </c>
      <c r="C28" s="65" t="s">
        <v>122</v>
      </c>
      <c r="D28" s="123" t="s">
        <v>10</v>
      </c>
      <c r="E28" s="123"/>
      <c r="F28" s="123"/>
      <c r="G28" s="65">
        <v>2</v>
      </c>
      <c r="H28" s="65" t="s">
        <v>110</v>
      </c>
    </row>
    <row r="29" spans="1:8" ht="138" x14ac:dyDescent="0.3">
      <c r="A29" s="65">
        <v>8</v>
      </c>
      <c r="B29" s="65" t="s">
        <v>123</v>
      </c>
      <c r="C29" s="65" t="s">
        <v>124</v>
      </c>
      <c r="D29" s="123" t="s">
        <v>10</v>
      </c>
      <c r="E29" s="123"/>
      <c r="F29" s="123"/>
      <c r="G29" s="65">
        <v>1</v>
      </c>
      <c r="H29" s="65" t="s">
        <v>110</v>
      </c>
    </row>
    <row r="30" spans="1:8" ht="55.2" x14ac:dyDescent="0.3">
      <c r="A30" s="65">
        <v>9</v>
      </c>
      <c r="B30" s="65" t="s">
        <v>125</v>
      </c>
      <c r="C30" s="65" t="s">
        <v>126</v>
      </c>
      <c r="D30" s="123" t="s">
        <v>10</v>
      </c>
      <c r="E30" s="123"/>
      <c r="F30" s="123"/>
      <c r="G30" s="65">
        <v>3</v>
      </c>
      <c r="H30" s="65" t="s">
        <v>110</v>
      </c>
    </row>
    <row r="31" spans="1:8" ht="82.8" x14ac:dyDescent="0.3">
      <c r="A31" s="65">
        <v>10</v>
      </c>
      <c r="B31" s="65" t="s">
        <v>127</v>
      </c>
      <c r="C31" s="65" t="s">
        <v>128</v>
      </c>
      <c r="D31" s="123" t="s">
        <v>10</v>
      </c>
      <c r="E31" s="123"/>
      <c r="F31" s="123"/>
      <c r="G31" s="65">
        <v>2</v>
      </c>
      <c r="H31" s="65" t="s">
        <v>110</v>
      </c>
    </row>
    <row r="32" spans="1:8" ht="289.8" x14ac:dyDescent="0.3">
      <c r="A32" s="65">
        <v>11</v>
      </c>
      <c r="B32" s="65" t="s">
        <v>129</v>
      </c>
      <c r="C32" s="65" t="s">
        <v>130</v>
      </c>
      <c r="D32" s="123" t="s">
        <v>10</v>
      </c>
      <c r="E32" s="123"/>
      <c r="F32" s="123"/>
      <c r="G32" s="65">
        <v>2</v>
      </c>
      <c r="H32" s="65" t="s">
        <v>110</v>
      </c>
    </row>
    <row r="33" spans="1:8" ht="409.6" x14ac:dyDescent="0.3">
      <c r="A33" s="65">
        <v>12</v>
      </c>
      <c r="B33" s="65" t="s">
        <v>131</v>
      </c>
      <c r="C33" s="65" t="s">
        <v>132</v>
      </c>
      <c r="D33" s="123" t="s">
        <v>10</v>
      </c>
      <c r="E33" s="123"/>
      <c r="F33" s="123"/>
      <c r="G33" s="65">
        <v>1</v>
      </c>
      <c r="H33" s="65" t="s">
        <v>110</v>
      </c>
    </row>
    <row r="34" spans="1:8" ht="69" x14ac:dyDescent="0.3">
      <c r="A34" s="65">
        <v>13</v>
      </c>
      <c r="B34" s="65" t="s">
        <v>133</v>
      </c>
      <c r="C34" s="65" t="s">
        <v>134</v>
      </c>
      <c r="D34" s="123" t="s">
        <v>80</v>
      </c>
      <c r="E34" s="123"/>
      <c r="F34" s="123"/>
      <c r="G34" s="65">
        <v>1</v>
      </c>
      <c r="H34" s="65" t="s">
        <v>110</v>
      </c>
    </row>
    <row r="35" spans="1:8" ht="82.8" x14ac:dyDescent="0.3">
      <c r="A35" s="65">
        <v>14</v>
      </c>
      <c r="B35" s="65" t="s">
        <v>135</v>
      </c>
      <c r="C35" s="65" t="s">
        <v>136</v>
      </c>
      <c r="D35" s="123" t="s">
        <v>80</v>
      </c>
      <c r="E35" s="123"/>
      <c r="F35" s="123"/>
      <c r="G35" s="65">
        <v>15</v>
      </c>
      <c r="H35" s="65" t="s">
        <v>110</v>
      </c>
    </row>
    <row r="36" spans="1:8" ht="96.6" x14ac:dyDescent="0.3">
      <c r="A36" s="65">
        <v>15</v>
      </c>
      <c r="B36" s="65" t="s">
        <v>137</v>
      </c>
      <c r="C36" s="65" t="s">
        <v>138</v>
      </c>
      <c r="D36" s="123" t="s">
        <v>10</v>
      </c>
      <c r="E36" s="123"/>
      <c r="F36" s="123"/>
      <c r="G36" s="65">
        <v>1</v>
      </c>
      <c r="H36" s="65" t="s">
        <v>110</v>
      </c>
    </row>
    <row r="37" spans="1:8" ht="193.2" x14ac:dyDescent="0.3">
      <c r="A37" s="65">
        <v>16</v>
      </c>
      <c r="B37" s="65" t="s">
        <v>139</v>
      </c>
      <c r="C37" s="65" t="s">
        <v>140</v>
      </c>
      <c r="D37" s="123" t="s">
        <v>10</v>
      </c>
      <c r="E37" s="123"/>
      <c r="F37" s="123"/>
      <c r="G37" s="65">
        <v>1</v>
      </c>
      <c r="H37" s="65" t="s">
        <v>110</v>
      </c>
    </row>
    <row r="38" spans="1:8" ht="165.6" x14ac:dyDescent="0.3">
      <c r="A38" s="65">
        <v>17</v>
      </c>
      <c r="B38" s="65" t="s">
        <v>141</v>
      </c>
      <c r="C38" s="65" t="s">
        <v>142</v>
      </c>
      <c r="D38" s="123" t="s">
        <v>10</v>
      </c>
      <c r="E38" s="123"/>
      <c r="F38" s="123"/>
      <c r="G38" s="65">
        <v>1</v>
      </c>
      <c r="H38" s="65" t="s">
        <v>110</v>
      </c>
    </row>
    <row r="39" spans="1:8" ht="207" x14ac:dyDescent="0.3">
      <c r="A39" s="65">
        <v>18</v>
      </c>
      <c r="B39" s="65" t="s">
        <v>143</v>
      </c>
      <c r="C39" s="65" t="s">
        <v>144</v>
      </c>
      <c r="D39" s="123" t="s">
        <v>10</v>
      </c>
      <c r="E39" s="123"/>
      <c r="F39" s="123"/>
      <c r="G39" s="65">
        <v>1</v>
      </c>
      <c r="H39" s="65" t="s">
        <v>110</v>
      </c>
    </row>
    <row r="40" spans="1:8" ht="220.8" x14ac:dyDescent="0.3">
      <c r="A40" s="65">
        <v>19</v>
      </c>
      <c r="B40" s="65" t="s">
        <v>145</v>
      </c>
      <c r="C40" s="65" t="s">
        <v>146</v>
      </c>
      <c r="D40" s="123" t="s">
        <v>10</v>
      </c>
      <c r="E40" s="123"/>
      <c r="F40" s="123"/>
      <c r="G40" s="65">
        <v>1</v>
      </c>
      <c r="H40" s="65" t="s">
        <v>110</v>
      </c>
    </row>
    <row r="41" spans="1:8" ht="27.6" x14ac:dyDescent="0.3">
      <c r="A41" s="65">
        <v>20</v>
      </c>
      <c r="B41" s="65" t="s">
        <v>147</v>
      </c>
      <c r="C41" s="65" t="s">
        <v>148</v>
      </c>
      <c r="D41" s="123" t="s">
        <v>10</v>
      </c>
      <c r="E41" s="123"/>
      <c r="F41" s="123"/>
      <c r="G41" s="65">
        <v>15</v>
      </c>
      <c r="H41" s="65" t="s">
        <v>110</v>
      </c>
    </row>
    <row r="42" spans="1:8" ht="124.2" x14ac:dyDescent="0.3">
      <c r="A42" s="65">
        <v>21</v>
      </c>
      <c r="B42" s="65" t="s">
        <v>149</v>
      </c>
      <c r="C42" s="65" t="s">
        <v>150</v>
      </c>
      <c r="D42" s="123" t="s">
        <v>10</v>
      </c>
      <c r="E42" s="123"/>
      <c r="F42" s="123"/>
      <c r="G42" s="65">
        <v>1</v>
      </c>
      <c r="H42" s="65" t="s">
        <v>110</v>
      </c>
    </row>
    <row r="43" spans="1:8" ht="69" x14ac:dyDescent="0.3">
      <c r="A43" s="65">
        <v>22</v>
      </c>
      <c r="B43" s="65" t="s">
        <v>151</v>
      </c>
      <c r="C43" s="65" t="s">
        <v>152</v>
      </c>
      <c r="D43" s="123" t="s">
        <v>10</v>
      </c>
      <c r="E43" s="123"/>
      <c r="F43" s="123"/>
      <c r="G43" s="65">
        <v>1</v>
      </c>
      <c r="H43" s="65" t="s">
        <v>110</v>
      </c>
    </row>
    <row r="44" spans="1:8" ht="41.4" x14ac:dyDescent="0.3">
      <c r="A44" s="65">
        <v>23</v>
      </c>
      <c r="B44" s="65" t="s">
        <v>153</v>
      </c>
      <c r="C44" s="65" t="s">
        <v>154</v>
      </c>
      <c r="D44" s="123" t="s">
        <v>80</v>
      </c>
      <c r="E44" s="123"/>
      <c r="F44" s="123"/>
      <c r="G44" s="65">
        <v>1</v>
      </c>
      <c r="H44" s="65" t="s">
        <v>110</v>
      </c>
    </row>
    <row r="45" spans="1:8" ht="41.4" x14ac:dyDescent="0.3">
      <c r="A45" s="65">
        <v>24</v>
      </c>
      <c r="B45" s="65" t="s">
        <v>155</v>
      </c>
      <c r="C45" s="65" t="s">
        <v>156</v>
      </c>
      <c r="D45" s="123" t="s">
        <v>80</v>
      </c>
      <c r="E45" s="123"/>
      <c r="F45" s="123"/>
      <c r="G45" s="65">
        <v>1</v>
      </c>
      <c r="H45" s="65" t="s">
        <v>110</v>
      </c>
    </row>
    <row r="46" spans="1:8" ht="55.2" x14ac:dyDescent="0.3">
      <c r="A46" s="65">
        <v>25</v>
      </c>
      <c r="B46" s="65" t="s">
        <v>157</v>
      </c>
      <c r="C46" s="65" t="s">
        <v>158</v>
      </c>
      <c r="D46" s="123" t="s">
        <v>80</v>
      </c>
      <c r="E46" s="123"/>
      <c r="F46" s="123"/>
      <c r="G46" s="65">
        <v>1</v>
      </c>
      <c r="H46" s="65" t="s">
        <v>110</v>
      </c>
    </row>
    <row r="47" spans="1:8" ht="110.4" x14ac:dyDescent="0.3">
      <c r="A47" s="65">
        <v>26</v>
      </c>
      <c r="B47" s="65" t="s">
        <v>159</v>
      </c>
      <c r="C47" s="65" t="s">
        <v>160</v>
      </c>
      <c r="D47" s="123" t="s">
        <v>80</v>
      </c>
      <c r="E47" s="123"/>
      <c r="F47" s="123"/>
      <c r="G47" s="65">
        <v>1</v>
      </c>
      <c r="H47" s="65" t="s">
        <v>110</v>
      </c>
    </row>
    <row r="48" spans="1:8" ht="55.2" x14ac:dyDescent="0.3">
      <c r="A48" s="65">
        <v>27</v>
      </c>
      <c r="B48" s="65" t="s">
        <v>161</v>
      </c>
      <c r="C48" s="65" t="s">
        <v>162</v>
      </c>
      <c r="D48" s="123" t="s">
        <v>80</v>
      </c>
      <c r="E48" s="123"/>
      <c r="F48" s="123"/>
      <c r="G48" s="65">
        <v>1</v>
      </c>
      <c r="H48" s="65" t="s">
        <v>110</v>
      </c>
    </row>
    <row r="49" spans="1:8" ht="41.4" x14ac:dyDescent="0.3">
      <c r="A49" s="65">
        <v>28</v>
      </c>
      <c r="B49" s="65" t="s">
        <v>163</v>
      </c>
      <c r="C49" s="65" t="s">
        <v>164</v>
      </c>
      <c r="D49" s="123" t="s">
        <v>80</v>
      </c>
      <c r="E49" s="123"/>
      <c r="F49" s="123"/>
      <c r="G49" s="65">
        <v>1</v>
      </c>
      <c r="H49" s="65" t="s">
        <v>110</v>
      </c>
    </row>
    <row r="50" spans="1:8" ht="96.6" x14ac:dyDescent="0.3">
      <c r="A50" s="65">
        <v>29</v>
      </c>
      <c r="B50" s="65" t="s">
        <v>165</v>
      </c>
      <c r="C50" s="65" t="s">
        <v>166</v>
      </c>
      <c r="D50" s="123" t="s">
        <v>5</v>
      </c>
      <c r="E50" s="123"/>
      <c r="F50" s="123"/>
      <c r="G50" s="65">
        <v>1</v>
      </c>
      <c r="H50" s="65" t="s">
        <v>110</v>
      </c>
    </row>
    <row r="51" spans="1:8" ht="69" x14ac:dyDescent="0.3">
      <c r="A51" s="65">
        <v>30</v>
      </c>
      <c r="B51" s="65" t="s">
        <v>167</v>
      </c>
      <c r="C51" s="65" t="s">
        <v>168</v>
      </c>
      <c r="D51" s="123" t="s">
        <v>80</v>
      </c>
      <c r="E51" s="123"/>
      <c r="F51" s="123"/>
      <c r="G51" s="65">
        <v>2</v>
      </c>
      <c r="H51" s="65" t="s">
        <v>110</v>
      </c>
    </row>
    <row r="52" spans="1:8" ht="151.80000000000001" x14ac:dyDescent="0.3">
      <c r="A52" s="65">
        <v>31</v>
      </c>
      <c r="B52" s="65" t="s">
        <v>169</v>
      </c>
      <c r="C52" s="65" t="s">
        <v>170</v>
      </c>
      <c r="D52" s="123" t="s">
        <v>80</v>
      </c>
      <c r="E52" s="123"/>
      <c r="F52" s="123"/>
      <c r="G52" s="65">
        <v>2</v>
      </c>
      <c r="H52" s="65" t="s">
        <v>110</v>
      </c>
    </row>
    <row r="53" spans="1:8" ht="179.4" x14ac:dyDescent="0.3">
      <c r="A53" s="65">
        <v>32</v>
      </c>
      <c r="B53" s="65" t="s">
        <v>171</v>
      </c>
      <c r="C53" s="65" t="s">
        <v>172</v>
      </c>
      <c r="D53" s="123" t="s">
        <v>80</v>
      </c>
      <c r="E53" s="123"/>
      <c r="F53" s="123"/>
      <c r="G53" s="65">
        <v>2</v>
      </c>
      <c r="H53" s="65" t="s">
        <v>110</v>
      </c>
    </row>
    <row r="54" spans="1:8" ht="193.2" x14ac:dyDescent="0.3">
      <c r="A54" s="65">
        <v>33</v>
      </c>
      <c r="B54" s="65" t="s">
        <v>173</v>
      </c>
      <c r="C54" s="65" t="s">
        <v>174</v>
      </c>
      <c r="D54" s="123" t="s">
        <v>10</v>
      </c>
      <c r="E54" s="123"/>
      <c r="F54" s="123"/>
      <c r="G54" s="65">
        <v>1</v>
      </c>
      <c r="H54" s="65" t="s">
        <v>110</v>
      </c>
    </row>
    <row r="55" spans="1:8" ht="27.6" x14ac:dyDescent="0.3">
      <c r="A55" s="65">
        <v>34</v>
      </c>
      <c r="B55" s="65" t="s">
        <v>175</v>
      </c>
      <c r="C55" s="65" t="s">
        <v>176</v>
      </c>
      <c r="D55" s="123" t="s">
        <v>80</v>
      </c>
      <c r="E55" s="123"/>
      <c r="F55" s="123"/>
      <c r="G55" s="65">
        <v>1</v>
      </c>
      <c r="H55" s="65" t="s">
        <v>110</v>
      </c>
    </row>
    <row r="56" spans="1:8" ht="69" x14ac:dyDescent="0.3">
      <c r="A56" s="65">
        <v>35</v>
      </c>
      <c r="B56" s="65" t="s">
        <v>177</v>
      </c>
      <c r="C56" s="65" t="s">
        <v>178</v>
      </c>
      <c r="D56" s="123" t="s">
        <v>10</v>
      </c>
      <c r="E56" s="123"/>
      <c r="F56" s="123"/>
      <c r="G56" s="65">
        <v>1</v>
      </c>
      <c r="H56" s="65" t="s">
        <v>110</v>
      </c>
    </row>
    <row r="57" spans="1:8" ht="55.2" x14ac:dyDescent="0.3">
      <c r="A57" s="65">
        <v>36</v>
      </c>
      <c r="B57" s="65" t="s">
        <v>179</v>
      </c>
      <c r="C57" s="65" t="s">
        <v>180</v>
      </c>
      <c r="D57" s="123" t="s">
        <v>10</v>
      </c>
      <c r="E57" s="123"/>
      <c r="F57" s="123"/>
      <c r="G57" s="65">
        <v>1</v>
      </c>
      <c r="H57" s="65" t="s">
        <v>181</v>
      </c>
    </row>
    <row r="58" spans="1:8" ht="96.6" x14ac:dyDescent="0.3">
      <c r="A58" s="65">
        <v>37</v>
      </c>
      <c r="B58" s="65" t="s">
        <v>182</v>
      </c>
      <c r="C58" s="65" t="s">
        <v>183</v>
      </c>
      <c r="D58" s="123" t="s">
        <v>10</v>
      </c>
      <c r="E58" s="123"/>
      <c r="F58" s="123"/>
      <c r="G58" s="65">
        <v>5</v>
      </c>
      <c r="H58" s="65" t="s">
        <v>110</v>
      </c>
    </row>
    <row r="59" spans="1:8" ht="96.6" x14ac:dyDescent="0.3">
      <c r="A59" s="65">
        <v>38</v>
      </c>
      <c r="B59" s="65" t="s">
        <v>184</v>
      </c>
      <c r="C59" s="65" t="s">
        <v>185</v>
      </c>
      <c r="D59" s="123" t="s">
        <v>10</v>
      </c>
      <c r="E59" s="123"/>
      <c r="F59" s="123"/>
      <c r="G59" s="65">
        <v>1</v>
      </c>
      <c r="H59" s="65" t="s">
        <v>110</v>
      </c>
    </row>
    <row r="60" spans="1:8" ht="96.6" x14ac:dyDescent="0.3">
      <c r="A60" s="65">
        <v>39</v>
      </c>
      <c r="B60" s="65" t="s">
        <v>186</v>
      </c>
      <c r="C60" s="65" t="s">
        <v>187</v>
      </c>
      <c r="D60" s="123" t="s">
        <v>10</v>
      </c>
      <c r="E60" s="123"/>
      <c r="F60" s="123"/>
      <c r="G60" s="65">
        <v>1</v>
      </c>
      <c r="H60" s="65" t="s">
        <v>110</v>
      </c>
    </row>
    <row r="61" spans="1:8" ht="151.80000000000001" x14ac:dyDescent="0.3">
      <c r="A61" s="65">
        <v>40</v>
      </c>
      <c r="B61" s="65" t="s">
        <v>188</v>
      </c>
      <c r="C61" s="65" t="s">
        <v>189</v>
      </c>
      <c r="D61" s="123" t="s">
        <v>5</v>
      </c>
      <c r="E61" s="123"/>
      <c r="F61" s="123"/>
      <c r="G61" s="65">
        <v>1</v>
      </c>
      <c r="H61" s="65" t="s">
        <v>110</v>
      </c>
    </row>
    <row r="62" spans="1:8" ht="276" x14ac:dyDescent="0.3">
      <c r="A62" s="65">
        <v>41</v>
      </c>
      <c r="B62" s="65" t="s">
        <v>190</v>
      </c>
      <c r="C62" s="65" t="s">
        <v>191</v>
      </c>
      <c r="D62" s="123" t="s">
        <v>80</v>
      </c>
      <c r="E62" s="123"/>
      <c r="F62" s="123"/>
      <c r="G62" s="65">
        <v>1</v>
      </c>
      <c r="H62" s="65" t="s">
        <v>110</v>
      </c>
    </row>
    <row r="63" spans="1:8" ht="69" x14ac:dyDescent="0.3">
      <c r="A63" s="65">
        <v>42</v>
      </c>
      <c r="B63" s="65" t="s">
        <v>192</v>
      </c>
      <c r="C63" s="65" t="s">
        <v>193</v>
      </c>
      <c r="D63" s="123" t="s">
        <v>10</v>
      </c>
      <c r="E63" s="123"/>
      <c r="F63" s="123"/>
      <c r="G63" s="65">
        <v>1</v>
      </c>
      <c r="H63" s="65" t="s">
        <v>110</v>
      </c>
    </row>
    <row r="64" spans="1:8" ht="110.4" x14ac:dyDescent="0.3">
      <c r="A64" s="65">
        <v>43</v>
      </c>
      <c r="B64" s="65" t="s">
        <v>194</v>
      </c>
      <c r="C64" s="65" t="s">
        <v>195</v>
      </c>
      <c r="D64" s="123" t="s">
        <v>10</v>
      </c>
      <c r="E64" s="123"/>
      <c r="F64" s="123"/>
      <c r="G64" s="65">
        <v>1</v>
      </c>
      <c r="H64" s="65" t="s">
        <v>110</v>
      </c>
    </row>
    <row r="65" spans="1:8" ht="96.6" x14ac:dyDescent="0.3">
      <c r="A65" s="65">
        <v>44</v>
      </c>
      <c r="B65" s="65" t="s">
        <v>196</v>
      </c>
      <c r="C65" s="65" t="s">
        <v>197</v>
      </c>
      <c r="D65" s="123" t="s">
        <v>10</v>
      </c>
      <c r="E65" s="123"/>
      <c r="F65" s="123"/>
      <c r="G65" s="65">
        <v>1</v>
      </c>
      <c r="H65" s="65" t="s">
        <v>110</v>
      </c>
    </row>
    <row r="66" spans="1:8" ht="55.2" x14ac:dyDescent="0.3">
      <c r="A66" s="65">
        <v>45</v>
      </c>
      <c r="B66" s="65" t="s">
        <v>198</v>
      </c>
      <c r="C66" s="65" t="s">
        <v>199</v>
      </c>
      <c r="D66" s="123" t="s">
        <v>10</v>
      </c>
      <c r="E66" s="123"/>
      <c r="F66" s="123"/>
      <c r="G66" s="65">
        <v>1</v>
      </c>
      <c r="H66" s="65" t="s">
        <v>110</v>
      </c>
    </row>
    <row r="67" spans="1:8" ht="110.4" x14ac:dyDescent="0.3">
      <c r="A67" s="65">
        <v>46</v>
      </c>
      <c r="B67" s="65" t="s">
        <v>200</v>
      </c>
      <c r="C67" s="65" t="s">
        <v>201</v>
      </c>
      <c r="D67" s="123" t="s">
        <v>5</v>
      </c>
      <c r="E67" s="123"/>
      <c r="F67" s="123"/>
      <c r="G67" s="65">
        <v>1</v>
      </c>
      <c r="H67" s="65" t="s">
        <v>110</v>
      </c>
    </row>
    <row r="68" spans="1:8" ht="151.80000000000001" x14ac:dyDescent="0.3">
      <c r="A68" s="65">
        <v>47</v>
      </c>
      <c r="B68" s="65" t="s">
        <v>202</v>
      </c>
      <c r="C68" s="65" t="s">
        <v>203</v>
      </c>
      <c r="D68" s="123" t="s">
        <v>5</v>
      </c>
      <c r="E68" s="123"/>
      <c r="F68" s="123"/>
      <c r="G68" s="65">
        <v>1</v>
      </c>
      <c r="H68" s="65" t="s">
        <v>110</v>
      </c>
    </row>
    <row r="69" spans="1:8" ht="82.8" x14ac:dyDescent="0.3">
      <c r="A69" s="65">
        <v>48</v>
      </c>
      <c r="B69" s="65" t="s">
        <v>204</v>
      </c>
      <c r="C69" s="65" t="s">
        <v>205</v>
      </c>
      <c r="D69" s="123" t="s">
        <v>5</v>
      </c>
      <c r="E69" s="123"/>
      <c r="F69" s="123"/>
      <c r="G69" s="65">
        <v>1</v>
      </c>
      <c r="H69" s="65" t="s">
        <v>110</v>
      </c>
    </row>
    <row r="70" spans="1:8" ht="110.4" x14ac:dyDescent="0.3">
      <c r="A70" s="65">
        <v>49</v>
      </c>
      <c r="B70" s="65" t="s">
        <v>206</v>
      </c>
      <c r="C70" s="65" t="s">
        <v>207</v>
      </c>
      <c r="D70" s="123" t="s">
        <v>5</v>
      </c>
      <c r="E70" s="123"/>
      <c r="F70" s="123"/>
      <c r="G70" s="65">
        <v>1</v>
      </c>
      <c r="H70" s="65" t="s">
        <v>110</v>
      </c>
    </row>
    <row r="71" spans="1:8" x14ac:dyDescent="0.3">
      <c r="A71" s="121" t="s">
        <v>208</v>
      </c>
      <c r="B71" s="121"/>
      <c r="C71" s="121"/>
      <c r="D71" s="121"/>
      <c r="E71" s="121"/>
      <c r="F71" s="121"/>
      <c r="G71" s="121"/>
      <c r="H71" s="121"/>
    </row>
    <row r="72" spans="1:8" x14ac:dyDescent="0.3">
      <c r="A72" s="126" t="s">
        <v>209</v>
      </c>
      <c r="B72" s="126"/>
      <c r="C72" s="126"/>
      <c r="D72" s="126">
        <v>13</v>
      </c>
      <c r="E72" s="126"/>
      <c r="F72" s="126"/>
      <c r="G72" s="126"/>
      <c r="H72" s="126"/>
    </row>
    <row r="73" spans="1:8" ht="41.4" x14ac:dyDescent="0.3">
      <c r="A73" s="64" t="s">
        <v>0</v>
      </c>
      <c r="B73" s="64" t="s">
        <v>106</v>
      </c>
      <c r="C73" s="64" t="s">
        <v>9</v>
      </c>
      <c r="D73" s="64" t="s">
        <v>2</v>
      </c>
      <c r="E73" s="64" t="s">
        <v>56</v>
      </c>
      <c r="F73" s="64" t="s">
        <v>57</v>
      </c>
      <c r="G73" s="64" t="s">
        <v>55</v>
      </c>
      <c r="H73" s="64" t="s">
        <v>107</v>
      </c>
    </row>
    <row r="74" spans="1:8" ht="193.2" x14ac:dyDescent="0.3">
      <c r="A74" s="65">
        <v>1</v>
      </c>
      <c r="B74" s="65" t="s">
        <v>210</v>
      </c>
      <c r="C74" s="65" t="s">
        <v>211</v>
      </c>
      <c r="D74" s="65" t="s">
        <v>5</v>
      </c>
      <c r="E74" s="65">
        <v>1</v>
      </c>
      <c r="F74" s="65" t="s">
        <v>212</v>
      </c>
      <c r="G74" s="65">
        <v>13</v>
      </c>
      <c r="H74" s="65" t="s">
        <v>110</v>
      </c>
    </row>
    <row r="75" spans="1:8" ht="41.4" x14ac:dyDescent="0.3">
      <c r="A75" s="65">
        <v>2</v>
      </c>
      <c r="B75" s="65" t="s">
        <v>213</v>
      </c>
      <c r="C75" s="65" t="s">
        <v>214</v>
      </c>
      <c r="D75" s="65" t="s">
        <v>6</v>
      </c>
      <c r="E75" s="65">
        <v>1</v>
      </c>
      <c r="F75" s="65" t="s">
        <v>212</v>
      </c>
      <c r="G75" s="65">
        <v>13</v>
      </c>
      <c r="H75" s="65" t="s">
        <v>110</v>
      </c>
    </row>
    <row r="76" spans="1:8" ht="138" x14ac:dyDescent="0.3">
      <c r="A76" s="65">
        <v>3</v>
      </c>
      <c r="B76" s="65" t="s">
        <v>79</v>
      </c>
      <c r="C76" s="65" t="s">
        <v>215</v>
      </c>
      <c r="D76" s="65" t="s">
        <v>6</v>
      </c>
      <c r="E76" s="65">
        <v>1</v>
      </c>
      <c r="F76" s="65" t="s">
        <v>212</v>
      </c>
      <c r="G76" s="65">
        <v>13</v>
      </c>
      <c r="H76" s="65" t="s">
        <v>110</v>
      </c>
    </row>
    <row r="77" spans="1:8" x14ac:dyDescent="0.3">
      <c r="A77" s="121" t="s">
        <v>14</v>
      </c>
      <c r="B77" s="121"/>
      <c r="C77" s="121"/>
      <c r="D77" s="121"/>
      <c r="E77" s="121"/>
      <c r="F77" s="121"/>
      <c r="G77" s="121"/>
      <c r="H77" s="121"/>
    </row>
    <row r="78" spans="1:8" ht="41.4" x14ac:dyDescent="0.3">
      <c r="A78" s="64" t="s">
        <v>0</v>
      </c>
      <c r="B78" s="64" t="s">
        <v>106</v>
      </c>
      <c r="C78" s="64" t="s">
        <v>9</v>
      </c>
      <c r="D78" s="122" t="s">
        <v>2</v>
      </c>
      <c r="E78" s="122"/>
      <c r="F78" s="122"/>
      <c r="G78" s="64" t="s">
        <v>55</v>
      </c>
      <c r="H78" s="64" t="s">
        <v>107</v>
      </c>
    </row>
    <row r="79" spans="1:8" ht="193.2" x14ac:dyDescent="0.3">
      <c r="A79" s="65">
        <v>1</v>
      </c>
      <c r="B79" s="65" t="s">
        <v>26</v>
      </c>
      <c r="C79" s="65" t="s">
        <v>211</v>
      </c>
      <c r="D79" s="123" t="s">
        <v>5</v>
      </c>
      <c r="E79" s="123"/>
      <c r="F79" s="123"/>
      <c r="G79" s="65">
        <v>1</v>
      </c>
      <c r="H79" s="65" t="s">
        <v>110</v>
      </c>
    </row>
    <row r="80" spans="1:8" ht="69" x14ac:dyDescent="0.3">
      <c r="A80" s="65">
        <v>2</v>
      </c>
      <c r="B80" s="65" t="s">
        <v>216</v>
      </c>
      <c r="C80" s="65" t="s">
        <v>217</v>
      </c>
      <c r="D80" s="123" t="s">
        <v>6</v>
      </c>
      <c r="E80" s="123"/>
      <c r="F80" s="123"/>
      <c r="G80" s="65">
        <v>1</v>
      </c>
      <c r="H80" s="65" t="s">
        <v>110</v>
      </c>
    </row>
    <row r="81" spans="1:8" ht="69" x14ac:dyDescent="0.3">
      <c r="A81" s="65">
        <v>3</v>
      </c>
      <c r="B81" s="65" t="s">
        <v>218</v>
      </c>
      <c r="C81" s="65" t="s">
        <v>219</v>
      </c>
      <c r="D81" s="123" t="s">
        <v>6</v>
      </c>
      <c r="E81" s="123"/>
      <c r="F81" s="123"/>
      <c r="G81" s="65">
        <v>1</v>
      </c>
      <c r="H81" s="65" t="s">
        <v>110</v>
      </c>
    </row>
    <row r="82" spans="1:8" x14ac:dyDescent="0.3">
      <c r="A82" s="121" t="s">
        <v>13</v>
      </c>
      <c r="B82" s="121"/>
      <c r="C82" s="121"/>
      <c r="D82" s="121"/>
      <c r="E82" s="121"/>
      <c r="F82" s="121"/>
      <c r="G82" s="121"/>
      <c r="H82" s="121"/>
    </row>
    <row r="83" spans="1:8" ht="41.4" x14ac:dyDescent="0.3">
      <c r="A83" s="64" t="s">
        <v>0</v>
      </c>
      <c r="B83" s="64" t="s">
        <v>106</v>
      </c>
      <c r="C83" s="64" t="s">
        <v>9</v>
      </c>
      <c r="D83" s="122" t="s">
        <v>2</v>
      </c>
      <c r="E83" s="122"/>
      <c r="F83" s="122"/>
      <c r="G83" s="64" t="s">
        <v>55</v>
      </c>
      <c r="H83" s="64" t="s">
        <v>107</v>
      </c>
    </row>
    <row r="84" spans="1:8" ht="55.2" x14ac:dyDescent="0.3">
      <c r="A84" s="65">
        <v>1</v>
      </c>
      <c r="B84" s="65" t="s">
        <v>220</v>
      </c>
      <c r="C84" s="65" t="s">
        <v>221</v>
      </c>
      <c r="D84" s="123" t="s">
        <v>8</v>
      </c>
      <c r="E84" s="123"/>
      <c r="F84" s="123"/>
      <c r="G84" s="65">
        <v>1</v>
      </c>
      <c r="H84" s="65" t="s">
        <v>222</v>
      </c>
    </row>
    <row r="85" spans="1:8" ht="27.6" x14ac:dyDescent="0.3">
      <c r="A85" s="65">
        <v>2</v>
      </c>
      <c r="B85" s="65" t="s">
        <v>20</v>
      </c>
      <c r="C85" s="65" t="s">
        <v>223</v>
      </c>
      <c r="D85" s="123" t="s">
        <v>8</v>
      </c>
      <c r="E85" s="123"/>
      <c r="F85" s="123"/>
      <c r="G85" s="65">
        <v>1</v>
      </c>
      <c r="H85" s="65" t="s">
        <v>222</v>
      </c>
    </row>
    <row r="86" spans="1:8" ht="18.600000000000001" x14ac:dyDescent="0.3">
      <c r="A86" s="63">
        <v>2</v>
      </c>
      <c r="B86" s="63" t="s">
        <v>45</v>
      </c>
      <c r="C86" s="113" t="s">
        <v>87</v>
      </c>
      <c r="D86" s="113"/>
      <c r="E86" s="113"/>
      <c r="F86" s="113"/>
      <c r="G86" s="113"/>
      <c r="H86" s="113"/>
    </row>
    <row r="87" spans="1:8" ht="18.600000000000001" x14ac:dyDescent="0.3">
      <c r="A87" s="113" t="s">
        <v>96</v>
      </c>
      <c r="B87" s="113"/>
      <c r="C87" s="113" t="s">
        <v>95</v>
      </c>
      <c r="D87" s="113"/>
      <c r="E87" s="113"/>
      <c r="F87" s="113"/>
      <c r="G87" s="113"/>
      <c r="H87" s="113"/>
    </row>
    <row r="88" spans="1:8" ht="18.600000000000001" x14ac:dyDescent="0.3">
      <c r="A88" s="113" t="s">
        <v>46</v>
      </c>
      <c r="B88" s="113"/>
      <c r="C88" s="113">
        <f>D123</f>
        <v>13</v>
      </c>
      <c r="D88" s="113"/>
      <c r="E88" s="113"/>
      <c r="F88" s="113"/>
      <c r="G88" s="113"/>
      <c r="H88" s="113"/>
    </row>
    <row r="89" spans="1:8" ht="52.05" customHeight="1" x14ac:dyDescent="0.3">
      <c r="A89" s="113" t="s">
        <v>47</v>
      </c>
      <c r="B89" s="113"/>
      <c r="C89" s="113" t="s">
        <v>88</v>
      </c>
      <c r="D89" s="113"/>
      <c r="E89" s="113"/>
      <c r="F89" s="113"/>
      <c r="G89" s="113"/>
      <c r="H89" s="113"/>
    </row>
    <row r="90" spans="1:8" x14ac:dyDescent="0.3">
      <c r="A90" s="124" t="s">
        <v>12</v>
      </c>
      <c r="B90" s="124"/>
      <c r="C90" s="124"/>
      <c r="D90" s="125"/>
      <c r="E90" s="124"/>
      <c r="F90" s="124"/>
      <c r="G90" s="124"/>
      <c r="H90" s="125"/>
    </row>
    <row r="91" spans="1:8" x14ac:dyDescent="0.3">
      <c r="A91" s="119" t="s">
        <v>224</v>
      </c>
      <c r="B91" s="119"/>
      <c r="C91" s="119"/>
      <c r="D91" s="120"/>
      <c r="E91" s="119"/>
      <c r="F91" s="119"/>
      <c r="G91" s="119"/>
      <c r="H91" s="120"/>
    </row>
    <row r="92" spans="1:8" x14ac:dyDescent="0.3">
      <c r="A92" s="119" t="s">
        <v>99</v>
      </c>
      <c r="B92" s="119"/>
      <c r="C92" s="119"/>
      <c r="D92" s="120"/>
      <c r="E92" s="119"/>
      <c r="F92" s="119"/>
      <c r="G92" s="119"/>
      <c r="H92" s="120"/>
    </row>
    <row r="93" spans="1:8" x14ac:dyDescent="0.3">
      <c r="A93" s="119" t="s">
        <v>100</v>
      </c>
      <c r="B93" s="119"/>
      <c r="C93" s="119"/>
      <c r="D93" s="120"/>
      <c r="E93" s="119"/>
      <c r="F93" s="119"/>
      <c r="G93" s="119"/>
      <c r="H93" s="120"/>
    </row>
    <row r="94" spans="1:8" x14ac:dyDescent="0.3">
      <c r="A94" s="119" t="s">
        <v>101</v>
      </c>
      <c r="B94" s="119"/>
      <c r="C94" s="119"/>
      <c r="D94" s="120"/>
      <c r="E94" s="119"/>
      <c r="F94" s="119"/>
      <c r="G94" s="119"/>
      <c r="H94" s="120"/>
    </row>
    <row r="95" spans="1:8" x14ac:dyDescent="0.3">
      <c r="A95" s="119" t="s">
        <v>102</v>
      </c>
      <c r="B95" s="119"/>
      <c r="C95" s="119"/>
      <c r="D95" s="120"/>
      <c r="E95" s="119"/>
      <c r="F95" s="119"/>
      <c r="G95" s="119"/>
      <c r="H95" s="120"/>
    </row>
    <row r="96" spans="1:8" x14ac:dyDescent="0.3">
      <c r="A96" s="119" t="s">
        <v>103</v>
      </c>
      <c r="B96" s="119"/>
      <c r="C96" s="119"/>
      <c r="D96" s="120"/>
      <c r="E96" s="119"/>
      <c r="F96" s="119"/>
      <c r="G96" s="119"/>
      <c r="H96" s="120"/>
    </row>
    <row r="97" spans="1:8" x14ac:dyDescent="0.3">
      <c r="A97" s="119" t="s">
        <v>104</v>
      </c>
      <c r="B97" s="119"/>
      <c r="C97" s="119"/>
      <c r="D97" s="120"/>
      <c r="E97" s="119"/>
      <c r="F97" s="119"/>
      <c r="G97" s="119"/>
      <c r="H97" s="120"/>
    </row>
    <row r="98" spans="1:8" x14ac:dyDescent="0.3">
      <c r="A98" s="119" t="s">
        <v>105</v>
      </c>
      <c r="B98" s="119"/>
      <c r="C98" s="119"/>
      <c r="D98" s="120"/>
      <c r="E98" s="119"/>
      <c r="F98" s="119"/>
      <c r="G98" s="119"/>
      <c r="H98" s="120"/>
    </row>
    <row r="99" spans="1:8" x14ac:dyDescent="0.3">
      <c r="A99" s="121" t="s">
        <v>11</v>
      </c>
      <c r="B99" s="121"/>
      <c r="C99" s="121"/>
      <c r="D99" s="121"/>
      <c r="E99" s="121"/>
      <c r="F99" s="121"/>
      <c r="G99" s="121"/>
      <c r="H99" s="121"/>
    </row>
    <row r="100" spans="1:8" ht="41.4" x14ac:dyDescent="0.3">
      <c r="A100" s="64" t="s">
        <v>0</v>
      </c>
      <c r="B100" s="64" t="s">
        <v>106</v>
      </c>
      <c r="C100" s="64" t="s">
        <v>9</v>
      </c>
      <c r="D100" s="122" t="s">
        <v>2</v>
      </c>
      <c r="E100" s="122"/>
      <c r="F100" s="122"/>
      <c r="G100" s="64" t="s">
        <v>55</v>
      </c>
      <c r="H100" s="64" t="s">
        <v>107</v>
      </c>
    </row>
    <row r="101" spans="1:8" ht="69" x14ac:dyDescent="0.3">
      <c r="A101" s="65">
        <v>1</v>
      </c>
      <c r="B101" s="65" t="s">
        <v>225</v>
      </c>
      <c r="C101" s="65" t="s">
        <v>226</v>
      </c>
      <c r="D101" s="123" t="s">
        <v>10</v>
      </c>
      <c r="E101" s="123"/>
      <c r="F101" s="123"/>
      <c r="G101" s="65">
        <v>1</v>
      </c>
      <c r="H101" s="65" t="s">
        <v>110</v>
      </c>
    </row>
    <row r="102" spans="1:8" ht="69" x14ac:dyDescent="0.3">
      <c r="A102" s="65">
        <v>2</v>
      </c>
      <c r="B102" s="65" t="s">
        <v>227</v>
      </c>
      <c r="C102" s="65" t="s">
        <v>228</v>
      </c>
      <c r="D102" s="123" t="s">
        <v>10</v>
      </c>
      <c r="E102" s="123"/>
      <c r="F102" s="123"/>
      <c r="G102" s="65">
        <v>1</v>
      </c>
      <c r="H102" s="65" t="s">
        <v>110</v>
      </c>
    </row>
    <row r="103" spans="1:8" ht="82.8" x14ac:dyDescent="0.3">
      <c r="A103" s="65">
        <v>3</v>
      </c>
      <c r="B103" s="65" t="s">
        <v>229</v>
      </c>
      <c r="C103" s="65" t="s">
        <v>230</v>
      </c>
      <c r="D103" s="123" t="s">
        <v>10</v>
      </c>
      <c r="E103" s="123"/>
      <c r="F103" s="123"/>
      <c r="G103" s="65">
        <v>1</v>
      </c>
      <c r="H103" s="65" t="s">
        <v>110</v>
      </c>
    </row>
    <row r="104" spans="1:8" ht="96.6" x14ac:dyDescent="0.3">
      <c r="A104" s="65">
        <v>4</v>
      </c>
      <c r="B104" s="65" t="s">
        <v>231</v>
      </c>
      <c r="C104" s="65" t="s">
        <v>232</v>
      </c>
      <c r="D104" s="123" t="s">
        <v>10</v>
      </c>
      <c r="E104" s="123"/>
      <c r="F104" s="123"/>
      <c r="G104" s="65">
        <v>1</v>
      </c>
      <c r="H104" s="65" t="s">
        <v>110</v>
      </c>
    </row>
    <row r="105" spans="1:8" ht="151.80000000000001" x14ac:dyDescent="0.3">
      <c r="A105" s="65">
        <v>5</v>
      </c>
      <c r="B105" s="65" t="s">
        <v>233</v>
      </c>
      <c r="C105" s="65" t="s">
        <v>234</v>
      </c>
      <c r="D105" s="123" t="s">
        <v>10</v>
      </c>
      <c r="E105" s="123"/>
      <c r="F105" s="123"/>
      <c r="G105" s="65">
        <v>1</v>
      </c>
      <c r="H105" s="65" t="s">
        <v>110</v>
      </c>
    </row>
    <row r="106" spans="1:8" ht="55.2" x14ac:dyDescent="0.3">
      <c r="A106" s="65">
        <v>6</v>
      </c>
      <c r="B106" s="65" t="s">
        <v>235</v>
      </c>
      <c r="C106" s="65" t="s">
        <v>236</v>
      </c>
      <c r="D106" s="123" t="s">
        <v>10</v>
      </c>
      <c r="E106" s="123"/>
      <c r="F106" s="123"/>
      <c r="G106" s="65">
        <v>1</v>
      </c>
      <c r="H106" s="65" t="s">
        <v>110</v>
      </c>
    </row>
    <row r="107" spans="1:8" ht="193.2" x14ac:dyDescent="0.3">
      <c r="A107" s="65">
        <v>7</v>
      </c>
      <c r="B107" s="65" t="s">
        <v>237</v>
      </c>
      <c r="C107" s="65" t="s">
        <v>238</v>
      </c>
      <c r="D107" s="123" t="s">
        <v>10</v>
      </c>
      <c r="E107" s="123"/>
      <c r="F107" s="123"/>
      <c r="G107" s="65">
        <v>1</v>
      </c>
      <c r="H107" s="65" t="s">
        <v>110</v>
      </c>
    </row>
    <row r="108" spans="1:8" ht="69" x14ac:dyDescent="0.3">
      <c r="A108" s="65">
        <v>8</v>
      </c>
      <c r="B108" s="65" t="s">
        <v>239</v>
      </c>
      <c r="C108" s="65" t="s">
        <v>240</v>
      </c>
      <c r="D108" s="123" t="s">
        <v>10</v>
      </c>
      <c r="E108" s="123"/>
      <c r="F108" s="123"/>
      <c r="G108" s="65">
        <v>1</v>
      </c>
      <c r="H108" s="65" t="s">
        <v>110</v>
      </c>
    </row>
    <row r="109" spans="1:8" ht="55.2" x14ac:dyDescent="0.3">
      <c r="A109" s="65">
        <v>9</v>
      </c>
      <c r="B109" s="65" t="s">
        <v>190</v>
      </c>
      <c r="C109" s="65" t="s">
        <v>241</v>
      </c>
      <c r="D109" s="123" t="s">
        <v>10</v>
      </c>
      <c r="E109" s="123"/>
      <c r="F109" s="123"/>
      <c r="G109" s="65">
        <v>1</v>
      </c>
      <c r="H109" s="65" t="s">
        <v>110</v>
      </c>
    </row>
    <row r="110" spans="1:8" ht="220.8" x14ac:dyDescent="0.3">
      <c r="A110" s="65">
        <v>10</v>
      </c>
      <c r="B110" s="65" t="s">
        <v>242</v>
      </c>
      <c r="C110" s="65" t="s">
        <v>243</v>
      </c>
      <c r="D110" s="123" t="s">
        <v>5</v>
      </c>
      <c r="E110" s="123"/>
      <c r="F110" s="123"/>
      <c r="G110" s="65">
        <v>1</v>
      </c>
      <c r="H110" s="65" t="s">
        <v>110</v>
      </c>
    </row>
    <row r="111" spans="1:8" ht="96.6" x14ac:dyDescent="0.3">
      <c r="A111" s="65">
        <v>11</v>
      </c>
      <c r="B111" s="65" t="s">
        <v>244</v>
      </c>
      <c r="C111" s="65" t="s">
        <v>245</v>
      </c>
      <c r="D111" s="123" t="s">
        <v>10</v>
      </c>
      <c r="E111" s="123"/>
      <c r="F111" s="123"/>
      <c r="G111" s="65">
        <v>1</v>
      </c>
      <c r="H111" s="65" t="s">
        <v>110</v>
      </c>
    </row>
    <row r="112" spans="1:8" ht="69" x14ac:dyDescent="0.3">
      <c r="A112" s="65">
        <v>12</v>
      </c>
      <c r="B112" s="65" t="s">
        <v>246</v>
      </c>
      <c r="C112" s="65" t="s">
        <v>247</v>
      </c>
      <c r="D112" s="123" t="s">
        <v>10</v>
      </c>
      <c r="E112" s="123"/>
      <c r="F112" s="123"/>
      <c r="G112" s="65">
        <v>1</v>
      </c>
      <c r="H112" s="65" t="s">
        <v>110</v>
      </c>
    </row>
    <row r="113" spans="1:8" ht="138" x14ac:dyDescent="0.3">
      <c r="A113" s="65">
        <v>13</v>
      </c>
      <c r="B113" s="65" t="s">
        <v>248</v>
      </c>
      <c r="C113" s="65" t="s">
        <v>249</v>
      </c>
      <c r="D113" s="123" t="s">
        <v>10</v>
      </c>
      <c r="E113" s="123"/>
      <c r="F113" s="123"/>
      <c r="G113" s="65">
        <v>1</v>
      </c>
      <c r="H113" s="65" t="s">
        <v>110</v>
      </c>
    </row>
    <row r="114" spans="1:8" ht="345" x14ac:dyDescent="0.3">
      <c r="A114" s="65">
        <v>14</v>
      </c>
      <c r="B114" s="65" t="s">
        <v>250</v>
      </c>
      <c r="C114" s="65" t="s">
        <v>251</v>
      </c>
      <c r="D114" s="123" t="s">
        <v>5</v>
      </c>
      <c r="E114" s="123"/>
      <c r="F114" s="123"/>
      <c r="G114" s="65">
        <v>1</v>
      </c>
      <c r="H114" s="65" t="s">
        <v>110</v>
      </c>
    </row>
    <row r="115" spans="1:8" ht="138" x14ac:dyDescent="0.3">
      <c r="A115" s="65">
        <v>15</v>
      </c>
      <c r="B115" s="65" t="s">
        <v>24</v>
      </c>
      <c r="C115" s="65" t="s">
        <v>252</v>
      </c>
      <c r="D115" s="123" t="s">
        <v>5</v>
      </c>
      <c r="E115" s="123"/>
      <c r="F115" s="123"/>
      <c r="G115" s="65">
        <v>1</v>
      </c>
      <c r="H115" s="65" t="s">
        <v>181</v>
      </c>
    </row>
    <row r="116" spans="1:8" ht="41.4" x14ac:dyDescent="0.3">
      <c r="A116" s="65">
        <v>16</v>
      </c>
      <c r="B116" s="65" t="s">
        <v>253</v>
      </c>
      <c r="C116" s="65" t="s">
        <v>254</v>
      </c>
      <c r="D116" s="123" t="s">
        <v>10</v>
      </c>
      <c r="E116" s="123"/>
      <c r="F116" s="123"/>
      <c r="G116" s="65">
        <v>1</v>
      </c>
      <c r="H116" s="65" t="s">
        <v>110</v>
      </c>
    </row>
    <row r="117" spans="1:8" ht="165.6" x14ac:dyDescent="0.3">
      <c r="A117" s="65">
        <v>17</v>
      </c>
      <c r="B117" s="65" t="s">
        <v>255</v>
      </c>
      <c r="C117" s="65" t="s">
        <v>256</v>
      </c>
      <c r="D117" s="123" t="s">
        <v>10</v>
      </c>
      <c r="E117" s="123"/>
      <c r="F117" s="123"/>
      <c r="G117" s="65">
        <v>1</v>
      </c>
      <c r="H117" s="65" t="s">
        <v>110</v>
      </c>
    </row>
    <row r="118" spans="1:8" ht="138" x14ac:dyDescent="0.3">
      <c r="A118" s="65">
        <v>18</v>
      </c>
      <c r="B118" s="65" t="s">
        <v>257</v>
      </c>
      <c r="C118" s="65" t="s">
        <v>258</v>
      </c>
      <c r="D118" s="123" t="s">
        <v>10</v>
      </c>
      <c r="E118" s="123"/>
      <c r="F118" s="123"/>
      <c r="G118" s="65">
        <v>1</v>
      </c>
      <c r="H118" s="65" t="s">
        <v>110</v>
      </c>
    </row>
    <row r="119" spans="1:8" ht="110.4" x14ac:dyDescent="0.3">
      <c r="A119" s="65">
        <v>19</v>
      </c>
      <c r="B119" s="65" t="s">
        <v>200</v>
      </c>
      <c r="C119" s="65" t="s">
        <v>201</v>
      </c>
      <c r="D119" s="123" t="s">
        <v>5</v>
      </c>
      <c r="E119" s="123"/>
      <c r="F119" s="123"/>
      <c r="G119" s="65">
        <v>1</v>
      </c>
      <c r="H119" s="65" t="s">
        <v>110</v>
      </c>
    </row>
    <row r="120" spans="1:8" ht="82.8" x14ac:dyDescent="0.3">
      <c r="A120" s="65">
        <v>20</v>
      </c>
      <c r="B120" s="65" t="s">
        <v>204</v>
      </c>
      <c r="C120" s="65" t="s">
        <v>205</v>
      </c>
      <c r="D120" s="123" t="s">
        <v>5</v>
      </c>
      <c r="E120" s="123"/>
      <c r="F120" s="123"/>
      <c r="G120" s="65">
        <v>1</v>
      </c>
      <c r="H120" s="65" t="s">
        <v>110</v>
      </c>
    </row>
    <row r="121" spans="1:8" ht="110.4" x14ac:dyDescent="0.3">
      <c r="A121" s="65">
        <v>21</v>
      </c>
      <c r="B121" s="65" t="s">
        <v>206</v>
      </c>
      <c r="C121" s="65" t="s">
        <v>207</v>
      </c>
      <c r="D121" s="123" t="s">
        <v>5</v>
      </c>
      <c r="E121" s="123"/>
      <c r="F121" s="123"/>
      <c r="G121" s="65">
        <v>1</v>
      </c>
      <c r="H121" s="65" t="s">
        <v>110</v>
      </c>
    </row>
    <row r="122" spans="1:8" x14ac:dyDescent="0.3">
      <c r="A122" s="121" t="s">
        <v>208</v>
      </c>
      <c r="B122" s="121"/>
      <c r="C122" s="121"/>
      <c r="D122" s="121"/>
      <c r="E122" s="121"/>
      <c r="F122" s="121"/>
      <c r="G122" s="121"/>
      <c r="H122" s="121"/>
    </row>
    <row r="123" spans="1:8" x14ac:dyDescent="0.3">
      <c r="A123" s="126" t="s">
        <v>209</v>
      </c>
      <c r="B123" s="126"/>
      <c r="C123" s="126"/>
      <c r="D123" s="126">
        <v>13</v>
      </c>
      <c r="E123" s="126"/>
      <c r="F123" s="126"/>
      <c r="G123" s="126"/>
      <c r="H123" s="126"/>
    </row>
    <row r="124" spans="1:8" ht="41.4" x14ac:dyDescent="0.3">
      <c r="A124" s="64" t="s">
        <v>0</v>
      </c>
      <c r="B124" s="64" t="s">
        <v>106</v>
      </c>
      <c r="C124" s="64" t="s">
        <v>9</v>
      </c>
      <c r="D124" s="64" t="s">
        <v>2</v>
      </c>
      <c r="E124" s="64" t="s">
        <v>56</v>
      </c>
      <c r="F124" s="64" t="s">
        <v>57</v>
      </c>
      <c r="G124" s="64" t="s">
        <v>55</v>
      </c>
      <c r="H124" s="64" t="s">
        <v>107</v>
      </c>
    </row>
    <row r="125" spans="1:8" ht="193.2" x14ac:dyDescent="0.3">
      <c r="A125" s="65">
        <v>1</v>
      </c>
      <c r="B125" s="65" t="s">
        <v>210</v>
      </c>
      <c r="C125" s="65" t="s">
        <v>211</v>
      </c>
      <c r="D125" s="65" t="s">
        <v>5</v>
      </c>
      <c r="E125" s="65">
        <v>1</v>
      </c>
      <c r="F125" s="65" t="s">
        <v>212</v>
      </c>
      <c r="G125" s="65">
        <v>13</v>
      </c>
      <c r="H125" s="65" t="s">
        <v>110</v>
      </c>
    </row>
    <row r="126" spans="1:8" ht="41.4" x14ac:dyDescent="0.3">
      <c r="A126" s="65">
        <v>2</v>
      </c>
      <c r="B126" s="65" t="s">
        <v>213</v>
      </c>
      <c r="C126" s="65" t="s">
        <v>214</v>
      </c>
      <c r="D126" s="65" t="s">
        <v>6</v>
      </c>
      <c r="E126" s="65">
        <v>1</v>
      </c>
      <c r="F126" s="65" t="s">
        <v>212</v>
      </c>
      <c r="G126" s="65">
        <v>13</v>
      </c>
      <c r="H126" s="65" t="s">
        <v>110</v>
      </c>
    </row>
    <row r="127" spans="1:8" ht="138" x14ac:dyDescent="0.3">
      <c r="A127" s="65">
        <v>3</v>
      </c>
      <c r="B127" s="65" t="s">
        <v>79</v>
      </c>
      <c r="C127" s="65" t="s">
        <v>259</v>
      </c>
      <c r="D127" s="65" t="s">
        <v>6</v>
      </c>
      <c r="E127" s="65">
        <v>1</v>
      </c>
      <c r="F127" s="65" t="s">
        <v>212</v>
      </c>
      <c r="G127" s="65">
        <v>13</v>
      </c>
      <c r="H127" s="65" t="s">
        <v>110</v>
      </c>
    </row>
    <row r="128" spans="1:8" x14ac:dyDescent="0.3">
      <c r="A128" s="121" t="s">
        <v>14</v>
      </c>
      <c r="B128" s="121"/>
      <c r="C128" s="121"/>
      <c r="D128" s="121"/>
      <c r="E128" s="121"/>
      <c r="F128" s="121"/>
      <c r="G128" s="121"/>
      <c r="H128" s="121"/>
    </row>
    <row r="129" spans="1:8" ht="41.4" x14ac:dyDescent="0.3">
      <c r="A129" s="64" t="s">
        <v>0</v>
      </c>
      <c r="B129" s="64" t="s">
        <v>106</v>
      </c>
      <c r="C129" s="64" t="s">
        <v>9</v>
      </c>
      <c r="D129" s="122" t="s">
        <v>2</v>
      </c>
      <c r="E129" s="122"/>
      <c r="F129" s="122"/>
      <c r="G129" s="64" t="s">
        <v>55</v>
      </c>
      <c r="H129" s="64" t="s">
        <v>107</v>
      </c>
    </row>
    <row r="130" spans="1:8" ht="193.2" x14ac:dyDescent="0.3">
      <c r="A130" s="65">
        <v>1</v>
      </c>
      <c r="B130" s="65" t="s">
        <v>260</v>
      </c>
      <c r="C130" s="65" t="s">
        <v>211</v>
      </c>
      <c r="D130" s="123" t="s">
        <v>5</v>
      </c>
      <c r="E130" s="123"/>
      <c r="F130" s="123"/>
      <c r="G130" s="65">
        <v>1</v>
      </c>
      <c r="H130" s="65" t="s">
        <v>110</v>
      </c>
    </row>
    <row r="131" spans="1:8" ht="69" x14ac:dyDescent="0.3">
      <c r="A131" s="65">
        <v>2</v>
      </c>
      <c r="B131" s="65" t="s">
        <v>216</v>
      </c>
      <c r="C131" s="65" t="s">
        <v>217</v>
      </c>
      <c r="D131" s="123" t="s">
        <v>6</v>
      </c>
      <c r="E131" s="123"/>
      <c r="F131" s="123"/>
      <c r="G131" s="65">
        <v>1</v>
      </c>
      <c r="H131" s="65" t="s">
        <v>110</v>
      </c>
    </row>
    <row r="132" spans="1:8" ht="69" x14ac:dyDescent="0.3">
      <c r="A132" s="65">
        <v>3</v>
      </c>
      <c r="B132" s="65" t="s">
        <v>218</v>
      </c>
      <c r="C132" s="65" t="s">
        <v>261</v>
      </c>
      <c r="D132" s="123" t="s">
        <v>6</v>
      </c>
      <c r="E132" s="123"/>
      <c r="F132" s="123"/>
      <c r="G132" s="65">
        <v>1</v>
      </c>
      <c r="H132" s="65" t="s">
        <v>110</v>
      </c>
    </row>
    <row r="133" spans="1:8" x14ac:dyDescent="0.3">
      <c r="A133" s="121" t="s">
        <v>13</v>
      </c>
      <c r="B133" s="121"/>
      <c r="C133" s="121"/>
      <c r="D133" s="121"/>
      <c r="E133" s="121"/>
      <c r="F133" s="121"/>
      <c r="G133" s="121"/>
      <c r="H133" s="121"/>
    </row>
    <row r="134" spans="1:8" ht="41.4" x14ac:dyDescent="0.3">
      <c r="A134" s="64" t="s">
        <v>0</v>
      </c>
      <c r="B134" s="64" t="s">
        <v>106</v>
      </c>
      <c r="C134" s="64" t="s">
        <v>9</v>
      </c>
      <c r="D134" s="122" t="s">
        <v>2</v>
      </c>
      <c r="E134" s="122"/>
      <c r="F134" s="122"/>
      <c r="G134" s="64" t="s">
        <v>55</v>
      </c>
      <c r="H134" s="64" t="s">
        <v>107</v>
      </c>
    </row>
    <row r="135" spans="1:8" ht="55.2" x14ac:dyDescent="0.3">
      <c r="A135" s="65">
        <v>1</v>
      </c>
      <c r="B135" s="65" t="s">
        <v>220</v>
      </c>
      <c r="C135" s="65" t="s">
        <v>221</v>
      </c>
      <c r="D135" s="123" t="s">
        <v>8</v>
      </c>
      <c r="E135" s="123"/>
      <c r="F135" s="123"/>
      <c r="G135" s="65">
        <v>1</v>
      </c>
      <c r="H135" s="65" t="s">
        <v>222</v>
      </c>
    </row>
    <row r="136" spans="1:8" ht="27.6" x14ac:dyDescent="0.3">
      <c r="A136" s="65">
        <v>2</v>
      </c>
      <c r="B136" s="65" t="s">
        <v>20</v>
      </c>
      <c r="C136" s="65" t="s">
        <v>223</v>
      </c>
      <c r="D136" s="123" t="s">
        <v>8</v>
      </c>
      <c r="E136" s="123"/>
      <c r="F136" s="123"/>
      <c r="G136" s="65">
        <v>1</v>
      </c>
      <c r="H136" s="65" t="s">
        <v>222</v>
      </c>
    </row>
  </sheetData>
  <mergeCells count="136">
    <mergeCell ref="D135:F135"/>
    <mergeCell ref="D136:F136"/>
    <mergeCell ref="D129:F129"/>
    <mergeCell ref="D130:F130"/>
    <mergeCell ref="D131:F131"/>
    <mergeCell ref="D132:F132"/>
    <mergeCell ref="A133:H133"/>
    <mergeCell ref="D134:F134"/>
    <mergeCell ref="D120:F120"/>
    <mergeCell ref="D121:F121"/>
    <mergeCell ref="A122:H122"/>
    <mergeCell ref="A123:C123"/>
    <mergeCell ref="D123:H123"/>
    <mergeCell ref="A128:H128"/>
    <mergeCell ref="D114:F114"/>
    <mergeCell ref="D115:F115"/>
    <mergeCell ref="D116:F116"/>
    <mergeCell ref="D117:F117"/>
    <mergeCell ref="D118:F118"/>
    <mergeCell ref="D119:F119"/>
    <mergeCell ref="D108:F108"/>
    <mergeCell ref="D109:F109"/>
    <mergeCell ref="D110:F110"/>
    <mergeCell ref="D111:F111"/>
    <mergeCell ref="D112:F112"/>
    <mergeCell ref="D113:F113"/>
    <mergeCell ref="D102:F102"/>
    <mergeCell ref="D103:F103"/>
    <mergeCell ref="D104:F104"/>
    <mergeCell ref="D105:F105"/>
    <mergeCell ref="D106:F106"/>
    <mergeCell ref="D107:F107"/>
    <mergeCell ref="A96:H96"/>
    <mergeCell ref="A97:H97"/>
    <mergeCell ref="A98:H98"/>
    <mergeCell ref="A99:H99"/>
    <mergeCell ref="D100:F100"/>
    <mergeCell ref="D101:F101"/>
    <mergeCell ref="A90:H90"/>
    <mergeCell ref="A91:H91"/>
    <mergeCell ref="A92:H92"/>
    <mergeCell ref="A93:H93"/>
    <mergeCell ref="A94:H94"/>
    <mergeCell ref="A95:H95"/>
    <mergeCell ref="C86:H86"/>
    <mergeCell ref="A87:B87"/>
    <mergeCell ref="C87:H87"/>
    <mergeCell ref="A88:B88"/>
    <mergeCell ref="C88:H88"/>
    <mergeCell ref="A89:B89"/>
    <mergeCell ref="C89:H89"/>
    <mergeCell ref="D80:F80"/>
    <mergeCell ref="D81:F81"/>
    <mergeCell ref="A82:H82"/>
    <mergeCell ref="D83:F83"/>
    <mergeCell ref="D84:F84"/>
    <mergeCell ref="D85:F85"/>
    <mergeCell ref="A71:H71"/>
    <mergeCell ref="A72:C72"/>
    <mergeCell ref="D72:H72"/>
    <mergeCell ref="A77:H77"/>
    <mergeCell ref="D78:F78"/>
    <mergeCell ref="D79:F79"/>
    <mergeCell ref="D65:F65"/>
    <mergeCell ref="D66:F66"/>
    <mergeCell ref="D67:F67"/>
    <mergeCell ref="D68:F68"/>
    <mergeCell ref="D69:F69"/>
    <mergeCell ref="D70:F70"/>
    <mergeCell ref="D59:F59"/>
    <mergeCell ref="D60:F60"/>
    <mergeCell ref="D61:F61"/>
    <mergeCell ref="D62:F62"/>
    <mergeCell ref="D63:F63"/>
    <mergeCell ref="D64:F64"/>
    <mergeCell ref="D53:F53"/>
    <mergeCell ref="D54:F54"/>
    <mergeCell ref="D55:F55"/>
    <mergeCell ref="D56:F56"/>
    <mergeCell ref="D57:F57"/>
    <mergeCell ref="D58:F58"/>
    <mergeCell ref="D47:F47"/>
    <mergeCell ref="D48:F48"/>
    <mergeCell ref="D49:F49"/>
    <mergeCell ref="D50:F50"/>
    <mergeCell ref="D51:F51"/>
    <mergeCell ref="D52:F52"/>
    <mergeCell ref="D41:F41"/>
    <mergeCell ref="D42:F42"/>
    <mergeCell ref="D43:F43"/>
    <mergeCell ref="D44:F44"/>
    <mergeCell ref="D45:F45"/>
    <mergeCell ref="D46:F46"/>
    <mergeCell ref="D35:F35"/>
    <mergeCell ref="D36:F36"/>
    <mergeCell ref="D37:F37"/>
    <mergeCell ref="D38:F38"/>
    <mergeCell ref="D39:F39"/>
    <mergeCell ref="D40:F40"/>
    <mergeCell ref="D29:F29"/>
    <mergeCell ref="D30:F30"/>
    <mergeCell ref="D31:F31"/>
    <mergeCell ref="D32:F32"/>
    <mergeCell ref="D33:F33"/>
    <mergeCell ref="D34:F34"/>
    <mergeCell ref="D23:F23"/>
    <mergeCell ref="D24:F24"/>
    <mergeCell ref="D25:F25"/>
    <mergeCell ref="D26:F26"/>
    <mergeCell ref="D27:F27"/>
    <mergeCell ref="D28:F28"/>
    <mergeCell ref="A17:H17"/>
    <mergeCell ref="A18:H18"/>
    <mergeCell ref="A19:H19"/>
    <mergeCell ref="A20:H20"/>
    <mergeCell ref="D21:F21"/>
    <mergeCell ref="D22:F22"/>
    <mergeCell ref="A11:H11"/>
    <mergeCell ref="A12:H12"/>
    <mergeCell ref="A13:H13"/>
    <mergeCell ref="A14:H14"/>
    <mergeCell ref="A15:H15"/>
    <mergeCell ref="A16:H16"/>
    <mergeCell ref="C7:H7"/>
    <mergeCell ref="A8:B8"/>
    <mergeCell ref="C8:H8"/>
    <mergeCell ref="A9:B9"/>
    <mergeCell ref="C9:H9"/>
    <mergeCell ref="A10:B10"/>
    <mergeCell ref="C10:H10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1" sqref="C1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10" t="s">
        <v>6</v>
      </c>
    </row>
    <row r="2" spans="1:1" ht="15.6" x14ac:dyDescent="0.3">
      <c r="A2" s="10" t="s">
        <v>10</v>
      </c>
    </row>
    <row r="3" spans="1:1" ht="15.6" x14ac:dyDescent="0.3">
      <c r="A3" s="10" t="s">
        <v>5</v>
      </c>
    </row>
    <row r="4" spans="1:1" ht="15.6" x14ac:dyDescent="0.3">
      <c r="A4" s="10" t="s">
        <v>17</v>
      </c>
    </row>
    <row r="5" spans="1:1" ht="15.6" x14ac:dyDescent="0.3">
      <c r="A5" s="10" t="s">
        <v>8</v>
      </c>
    </row>
    <row r="6" spans="1:1" ht="15.6" x14ac:dyDescent="0.3">
      <c r="A6" s="10" t="s">
        <v>75</v>
      </c>
    </row>
    <row r="7" spans="1:1" ht="15.6" x14ac:dyDescent="0.3">
      <c r="A7" s="10" t="s">
        <v>80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2026-03-27T06:14:08Z</dcterms:modified>
</cp:coreProperties>
</file>