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C7E08495-9B03-44ED-A543-E3DEF48D3AAF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зона'!$A$1:$H$43</definedName>
    <definedName name="_xlnm._FilterDatabase" localSheetId="5" hidden="1">'Охрана труда'!$A$1:$H$9</definedName>
    <definedName name="_xlnm._FilterDatabase" localSheetId="4" hidden="1">'Рабочее место преподавателя'!$A$1:$H$12</definedName>
    <definedName name="_xlnm._FilterDatabase" localSheetId="3" hidden="1">'Рабочее место учащегося'!$A$1:$H$14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6" l="1"/>
  <c r="G21" i="6"/>
  <c r="G22" i="6"/>
  <c r="G20" i="6"/>
  <c r="G18" i="10"/>
  <c r="G19" i="10"/>
  <c r="G11" i="10"/>
  <c r="G43" i="10"/>
  <c r="G4" i="10"/>
  <c r="G13" i="10"/>
  <c r="G15" i="10"/>
  <c r="G23" i="10"/>
  <c r="G26" i="10"/>
  <c r="G21" i="10"/>
  <c r="G27" i="10"/>
  <c r="G22" i="10"/>
  <c r="G8" i="10"/>
  <c r="G16" i="10"/>
  <c r="G31" i="10"/>
  <c r="G29" i="10"/>
  <c r="G2" i="10"/>
  <c r="G35" i="10"/>
  <c r="G36" i="10"/>
  <c r="G38" i="10"/>
  <c r="G40" i="10"/>
  <c r="G33" i="10"/>
  <c r="G14" i="10"/>
  <c r="G37" i="10"/>
  <c r="G3" i="10"/>
  <c r="G17" i="10"/>
  <c r="G20" i="10"/>
  <c r="G34" i="10"/>
  <c r="G10" i="10"/>
  <c r="G42" i="10"/>
  <c r="G41" i="10"/>
  <c r="G7" i="10"/>
  <c r="G12" i="10"/>
  <c r="G24" i="10"/>
  <c r="G9" i="10"/>
  <c r="G30" i="10"/>
  <c r="G28" i="10"/>
  <c r="G25" i="10"/>
  <c r="G39" i="10"/>
  <c r="G5" i="10"/>
  <c r="G32" i="10"/>
  <c r="G6" i="11"/>
  <c r="G3" i="11"/>
  <c r="G11" i="11"/>
  <c r="G13" i="11"/>
  <c r="G4" i="11"/>
  <c r="G9" i="11"/>
  <c r="G7" i="11"/>
  <c r="G10" i="11"/>
  <c r="G5" i="11"/>
  <c r="G14" i="11"/>
  <c r="G2" i="11"/>
  <c r="G12" i="11"/>
  <c r="G12" i="12"/>
  <c r="G2" i="12"/>
  <c r="G3" i="12"/>
  <c r="G4" i="12"/>
  <c r="G9" i="12"/>
  <c r="G11" i="12"/>
  <c r="G7" i="12"/>
  <c r="G10" i="12"/>
  <c r="G6" i="12"/>
  <c r="G8" i="12"/>
  <c r="G5" i="13"/>
  <c r="G9" i="13"/>
  <c r="G7" i="13"/>
  <c r="G3" i="13"/>
  <c r="G4" i="13"/>
  <c r="G8" i="13"/>
  <c r="G6" i="13"/>
  <c r="F5" i="13"/>
  <c r="F9" i="13"/>
  <c r="F3" i="13"/>
  <c r="F4" i="13"/>
  <c r="F8" i="13"/>
  <c r="F2" i="13"/>
  <c r="G151" i="14"/>
  <c r="G150" i="14"/>
  <c r="G148" i="14"/>
  <c r="G74" i="14"/>
  <c r="G73" i="14"/>
  <c r="G71" i="14"/>
  <c r="H1" i="8"/>
  <c r="G6" i="10" l="1"/>
  <c r="G8" i="11"/>
  <c r="G5" i="12"/>
  <c r="G2" i="13"/>
  <c r="G35" i="6"/>
  <c r="G33" i="6" l="1"/>
</calcChain>
</file>

<file path=xl/sharedStrings.xml><?xml version="1.0" encoding="utf-8"?>
<sst xmlns="http://schemas.openxmlformats.org/spreadsheetml/2006/main" count="1150" uniqueCount="258">
  <si>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</si>
  <si>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</si>
  <si>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</si>
  <si>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</si>
  <si>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</si>
  <si>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</si>
  <si>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</si>
  <si>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</si>
  <si>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</si>
  <si>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</si>
  <si>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</si>
  <si>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</si>
  <si>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</si>
  <si>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</si>
  <si>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</si>
  <si>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</si>
  <si>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</si>
  <si>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</si>
  <si>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</si>
  <si>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</si>
  <si>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</si>
  <si>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</si>
  <si>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</si>
  <si>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</si>
  <si>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</si>
  <si>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</si>
  <si>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</si>
  <si>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</si>
  <si>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</si>
  <si>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</si>
  <si>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</si>
  <si>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</si>
  <si>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</si>
  <si>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</si>
  <si>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</si>
  <si>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</si>
  <si>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</si>
  <si>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</si>
  <si>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 xml:space="preserve">Учебное оборудование и программное обеспечение 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</si>
  <si>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</si>
  <si>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</si>
  <si>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</si>
  <si>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</si>
  <si>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</si>
  <si>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</si>
  <si>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</si>
  <si>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</si>
  <si>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</si>
  <si>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</si>
  <si>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</si>
  <si>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</si>
  <si>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</si>
  <si>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</si>
  <si>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</si>
  <si>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</si>
  <si>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</si>
  <si>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</si>
  <si>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</si>
  <si>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</si>
  <si>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</si>
  <si>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</si>
  <si>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</si>
  <si>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</si>
  <si>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</si>
  <si>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</si>
  <si>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</si>
  <si>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</si>
  <si>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</si>
  <si>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</si>
  <si>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</si>
  <si>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</si>
  <si>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</si>
  <si>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</si>
  <si>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</si>
  <si>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Искуство</t>
  </si>
  <si>
    <t>Республика Башкортостан</t>
  </si>
  <si>
    <t>ГБПОУ Уфимский художественно-­промышленный колледж</t>
  </si>
  <si>
    <t>Зона художественной обработки материалов</t>
  </si>
  <si>
    <t>54.02.02 Декоративно-прикладное искусство и народные промыслы (по видам )</t>
  </si>
  <si>
    <t>Художественная обработка металла</t>
  </si>
  <si>
    <t>Зона художественной обработки металла</t>
  </si>
  <si>
    <t>54.02.02 Декоративно-прикладное искусство и народные промыслы (по видам)
54.01.02 Ювелир</t>
  </si>
  <si>
    <t xml:space="preserve">Инфраструктурный лист </t>
  </si>
  <si>
    <t xml:space="preserve">Основная информация об образовательном кластере СПО: 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</si>
  <si>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Республика Башкортостан</t>
    </r>
  </si>
  <si>
    <r>
      <t xml:space="preserve">Ядро кластера: </t>
    </r>
    <r>
      <rPr>
        <sz val="12"/>
        <color theme="1"/>
        <rFont val="Times New Roman"/>
        <family val="1"/>
        <charset val="204"/>
      </rPr>
      <t>Государственное бюджетное профессиональное образовательное учреждение Уфимский художественно-промышленный колледж</t>
    </r>
  </si>
  <si>
    <r>
      <t>Адрес ядра кластера:</t>
    </r>
    <r>
      <rPr>
        <sz val="12"/>
        <color theme="1"/>
        <rFont val="Times New Roman"/>
        <family val="1"/>
        <charset val="204"/>
      </rPr>
      <t xml:space="preserve"> г. Уфа, ул. Уфимское шоссе д. 22</t>
    </r>
  </si>
  <si>
    <t>3. Зона по видам работ: Зона художественной обработки материалов (16 рабочих мест)</t>
  </si>
  <si>
    <t>Код и наименование профессии или специальности согласно ФГОС СПО</t>
  </si>
  <si>
    <r>
      <t>Площадь зоны: не мене</t>
    </r>
    <r>
      <rPr>
        <sz val="10"/>
        <rFont val="Times New Roman"/>
        <family val="1"/>
        <charset val="204"/>
      </rPr>
      <t xml:space="preserve">е 101,70 </t>
    </r>
    <r>
      <rPr>
        <sz val="10"/>
        <color indexed="8"/>
        <rFont val="Times New Roman"/>
        <family val="1"/>
        <charset val="204"/>
      </rPr>
      <t>кв.м.</t>
    </r>
  </si>
  <si>
    <t xml:space="preserve">Освещение: Допустимо верхнее искусственное освещение ( не менее 400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</si>
  <si>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</si>
  <si>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подключения к сети  по 380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</si>
  <si>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</si>
  <si>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керамогранит  на всю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</si>
  <si>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</si>
  <si>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</si>
  <si>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</si>
  <si>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Заточной станок </t>
  </si>
  <si>
    <t>Мощность двигателя- 160 Вт, Посадочный диаметр- 12 мм, Диаметр заточного круга-200 мм
Толщина круга-40 мм</t>
  </si>
  <si>
    <t xml:space="preserve">Оборудование </t>
  </si>
  <si>
    <t>шт.</t>
  </si>
  <si>
    <t>ФБ</t>
  </si>
  <si>
    <t>Тумба выкатная</t>
  </si>
  <si>
    <t>Тумба выкатная. Ширина 43 см. Глубина 53 или 46 см. Высота 60 см</t>
  </si>
  <si>
    <t>мебель</t>
  </si>
  <si>
    <t xml:space="preserve">Доска для мела магнитная </t>
  </si>
  <si>
    <t>Размеры 100×150 см, зеленая, М-150</t>
  </si>
  <si>
    <t>Шкаф с полками</t>
  </si>
  <si>
    <t>Размер (Ш х Г х В), мм
800x420x1950</t>
  </si>
  <si>
    <t>Станок ЧПУ</t>
  </si>
  <si>
    <t xml:space="preserve">Фрезерно-гравировальный станок, рабочее поле не менее 400х600x170 мм,
Мощность шпинделя: не более 1500 Вт.
Обороты шпинделя: не менее 24 000 об/мин.
 В составе:
1. Блок управления станка, компьютер с системой управления. Виды основных обрабатываемых материалов:
-любые породы дерева;
-фанера, ДСП, ДВП, МДФ;
-акрил, пластики, оргстекло;
-композитные материалы. 
2. Системный блок: Колчичество ядер процессора: не менее 4, частота процессора не менее 2.4 ГГц, ОЗУ не менее 16 ГБ, объем диска SSD 1 ТБ,   
3. монитор не менее 27", разрешение не менее 1920x1080
4. мышь оптическая, клавиатура
5. Программное обеспечение для 3D моделирования для ЧПУ
</t>
  </si>
  <si>
    <t>Каркас из квадратного металлического профиля 25х25 мм и 20х20 мм;
толщина стенки профиля 1,5 мм;</t>
  </si>
  <si>
    <t xml:space="preserve">Стул с подлокотниками </t>
  </si>
  <si>
    <t>Минимальная высота кресла: 970 мм
Максимальная высота кресла: 1070 мм
Ширина кресла: 560 мм</t>
  </si>
  <si>
    <t xml:space="preserve">Металлический стеллаж </t>
  </si>
  <si>
    <t>4 полки 180x80x40 см 100 кг на полку цвет серый</t>
  </si>
  <si>
    <t xml:space="preserve">Станок сверлильный </t>
  </si>
  <si>
    <t>Мощность: 500 Вт;
Частота вращения: шпинделя 2450 об/мин,
Тип передачи: ременная;
Размер рабочего стола: 200х195 мм;</t>
  </si>
  <si>
    <t>Наконечник для гравера</t>
  </si>
  <si>
    <t>Рабочая головка многосоставная. Изделие имеет цилиндрический хвостовик диаметром 6 мм. Высота — 130 мм.</t>
  </si>
  <si>
    <t>Кольцевой светодиодный осветитель</t>
  </si>
  <si>
    <t>Диаметр, см 45.8 Мощность, Ватт 50 Цветовая температура, К
2700-5500</t>
  </si>
  <si>
    <t>Шкаф-ветрина</t>
  </si>
  <si>
    <t>Габариты (Ш х Г х В)
95,9 х 40 х 140 см</t>
  </si>
  <si>
    <t xml:space="preserve">Шкаф-сейф </t>
  </si>
  <si>
    <t>Материал-металл, Тип дверей-распашные,Количество дверей-1, Количество полок-1, Замок-механический</t>
  </si>
  <si>
    <t>Многофункциональное устройство (МФУ)</t>
  </si>
  <si>
    <t>Технология: лазерный, черно-белый, двусторонняя печать, A4,
Разрешение: ч/б 600 x 600 dpi,
Скорость печати: ч/б (A4) до 25 стр/мин;
Лотки: подача 250 листов, выход 100 листов;</t>
  </si>
  <si>
    <t>УЗВ-мойка</t>
  </si>
  <si>
    <t>Ультрозвуковая мойка мощностью 60Вт</t>
  </si>
  <si>
    <t xml:space="preserve">Раковина промышленная </t>
  </si>
  <si>
    <t>Раковина с тумбой в комплекте, для очистки инструментов</t>
  </si>
  <si>
    <t xml:space="preserve">Промышленный пылесос </t>
  </si>
  <si>
    <t>Универсальный пылесос для сбора всех типов пыли, мусора и жидкости в бак. Два коллекторных двигателя (3,0 кВт)</t>
  </si>
  <si>
    <t>Верстак металлический</t>
  </si>
  <si>
    <t>Толщина металла столешницы, мм 1.2
Толщина дерева столешницы, мм 24</t>
  </si>
  <si>
    <t xml:space="preserve">Фрезерно-гравировальный станок </t>
  </si>
  <si>
    <t>В комплекте:
1. Фрезерный станок портального типа с ЧПУ. Шпиндель 1,5 кВт воздушного охлаждения с частотным преобразователем;
датчик автоматического определения высоты инструмента;
набор цанг; автономный блок управления с контроллером
2. Системный блок: Колчичество ядер процессора: не менее 4, частота процессора не менее 2.4 ГГц, ОЗУ не менее 16 ГБ, объем диска SSD 1 ТБ,   
3. монитор не менее 27", разрешение не менее 1920x1080
4. мышь оптическая, клавиатура
5. Программное обеспечение для 3D моделирования для ЧПУ
6. Интерактивный блок питания</t>
  </si>
  <si>
    <t>Рабочее место учащегося</t>
  </si>
  <si>
    <r>
      <t>Площадь зоны: не менее 2</t>
    </r>
    <r>
      <rPr>
        <sz val="11"/>
        <color indexed="8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</si>
  <si>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indexed="1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</si>
  <si>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indexed="10"/>
        <rFont val="Times New Roman"/>
        <family val="1"/>
        <charset val="204"/>
      </rPr>
      <t>не требуется</t>
    </r>
  </si>
  <si>
    <t xml:space="preserve">Набор стамесок для резьбы по дереву </t>
  </si>
  <si>
    <t>Технические характеристики набора стамесок: Количество в наборе-17 шт
Вес нетто-1.28 кг</t>
  </si>
  <si>
    <t>шт. (на 1 раб.место)</t>
  </si>
  <si>
    <t>Струбцины</t>
  </si>
  <si>
    <t>Тип:струбцина, Вид струбцины:F-образная Max усилие:1400 Н, Материал рамы:сталь, Глубина зажима:50 мм</t>
  </si>
  <si>
    <t>Верстак специализированный</t>
  </si>
  <si>
    <t>Размеры внешние (ВхШхГ) 870х1 600х700 мм/Вес 82 кг
Допустимая нагрузка на верстак 300 кг/Вид верстака Слесарный
Высота не более 870 мм/Ширина 1600 мм/Глубина 700 мм
Длина столешницы не более 1600 мм/Ширина столешницы 700 мм
Толщина столешницы 26 мм</t>
  </si>
  <si>
    <t>Стул ученический регулируемый</t>
  </si>
  <si>
    <t>каркас: профильная труба 25*25*1, 5 мм, 20*20*1,5 мм спинка: фанера 8 мм; сиденье: фанера 8 мм.</t>
  </si>
  <si>
    <t>Комплект для онлайн демонстраций</t>
  </si>
  <si>
    <t>В комплекте: 
1. Web-камера, разрешение камеры не менее 5Мп матрица, не менее 1/3" CMOS;
2. Коммутационное оборудование не менее 10/100/1000Base-T и 4 портами 1000Base-X SFP;
3. Инжектор PoE для питания камеры.</t>
  </si>
  <si>
    <t>БР</t>
  </si>
  <si>
    <t>Светильник настольный</t>
  </si>
  <si>
    <t>Светильник на струбцине люминесцентный, 11 Вт, белый, высота 70 см, 2G7</t>
  </si>
  <si>
    <r>
      <t>Площадь зоны: не менее 4</t>
    </r>
    <r>
      <rPr>
        <sz val="11"/>
        <rFont val="Times New Roman"/>
        <family val="1"/>
        <charset val="204"/>
      </rPr>
      <t xml:space="preserve"> </t>
    </r>
    <r>
      <rPr>
        <sz val="11"/>
        <color indexed="8"/>
        <rFont val="Times New Roman"/>
        <family val="1"/>
        <charset val="204"/>
      </rPr>
      <t>кв.м.</t>
    </r>
  </si>
  <si>
    <t xml:space="preserve">Интерактивная панель </t>
  </si>
  <si>
    <t>Диагональ 86 ", Разрешение 3840x2160 (4K UHD) Яркость 350 кд/кв.м Контрастность 4000:1 Lm в комплекте стойка напольная передвижная</t>
  </si>
  <si>
    <t xml:space="preserve">шт. </t>
  </si>
  <si>
    <t>Моноблок</t>
  </si>
  <si>
    <t>Характеристики: Колчичество ядер процессора: не менее 4, частота процессора не менее 2.4 ГГц, ОЗУ не менее 16 ГБ, объем диска SSD 1 ТБ,   
разрешение не менее 1920x1080.
В комплекте: 
1. оптическая мышь и клавиатура
2. Антивирусный пакет
3. Операционная система</t>
  </si>
  <si>
    <t>Кресло учительское, усиленное</t>
  </si>
  <si>
    <t>Высота: 105–115 см
Высота сиденья: 50–58 см</t>
  </si>
  <si>
    <t xml:space="preserve">Стол учителя  </t>
  </si>
  <si>
    <t>Стол учителя глубина: не менее 700 мм ; длина: не менее 1400 мм</t>
  </si>
  <si>
    <t xml:space="preserve">Комплектация Приказ Миздрава РФ №1331 от 15.12.2020г </t>
  </si>
  <si>
    <t>ВБ</t>
  </si>
  <si>
    <t>Углекислотный. Вместимость корпуса: не менее 6 л.</t>
  </si>
  <si>
    <t>Настенный для обработки рук антисептическим средством</t>
  </si>
  <si>
    <t>3х слойные на резинсках с носовым фиксатором</t>
  </si>
  <si>
    <t>4. Зона по видам работ: Зона художественной обработки металла (15 рабочих мест)</t>
  </si>
  <si>
    <t>54.02.02 Декоративно-прикладное искусство и народные промыслы (по видам); 54.01.02 Ювелир</t>
  </si>
  <si>
    <r>
      <t>Площадь зоны: не менее 76</t>
    </r>
    <r>
      <rPr>
        <sz val="11"/>
        <color indexed="8"/>
        <rFont val="Times New Roman"/>
        <family val="1"/>
        <charset val="204"/>
      </rPr>
      <t xml:space="preserve"> кв.м.</t>
    </r>
  </si>
  <si>
    <t>Настольный фрезерный станок по металлу</t>
  </si>
  <si>
    <t>Предназначен для выполнения широкого спектра работ по пластику, древесине, текстолиту, цветным и черным металлам с высокой точность Рабочая область - 235*370*100 мм
Размер рабочего стола - 270*510 мм
Повторяемость -  0,02 мм</t>
  </si>
  <si>
    <t>Шкаф настенный</t>
  </si>
  <si>
    <t>Дюймов 19, высота- 9U,  600х350х501 мм стеклянная дверь серый</t>
  </si>
  <si>
    <t>Фильерная доска 3,0-9,0 (36 вставки)</t>
  </si>
  <si>
    <t>Количество вставок - 36 шт. Форма отверстий вставок - круглая. Минимальный диаметр отверстий вставок - 3,00 мм.
Максимальный диаметр отверстий вставок - 9,00 мм.
"Шаг" отверстий - 0,1 мм (до 5,00 мм), 0,2 мм (от 5,00 мм до 6,00 мм), 0,25 мм (от 6,00 мм до 8,00 мм), далее 0,5 мм.
Вес - 1,800 кг.</t>
  </si>
  <si>
    <t>Фильерная доска  0,18-3,0 (68 вставок)</t>
  </si>
  <si>
    <t xml:space="preserve">Количество вставок - 68 шт.
Форма отверстий вставок - круглая.
Минимальный диаметр отверстий вставок - 0,18 мм.
Максимальный диаметр отверстий вставок - 3,00 мм.
"Шаг" отверстий - 0,02 мм (до 0,50 мм), 0,05 мм (после 0,50 мм).
Вес - 900гр
</t>
  </si>
  <si>
    <t>Вальцы</t>
  </si>
  <si>
    <t>Твердость рабочих поверхностей валов - 58....62 HRC Твердость прокатываемых материалов не более НВ 241 (HRС 24).
Передаточное число редуктора - 5,3:1.
Диаметр валов и боковых валиков - 50 мм.
Максимальная ширина гладкого проката - 65 мм.
Максимальный развод валов - 10 мм.
Количество ручьев для шинки (боковой ролик) - 6 (5,3x1,2...2,0x0,8).
Количество ручьев для квадрата - 10 (5,0...1,0).
Длина рабочей поверхности боковых валиков - 30 мм.
Габариты (без рукоятки): ДхШхВ - 270х135х230 мм.
Вес - 27 кг.
Возможно изготовление вальцев с гладкой парой валов.</t>
  </si>
  <si>
    <t>Стол Ученический одноместный регулируемый</t>
  </si>
  <si>
    <t>Полировальник</t>
  </si>
  <si>
    <t>Число оборотов: 11000 об/мин;
Аккумулятор: 24 В;
Вес: 1.54 кг;</t>
  </si>
  <si>
    <t>Компрессор бесшумный для пневмогравера</t>
  </si>
  <si>
    <t>Компрессор бесшумный для пневмогравера Рабочее давление:8 бар. Объем ресивера:6 л</t>
  </si>
  <si>
    <t xml:space="preserve">Станок для заточки метчиков </t>
  </si>
  <si>
    <t>Предназначен для заточки прямых и спиральных метчиков, диапазоном от М5 до М20 выполненных из быстрорежущей стали или твердого сплава</t>
  </si>
  <si>
    <t>Стойка для точильного станка</t>
  </si>
  <si>
    <t>Габариты ДxШxВ мм 810х365х395, 125-250 мм  20.400 высота 760 мм</t>
  </si>
  <si>
    <t>Ручной плоскошлифовальный станок</t>
  </si>
  <si>
    <t>Плоскошлифовальный станок с электроприводом. Диаметр круга, мм 180 Максимальная нагрузка, кг 200</t>
  </si>
  <si>
    <t>Стереомикроскоп</t>
  </si>
  <si>
    <t>Оптические стереомикроскопы используют для исследования объектов при небольшом увеличении (до 100х).</t>
  </si>
  <si>
    <t>Станок отрезной маятниковый с наждаком</t>
  </si>
  <si>
    <t>Размер разрезаемого материала (ШхВ), мм
- труба профильная квадратная 60х60
- труба профильная прямоугольная 130х30
Инструмент (в ком-пе), мм
- пильный диск 400х32
- наждачный круг 200х20х76
Частота вращения шпинделя, об/мин 3000</t>
  </si>
  <si>
    <t>Пневмогравер</t>
  </si>
  <si>
    <t>Тип:цанговая (для шарошек)
Число оборотов:54000 об/мин
Размер цанги:3 мм</t>
  </si>
  <si>
    <t xml:space="preserve">Раковина </t>
  </si>
  <si>
    <t>Раковина с тумбой в комплекте, размеры: не менее 400х300 мм</t>
  </si>
  <si>
    <t xml:space="preserve">Раздвижная рельсовая система с интеракивной панелью </t>
  </si>
  <si>
    <t xml:space="preserve">В составе:  
1. Доска раздвижная магнитно-маркерная/меловая не менее 100х340 см четырехсекционная под интерактивную систему
2. Интеракивна панель: Диагональ 86 ", Разрешение 3840x2160мм  Яркость 350 кд/кв.м Контрастность 4000:1 Lm </t>
  </si>
  <si>
    <r>
      <t xml:space="preserve">Площадь зоны: не менее </t>
    </r>
    <r>
      <rPr>
        <sz val="11"/>
        <rFont val="Times New Roman"/>
        <family val="1"/>
        <charset val="204"/>
      </rPr>
      <t>2 к</t>
    </r>
    <r>
      <rPr>
        <sz val="11"/>
        <color indexed="8"/>
        <rFont val="Times New Roman"/>
        <family val="1"/>
        <charset val="204"/>
      </rPr>
      <t>в.м.</t>
    </r>
  </si>
  <si>
    <t xml:space="preserve">Мобильный класс </t>
  </si>
  <si>
    <t xml:space="preserve"> В составе:
1. 15 ноутбуков учеников  (не менее 17.3"/8Гб/256SSD)
2. Антивирусный пакет;
3. Офисный пакет программ; 
4. Операционная система;
5.сейф-тележка с возможностью подзарядки ноутбуков.</t>
  </si>
  <si>
    <t>Программное обеспечение для виртуальной графики</t>
  </si>
  <si>
    <t xml:space="preserve">Графическое программное обеспечение для приобретения навыков создания проектов виртуальной реальности и демонтсрации виртуального исскуства в трехмерном пространстве.  </t>
  </si>
  <si>
    <t>Графический пакет трехмерной графики;</t>
  </si>
  <si>
    <t xml:space="preserve">Многофункциональный кроссплатформенный графический 3D редактор. Программа позволяет создавать графику и редактировать изображения. Программа предназначена для приобретения навыков создания графических-оформительских работ. </t>
  </si>
  <si>
    <t>Стул с подлокотниками (поворотный, регулируемый)</t>
  </si>
  <si>
    <t>Светильник настольный для ювелиров</t>
  </si>
  <si>
    <t xml:space="preserve">Светильник для ювелиров на струбцине люминесцентный, 11 Вт, белый, высота 70 см, </t>
  </si>
  <si>
    <t>Верстак ювелирный</t>
  </si>
  <si>
    <t>Высота не более 94 до столешницы, столешница 4см и сверху бортик 6см. Итого высота 104см</t>
  </si>
  <si>
    <r>
      <t xml:space="preserve">Площадь зоны: не менее </t>
    </r>
    <r>
      <rPr>
        <sz val="11"/>
        <rFont val="Times New Roman"/>
        <family val="1"/>
        <charset val="204"/>
      </rPr>
      <t>4</t>
    </r>
    <r>
      <rPr>
        <sz val="11"/>
        <color indexed="8"/>
        <rFont val="Times New Roman"/>
        <family val="1"/>
        <charset val="204"/>
      </rPr>
      <t xml:space="preserve"> кв.м.</t>
    </r>
  </si>
  <si>
    <t xml:space="preserve">Характеристики: Колчичество ядер процессора: не менее 4, частота процессора не менее 2.4 ГГц, ОЗУ не менее 16 ГБ, объем диска SSD 1 ТБ,   
разрешение не менее 1920x1080.
В комплекте: 
1. оптическая мышь и клавиатура
2. Антивирусный пакет
3. Операционная система
</t>
  </si>
  <si>
    <t>Многофункциональный кроссплатформенный графический 3D редактор. Программа позволяет создавать графику и редактировать изображения. Программа предназначена для приобретения навыков создания графических-оформительских работ.</t>
  </si>
  <si>
    <t>Графический пакет 2D-аниматор;</t>
  </si>
  <si>
    <t xml:space="preserve">Многофункциональный кроссплатформенный графический редактор. Программа позволяет создавать графику и редактировать изображения. Программа предназначена для приобретения навыков создания графических-оформительских работ. </t>
  </si>
  <si>
    <t>Верстак ювелирный для учителя</t>
  </si>
  <si>
    <t>Маски медицинские одноразовые</t>
  </si>
  <si>
    <t>Интерактивная панель</t>
  </si>
  <si>
    <t>Стол учителя</t>
  </si>
  <si>
    <t>Набор стамесок для резьбы по дереву</t>
  </si>
  <si>
    <t>Мобильный класс</t>
  </si>
  <si>
    <t>Заточной станок</t>
  </si>
  <si>
    <t>Доска для мела магнитная</t>
  </si>
  <si>
    <t>Стул с подлокотниками</t>
  </si>
  <si>
    <t>Металлический стеллаж</t>
  </si>
  <si>
    <t>Станок сверлильный</t>
  </si>
  <si>
    <t>Шкаф-сейф</t>
  </si>
  <si>
    <t>Промышленный пылесос</t>
  </si>
  <si>
    <t>Фрезерно-гравировальный станок</t>
  </si>
  <si>
    <t>Фильерная доска 0,18-3,0 (68 вставок)</t>
  </si>
  <si>
    <t>Станок для заточки метчиков</t>
  </si>
  <si>
    <t>Раковина</t>
  </si>
  <si>
    <t>Раздвижная рельсовая система с интеракивной панелью</t>
  </si>
  <si>
    <t>Стеллаж металлический</t>
  </si>
  <si>
    <t>Стеллаж офисный</t>
  </si>
  <si>
    <t>Верстак слесарный</t>
  </si>
  <si>
    <t>Базовая часть</t>
  </si>
  <si>
    <t>Раковина промышленная с тумбой в комплекте</t>
  </si>
  <si>
    <t>Станок заточной</t>
  </si>
  <si>
    <t>Осветитель кольцевой светодиодный</t>
  </si>
  <si>
    <t>Станок фрезерный по металлу настольный</t>
  </si>
  <si>
    <t>Пылесос промышленный</t>
  </si>
  <si>
    <t>Станок плоскошлифовальный ручной</t>
  </si>
  <si>
    <t>Станок для заточки метчиков на стойке</t>
  </si>
  <si>
    <t>Ультразвуковая мойка</t>
  </si>
  <si>
    <t>Фильерная доска</t>
  </si>
  <si>
    <t>Станок фрезерно-гравировальный с ЧПУ</t>
  </si>
  <si>
    <t>Станки</t>
  </si>
  <si>
    <t>Верстак</t>
  </si>
  <si>
    <t>Графический пакет трехмерной графики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</si>
</sst>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8" fillId="10" borderId="0" applyNumberFormat="0" applyBorder="0" applyAlignment="0" applyProtection="0"/>
  </cellStyleXfs>
  <cellXfs count="2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5" fillId="0" borderId="8" xfId="0" applyFont="1" applyBorder="1" applyAlignment="1">
      <alignment vertical="center" wrapText="1"/>
    </xf>
    <xf numFmtId="0" fontId="14" fillId="0" borderId="8" xfId="0" applyFont="1" applyBorder="1" applyAlignment="1" applyProtection="1">
      <alignment horizontal="center" vertical="center" wrapText="1"/>
      <protection locked="0"/>
    </xf>
    <xf numFmtId="0" fontId="13" fillId="0" borderId="8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center" vertical="center"/>
    </xf>
    <xf numFmtId="0" fontId="24" fillId="9" borderId="12" xfId="0" applyFont="1" applyFill="1" applyBorder="1" applyAlignment="1">
      <alignment horizontal="center" vertical="center"/>
    </xf>
    <xf numFmtId="0" fontId="15" fillId="3" borderId="8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/>
    </xf>
    <xf numFmtId="0" fontId="25" fillId="0" borderId="10" xfId="0" applyFont="1" applyBorder="1" applyAlignment="1">
      <alignment horizontal="center" vertical="center" wrapText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25" fillId="0" borderId="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6" fillId="0" borderId="0" xfId="0" applyFont="1"/>
    <xf numFmtId="0" fontId="25" fillId="0" borderId="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 wrapText="1"/>
    </xf>
    <xf numFmtId="0" fontId="25" fillId="8" borderId="1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15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 wrapText="1"/>
    </xf>
    <xf numFmtId="0" fontId="25" fillId="8" borderId="16" xfId="0" applyFont="1" applyFill="1" applyBorder="1" applyAlignment="1">
      <alignment horizontal="center" vertical="center" wrapText="1"/>
    </xf>
    <xf numFmtId="0" fontId="16" fillId="8" borderId="5" xfId="0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vertical="center"/>
    </xf>
    <xf numFmtId="0" fontId="13" fillId="8" borderId="1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2" fillId="0" borderId="8" xfId="0" applyFont="1" applyBorder="1" applyAlignment="1">
      <alignment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left" vertical="center"/>
    </xf>
    <xf numFmtId="0" fontId="15" fillId="3" borderId="18" xfId="3" applyFont="1" applyFill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3" borderId="1" xfId="3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>
      <alignment horizontal="left" vertical="center"/>
    </xf>
    <xf numFmtId="0" fontId="15" fillId="0" borderId="8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1" fillId="7" borderId="10" xfId="0" applyFont="1" applyFill="1" applyBorder="1" applyAlignment="1">
      <alignment horizontal="center" vertical="center"/>
    </xf>
    <xf numFmtId="0" fontId="21" fillId="7" borderId="11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12" fillId="6" borderId="12" xfId="0" applyFont="1" applyFill="1" applyBorder="1" applyAlignment="1">
      <alignment vertical="center" wrapText="1"/>
    </xf>
    <xf numFmtId="0" fontId="12" fillId="6" borderId="13" xfId="0" applyFont="1" applyFill="1" applyBorder="1" applyAlignment="1">
      <alignment vertical="center" wrapText="1"/>
    </xf>
    <xf numFmtId="0" fontId="21" fillId="7" borderId="12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2" fillId="7" borderId="10" xfId="0" applyFont="1" applyFill="1" applyBorder="1" applyAlignment="1">
      <alignment horizontal="right" vertical="center"/>
    </xf>
    <xf numFmtId="0" fontId="22" fillId="7" borderId="11" xfId="0" applyFont="1" applyFill="1" applyBorder="1" applyAlignment="1">
      <alignment horizontal="right" vertical="center"/>
    </xf>
    <xf numFmtId="0" fontId="15" fillId="7" borderId="11" xfId="0" applyFont="1" applyFill="1" applyBorder="1" applyAlignment="1">
      <alignment horizontal="left" vertical="center"/>
    </xf>
    <xf numFmtId="0" fontId="21" fillId="7" borderId="10" xfId="0" applyFont="1" applyFill="1" applyBorder="1" applyAlignment="1">
      <alignment horizontal="right" vertical="center"/>
    </xf>
    <xf numFmtId="0" fontId="21" fillId="7" borderId="11" xfId="0" applyFont="1" applyFill="1" applyBorder="1" applyAlignment="1">
      <alignment horizontal="right" vertical="center"/>
    </xf>
    <xf numFmtId="0" fontId="21" fillId="7" borderId="11" xfId="0" applyFont="1" applyFill="1" applyBorder="1" applyAlignment="1">
      <alignment horizontal="left" vertical="center"/>
    </xf>
    <xf numFmtId="0" fontId="17" fillId="9" borderId="13" xfId="0" applyFont="1" applyFill="1" applyBorder="1" applyAlignment="1">
      <alignment horizontal="left" vertical="center"/>
    </xf>
    <xf numFmtId="0" fontId="10" fillId="9" borderId="10" xfId="0" applyFont="1" applyFill="1" applyBorder="1" applyAlignment="1">
      <alignment horizontal="center"/>
    </xf>
    <xf numFmtId="0" fontId="10" fillId="9" borderId="11" xfId="0" applyFont="1" applyFill="1" applyBorder="1" applyAlignment="1">
      <alignment horizontal="center"/>
    </xf>
    <xf numFmtId="0" fontId="18" fillId="9" borderId="11" xfId="0" applyFont="1" applyFill="1" applyBorder="1" applyAlignment="1">
      <alignment horizontal="left"/>
    </xf>
    <xf numFmtId="0" fontId="10" fillId="9" borderId="4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vertical="center" wrapText="1"/>
    </xf>
    <xf numFmtId="0" fontId="12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vertical="center" wrapText="1"/>
    </xf>
    <xf numFmtId="0" fontId="19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28" fillId="11" borderId="8" xfId="0" applyFont="1" applyFill="1" applyBorder="1" applyAlignment="1">
      <alignment horizontal="center" vertical="center"/>
    </xf>
    <xf numFmtId="0" fontId="12" fillId="12" borderId="19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30" fillId="13" borderId="18" xfId="1" applyFont="1" applyFill="1" applyBorder="1" applyAlignment="1">
      <alignment horizontal="center" vertical="center" wrapText="1"/>
    </xf>
    <xf numFmtId="0" fontId="11" fillId="0" borderId="21" xfId="4" applyFont="1" applyBorder="1" applyAlignment="1">
      <alignment vertical="center" wrapText="1"/>
    </xf>
    <xf numFmtId="0" fontId="11" fillId="0" borderId="22" xfId="4" applyFont="1" applyBorder="1" applyAlignment="1">
      <alignment vertical="center" wrapText="1"/>
    </xf>
    <xf numFmtId="0" fontId="11" fillId="0" borderId="23" xfId="4" applyFont="1" applyBorder="1" applyAlignment="1">
      <alignment vertical="center" wrapText="1"/>
    </xf>
    <xf numFmtId="0" fontId="11" fillId="0" borderId="24" xfId="4" applyFont="1" applyBorder="1" applyAlignment="1">
      <alignment vertical="center" wrapText="1"/>
    </xf>
    <xf numFmtId="0" fontId="11" fillId="0" borderId="0" xfId="4" applyFont="1" applyAlignment="1">
      <alignment vertical="center" wrapText="1"/>
    </xf>
    <xf numFmtId="0" fontId="11" fillId="0" borderId="25" xfId="4" applyFont="1" applyBorder="1" applyAlignment="1">
      <alignment vertical="center" wrapText="1"/>
    </xf>
    <xf numFmtId="0" fontId="11" fillId="0" borderId="26" xfId="4" applyFont="1" applyBorder="1" applyAlignment="1">
      <alignment vertical="center" wrapText="1"/>
    </xf>
    <xf numFmtId="0" fontId="11" fillId="0" borderId="27" xfId="4" applyFont="1" applyBorder="1" applyAlignment="1">
      <alignment vertical="center" wrapText="1"/>
    </xf>
    <xf numFmtId="0" fontId="11" fillId="0" borderId="28" xfId="4" applyFont="1" applyBorder="1" applyAlignment="1">
      <alignment vertical="center" wrapText="1"/>
    </xf>
    <xf numFmtId="0" fontId="31" fillId="13" borderId="3" xfId="1" applyFont="1" applyFill="1" applyBorder="1" applyAlignment="1">
      <alignment horizontal="left" vertical="center"/>
    </xf>
    <xf numFmtId="0" fontId="32" fillId="2" borderId="4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32" fillId="2" borderId="10" xfId="1" applyFont="1" applyFill="1" applyBorder="1" applyAlignment="1">
      <alignment horizontal="center" vertical="center" wrapText="1"/>
    </xf>
    <xf numFmtId="0" fontId="32" fillId="2" borderId="11" xfId="1" applyFont="1" applyFill="1" applyBorder="1" applyAlignment="1">
      <alignment horizontal="center" vertical="center" wrapText="1"/>
    </xf>
    <xf numFmtId="0" fontId="32" fillId="2" borderId="9" xfId="1" applyFont="1" applyFill="1" applyBorder="1" applyAlignment="1">
      <alignment horizontal="center" vertical="center" wrapText="1"/>
    </xf>
    <xf numFmtId="0" fontId="30" fillId="8" borderId="8" xfId="1" applyFont="1" applyFill="1" applyBorder="1" applyAlignment="1">
      <alignment horizontal="center" vertical="center"/>
    </xf>
    <xf numFmtId="0" fontId="33" fillId="0" borderId="24" xfId="1" applyFont="1" applyBorder="1" applyAlignment="1">
      <alignment horizontal="left" vertical="top" wrapText="1"/>
    </xf>
    <xf numFmtId="0" fontId="33" fillId="0" borderId="0" xfId="1" applyFont="1" applyAlignment="1">
      <alignment horizontal="left" vertical="top" wrapText="1"/>
    </xf>
    <xf numFmtId="0" fontId="33" fillId="0" borderId="25" xfId="1" applyFont="1" applyBorder="1" applyAlignment="1">
      <alignment horizontal="left" vertical="top" wrapText="1"/>
    </xf>
    <xf numFmtId="0" fontId="34" fillId="2" borderId="24" xfId="1" applyFont="1" applyFill="1" applyBorder="1" applyAlignment="1">
      <alignment horizontal="left" vertical="top" wrapText="1"/>
    </xf>
    <xf numFmtId="0" fontId="34" fillId="2" borderId="0" xfId="1" applyFont="1" applyFill="1" applyAlignment="1">
      <alignment horizontal="left" vertical="top" wrapText="1"/>
    </xf>
    <xf numFmtId="0" fontId="34" fillId="2" borderId="25" xfId="1" applyFont="1" applyFill="1" applyBorder="1" applyAlignment="1">
      <alignment horizontal="left" vertical="top" wrapText="1"/>
    </xf>
    <xf numFmtId="0" fontId="34" fillId="2" borderId="26" xfId="1" applyFont="1" applyFill="1" applyBorder="1" applyAlignment="1">
      <alignment horizontal="left" vertical="top" wrapText="1"/>
    </xf>
    <xf numFmtId="0" fontId="34" fillId="2" borderId="27" xfId="1" applyFont="1" applyFill="1" applyBorder="1" applyAlignment="1">
      <alignment horizontal="left" vertical="top" wrapText="1"/>
    </xf>
    <xf numFmtId="0" fontId="34" fillId="2" borderId="28" xfId="1" applyFont="1" applyFill="1" applyBorder="1" applyAlignment="1">
      <alignment horizontal="left" vertical="top" wrapText="1"/>
    </xf>
    <xf numFmtId="0" fontId="33" fillId="2" borderId="3" xfId="1" applyFont="1" applyFill="1" applyBorder="1" applyAlignment="1">
      <alignment horizontal="center" vertical="center" wrapText="1"/>
    </xf>
    <xf numFmtId="0" fontId="33" fillId="2" borderId="17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33" fillId="2" borderId="12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2" fillId="0" borderId="8" xfId="4" applyFont="1" applyBorder="1" applyAlignment="1">
      <alignment horizontal="center" vertical="center"/>
    </xf>
    <xf numFmtId="0" fontId="4" fillId="0" borderId="8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/>
    </xf>
    <xf numFmtId="0" fontId="12" fillId="2" borderId="8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center" vertical="center"/>
    </xf>
    <xf numFmtId="0" fontId="4" fillId="2" borderId="8" xfId="4" applyFont="1" applyFill="1" applyBorder="1" applyAlignment="1">
      <alignment horizontal="center" vertical="center" wrapText="1"/>
    </xf>
    <xf numFmtId="0" fontId="2" fillId="2" borderId="10" xfId="4" applyFont="1" applyFill="1" applyBorder="1" applyAlignment="1">
      <alignment horizontal="center" vertical="center"/>
    </xf>
    <xf numFmtId="0" fontId="2" fillId="2" borderId="8" xfId="4" applyFont="1" applyFill="1" applyBorder="1" applyAlignment="1">
      <alignment horizontal="center" vertical="center" wrapText="1"/>
    </xf>
    <xf numFmtId="0" fontId="28" fillId="2" borderId="8" xfId="5" applyFill="1" applyBorder="1" applyAlignment="1">
      <alignment horizontal="center" vertical="center" wrapText="1"/>
    </xf>
    <xf numFmtId="0" fontId="28" fillId="2" borderId="8" xfId="5" applyFill="1" applyBorder="1" applyAlignment="1">
      <alignment vertical="center" wrapText="1"/>
    </xf>
    <xf numFmtId="0" fontId="28" fillId="2" borderId="8" xfId="5" applyFill="1" applyBorder="1" applyAlignment="1">
      <alignment horizontal="center" vertical="center"/>
    </xf>
    <xf numFmtId="0" fontId="28" fillId="2" borderId="10" xfId="5" applyFill="1" applyBorder="1" applyAlignment="1">
      <alignment horizontal="center" vertical="center"/>
    </xf>
    <xf numFmtId="0" fontId="2" fillId="2" borderId="10" xfId="4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0" fillId="14" borderId="4" xfId="1" applyFont="1" applyFill="1" applyBorder="1" applyAlignment="1">
      <alignment horizontal="center" vertical="center"/>
    </xf>
    <xf numFmtId="0" fontId="30" fillId="14" borderId="2" xfId="1" applyFont="1" applyFill="1" applyBorder="1" applyAlignment="1">
      <alignment horizontal="center" vertical="center"/>
    </xf>
    <xf numFmtId="0" fontId="3" fillId="2" borderId="29" xfId="1" applyFont="1" applyFill="1" applyBorder="1" applyAlignment="1">
      <alignment horizontal="left" vertical="top" wrapText="1"/>
    </xf>
    <xf numFmtId="0" fontId="2" fillId="2" borderId="30" xfId="1" applyFont="1" applyFill="1" applyBorder="1" applyAlignment="1">
      <alignment horizontal="left" vertical="top" wrapText="1"/>
    </xf>
    <xf numFmtId="0" fontId="2" fillId="2" borderId="31" xfId="1" applyFont="1" applyFill="1" applyBorder="1" applyAlignment="1">
      <alignment horizontal="left" vertical="top" wrapText="1"/>
    </xf>
    <xf numFmtId="0" fontId="2" fillId="0" borderId="24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25" xfId="1" applyFont="1" applyBorder="1" applyAlignment="1">
      <alignment horizontal="left" vertical="top" wrapText="1"/>
    </xf>
    <xf numFmtId="0" fontId="4" fillId="2" borderId="24" xfId="1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left" vertical="top" wrapText="1"/>
    </xf>
    <xf numFmtId="0" fontId="4" fillId="2" borderId="25" xfId="1" applyFont="1" applyFill="1" applyBorder="1" applyAlignment="1">
      <alignment horizontal="left" vertical="top" wrapText="1"/>
    </xf>
    <xf numFmtId="0" fontId="2" fillId="2" borderId="24" xfId="1" applyFont="1" applyFill="1" applyBorder="1" applyAlignment="1">
      <alignment horizontal="left" vertical="top" wrapText="1"/>
    </xf>
    <xf numFmtId="0" fontId="2" fillId="2" borderId="0" xfId="1" applyFont="1" applyFill="1" applyAlignment="1">
      <alignment horizontal="left" vertical="top" wrapText="1"/>
    </xf>
    <xf numFmtId="0" fontId="2" fillId="2" borderId="25" xfId="1" applyFont="1" applyFill="1" applyBorder="1" applyAlignment="1">
      <alignment horizontal="left" vertical="top" wrapText="1"/>
    </xf>
    <xf numFmtId="0" fontId="2" fillId="2" borderId="26" xfId="1" applyFont="1" applyFill="1" applyBorder="1" applyAlignment="1">
      <alignment horizontal="left" vertical="top" wrapText="1"/>
    </xf>
    <xf numFmtId="0" fontId="2" fillId="2" borderId="27" xfId="1" applyFont="1" applyFill="1" applyBorder="1" applyAlignment="1">
      <alignment horizontal="left" vertical="top" wrapText="1"/>
    </xf>
    <xf numFmtId="0" fontId="2" fillId="2" borderId="28" xfId="1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vertical="center" wrapText="1"/>
    </xf>
    <xf numFmtId="0" fontId="2" fillId="2" borderId="18" xfId="4" applyFont="1" applyFill="1" applyBorder="1" applyAlignment="1">
      <alignment horizontal="center" vertical="center"/>
    </xf>
    <xf numFmtId="0" fontId="2" fillId="2" borderId="4" xfId="4" applyFont="1" applyFill="1" applyBorder="1" applyAlignment="1">
      <alignment horizontal="center" vertical="center"/>
    </xf>
    <xf numFmtId="0" fontId="30" fillId="14" borderId="32" xfId="1" applyFont="1" applyFill="1" applyBorder="1" applyAlignment="1">
      <alignment horizontal="center" vertical="center"/>
    </xf>
    <xf numFmtId="0" fontId="3" fillId="2" borderId="21" xfId="1" applyFont="1" applyFill="1" applyBorder="1" applyAlignment="1">
      <alignment horizontal="left" vertical="top" wrapText="1"/>
    </xf>
    <xf numFmtId="0" fontId="3" fillId="2" borderId="22" xfId="1" applyFont="1" applyFill="1" applyBorder="1" applyAlignment="1">
      <alignment horizontal="left" vertical="top" wrapText="1"/>
    </xf>
    <xf numFmtId="0" fontId="3" fillId="2" borderId="23" xfId="1" applyFont="1" applyFill="1" applyBorder="1" applyAlignment="1">
      <alignment horizontal="left" vertical="top" wrapText="1"/>
    </xf>
    <xf numFmtId="0" fontId="4" fillId="2" borderId="8" xfId="1" applyFont="1" applyFill="1" applyBorder="1" applyAlignment="1">
      <alignment horizontal="left" vertical="center" wrapText="1"/>
    </xf>
    <xf numFmtId="0" fontId="34" fillId="2" borderId="8" xfId="1" applyFont="1" applyFill="1" applyBorder="1" applyAlignment="1">
      <alignment horizontal="center" vertical="center" wrapText="1"/>
    </xf>
    <xf numFmtId="0" fontId="33" fillId="0" borderId="8" xfId="4" applyFont="1" applyBorder="1" applyAlignment="1">
      <alignment horizontal="center" vertical="center"/>
    </xf>
    <xf numFmtId="0" fontId="33" fillId="0" borderId="10" xfId="4" applyFont="1" applyBorder="1" applyAlignment="1">
      <alignment horizontal="center" vertical="center"/>
    </xf>
    <xf numFmtId="0" fontId="12" fillId="0" borderId="8" xfId="0" applyFont="1" applyBorder="1" applyAlignment="1">
      <alignment vertical="top" wrapText="1"/>
    </xf>
    <xf numFmtId="0" fontId="38" fillId="8" borderId="4" xfId="1" applyFont="1" applyFill="1" applyBorder="1" applyAlignment="1">
      <alignment horizontal="center" vertical="center"/>
    </xf>
    <xf numFmtId="0" fontId="38" fillId="8" borderId="2" xfId="1" applyFont="1" applyFill="1" applyBorder="1" applyAlignment="1">
      <alignment horizontal="center" vertical="center"/>
    </xf>
    <xf numFmtId="0" fontId="33" fillId="2" borderId="8" xfId="1" applyFont="1" applyFill="1" applyBorder="1" applyAlignment="1">
      <alignment horizontal="left" vertical="center" wrapText="1"/>
    </xf>
    <xf numFmtId="0" fontId="33" fillId="2" borderId="8" xfId="1" applyFont="1" applyFill="1" applyBorder="1" applyAlignment="1">
      <alignment horizontal="center" vertical="center" wrapText="1"/>
    </xf>
    <xf numFmtId="0" fontId="33" fillId="2" borderId="10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/>
    </xf>
    <xf numFmtId="0" fontId="2" fillId="2" borderId="3" xfId="1" applyFont="1" applyFill="1" applyBorder="1"/>
    <xf numFmtId="0" fontId="4" fillId="2" borderId="8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/>
    </xf>
    <xf numFmtId="0" fontId="2" fillId="2" borderId="8" xfId="1" applyFont="1" applyFill="1" applyBorder="1"/>
    <xf numFmtId="0" fontId="31" fillId="13" borderId="10" xfId="1" applyFont="1" applyFill="1" applyBorder="1" applyAlignment="1">
      <alignment horizontal="left" vertical="center" wrapText="1"/>
    </xf>
    <xf numFmtId="0" fontId="31" fillId="13" borderId="11" xfId="1" applyFont="1" applyFill="1" applyBorder="1" applyAlignment="1">
      <alignment horizontal="left" vertical="center" wrapText="1"/>
    </xf>
    <xf numFmtId="0" fontId="31" fillId="13" borderId="9" xfId="1" applyFont="1" applyFill="1" applyBorder="1" applyAlignment="1">
      <alignment horizontal="left" vertical="center" wrapText="1"/>
    </xf>
    <xf numFmtId="0" fontId="32" fillId="8" borderId="8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vertical="center" wrapText="1"/>
    </xf>
    <xf numFmtId="0" fontId="2" fillId="2" borderId="8" xfId="1" applyFont="1" applyFill="1" applyBorder="1" applyAlignment="1">
      <alignment horizontal="center" vertical="center"/>
    </xf>
    <xf numFmtId="0" fontId="30" fillId="14" borderId="8" xfId="1" applyFont="1" applyFill="1" applyBorder="1" applyAlignment="1">
      <alignment horizontal="center" vertical="center"/>
    </xf>
    <xf numFmtId="0" fontId="3" fillId="2" borderId="33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top" wrapText="1"/>
    </xf>
    <xf numFmtId="0" fontId="2" fillId="2" borderId="34" xfId="1" applyFont="1" applyFill="1" applyBorder="1" applyAlignment="1">
      <alignment horizontal="left" vertical="top" wrapText="1"/>
    </xf>
    <xf numFmtId="0" fontId="39" fillId="2" borderId="8" xfId="0" applyFont="1" applyFill="1" applyBorder="1" applyAlignment="1">
      <alignment horizontal="center" vertical="center"/>
    </xf>
    <xf numFmtId="0" fontId="33" fillId="0" borderId="8" xfId="4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8" fillId="8" borderId="8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 wrapText="1"/>
    </xf>
    <xf numFmtId="0" fontId="33" fillId="2" borderId="1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top"/>
    </xf>
    <xf numFmtId="0" fontId="28" fillId="2" borderId="8" xfId="5" applyFill="1" applyBorder="1" applyAlignment="1">
      <alignment vertical="center"/>
    </xf>
    <xf numFmtId="0" fontId="4" fillId="2" borderId="17" xfId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left" vertical="top"/>
    </xf>
    <xf numFmtId="0" fontId="12" fillId="2" borderId="8" xfId="0" applyFont="1" applyFill="1" applyBorder="1" applyAlignment="1">
      <alignment vertical="center"/>
    </xf>
    <xf numFmtId="0" fontId="12" fillId="0" borderId="8" xfId="0" applyFont="1" applyBorder="1" applyAlignment="1">
      <alignment vertical="top"/>
    </xf>
    <xf numFmtId="0" fontId="33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4" fillId="2" borderId="8" xfId="1" applyFont="1" applyFill="1" applyBorder="1" applyAlignment="1" applyProtection="1">
      <alignment horizontal="center" vertical="center"/>
      <protection locked="0"/>
    </xf>
    <xf numFmtId="0" fontId="0" fillId="0" borderId="0" xfId="0" applyAlignment="1"/>
    <xf numFmtId="0" fontId="23" fillId="9" borderId="11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9" xfId="1" applyFont="1" applyFill="1" applyBorder="1" applyAlignment="1" applyProtection="1">
      <alignment horizontal="left" vertical="center"/>
      <protection locked="0"/>
    </xf>
    <xf numFmtId="0" fontId="14" fillId="0" borderId="8" xfId="4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left" vertical="center"/>
    </xf>
    <xf numFmtId="0" fontId="14" fillId="0" borderId="8" xfId="1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14" fillId="0" borderId="3" xfId="1" applyFont="1" applyFill="1" applyBorder="1" applyAlignment="1">
      <alignment horizontal="left" vertical="center" wrapText="1"/>
    </xf>
    <xf numFmtId="0" fontId="14" fillId="0" borderId="8" xfId="1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 wrapText="1"/>
    </xf>
    <xf numFmtId="0" fontId="14" fillId="0" borderId="8" xfId="1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4" applyFont="1" applyFill="1" applyBorder="1" applyAlignment="1">
      <alignment horizontal="center" vertical="center" wrapText="1"/>
    </xf>
    <xf numFmtId="0" fontId="14" fillId="0" borderId="18" xfId="1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left" vertical="center" wrapText="1"/>
    </xf>
    <xf numFmtId="0" fontId="14" fillId="0" borderId="8" xfId="5" applyFont="1" applyFill="1" applyBorder="1" applyAlignment="1">
      <alignment horizontal="left" vertical="center"/>
    </xf>
    <xf numFmtId="0" fontId="13" fillId="0" borderId="17" xfId="0" applyFont="1" applyFill="1" applyBorder="1" applyAlignment="1">
      <alignment horizontal="center" vertical="center" wrapText="1"/>
    </xf>
  </cellXfs>
  <cellStyles count="6">
    <cellStyle name="40% — акцент4" xfId="5" builtinId="43"/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202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C00000"/>
      </font>
      <fill>
        <patternFill>
          <bgColor rgb="FFFFBDBD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C00000"/>
      </font>
      <fill>
        <patternFill>
          <bgColor rgb="FFFFBDBD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48"/>
  <sheetViews>
    <sheetView tabSelected="1" workbookViewId="0"/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6" customWidth="1"/>
    <col min="5" max="5" width="15.5546875" style="26" customWidth="1"/>
    <col min="6" max="6" width="14.88671875" style="26" customWidth="1"/>
    <col min="7" max="7" width="14.44140625" style="26" customWidth="1"/>
    <col min="8" max="16384" width="9.109375" hidden="1"/>
  </cols>
  <sheetData>
    <row r="1" spans="1:7" ht="21" x14ac:dyDescent="0.3">
      <c r="A1" s="18" t="s">
        <v>45</v>
      </c>
      <c r="B1" s="17" t="s">
        <v>46</v>
      </c>
      <c r="C1" s="78" t="s">
        <v>79</v>
      </c>
      <c r="D1" s="78"/>
      <c r="E1" s="78"/>
      <c r="F1" s="78"/>
      <c r="G1" s="78"/>
    </row>
    <row r="2" spans="1:7" ht="18" x14ac:dyDescent="0.35">
      <c r="A2" s="79" t="s">
        <v>47</v>
      </c>
      <c r="B2" s="80"/>
      <c r="C2" s="81">
        <f>D18</f>
        <v>12</v>
      </c>
      <c r="D2" s="81"/>
      <c r="E2" s="81"/>
      <c r="F2" s="81"/>
      <c r="G2" s="81"/>
    </row>
    <row r="3" spans="1:7" ht="50.25" customHeight="1" x14ac:dyDescent="0.3">
      <c r="A3" s="82" t="s">
        <v>48</v>
      </c>
      <c r="B3" s="83"/>
      <c r="C3" s="218" t="s">
        <v>81</v>
      </c>
      <c r="D3" s="218"/>
      <c r="E3" s="218"/>
      <c r="F3" s="218"/>
      <c r="G3" s="218"/>
    </row>
    <row r="4" spans="1:7" ht="14.4" x14ac:dyDescent="0.3">
      <c r="A4" s="86" t="s">
        <v>13</v>
      </c>
      <c r="B4" s="87"/>
      <c r="C4" s="87"/>
      <c r="D4" s="87"/>
      <c r="E4" s="87"/>
      <c r="F4" s="87"/>
      <c r="G4" s="87"/>
    </row>
    <row r="5" spans="1:7" ht="14.4" x14ac:dyDescent="0.3">
      <c r="A5" s="84" t="s">
        <v>49</v>
      </c>
      <c r="B5" s="85"/>
      <c r="C5" s="85"/>
      <c r="D5" s="85"/>
      <c r="E5" s="85"/>
      <c r="F5" s="85"/>
      <c r="G5" s="85"/>
    </row>
    <row r="6" spans="1:7" ht="14.4" x14ac:dyDescent="0.3">
      <c r="A6" s="84" t="s">
        <v>50</v>
      </c>
      <c r="B6" s="85"/>
      <c r="C6" s="85"/>
      <c r="D6" s="85"/>
      <c r="E6" s="85"/>
      <c r="F6" s="85"/>
      <c r="G6" s="85"/>
    </row>
    <row r="7" spans="1:7" ht="14.4" x14ac:dyDescent="0.3">
      <c r="A7" s="84" t="s">
        <v>51</v>
      </c>
      <c r="B7" s="85"/>
      <c r="C7" s="85"/>
      <c r="D7" s="85"/>
      <c r="E7" s="85"/>
      <c r="F7" s="85"/>
      <c r="G7" s="85"/>
    </row>
    <row r="8" spans="1:7" ht="14.4" x14ac:dyDescent="0.3">
      <c r="A8" s="84" t="s">
        <v>52</v>
      </c>
      <c r="B8" s="85"/>
      <c r="C8" s="85"/>
      <c r="D8" s="85"/>
      <c r="E8" s="85"/>
      <c r="F8" s="85"/>
      <c r="G8" s="85"/>
    </row>
    <row r="9" spans="1:7" ht="14.4" x14ac:dyDescent="0.3">
      <c r="A9" s="84" t="s">
        <v>53</v>
      </c>
      <c r="B9" s="85"/>
      <c r="C9" s="85"/>
      <c r="D9" s="85"/>
      <c r="E9" s="85"/>
      <c r="F9" s="85"/>
      <c r="G9" s="85"/>
    </row>
    <row r="10" spans="1:7" ht="14.4" x14ac:dyDescent="0.3">
      <c r="A10" s="84" t="s">
        <v>54</v>
      </c>
      <c r="B10" s="85"/>
      <c r="C10" s="85"/>
      <c r="D10" s="85"/>
      <c r="E10" s="85"/>
      <c r="F10" s="85"/>
      <c r="G10" s="85"/>
    </row>
    <row r="11" spans="1:7" ht="14.4" x14ac:dyDescent="0.3">
      <c r="A11" s="84" t="s">
        <v>55</v>
      </c>
      <c r="B11" s="85"/>
      <c r="C11" s="85"/>
      <c r="D11" s="85"/>
      <c r="E11" s="85"/>
      <c r="F11" s="85"/>
      <c r="G11" s="85"/>
    </row>
    <row r="12" spans="1:7" ht="14.4" x14ac:dyDescent="0.3">
      <c r="A12" s="68" t="s">
        <v>19</v>
      </c>
      <c r="B12" s="69"/>
      <c r="C12" s="69"/>
      <c r="D12" s="69"/>
      <c r="E12" s="69"/>
      <c r="F12" s="69"/>
      <c r="G12" s="69"/>
    </row>
    <row r="13" spans="1:7" ht="17.399999999999999" x14ac:dyDescent="0.3">
      <c r="A13" s="70" t="s">
        <v>12</v>
      </c>
      <c r="B13" s="71"/>
      <c r="C13" s="71"/>
      <c r="D13" s="71"/>
      <c r="E13" s="67"/>
      <c r="F13" s="67"/>
      <c r="G13" s="71"/>
    </row>
    <row r="14" spans="1:7" s="26" customFormat="1" ht="46.8" x14ac:dyDescent="0.3">
      <c r="A14" s="24" t="s">
        <v>0</v>
      </c>
      <c r="B14" s="24" t="s">
        <v>1</v>
      </c>
      <c r="C14" s="22" t="s">
        <v>10</v>
      </c>
      <c r="D14" s="22" t="s">
        <v>2</v>
      </c>
      <c r="E14" s="31"/>
      <c r="F14" s="32"/>
      <c r="G14" s="27" t="s">
        <v>56</v>
      </c>
    </row>
    <row r="15" spans="1:7" s="26" customFormat="1" ht="31.2" x14ac:dyDescent="0.3">
      <c r="A15" s="45">
        <v>1</v>
      </c>
      <c r="B15" s="9" t="s">
        <v>40</v>
      </c>
      <c r="C15" s="19" t="s">
        <v>16</v>
      </c>
      <c r="D15" s="8" t="s">
        <v>5</v>
      </c>
      <c r="E15" s="33"/>
      <c r="F15" s="34"/>
      <c r="G15" s="16">
        <v>1</v>
      </c>
    </row>
    <row r="16" spans="1:7" s="26" customFormat="1" ht="31.2" x14ac:dyDescent="0.3">
      <c r="A16" s="46">
        <v>2</v>
      </c>
      <c r="B16" s="47" t="s">
        <v>28</v>
      </c>
      <c r="C16" s="48" t="s">
        <v>16</v>
      </c>
      <c r="D16" s="23" t="s">
        <v>5</v>
      </c>
      <c r="E16" s="33"/>
      <c r="F16" s="34"/>
      <c r="G16" s="28">
        <v>1</v>
      </c>
    </row>
    <row r="17" spans="1:7" ht="17.399999999999999" x14ac:dyDescent="0.3">
      <c r="A17" s="75" t="s">
        <v>72</v>
      </c>
      <c r="B17" s="76"/>
      <c r="C17" s="76"/>
      <c r="D17" s="77">
        <v>1</v>
      </c>
      <c r="E17" s="77"/>
      <c r="F17" s="77"/>
      <c r="G17" s="77"/>
    </row>
    <row r="18" spans="1:7" x14ac:dyDescent="0.3">
      <c r="A18" s="72" t="s">
        <v>17</v>
      </c>
      <c r="B18" s="73"/>
      <c r="C18" s="73"/>
      <c r="D18" s="74">
        <v>12</v>
      </c>
      <c r="E18" s="74"/>
      <c r="F18" s="74"/>
      <c r="G18" s="74"/>
    </row>
    <row r="19" spans="1:7" s="26" customFormat="1" ht="46.8" x14ac:dyDescent="0.3">
      <c r="A19" s="24" t="s">
        <v>0</v>
      </c>
      <c r="B19" s="24" t="s">
        <v>1</v>
      </c>
      <c r="C19" s="24" t="s">
        <v>10</v>
      </c>
      <c r="D19" s="24" t="s">
        <v>2</v>
      </c>
      <c r="E19" s="24" t="s">
        <v>57</v>
      </c>
      <c r="F19" s="24" t="s">
        <v>58</v>
      </c>
      <c r="G19" s="24" t="s">
        <v>56</v>
      </c>
    </row>
    <row r="20" spans="1:7" s="26" customFormat="1" ht="31.2" x14ac:dyDescent="0.3">
      <c r="A20" s="49">
        <v>1</v>
      </c>
      <c r="B20" s="240" t="s">
        <v>256</v>
      </c>
      <c r="C20" s="11" t="s">
        <v>16</v>
      </c>
      <c r="D20" s="8" t="s">
        <v>7</v>
      </c>
      <c r="E20" s="29">
        <v>1</v>
      </c>
      <c r="F20" s="29" t="s">
        <v>59</v>
      </c>
      <c r="G20" s="29">
        <f>$D$18*E20/IF(F20="на 1 р.м.",1,IF(F20="на 2 р.м.",2,#VALUE!))</f>
        <v>12</v>
      </c>
    </row>
    <row r="21" spans="1:7" s="26" customFormat="1" ht="31.2" x14ac:dyDescent="0.3">
      <c r="A21" s="49">
        <v>2</v>
      </c>
      <c r="B21" s="240" t="s">
        <v>155</v>
      </c>
      <c r="C21" s="11" t="s">
        <v>16</v>
      </c>
      <c r="D21" s="8" t="s">
        <v>11</v>
      </c>
      <c r="E21" s="29">
        <v>1</v>
      </c>
      <c r="F21" s="29" t="s">
        <v>59</v>
      </c>
      <c r="G21" s="29">
        <f>$D$18*E21/IF(F21="на 1 р.м.",1,IF(F21="на 2 р.м.",2,#VALUE!))</f>
        <v>12</v>
      </c>
    </row>
    <row r="22" spans="1:7" ht="31.2" x14ac:dyDescent="0.3">
      <c r="A22" s="49">
        <v>3</v>
      </c>
      <c r="B22" s="240" t="s">
        <v>150</v>
      </c>
      <c r="C22" s="11" t="s">
        <v>16</v>
      </c>
      <c r="D22" s="8" t="s">
        <v>7</v>
      </c>
      <c r="E22" s="29">
        <v>1</v>
      </c>
      <c r="F22" s="29" t="s">
        <v>59</v>
      </c>
      <c r="G22" s="29">
        <f>$D$18*E22/IF(F22="на 1 р.м.",1,IF(F22="на 2 р.м.",2,#VALUE!))</f>
        <v>12</v>
      </c>
    </row>
    <row r="23" spans="1:7" ht="17.399999999999999" x14ac:dyDescent="0.3">
      <c r="A23" s="64" t="s">
        <v>15</v>
      </c>
      <c r="B23" s="65"/>
      <c r="C23" s="65"/>
      <c r="D23" s="65"/>
      <c r="E23" s="66"/>
      <c r="F23" s="66"/>
      <c r="G23" s="65"/>
    </row>
    <row r="24" spans="1:7" s="26" customFormat="1" ht="46.8" x14ac:dyDescent="0.3">
      <c r="A24" s="24" t="s">
        <v>0</v>
      </c>
      <c r="B24" s="24" t="s">
        <v>1</v>
      </c>
      <c r="C24" s="22" t="s">
        <v>10</v>
      </c>
      <c r="D24" s="22" t="s">
        <v>2</v>
      </c>
      <c r="E24" s="31"/>
      <c r="F24" s="32"/>
      <c r="G24" s="27" t="s">
        <v>56</v>
      </c>
    </row>
    <row r="25" spans="1:7" s="26" customFormat="1" ht="31.2" x14ac:dyDescent="0.3">
      <c r="A25" s="52">
        <v>1</v>
      </c>
      <c r="B25" s="240" t="s">
        <v>256</v>
      </c>
      <c r="C25" s="7" t="s">
        <v>16</v>
      </c>
      <c r="D25" s="15" t="s">
        <v>7</v>
      </c>
      <c r="E25" s="35"/>
      <c r="F25" s="36"/>
      <c r="G25" s="16">
        <v>1</v>
      </c>
    </row>
    <row r="26" spans="1:7" s="26" customFormat="1" ht="31.2" x14ac:dyDescent="0.3">
      <c r="A26" s="52">
        <v>2</v>
      </c>
      <c r="B26" s="9" t="s">
        <v>42</v>
      </c>
      <c r="C26" s="7" t="s">
        <v>16</v>
      </c>
      <c r="D26" s="15" t="s">
        <v>5</v>
      </c>
      <c r="E26" s="35"/>
      <c r="F26" s="36"/>
      <c r="G26" s="16">
        <v>1</v>
      </c>
    </row>
    <row r="27" spans="1:7" s="26" customFormat="1" ht="31.2" x14ac:dyDescent="0.3">
      <c r="A27" s="52">
        <v>3</v>
      </c>
      <c r="B27" s="6" t="s">
        <v>41</v>
      </c>
      <c r="C27" s="7" t="s">
        <v>16</v>
      </c>
      <c r="D27" s="15" t="s">
        <v>7</v>
      </c>
      <c r="E27" s="35"/>
      <c r="F27" s="36"/>
      <c r="G27" s="16">
        <v>1</v>
      </c>
    </row>
    <row r="28" spans="1:7" s="26" customFormat="1" ht="31.2" x14ac:dyDescent="0.3">
      <c r="A28" s="49">
        <v>4</v>
      </c>
      <c r="B28" s="6" t="s">
        <v>24</v>
      </c>
      <c r="C28" s="11" t="s">
        <v>16</v>
      </c>
      <c r="D28" s="15" t="s">
        <v>7</v>
      </c>
      <c r="E28" s="37"/>
      <c r="F28" s="38"/>
      <c r="G28" s="16">
        <v>1</v>
      </c>
    </row>
    <row r="29" spans="1:7" ht="17.399999999999999" x14ac:dyDescent="0.3">
      <c r="A29" s="64" t="s">
        <v>14</v>
      </c>
      <c r="B29" s="65"/>
      <c r="C29" s="65"/>
      <c r="D29" s="65"/>
      <c r="E29" s="67"/>
      <c r="F29" s="67"/>
      <c r="G29" s="65"/>
    </row>
    <row r="30" spans="1:7" ht="46.8" x14ac:dyDescent="0.3">
      <c r="A30" s="24" t="s">
        <v>0</v>
      </c>
      <c r="B30" s="24" t="s">
        <v>1</v>
      </c>
      <c r="C30" s="22" t="s">
        <v>10</v>
      </c>
      <c r="D30" s="22" t="s">
        <v>2</v>
      </c>
      <c r="E30" s="31"/>
      <c r="F30" s="32"/>
      <c r="G30" s="27" t="s">
        <v>56</v>
      </c>
    </row>
    <row r="31" spans="1:7" s="26" customFormat="1" ht="31.2" x14ac:dyDescent="0.3">
      <c r="A31" s="52">
        <v>1</v>
      </c>
      <c r="B31" s="9" t="s">
        <v>20</v>
      </c>
      <c r="C31" s="19" t="s">
        <v>16</v>
      </c>
      <c r="D31" s="25" t="s">
        <v>9</v>
      </c>
      <c r="E31" s="33"/>
      <c r="F31" s="34"/>
      <c r="G31" s="30">
        <v>1</v>
      </c>
    </row>
    <row r="32" spans="1:7" ht="31.2" x14ac:dyDescent="0.3">
      <c r="A32" s="52">
        <v>2</v>
      </c>
      <c r="B32" s="6" t="s">
        <v>23</v>
      </c>
      <c r="C32" s="19" t="s">
        <v>16</v>
      </c>
      <c r="D32" s="25" t="s">
        <v>9</v>
      </c>
      <c r="E32" s="33"/>
      <c r="F32" s="34"/>
      <c r="G32" s="30">
        <v>1</v>
      </c>
    </row>
    <row r="33" spans="1:7" ht="31.2" x14ac:dyDescent="0.3">
      <c r="A33" s="52">
        <v>3</v>
      </c>
      <c r="B33" s="20" t="s">
        <v>36</v>
      </c>
      <c r="C33" s="19" t="s">
        <v>16</v>
      </c>
      <c r="D33" s="15" t="s">
        <v>32</v>
      </c>
      <c r="E33" s="33"/>
      <c r="F33" s="34"/>
      <c r="G33" s="16">
        <f>$C$2</f>
        <v>12</v>
      </c>
    </row>
    <row r="34" spans="1:7" ht="31.2" x14ac:dyDescent="0.3">
      <c r="A34" s="52">
        <v>4</v>
      </c>
      <c r="B34" s="9" t="s">
        <v>21</v>
      </c>
      <c r="C34" s="19" t="s">
        <v>16</v>
      </c>
      <c r="D34" s="25" t="s">
        <v>9</v>
      </c>
      <c r="E34" s="39"/>
      <c r="F34" s="40"/>
      <c r="G34" s="30">
        <v>1</v>
      </c>
    </row>
    <row r="35" spans="1:7" ht="31.2" x14ac:dyDescent="0.3">
      <c r="A35" s="52">
        <v>5</v>
      </c>
      <c r="B35" s="21" t="s">
        <v>39</v>
      </c>
      <c r="C35" s="19" t="s">
        <v>16</v>
      </c>
      <c r="D35" s="15" t="s">
        <v>32</v>
      </c>
      <c r="E35" s="39"/>
      <c r="F35" s="40"/>
      <c r="G35" s="16">
        <f>$C$2</f>
        <v>12</v>
      </c>
    </row>
    <row r="36" spans="1:7" s="26" customFormat="1" ht="31.2" x14ac:dyDescent="0.3">
      <c r="A36" s="52">
        <v>6</v>
      </c>
      <c r="B36" s="6" t="s">
        <v>22</v>
      </c>
      <c r="C36" s="19" t="s">
        <v>16</v>
      </c>
      <c r="D36" s="25" t="s">
        <v>9</v>
      </c>
      <c r="E36" s="41"/>
      <c r="F36" s="42"/>
      <c r="G36" s="30">
        <v>1</v>
      </c>
    </row>
    <row r="37" spans="1:7" s="26" customFormat="1" x14ac:dyDescent="0.3">
      <c r="A37" s="1"/>
      <c r="B37"/>
      <c r="C37"/>
    </row>
    <row r="38" spans="1:7" s="26" customFormat="1" x14ac:dyDescent="0.3">
      <c r="A38" s="1"/>
      <c r="B38"/>
      <c r="C38"/>
    </row>
    <row r="39" spans="1:7" s="26" customFormat="1" x14ac:dyDescent="0.3">
      <c r="A39" s="1"/>
      <c r="B39"/>
      <c r="C39"/>
    </row>
    <row r="42" spans="1:7" s="26" customFormat="1" x14ac:dyDescent="0.3">
      <c r="A42" s="1"/>
      <c r="B42"/>
      <c r="C42"/>
    </row>
    <row r="43" spans="1:7" s="26" customFormat="1" x14ac:dyDescent="0.3">
      <c r="A43" s="1"/>
      <c r="B43"/>
      <c r="C43"/>
    </row>
    <row r="44" spans="1:7" s="26" customFormat="1" x14ac:dyDescent="0.3">
      <c r="A44" s="1"/>
      <c r="B44"/>
      <c r="C44"/>
    </row>
    <row r="45" spans="1:7" s="26" customFormat="1" x14ac:dyDescent="0.3">
      <c r="A45" s="1"/>
      <c r="B45"/>
      <c r="C45"/>
    </row>
    <row r="46" spans="1:7" s="26" customFormat="1" x14ac:dyDescent="0.3">
      <c r="A46" s="1"/>
      <c r="B46"/>
      <c r="C46"/>
    </row>
    <row r="47" spans="1:7" s="26" customFormat="1" x14ac:dyDescent="0.3">
      <c r="A47" s="1"/>
      <c r="B47"/>
      <c r="C47"/>
    </row>
    <row r="48" spans="1:7" s="26" customFormat="1" x14ac:dyDescent="0.3">
      <c r="A48" s="1"/>
      <c r="B48"/>
      <c r="C48"/>
    </row>
  </sheetData>
  <sortState xmlns:xlrd2="http://schemas.microsoft.com/office/spreadsheetml/2017/richdata2" ref="B20:G22">
    <sortCondition ref="B20:B22"/>
  </sortState>
  <mergeCells count="21"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23:G23"/>
    <mergeCell ref="A29:G29"/>
    <mergeCell ref="A12:G12"/>
    <mergeCell ref="A13:G13"/>
    <mergeCell ref="A17:C17"/>
    <mergeCell ref="D17:G17"/>
    <mergeCell ref="A18:C18"/>
    <mergeCell ref="D18:G18"/>
  </mergeCells>
  <conditionalFormatting sqref="B36">
    <cfRule type="cellIs" dxfId="201" priority="67" operator="equal">
      <formula>"Аппаратный тренажер "</formula>
    </cfRule>
  </conditionalFormatting>
  <conditionalFormatting sqref="D15:D16">
    <cfRule type="cellIs" dxfId="200" priority="43" operator="equal">
      <formula>"Техника безопасности"</formula>
    </cfRule>
    <cfRule type="cellIs" dxfId="199" priority="44" operator="equal">
      <formula>"Охрана труда"</formula>
    </cfRule>
    <cfRule type="endsWith" dxfId="198" priority="45" operator="endsWith" text="Оборудование">
      <formula>RIGHT(D15,LEN("Оборудование"))="Оборудование"</formula>
    </cfRule>
    <cfRule type="containsText" dxfId="197" priority="46" operator="containsText" text="Программное обеспечение">
      <formula>NOT(ISERROR(SEARCH("Программное обеспечение",D15)))</formula>
    </cfRule>
    <cfRule type="endsWith" dxfId="196" priority="47" operator="endsWith" text="Оборудование IT">
      <formula>RIGHT(D15,LEN("Оборудование IT"))="Оборудование IT"</formula>
    </cfRule>
    <cfRule type="containsText" dxfId="195" priority="48" operator="containsText" text="Мебель">
      <formula>NOT(ISERROR(SEARCH("Мебель",D15)))</formula>
    </cfRule>
  </conditionalFormatting>
  <conditionalFormatting sqref="D25:D27">
    <cfRule type="cellIs" dxfId="184" priority="55" operator="equal">
      <formula>"Техника безопасности"</formula>
    </cfRule>
    <cfRule type="cellIs" dxfId="183" priority="56" operator="equal">
      <formula>"Охрана труда"</formula>
    </cfRule>
    <cfRule type="endsWith" dxfId="182" priority="57" operator="endsWith" text="Оборудование">
      <formula>RIGHT(D25,LEN("Оборудование"))="Оборудование"</formula>
    </cfRule>
    <cfRule type="containsText" dxfId="181" priority="58" operator="containsText" text="Программное обеспечение">
      <formula>NOT(ISERROR(SEARCH("Программное обеспечение",D25)))</formula>
    </cfRule>
    <cfRule type="endsWith" dxfId="180" priority="59" operator="endsWith" text="Оборудование IT">
      <formula>RIGHT(D25,LEN("Оборудование IT"))="Оборудование IT"</formula>
    </cfRule>
    <cfRule type="containsText" dxfId="179" priority="60" operator="containsText" text="Мебель">
      <formula>NOT(ISERROR(SEARCH("Мебель",D25)))</formula>
    </cfRule>
  </conditionalFormatting>
  <conditionalFormatting sqref="D31:D36">
    <cfRule type="cellIs" dxfId="178" priority="61" operator="equal">
      <formula>"Техника безопасности"</formula>
    </cfRule>
    <cfRule type="cellIs" dxfId="177" priority="62" operator="equal">
      <formula>"Охрана труда"</formula>
    </cfRule>
    <cfRule type="endsWith" dxfId="176" priority="63" operator="endsWith" text="Оборудование">
      <formula>RIGHT(D31,LEN("Оборудование"))="Оборудование"</formula>
    </cfRule>
    <cfRule type="containsText" dxfId="175" priority="64" operator="containsText" text="Программное обеспечение">
      <formula>NOT(ISERROR(SEARCH("Программное обеспечение",D31)))</formula>
    </cfRule>
    <cfRule type="endsWith" dxfId="174" priority="65" operator="endsWith" text="Оборудование IT">
      <formula>RIGHT(D31,LEN("Оборудование IT"))="Оборудование IT"</formula>
    </cfRule>
  </conditionalFormatting>
  <conditionalFormatting sqref="D35:D36">
    <cfRule type="containsText" dxfId="173" priority="66" operator="containsText" text="Мебель">
      <formula>NOT(ISERROR(SEARCH("Мебель",D35)))</formula>
    </cfRule>
  </conditionalFormatting>
  <conditionalFormatting sqref="D20">
    <cfRule type="expression" dxfId="172" priority="22">
      <formula>EXACT("Учебные пособия",D20)</formula>
    </cfRule>
    <cfRule type="expression" dxfId="171" priority="23">
      <formula>EXACT("Техника безопасности",D20)</formula>
    </cfRule>
    <cfRule type="expression" dxfId="170" priority="24">
      <formula>EXACT("Охрана труда",D20)</formula>
    </cfRule>
    <cfRule type="expression" dxfId="169" priority="25">
      <formula>EXACT("Программное обеспечение",D20)</formula>
    </cfRule>
    <cfRule type="expression" dxfId="168" priority="26">
      <formula>EXACT("Оборудование IT",D20)</formula>
    </cfRule>
    <cfRule type="expression" dxfId="167" priority="27">
      <formula>EXACT("Мебель",D20)</formula>
    </cfRule>
    <cfRule type="expression" dxfId="166" priority="28">
      <formula>EXACT("Оборудование",D20)</formula>
    </cfRule>
  </conditionalFormatting>
  <conditionalFormatting sqref="D21">
    <cfRule type="expression" dxfId="165" priority="15">
      <formula>EXACT("Учебные пособия",D21)</formula>
    </cfRule>
    <cfRule type="expression" dxfId="164" priority="16">
      <formula>EXACT("Техника безопасности",D21)</formula>
    </cfRule>
    <cfRule type="expression" dxfId="163" priority="17">
      <formula>EXACT("Охрана труда",D21)</formula>
    </cfRule>
    <cfRule type="expression" dxfId="162" priority="18">
      <formula>EXACT("Программное обеспечение",D21)</formula>
    </cfRule>
    <cfRule type="expression" dxfId="161" priority="19">
      <formula>EXACT("Оборудование IT",D21)</formula>
    </cfRule>
    <cfRule type="expression" dxfId="160" priority="20">
      <formula>EXACT("Мебель",D21)</formula>
    </cfRule>
    <cfRule type="expression" dxfId="159" priority="21">
      <formula>EXACT("Оборудование",D21)</formula>
    </cfRule>
  </conditionalFormatting>
  <conditionalFormatting sqref="D22">
    <cfRule type="expression" dxfId="158" priority="8">
      <formula>EXACT("Учебные пособия",D22)</formula>
    </cfRule>
    <cfRule type="expression" dxfId="157" priority="9">
      <formula>EXACT("Техника безопасности",D22)</formula>
    </cfRule>
    <cfRule type="expression" dxfId="156" priority="10">
      <formula>EXACT("Охрана труда",D22)</formula>
    </cfRule>
    <cfRule type="expression" dxfId="155" priority="11">
      <formula>EXACT("Программное обеспечение",D22)</formula>
    </cfRule>
    <cfRule type="expression" dxfId="154" priority="12">
      <formula>EXACT("Оборудование IT",D22)</formula>
    </cfRule>
    <cfRule type="expression" dxfId="153" priority="13">
      <formula>EXACT("Мебель",D22)</formula>
    </cfRule>
    <cfRule type="expression" dxfId="152" priority="14">
      <formula>EXACT("Оборудование",D22)</formula>
    </cfRule>
  </conditionalFormatting>
  <conditionalFormatting sqref="D28">
    <cfRule type="expression" dxfId="151" priority="1">
      <formula>EXACT("Учебные пособия",D28)</formula>
    </cfRule>
    <cfRule type="expression" dxfId="150" priority="2">
      <formula>EXACT("Техника безопасности",D28)</formula>
    </cfRule>
    <cfRule type="expression" dxfId="149" priority="3">
      <formula>EXACT("Охрана труда",D28)</formula>
    </cfRule>
    <cfRule type="expression" dxfId="148" priority="4">
      <formula>EXACT("Программное обеспечение",D28)</formula>
    </cfRule>
    <cfRule type="expression" dxfId="147" priority="5">
      <formula>EXACT("Оборудование IT",D28)</formula>
    </cfRule>
    <cfRule type="expression" dxfId="146" priority="6">
      <formula>EXACT("Мебель",D28)</formula>
    </cfRule>
    <cfRule type="expression" dxfId="145" priority="7">
      <formula>EXACT("Оборудование",D28)</formula>
    </cfRule>
  </conditionalFormatting>
  <dataValidations count="2">
    <dataValidation type="list" allowBlank="1" showInputMessage="1" showErrorMessage="1" sqref="F20:F22" xr:uid="{860AB650-7BE1-4DA1-902C-ACE91A8B4EA4}">
      <formula1>"на 1 р.м.,на 2 р.м."</formula1>
    </dataValidation>
    <dataValidation allowBlank="1" showErrorMessage="1" sqref="B1:C16 D17 B18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D15:D16 D31:D1048576 D4:D13 D20:D23 D2 D25:D29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45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10</v>
      </c>
      <c r="D1" s="2" t="s">
        <v>2</v>
      </c>
      <c r="E1" s="14" t="s">
        <v>56</v>
      </c>
    </row>
    <row r="2" spans="1:5" ht="21" x14ac:dyDescent="0.3">
      <c r="A2" s="88" t="s">
        <v>7</v>
      </c>
      <c r="B2" s="88"/>
      <c r="C2" s="88"/>
      <c r="D2" s="88"/>
      <c r="E2" s="88"/>
    </row>
    <row r="3" spans="1:5" s="26" customFormat="1" ht="31.2" x14ac:dyDescent="0.3">
      <c r="A3" s="50">
        <v>1</v>
      </c>
      <c r="B3" s="9" t="s">
        <v>31</v>
      </c>
      <c r="C3" s="51" t="s">
        <v>16</v>
      </c>
      <c r="D3" s="8" t="s">
        <v>7</v>
      </c>
      <c r="E3" s="53">
        <v>1</v>
      </c>
    </row>
    <row r="4" spans="1:5" s="26" customFormat="1" ht="31.2" x14ac:dyDescent="0.3">
      <c r="A4" s="50">
        <v>2</v>
      </c>
      <c r="B4" s="9" t="s">
        <v>30</v>
      </c>
      <c r="C4" s="51" t="s">
        <v>16</v>
      </c>
      <c r="D4" s="8" t="s">
        <v>7</v>
      </c>
      <c r="E4" s="53">
        <v>1</v>
      </c>
    </row>
    <row r="5" spans="1:5" s="26" customFormat="1" ht="31.2" x14ac:dyDescent="0.3">
      <c r="A5" s="49">
        <v>3</v>
      </c>
      <c r="B5" s="54" t="s">
        <v>68</v>
      </c>
      <c r="C5" s="19" t="s">
        <v>16</v>
      </c>
      <c r="D5" s="8" t="s">
        <v>7</v>
      </c>
      <c r="E5" s="55">
        <v>1</v>
      </c>
    </row>
    <row r="6" spans="1:5" s="26" customFormat="1" ht="31.2" x14ac:dyDescent="0.3">
      <c r="A6" s="50">
        <v>4</v>
      </c>
      <c r="B6" s="247" t="s">
        <v>241</v>
      </c>
      <c r="C6" s="51" t="s">
        <v>16</v>
      </c>
      <c r="D6" s="8" t="s">
        <v>7</v>
      </c>
      <c r="E6" s="58">
        <v>1</v>
      </c>
    </row>
    <row r="7" spans="1:5" s="26" customFormat="1" ht="31.2" x14ac:dyDescent="0.3">
      <c r="A7" s="50">
        <v>5</v>
      </c>
      <c r="B7" s="56" t="s">
        <v>242</v>
      </c>
      <c r="C7" s="51" t="s">
        <v>16</v>
      </c>
      <c r="D7" s="8" t="s">
        <v>7</v>
      </c>
      <c r="E7" s="53">
        <v>1</v>
      </c>
    </row>
    <row r="8" spans="1:5" s="26" customFormat="1" ht="31.2" x14ac:dyDescent="0.3">
      <c r="A8" s="49">
        <v>6</v>
      </c>
      <c r="B8" s="57" t="s">
        <v>35</v>
      </c>
      <c r="C8" s="51" t="s">
        <v>16</v>
      </c>
      <c r="D8" s="8" t="s">
        <v>7</v>
      </c>
      <c r="E8" s="58">
        <v>1</v>
      </c>
    </row>
    <row r="9" spans="1:5" s="26" customFormat="1" ht="31.2" x14ac:dyDescent="0.3">
      <c r="A9" s="50">
        <v>7</v>
      </c>
      <c r="B9" s="9" t="s">
        <v>63</v>
      </c>
      <c r="C9" s="51" t="s">
        <v>16</v>
      </c>
      <c r="D9" s="8" t="s">
        <v>7</v>
      </c>
      <c r="E9" s="58">
        <v>1</v>
      </c>
    </row>
    <row r="10" spans="1:5" ht="31.2" x14ac:dyDescent="0.3">
      <c r="A10" s="249">
        <v>8</v>
      </c>
      <c r="B10" s="9" t="s">
        <v>62</v>
      </c>
      <c r="C10" s="51" t="s">
        <v>16</v>
      </c>
      <c r="D10" s="8" t="s">
        <v>7</v>
      </c>
      <c r="E10" s="58">
        <v>1</v>
      </c>
    </row>
    <row r="11" spans="1:5" ht="21" x14ac:dyDescent="0.3">
      <c r="A11" s="88" t="s">
        <v>5</v>
      </c>
      <c r="B11" s="88"/>
      <c r="C11" s="88"/>
      <c r="D11" s="88"/>
      <c r="E11" s="88"/>
    </row>
    <row r="12" spans="1:5" s="26" customFormat="1" ht="31.2" x14ac:dyDescent="0.3">
      <c r="A12" s="50">
        <v>1</v>
      </c>
      <c r="B12" s="59" t="s">
        <v>26</v>
      </c>
      <c r="C12" s="51" t="s">
        <v>16</v>
      </c>
      <c r="D12" s="8" t="s">
        <v>5</v>
      </c>
      <c r="E12" s="60">
        <v>1</v>
      </c>
    </row>
    <row r="13" spans="1:5" s="26" customFormat="1" ht="31.2" x14ac:dyDescent="0.3">
      <c r="A13" s="50">
        <v>2</v>
      </c>
      <c r="B13" s="10" t="s">
        <v>25</v>
      </c>
      <c r="C13" s="51" t="s">
        <v>16</v>
      </c>
      <c r="D13" s="8" t="s">
        <v>5</v>
      </c>
      <c r="E13" s="60">
        <v>1</v>
      </c>
    </row>
    <row r="14" spans="1:5" s="26" customFormat="1" ht="31.2" x14ac:dyDescent="0.3">
      <c r="A14" s="50">
        <v>3</v>
      </c>
      <c r="B14" s="10" t="s">
        <v>42</v>
      </c>
      <c r="C14" s="11" t="s">
        <v>16</v>
      </c>
      <c r="D14" s="8" t="s">
        <v>5</v>
      </c>
      <c r="E14" s="60">
        <v>1</v>
      </c>
    </row>
    <row r="15" spans="1:5" s="26" customFormat="1" ht="31.2" x14ac:dyDescent="0.3">
      <c r="A15" s="50">
        <v>4</v>
      </c>
      <c r="B15" s="59" t="s">
        <v>28</v>
      </c>
      <c r="C15" s="51" t="s">
        <v>16</v>
      </c>
      <c r="D15" s="8" t="s">
        <v>5</v>
      </c>
      <c r="E15" s="60">
        <v>1</v>
      </c>
    </row>
    <row r="16" spans="1:5" s="26" customFormat="1" ht="31.2" x14ac:dyDescent="0.3">
      <c r="A16" s="50">
        <v>5</v>
      </c>
      <c r="B16" s="10" t="s">
        <v>29</v>
      </c>
      <c r="C16" s="51" t="s">
        <v>16</v>
      </c>
      <c r="D16" s="8" t="s">
        <v>5</v>
      </c>
      <c r="E16" s="60">
        <v>1</v>
      </c>
    </row>
    <row r="17" spans="1:5" s="26" customFormat="1" ht="31.2" x14ac:dyDescent="0.3">
      <c r="A17" s="50">
        <v>6</v>
      </c>
      <c r="B17" s="6" t="s">
        <v>27</v>
      </c>
      <c r="C17" s="19" t="s">
        <v>16</v>
      </c>
      <c r="D17" s="8" t="s">
        <v>5</v>
      </c>
      <c r="E17" s="60">
        <v>1</v>
      </c>
    </row>
    <row r="18" spans="1:5" s="26" customFormat="1" ht="31.2" x14ac:dyDescent="0.3">
      <c r="A18" s="50">
        <v>7</v>
      </c>
      <c r="B18" s="20" t="s">
        <v>44</v>
      </c>
      <c r="C18" s="19" t="s">
        <v>16</v>
      </c>
      <c r="D18" s="8" t="s">
        <v>5</v>
      </c>
      <c r="E18" s="60">
        <v>1</v>
      </c>
    </row>
    <row r="19" spans="1:5" s="26" customFormat="1" ht="31.2" x14ac:dyDescent="0.3">
      <c r="A19" s="50">
        <v>8</v>
      </c>
      <c r="B19" s="20" t="s">
        <v>43</v>
      </c>
      <c r="C19" s="51" t="s">
        <v>16</v>
      </c>
      <c r="D19" s="8" t="s">
        <v>11</v>
      </c>
      <c r="E19" s="60">
        <v>1</v>
      </c>
    </row>
    <row r="20" spans="1:5" s="26" customFormat="1" ht="62.4" x14ac:dyDescent="0.3">
      <c r="A20" s="50">
        <v>9</v>
      </c>
      <c r="B20" s="10" t="s">
        <v>61</v>
      </c>
      <c r="C20" s="51" t="s">
        <v>69</v>
      </c>
      <c r="D20" s="8" t="s">
        <v>5</v>
      </c>
      <c r="E20" s="53">
        <v>1</v>
      </c>
    </row>
    <row r="21" spans="1:5" ht="21" x14ac:dyDescent="0.3">
      <c r="A21" s="89" t="s">
        <v>38</v>
      </c>
      <c r="B21" s="90"/>
      <c r="C21" s="90"/>
      <c r="D21" s="90"/>
      <c r="E21" s="91"/>
    </row>
    <row r="22" spans="1:5" s="26" customFormat="1" ht="31.2" x14ac:dyDescent="0.3">
      <c r="A22" s="49">
        <v>1</v>
      </c>
      <c r="B22" s="240" t="s">
        <v>257</v>
      </c>
      <c r="C22" s="51" t="s">
        <v>16</v>
      </c>
      <c r="D22" s="8" t="s">
        <v>18</v>
      </c>
      <c r="E22" s="60">
        <v>1</v>
      </c>
    </row>
    <row r="23" spans="1:5" s="26" customFormat="1" ht="31.2" x14ac:dyDescent="0.3">
      <c r="A23" s="49">
        <v>2</v>
      </c>
      <c r="B23" s="240" t="s">
        <v>209</v>
      </c>
      <c r="C23" s="51" t="s">
        <v>16</v>
      </c>
      <c r="D23" s="8" t="s">
        <v>18</v>
      </c>
      <c r="E23" s="60">
        <v>1</v>
      </c>
    </row>
    <row r="24" spans="1:5" ht="21" x14ac:dyDescent="0.3">
      <c r="A24" s="89" t="s">
        <v>255</v>
      </c>
      <c r="B24" s="90"/>
      <c r="C24" s="90"/>
      <c r="D24" s="90"/>
      <c r="E24" s="91"/>
    </row>
    <row r="25" spans="1:5" ht="31.2" x14ac:dyDescent="0.3">
      <c r="A25" s="49">
        <v>1</v>
      </c>
      <c r="B25" s="240" t="s">
        <v>251</v>
      </c>
      <c r="C25" s="51" t="s">
        <v>16</v>
      </c>
      <c r="D25" s="8" t="s">
        <v>11</v>
      </c>
      <c r="E25" s="60">
        <v>1</v>
      </c>
    </row>
    <row r="26" spans="1:5" ht="31.2" x14ac:dyDescent="0.3">
      <c r="A26" s="49">
        <v>2</v>
      </c>
      <c r="B26" s="238" t="s">
        <v>246</v>
      </c>
      <c r="C26" s="51" t="s">
        <v>16</v>
      </c>
      <c r="D26" s="8" t="s">
        <v>11</v>
      </c>
      <c r="E26" s="60">
        <v>1</v>
      </c>
    </row>
    <row r="27" spans="1:5" ht="31.2" x14ac:dyDescent="0.3">
      <c r="A27" s="49">
        <v>3</v>
      </c>
      <c r="B27" s="240" t="s">
        <v>198</v>
      </c>
      <c r="C27" s="51" t="s">
        <v>16</v>
      </c>
      <c r="D27" s="8" t="s">
        <v>11</v>
      </c>
      <c r="E27" s="60">
        <v>1</v>
      </c>
    </row>
    <row r="28" spans="1:5" ht="31.2" x14ac:dyDescent="0.3">
      <c r="A28" s="49">
        <v>4</v>
      </c>
      <c r="B28" s="240" t="s">
        <v>250</v>
      </c>
      <c r="C28" s="51" t="s">
        <v>16</v>
      </c>
      <c r="D28" s="8" t="s">
        <v>11</v>
      </c>
      <c r="E28" s="60">
        <v>1</v>
      </c>
    </row>
    <row r="29" spans="1:5" ht="31.2" x14ac:dyDescent="0.3">
      <c r="A29" s="49">
        <v>5</v>
      </c>
      <c r="B29" s="240" t="s">
        <v>233</v>
      </c>
      <c r="C29" s="51" t="s">
        <v>16</v>
      </c>
      <c r="D29" s="8" t="s">
        <v>11</v>
      </c>
      <c r="E29" s="60">
        <v>1</v>
      </c>
    </row>
    <row r="30" spans="1:5" ht="31.2" x14ac:dyDescent="0.3">
      <c r="A30" s="49">
        <v>6</v>
      </c>
      <c r="B30" s="240" t="s">
        <v>254</v>
      </c>
      <c r="C30" s="51" t="s">
        <v>16</v>
      </c>
      <c r="D30" s="8" t="s">
        <v>11</v>
      </c>
      <c r="E30" s="60">
        <v>1</v>
      </c>
    </row>
    <row r="31" spans="1:5" ht="31.2" x14ac:dyDescent="0.3">
      <c r="A31" s="49">
        <v>7</v>
      </c>
      <c r="B31" s="240" t="s">
        <v>248</v>
      </c>
      <c r="C31" s="51" t="s">
        <v>16</v>
      </c>
      <c r="D31" s="8" t="s">
        <v>11</v>
      </c>
      <c r="E31" s="60">
        <v>1</v>
      </c>
    </row>
    <row r="32" spans="1:5" s="26" customFormat="1" ht="21" x14ac:dyDescent="0.3">
      <c r="A32" s="89" t="s">
        <v>11</v>
      </c>
      <c r="B32" s="90"/>
      <c r="C32" s="90"/>
      <c r="D32" s="90"/>
      <c r="E32" s="91"/>
    </row>
    <row r="33" spans="1:5" ht="31.2" x14ac:dyDescent="0.3">
      <c r="A33" s="61">
        <v>1</v>
      </c>
      <c r="B33" s="240" t="s">
        <v>183</v>
      </c>
      <c r="C33" s="51" t="s">
        <v>16</v>
      </c>
      <c r="D33" s="8" t="s">
        <v>11</v>
      </c>
      <c r="E33" s="60">
        <v>1</v>
      </c>
    </row>
    <row r="34" spans="1:5" ht="31.2" x14ac:dyDescent="0.3">
      <c r="A34" s="61">
        <v>2</v>
      </c>
      <c r="B34" s="240" t="s">
        <v>188</v>
      </c>
      <c r="C34" s="51" t="s">
        <v>16</v>
      </c>
      <c r="D34" s="8" t="s">
        <v>11</v>
      </c>
      <c r="E34" s="60">
        <v>1</v>
      </c>
    </row>
    <row r="35" spans="1:5" ht="31.2" x14ac:dyDescent="0.3">
      <c r="A35" s="61">
        <v>3</v>
      </c>
      <c r="B35" s="238" t="s">
        <v>227</v>
      </c>
      <c r="C35" s="51" t="s">
        <v>16</v>
      </c>
      <c r="D35" s="8" t="s">
        <v>11</v>
      </c>
      <c r="E35" s="60">
        <v>1</v>
      </c>
    </row>
    <row r="36" spans="1:5" ht="31.2" x14ac:dyDescent="0.3">
      <c r="A36" s="61">
        <v>4</v>
      </c>
      <c r="B36" s="240" t="s">
        <v>119</v>
      </c>
      <c r="C36" s="51" t="s">
        <v>16</v>
      </c>
      <c r="D36" s="8" t="s">
        <v>11</v>
      </c>
      <c r="E36" s="60">
        <v>1</v>
      </c>
    </row>
    <row r="37" spans="1:5" ht="31.2" x14ac:dyDescent="0.3">
      <c r="A37" s="61">
        <v>5</v>
      </c>
      <c r="B37" s="240" t="s">
        <v>247</v>
      </c>
      <c r="C37" s="51" t="s">
        <v>16</v>
      </c>
      <c r="D37" s="8" t="s">
        <v>11</v>
      </c>
      <c r="E37" s="60">
        <v>1</v>
      </c>
    </row>
    <row r="38" spans="1:5" ht="31.2" x14ac:dyDescent="0.3">
      <c r="A38" s="61">
        <v>6</v>
      </c>
      <c r="B38" s="240" t="s">
        <v>200</v>
      </c>
      <c r="C38" s="51" t="s">
        <v>16</v>
      </c>
      <c r="D38" s="8" t="s">
        <v>11</v>
      </c>
      <c r="E38" s="60">
        <v>1</v>
      </c>
    </row>
    <row r="39" spans="1:5" ht="31.2" x14ac:dyDescent="0.3">
      <c r="A39" s="61">
        <v>7</v>
      </c>
      <c r="B39" s="240" t="s">
        <v>186</v>
      </c>
      <c r="C39" s="51" t="s">
        <v>16</v>
      </c>
      <c r="D39" s="8" t="s">
        <v>11</v>
      </c>
      <c r="E39" s="60">
        <v>1</v>
      </c>
    </row>
    <row r="40" spans="1:5" ht="31.2" x14ac:dyDescent="0.3">
      <c r="A40" s="61">
        <v>8</v>
      </c>
      <c r="B40" s="240" t="s">
        <v>249</v>
      </c>
      <c r="C40" s="51" t="s">
        <v>16</v>
      </c>
      <c r="D40" s="8" t="s">
        <v>11</v>
      </c>
      <c r="E40" s="60">
        <v>1</v>
      </c>
    </row>
    <row r="41" spans="1:5" ht="31.2" x14ac:dyDescent="0.3">
      <c r="A41" s="61">
        <v>9</v>
      </c>
      <c r="B41" s="240" t="s">
        <v>245</v>
      </c>
      <c r="C41" s="51" t="s">
        <v>16</v>
      </c>
      <c r="D41" s="8" t="s">
        <v>11</v>
      </c>
      <c r="E41" s="60">
        <v>1</v>
      </c>
    </row>
    <row r="42" spans="1:5" ht="31.2" x14ac:dyDescent="0.3">
      <c r="A42" s="61">
        <v>10</v>
      </c>
      <c r="B42" s="240" t="s">
        <v>196</v>
      </c>
      <c r="C42" s="51" t="s">
        <v>16</v>
      </c>
      <c r="D42" s="8" t="s">
        <v>11</v>
      </c>
      <c r="E42" s="60">
        <v>1</v>
      </c>
    </row>
    <row r="43" spans="1:5" ht="31.2" x14ac:dyDescent="0.3">
      <c r="A43" s="61">
        <v>11</v>
      </c>
      <c r="B43" s="238" t="s">
        <v>146</v>
      </c>
      <c r="C43" s="51" t="s">
        <v>16</v>
      </c>
      <c r="D43" s="8" t="s">
        <v>11</v>
      </c>
      <c r="E43" s="60">
        <v>1</v>
      </c>
    </row>
    <row r="44" spans="1:5" ht="31.2" x14ac:dyDescent="0.3">
      <c r="A44" s="61">
        <v>12</v>
      </c>
      <c r="B44" s="240" t="s">
        <v>252</v>
      </c>
      <c r="C44" s="51" t="s">
        <v>16</v>
      </c>
      <c r="D44" s="8" t="s">
        <v>11</v>
      </c>
      <c r="E44" s="60">
        <v>1</v>
      </c>
    </row>
    <row r="45" spans="1:5" ht="31.2" x14ac:dyDescent="0.3">
      <c r="A45" s="61">
        <v>13</v>
      </c>
      <c r="B45" s="240" t="s">
        <v>253</v>
      </c>
      <c r="C45" s="51" t="s">
        <v>16</v>
      </c>
      <c r="D45" s="8" t="s">
        <v>11</v>
      </c>
      <c r="E45" s="60">
        <v>1</v>
      </c>
    </row>
  </sheetData>
  <sortState xmlns:xlrd2="http://schemas.microsoft.com/office/spreadsheetml/2017/richdata2" ref="B33:E45">
    <sortCondition ref="B33:B45"/>
  </sortState>
  <mergeCells count="5">
    <mergeCell ref="A2:E2"/>
    <mergeCell ref="A11:E11"/>
    <mergeCell ref="A21:E21"/>
    <mergeCell ref="A32:E32"/>
    <mergeCell ref="A24:E24"/>
  </mergeCells>
  <conditionalFormatting sqref="D1:D2">
    <cfRule type="endsWith" dxfId="144" priority="91" operator="endsWith" text="Оборудование">
      <formula>RIGHT(D1,LEN("Оборудование"))="Оборудование"</formula>
    </cfRule>
    <cfRule type="containsText" dxfId="143" priority="92" operator="containsText" text="Программное обеспечение">
      <formula>NOT(ISERROR(SEARCH("Программное обеспечение",D1)))</formula>
    </cfRule>
    <cfRule type="endsWith" dxfId="142" priority="93" operator="endsWith" text="Оборудование IT">
      <formula>RIGHT(D1,LEN("Оборудование IT"))="Оборудование IT"</formula>
    </cfRule>
    <cfRule type="containsText" dxfId="141" priority="94" operator="containsText" text="Мебель">
      <formula>NOT(ISERROR(SEARCH("Мебель",D1)))</formula>
    </cfRule>
  </conditionalFormatting>
  <conditionalFormatting sqref="D3:D10 D33:D45">
    <cfRule type="expression" dxfId="140" priority="47">
      <formula>EXACT("Учебные пособия",D3)</formula>
    </cfRule>
    <cfRule type="expression" dxfId="139" priority="48">
      <formula>EXACT("Техника безопасности",D3)</formula>
    </cfRule>
    <cfRule type="expression" dxfId="138" priority="49">
      <formula>EXACT("Охрана труда",D3)</formula>
    </cfRule>
    <cfRule type="expression" dxfId="137" priority="50">
      <formula>EXACT("Программное обеспечение",D3)</formula>
    </cfRule>
    <cfRule type="expression" dxfId="136" priority="51">
      <formula>EXACT("Оборудование IT",D3)</formula>
    </cfRule>
    <cfRule type="expression" dxfId="135" priority="52">
      <formula>EXACT("Мебель",D3)</formula>
    </cfRule>
    <cfRule type="expression" dxfId="134" priority="53">
      <formula>EXACT("Оборудование",D3)</formula>
    </cfRule>
  </conditionalFormatting>
  <conditionalFormatting sqref="D11">
    <cfRule type="endsWith" dxfId="133" priority="178" operator="endsWith" text="Оборудование">
      <formula>RIGHT(D11,LEN("Оборудование"))="Оборудование"</formula>
    </cfRule>
    <cfRule type="containsText" dxfId="132" priority="179" operator="containsText" text="Программное обеспечение">
      <formula>NOT(ISERROR(SEARCH("Программное обеспечение",D11)))</formula>
    </cfRule>
    <cfRule type="endsWith" dxfId="131" priority="180" operator="endsWith" text="Оборудование IT">
      <formula>RIGHT(D11,LEN("Оборудование IT"))="Оборудование IT"</formula>
    </cfRule>
    <cfRule type="containsText" dxfId="130" priority="181" operator="containsText" text="Мебель">
      <formula>NOT(ISERROR(SEARCH("Мебель",D11)))</formula>
    </cfRule>
  </conditionalFormatting>
  <conditionalFormatting sqref="D12:D20">
    <cfRule type="expression" dxfId="129" priority="61">
      <formula>EXACT("Учебные пособия",D12)</formula>
    </cfRule>
    <cfRule type="expression" dxfId="128" priority="62">
      <formula>EXACT("Техника безопасности",D12)</formula>
    </cfRule>
    <cfRule type="expression" dxfId="127" priority="63">
      <formula>EXACT("Охрана труда",D12)</formula>
    </cfRule>
    <cfRule type="expression" dxfId="126" priority="64">
      <formula>EXACT("Программное обеспечение",D12)</formula>
    </cfRule>
    <cfRule type="expression" dxfId="125" priority="65">
      <formula>EXACT("Оборудование IT",D12)</formula>
    </cfRule>
    <cfRule type="expression" dxfId="124" priority="66">
      <formula>EXACT("Мебель",D12)</formula>
    </cfRule>
    <cfRule type="expression" dxfId="123" priority="67">
      <formula>EXACT("Оборудование",D12)</formula>
    </cfRule>
  </conditionalFormatting>
  <conditionalFormatting sqref="D21 D32">
    <cfRule type="containsText" dxfId="122" priority="167" operator="containsText" text="Программное обеспечение">
      <formula>NOT(ISERROR(SEARCH("Программное обеспечение",D21)))</formula>
    </cfRule>
    <cfRule type="endsWith" dxfId="121" priority="168" operator="endsWith" text="Оборудование IT">
      <formula>RIGHT(D21,LEN("Оборудование IT"))="Оборудование IT"</formula>
    </cfRule>
  </conditionalFormatting>
  <conditionalFormatting sqref="D21">
    <cfRule type="containsText" dxfId="120" priority="169" operator="containsText" text="Мебель">
      <formula>NOT(ISERROR(SEARCH("Мебель",D21)))</formula>
    </cfRule>
  </conditionalFormatting>
  <conditionalFormatting sqref="D22:D23">
    <cfRule type="expression" dxfId="119" priority="54">
      <formula>EXACT("Учебные пособия",D22)</formula>
    </cfRule>
    <cfRule type="expression" dxfId="118" priority="55">
      <formula>EXACT("Техника безопасности",D22)</formula>
    </cfRule>
    <cfRule type="expression" dxfId="117" priority="56">
      <formula>EXACT("Охрана труда",D22)</formula>
    </cfRule>
    <cfRule type="expression" dxfId="116" priority="57">
      <formula>EXACT("Программное обеспечение",D22)</formula>
    </cfRule>
    <cfRule type="expression" dxfId="115" priority="58">
      <formula>EXACT("Оборудование IT",D22)</formula>
    </cfRule>
    <cfRule type="expression" dxfId="114" priority="59">
      <formula>EXACT("Мебель",D22)</formula>
    </cfRule>
    <cfRule type="expression" dxfId="113" priority="60">
      <formula>EXACT("Оборудование",D22)</formula>
    </cfRule>
  </conditionalFormatting>
  <conditionalFormatting sqref="D32 D21">
    <cfRule type="endsWith" dxfId="112" priority="166" operator="endsWith" text="Оборудование">
      <formula>RIGHT(D21,LEN("Оборудование"))="Оборудование"</formula>
    </cfRule>
  </conditionalFormatting>
  <conditionalFormatting sqref="D32">
    <cfRule type="containsText" dxfId="111" priority="112" operator="containsText" text="Мебель">
      <formula>NOT(ISERROR(SEARCH("Мебель",D32)))</formula>
    </cfRule>
    <cfRule type="cellIs" dxfId="110" priority="113" operator="equal">
      <formula>"Техника безопасности"</formula>
    </cfRule>
    <cfRule type="cellIs" dxfId="109" priority="114" operator="equal">
      <formula>"Охрана труда"</formula>
    </cfRule>
    <cfRule type="endsWith" dxfId="108" priority="153" operator="endsWith" text="Оборудование">
      <formula>RIGHT(D32,LEN("Оборудование"))="Оборудование"</formula>
    </cfRule>
    <cfRule type="containsText" dxfId="107" priority="154" operator="containsText" text="Программное обеспечение">
      <formula>NOT(ISERROR(SEARCH("Программное обеспечение",D32)))</formula>
    </cfRule>
    <cfRule type="endsWith" dxfId="106" priority="155" operator="endsWith" text="Оборудование IT">
      <formula>RIGHT(D32,LEN("Оборудование IT"))="Оборудование IT"</formula>
    </cfRule>
    <cfRule type="containsText" dxfId="105" priority="156" operator="containsText" text="Мебель">
      <formula>NOT(ISERROR(SEARCH("Мебель",D32)))</formula>
    </cfRule>
  </conditionalFormatting>
  <conditionalFormatting sqref="D46:D9958">
    <cfRule type="endsWith" dxfId="104" priority="127" operator="endsWith" text="Оборудование">
      <formula>RIGHT(D46,LEN("Оборудование"))="Оборудование"</formula>
    </cfRule>
    <cfRule type="containsText" dxfId="103" priority="128" operator="containsText" text="Программное обеспечение">
      <formula>NOT(ISERROR(SEARCH("Программное обеспечение",D46)))</formula>
    </cfRule>
    <cfRule type="endsWith" dxfId="102" priority="129" operator="endsWith" text="Оборудование IT">
      <formula>RIGHT(D46,LEN("Оборудование IT"))="Оборудование IT"</formula>
    </cfRule>
    <cfRule type="containsText" dxfId="101" priority="130" operator="containsText" text="Мебель">
      <formula>NOT(ISERROR(SEARCH("Мебель",D46)))</formula>
    </cfRule>
  </conditionalFormatting>
  <conditionalFormatting sqref="D24">
    <cfRule type="containsText" dxfId="100" priority="30" operator="containsText" text="Программное обеспечение">
      <formula>NOT(ISERROR(SEARCH("Программное обеспечение",D24)))</formula>
    </cfRule>
    <cfRule type="endsWith" dxfId="99" priority="31" operator="endsWith" text="Оборудование IT">
      <formula>RIGHT(D24,LEN("Оборудование IT"))="Оборудование IT"</formula>
    </cfRule>
  </conditionalFormatting>
  <conditionalFormatting sqref="D24">
    <cfRule type="containsText" dxfId="98" priority="32" operator="containsText" text="Мебель">
      <formula>NOT(ISERROR(SEARCH("Мебель",D24)))</formula>
    </cfRule>
  </conditionalFormatting>
  <conditionalFormatting sqref="D24">
    <cfRule type="endsWith" dxfId="97" priority="29" operator="endsWith" text="Оборудование">
      <formula>RIGHT(D24,LEN("Оборудование"))="Оборудование"</formula>
    </cfRule>
  </conditionalFormatting>
  <conditionalFormatting sqref="D25:D31">
    <cfRule type="expression" dxfId="96" priority="22">
      <formula>EXACT("Учебные пособия",D25)</formula>
    </cfRule>
    <cfRule type="expression" dxfId="95" priority="23">
      <formula>EXACT("Техника безопасности",D25)</formula>
    </cfRule>
    <cfRule type="expression" dxfId="94" priority="24">
      <formula>EXACT("Охрана труда",D25)</formula>
    </cfRule>
    <cfRule type="expression" dxfId="93" priority="25">
      <formula>EXACT("Программное обеспечение",D25)</formula>
    </cfRule>
    <cfRule type="expression" dxfId="92" priority="26">
      <formula>EXACT("Оборудование IT",D25)</formula>
    </cfRule>
    <cfRule type="expression" dxfId="91" priority="27">
      <formula>EXACT("Мебель",D25)</formula>
    </cfRule>
    <cfRule type="expression" dxfId="90" priority="28">
      <formula>EXACT("Оборудование",D25)</formula>
    </cfRule>
  </conditionalFormatting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7" xr:uid="{B246106D-E3B1-483B-9D24-73CDB5AA3ED4}"/>
    <dataValidation allowBlank="1" showErrorMessage="1" sqref="B10 B25:B31 B22:B23 B33:B45" xr:uid="{B80C6FE2-B275-41F8-8C9C-9194FF1994FD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D11 D1:D2 D32 D46:D1048576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D25:D31 D3:D10 D12:D20 D22:D23 D33:D45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3" activePane="bottomLeft" state="frozen"/>
      <selection activeCell="B25" sqref="B25"/>
      <selection pane="bottomLeft" activeCell="B25" sqref="B25"/>
    </sheetView>
  </sheetViews>
  <sheetFormatPr defaultRowHeight="15.6" x14ac:dyDescent="0.3"/>
  <cols>
    <col min="1" max="1" width="32.6640625" style="230" customWidth="1"/>
    <col min="2" max="2" width="100.6640625" style="234" customWidth="1"/>
    <col min="3" max="3" width="25.6640625" style="233" bestFit="1" customWidth="1"/>
    <col min="4" max="4" width="14.44140625" style="233" customWidth="1"/>
    <col min="5" max="5" width="25.6640625" style="233" customWidth="1"/>
    <col min="6" max="6" width="14.33203125" style="233" customWidth="1"/>
    <col min="7" max="7" width="13.88671875" style="221" customWidth="1"/>
    <col min="8" max="8" width="20.88671875" style="221" customWidth="1"/>
    <col min="9" max="16384" width="8.88671875" style="222"/>
  </cols>
  <sheetData>
    <row r="1" spans="1:8" ht="31.2" x14ac:dyDescent="0.3">
      <c r="A1" s="223" t="s">
        <v>1</v>
      </c>
      <c r="B1" s="225" t="s">
        <v>10</v>
      </c>
      <c r="C1" s="224" t="s">
        <v>2</v>
      </c>
      <c r="D1" s="223" t="s">
        <v>4</v>
      </c>
      <c r="E1" s="223" t="s">
        <v>3</v>
      </c>
      <c r="F1" s="223" t="s">
        <v>8</v>
      </c>
      <c r="G1" s="219" t="s">
        <v>33</v>
      </c>
      <c r="H1" s="219" t="s">
        <v>34</v>
      </c>
    </row>
    <row r="2" spans="1:8" x14ac:dyDescent="0.3">
      <c r="A2" s="240" t="s">
        <v>183</v>
      </c>
      <c r="B2" s="241" t="s">
        <v>184</v>
      </c>
      <c r="C2" s="8" t="s">
        <v>11</v>
      </c>
      <c r="D2" s="243">
        <v>1</v>
      </c>
      <c r="E2" s="236" t="s">
        <v>101</v>
      </c>
      <c r="F2" s="227">
        <v>1</v>
      </c>
      <c r="G2" s="221">
        <f>COUNTIF($A$2:$A$999,A2)</f>
        <v>1</v>
      </c>
      <c r="H2" s="221" t="s">
        <v>37</v>
      </c>
    </row>
    <row r="3" spans="1:8" x14ac:dyDescent="0.3">
      <c r="A3" s="240" t="s">
        <v>135</v>
      </c>
      <c r="B3" s="241" t="s">
        <v>136</v>
      </c>
      <c r="C3" s="8" t="s">
        <v>7</v>
      </c>
      <c r="D3" s="242">
        <v>1</v>
      </c>
      <c r="E3" s="236" t="s">
        <v>101</v>
      </c>
      <c r="F3" s="227">
        <v>1</v>
      </c>
      <c r="G3" s="221">
        <f>COUNTIF($A$2:$A$999,A3)</f>
        <v>2</v>
      </c>
      <c r="H3" s="221" t="s">
        <v>244</v>
      </c>
    </row>
    <row r="4" spans="1:8" x14ac:dyDescent="0.3">
      <c r="A4" s="240" t="s">
        <v>135</v>
      </c>
      <c r="B4" s="241" t="s">
        <v>136</v>
      </c>
      <c r="C4" s="8" t="s">
        <v>7</v>
      </c>
      <c r="D4" s="242">
        <v>3</v>
      </c>
      <c r="E4" s="236" t="s">
        <v>101</v>
      </c>
      <c r="F4" s="227">
        <v>3</v>
      </c>
      <c r="G4" s="221">
        <f>COUNTIF($A$2:$A$999,A4)</f>
        <v>2</v>
      </c>
      <c r="H4" s="221" t="s">
        <v>244</v>
      </c>
    </row>
    <row r="5" spans="1:8" x14ac:dyDescent="0.3">
      <c r="A5" s="240" t="s">
        <v>230</v>
      </c>
      <c r="B5" s="241" t="s">
        <v>107</v>
      </c>
      <c r="C5" s="8" t="s">
        <v>7</v>
      </c>
      <c r="D5" s="242">
        <v>1</v>
      </c>
      <c r="E5" s="227" t="s">
        <v>101</v>
      </c>
      <c r="F5" s="227">
        <v>1</v>
      </c>
      <c r="G5" s="221">
        <f>COUNTIF($A$2:$A$999,A5)</f>
        <v>1</v>
      </c>
      <c r="H5" s="221" t="s">
        <v>37</v>
      </c>
    </row>
    <row r="6" spans="1:8" x14ac:dyDescent="0.3">
      <c r="A6" s="238" t="s">
        <v>229</v>
      </c>
      <c r="B6" s="228" t="s">
        <v>99</v>
      </c>
      <c r="C6" s="8" t="s">
        <v>11</v>
      </c>
      <c r="D6" s="236">
        <v>1</v>
      </c>
      <c r="E6" s="227" t="s">
        <v>101</v>
      </c>
      <c r="F6" s="227">
        <v>1</v>
      </c>
      <c r="G6" s="221">
        <f>COUNTIF($A$2:$A$999,A6)</f>
        <v>1</v>
      </c>
      <c r="H6" s="221" t="s">
        <v>37</v>
      </c>
    </row>
    <row r="7" spans="1:8" ht="31.2" x14ac:dyDescent="0.3">
      <c r="A7" s="240" t="s">
        <v>121</v>
      </c>
      <c r="B7" s="241" t="s">
        <v>122</v>
      </c>
      <c r="C7" s="8" t="s">
        <v>11</v>
      </c>
      <c r="D7" s="242">
        <v>1</v>
      </c>
      <c r="E7" s="227" t="s">
        <v>101</v>
      </c>
      <c r="F7" s="246">
        <v>1</v>
      </c>
      <c r="G7" s="221">
        <f>COUNTIF($A$2:$A$999,A7)</f>
        <v>1</v>
      </c>
      <c r="H7" s="221" t="s">
        <v>37</v>
      </c>
    </row>
    <row r="8" spans="1:8" ht="31.2" x14ac:dyDescent="0.3">
      <c r="A8" s="240" t="s">
        <v>188</v>
      </c>
      <c r="B8" s="241" t="s">
        <v>189</v>
      </c>
      <c r="C8" s="8" t="s">
        <v>11</v>
      </c>
      <c r="D8" s="242">
        <v>1</v>
      </c>
      <c r="E8" s="236" t="s">
        <v>101</v>
      </c>
      <c r="F8" s="227">
        <v>1</v>
      </c>
      <c r="G8" s="221">
        <f>COUNTIF($A$2:$A$999,A8)</f>
        <v>1</v>
      </c>
      <c r="H8" s="221" t="s">
        <v>37</v>
      </c>
    </row>
    <row r="9" spans="1:8" x14ac:dyDescent="0.3">
      <c r="A9" s="247" t="s">
        <v>232</v>
      </c>
      <c r="B9" s="248" t="s">
        <v>116</v>
      </c>
      <c r="C9" s="8" t="s">
        <v>7</v>
      </c>
      <c r="D9" s="246">
        <v>2</v>
      </c>
      <c r="E9" s="227" t="s">
        <v>6</v>
      </c>
      <c r="F9" s="246">
        <v>2</v>
      </c>
      <c r="G9" s="221">
        <f>COUNTIF($A$2:$A$999,A9)</f>
        <v>1</v>
      </c>
      <c r="H9" s="221" t="s">
        <v>37</v>
      </c>
    </row>
    <row r="10" spans="1:8" ht="31.2" x14ac:dyDescent="0.3">
      <c r="A10" s="240" t="s">
        <v>127</v>
      </c>
      <c r="B10" s="241" t="s">
        <v>128</v>
      </c>
      <c r="C10" s="8" t="s">
        <v>5</v>
      </c>
      <c r="D10" s="242">
        <v>1</v>
      </c>
      <c r="E10" s="227" t="s">
        <v>101</v>
      </c>
      <c r="F10" s="246">
        <v>1</v>
      </c>
      <c r="G10" s="221">
        <f>COUNTIF($A$2:$A$999,A10)</f>
        <v>2</v>
      </c>
      <c r="H10" s="221" t="s">
        <v>37</v>
      </c>
    </row>
    <row r="11" spans="1:8" ht="31.2" x14ac:dyDescent="0.3">
      <c r="A11" s="240" t="s">
        <v>127</v>
      </c>
      <c r="B11" s="241" t="s">
        <v>128</v>
      </c>
      <c r="C11" s="8" t="s">
        <v>5</v>
      </c>
      <c r="D11" s="242">
        <v>1</v>
      </c>
      <c r="E11" s="236" t="s">
        <v>101</v>
      </c>
      <c r="F11" s="227">
        <v>1</v>
      </c>
      <c r="G11" s="221">
        <f>COUNTIF($A$2:$A$999,A11)</f>
        <v>2</v>
      </c>
      <c r="H11" s="221" t="s">
        <v>37</v>
      </c>
    </row>
    <row r="12" spans="1:8" x14ac:dyDescent="0.3">
      <c r="A12" s="240" t="s">
        <v>119</v>
      </c>
      <c r="B12" s="241" t="s">
        <v>120</v>
      </c>
      <c r="C12" s="8" t="s">
        <v>11</v>
      </c>
      <c r="D12" s="242">
        <v>1</v>
      </c>
      <c r="E12" s="227" t="s">
        <v>101</v>
      </c>
      <c r="F12" s="246">
        <v>1</v>
      </c>
      <c r="G12" s="221">
        <f>COUNTIF($A$2:$A$999,A12)</f>
        <v>2</v>
      </c>
      <c r="H12" s="221" t="s">
        <v>37</v>
      </c>
    </row>
    <row r="13" spans="1:8" x14ac:dyDescent="0.3">
      <c r="A13" s="240" t="s">
        <v>119</v>
      </c>
      <c r="B13" s="241" t="s">
        <v>120</v>
      </c>
      <c r="C13" s="8" t="s">
        <v>11</v>
      </c>
      <c r="D13" s="242">
        <v>1</v>
      </c>
      <c r="E13" s="236" t="s">
        <v>101</v>
      </c>
      <c r="F13" s="227">
        <v>1</v>
      </c>
      <c r="G13" s="221">
        <f>COUNTIF($A$2:$A$999,A13)</f>
        <v>2</v>
      </c>
      <c r="H13" s="221" t="s">
        <v>37</v>
      </c>
    </row>
    <row r="14" spans="1:8" ht="31.2" x14ac:dyDescent="0.3">
      <c r="A14" s="240" t="s">
        <v>175</v>
      </c>
      <c r="B14" s="241" t="s">
        <v>176</v>
      </c>
      <c r="C14" s="8" t="s">
        <v>11</v>
      </c>
      <c r="D14" s="242">
        <v>1</v>
      </c>
      <c r="E14" s="236" t="s">
        <v>101</v>
      </c>
      <c r="F14" s="227">
        <v>1</v>
      </c>
      <c r="G14" s="221">
        <f>COUNTIF($A$2:$A$999,A14)</f>
        <v>1</v>
      </c>
      <c r="H14" s="221" t="s">
        <v>37</v>
      </c>
    </row>
    <row r="15" spans="1:8" x14ac:dyDescent="0.3">
      <c r="A15" s="240" t="s">
        <v>200</v>
      </c>
      <c r="B15" s="241" t="s">
        <v>201</v>
      </c>
      <c r="C15" s="8" t="s">
        <v>11</v>
      </c>
      <c r="D15" s="242">
        <v>1</v>
      </c>
      <c r="E15" s="236" t="s">
        <v>101</v>
      </c>
      <c r="F15" s="227">
        <v>1</v>
      </c>
      <c r="G15" s="221">
        <f>COUNTIF($A$2:$A$999,A15)</f>
        <v>1</v>
      </c>
      <c r="H15" s="221" t="s">
        <v>37</v>
      </c>
    </row>
    <row r="16" spans="1:8" x14ac:dyDescent="0.3">
      <c r="A16" s="240" t="s">
        <v>186</v>
      </c>
      <c r="B16" s="241" t="s">
        <v>187</v>
      </c>
      <c r="C16" s="8" t="s">
        <v>11</v>
      </c>
      <c r="D16" s="242">
        <v>1</v>
      </c>
      <c r="E16" s="236" t="s">
        <v>101</v>
      </c>
      <c r="F16" s="227">
        <v>1</v>
      </c>
      <c r="G16" s="221">
        <f>COUNTIF($A$2:$A$999,A16)</f>
        <v>1</v>
      </c>
      <c r="H16" s="221" t="s">
        <v>37</v>
      </c>
    </row>
    <row r="17" spans="1:8" x14ac:dyDescent="0.3">
      <c r="A17" s="240" t="s">
        <v>235</v>
      </c>
      <c r="B17" s="241" t="s">
        <v>134</v>
      </c>
      <c r="C17" s="8" t="s">
        <v>11</v>
      </c>
      <c r="D17" s="242">
        <v>1</v>
      </c>
      <c r="E17" s="227" t="s">
        <v>101</v>
      </c>
      <c r="F17" s="246">
        <v>1</v>
      </c>
      <c r="G17" s="221">
        <f>COUNTIF($A$2:$A$999,A17)</f>
        <v>1</v>
      </c>
      <c r="H17" s="221" t="s">
        <v>37</v>
      </c>
    </row>
    <row r="18" spans="1:8" ht="31.2" x14ac:dyDescent="0.3">
      <c r="A18" s="240" t="s">
        <v>240</v>
      </c>
      <c r="B18" s="241" t="s">
        <v>205</v>
      </c>
      <c r="C18" s="8" t="s">
        <v>5</v>
      </c>
      <c r="D18" s="242">
        <v>1</v>
      </c>
      <c r="E18" s="236" t="s">
        <v>101</v>
      </c>
      <c r="F18" s="227">
        <v>1</v>
      </c>
      <c r="G18" s="221">
        <f>COUNTIF($A$2:$A$999,A18)</f>
        <v>1</v>
      </c>
      <c r="H18" s="221" t="s">
        <v>37</v>
      </c>
    </row>
    <row r="19" spans="1:8" x14ac:dyDescent="0.3">
      <c r="A19" s="240" t="s">
        <v>239</v>
      </c>
      <c r="B19" s="241" t="s">
        <v>203</v>
      </c>
      <c r="C19" s="8" t="s">
        <v>7</v>
      </c>
      <c r="D19" s="242">
        <v>1</v>
      </c>
      <c r="E19" s="236" t="s">
        <v>101</v>
      </c>
      <c r="F19" s="227">
        <v>1</v>
      </c>
      <c r="G19" s="221">
        <f>COUNTIF($A$2:$A$999,A19)</f>
        <v>1</v>
      </c>
      <c r="H19" s="221" t="s">
        <v>37</v>
      </c>
    </row>
    <row r="20" spans="1:8" ht="31.2" x14ac:dyDescent="0.3">
      <c r="A20" s="240" t="s">
        <v>245</v>
      </c>
      <c r="B20" s="241" t="s">
        <v>132</v>
      </c>
      <c r="C20" s="8" t="s">
        <v>11</v>
      </c>
      <c r="D20" s="242">
        <v>1</v>
      </c>
      <c r="E20" s="227" t="s">
        <v>101</v>
      </c>
      <c r="F20" s="246">
        <v>1</v>
      </c>
      <c r="G20" s="221">
        <f>COUNTIF($A$2:$A$999,A20)</f>
        <v>1</v>
      </c>
      <c r="H20" s="221" t="s">
        <v>37</v>
      </c>
    </row>
    <row r="21" spans="1:8" ht="31.2" x14ac:dyDescent="0.3">
      <c r="A21" s="240" t="s">
        <v>194</v>
      </c>
      <c r="B21" s="241" t="s">
        <v>195</v>
      </c>
      <c r="C21" s="8" t="s">
        <v>11</v>
      </c>
      <c r="D21" s="242">
        <v>1</v>
      </c>
      <c r="E21" s="236" t="s">
        <v>101</v>
      </c>
      <c r="F21" s="227">
        <v>1</v>
      </c>
      <c r="G21" s="221">
        <f>COUNTIF($A$2:$A$999,A21)</f>
        <v>1</v>
      </c>
      <c r="H21" s="221" t="s">
        <v>37</v>
      </c>
    </row>
    <row r="22" spans="1:8" x14ac:dyDescent="0.3">
      <c r="A22" s="240" t="s">
        <v>238</v>
      </c>
      <c r="B22" s="241" t="s">
        <v>191</v>
      </c>
      <c r="C22" s="8" t="s">
        <v>11</v>
      </c>
      <c r="D22" s="242">
        <v>1</v>
      </c>
      <c r="E22" s="236" t="s">
        <v>101</v>
      </c>
      <c r="F22" s="227">
        <v>1</v>
      </c>
      <c r="G22" s="221">
        <f>COUNTIF($A$2:$A$999,A22)</f>
        <v>1</v>
      </c>
      <c r="H22" s="221" t="s">
        <v>37</v>
      </c>
    </row>
    <row r="23" spans="1:8" ht="31.2" x14ac:dyDescent="0.3">
      <c r="A23" s="240" t="s">
        <v>198</v>
      </c>
      <c r="B23" s="241" t="s">
        <v>199</v>
      </c>
      <c r="C23" s="8" t="s">
        <v>11</v>
      </c>
      <c r="D23" s="242">
        <v>1</v>
      </c>
      <c r="E23" s="236" t="s">
        <v>101</v>
      </c>
      <c r="F23" s="227">
        <v>1</v>
      </c>
      <c r="G23" s="221">
        <f>COUNTIF($A$2:$A$999,A23)</f>
        <v>1</v>
      </c>
      <c r="H23" s="221" t="s">
        <v>37</v>
      </c>
    </row>
    <row r="24" spans="1:8" x14ac:dyDescent="0.3">
      <c r="A24" s="240" t="s">
        <v>233</v>
      </c>
      <c r="B24" s="241" t="s">
        <v>118</v>
      </c>
      <c r="C24" s="8" t="s">
        <v>11</v>
      </c>
      <c r="D24" s="242">
        <v>1</v>
      </c>
      <c r="E24" s="227" t="s">
        <v>101</v>
      </c>
      <c r="F24" s="246">
        <v>1</v>
      </c>
      <c r="G24" s="221">
        <f>COUNTIF($A$2:$A$999,A24)</f>
        <v>1</v>
      </c>
      <c r="H24" s="221" t="s">
        <v>37</v>
      </c>
    </row>
    <row r="25" spans="1:8" x14ac:dyDescent="0.3">
      <c r="A25" s="240" t="s">
        <v>110</v>
      </c>
      <c r="B25" s="241" t="s">
        <v>111</v>
      </c>
      <c r="C25" s="8" t="s">
        <v>11</v>
      </c>
      <c r="D25" s="242">
        <v>1</v>
      </c>
      <c r="E25" s="227" t="s">
        <v>101</v>
      </c>
      <c r="F25" s="227">
        <v>1</v>
      </c>
      <c r="G25" s="221">
        <f>COUNTIF($A$2:$A$999,A25)</f>
        <v>1</v>
      </c>
      <c r="H25" s="221" t="s">
        <v>37</v>
      </c>
    </row>
    <row r="26" spans="1:8" x14ac:dyDescent="0.3">
      <c r="A26" s="240" t="s">
        <v>196</v>
      </c>
      <c r="B26" s="241" t="s">
        <v>197</v>
      </c>
      <c r="C26" s="8" t="s">
        <v>11</v>
      </c>
      <c r="D26" s="242">
        <v>1</v>
      </c>
      <c r="E26" s="236" t="s">
        <v>101</v>
      </c>
      <c r="F26" s="227">
        <v>1</v>
      </c>
      <c r="G26" s="221">
        <f>COUNTIF($A$2:$A$999,A26)</f>
        <v>1</v>
      </c>
      <c r="H26" s="221" t="s">
        <v>37</v>
      </c>
    </row>
    <row r="27" spans="1:8" x14ac:dyDescent="0.3">
      <c r="A27" s="240" t="s">
        <v>192</v>
      </c>
      <c r="B27" s="241" t="s">
        <v>193</v>
      </c>
      <c r="C27" s="8" t="s">
        <v>11</v>
      </c>
      <c r="D27" s="242">
        <v>1</v>
      </c>
      <c r="E27" s="236" t="s">
        <v>101</v>
      </c>
      <c r="F27" s="227">
        <v>1</v>
      </c>
      <c r="G27" s="221">
        <f>COUNTIF($A$2:$A$999,A27)</f>
        <v>1</v>
      </c>
      <c r="H27" s="221" t="s">
        <v>37</v>
      </c>
    </row>
    <row r="28" spans="1:8" x14ac:dyDescent="0.3">
      <c r="A28" s="240" t="s">
        <v>60</v>
      </c>
      <c r="B28" s="241" t="s">
        <v>112</v>
      </c>
      <c r="C28" s="8" t="s">
        <v>7</v>
      </c>
      <c r="D28" s="242">
        <v>2</v>
      </c>
      <c r="E28" s="227" t="s">
        <v>6</v>
      </c>
      <c r="F28" s="246">
        <v>2</v>
      </c>
      <c r="G28" s="221">
        <f>COUNTIF($A$2:$A$999,A28)</f>
        <v>1</v>
      </c>
      <c r="H28" s="221" t="s">
        <v>37</v>
      </c>
    </row>
    <row r="29" spans="1:8" ht="31.2" x14ac:dyDescent="0.3">
      <c r="A29" s="240" t="s">
        <v>185</v>
      </c>
      <c r="B29" s="241" t="s">
        <v>112</v>
      </c>
      <c r="C29" s="8" t="s">
        <v>7</v>
      </c>
      <c r="D29" s="242">
        <v>15</v>
      </c>
      <c r="E29" s="236" t="s">
        <v>6</v>
      </c>
      <c r="F29" s="227">
        <v>15</v>
      </c>
      <c r="G29" s="221">
        <f>COUNTIF($A$2:$A$999,A29)</f>
        <v>1</v>
      </c>
      <c r="H29" s="221" t="s">
        <v>37</v>
      </c>
    </row>
    <row r="30" spans="1:8" x14ac:dyDescent="0.3">
      <c r="A30" s="240" t="s">
        <v>231</v>
      </c>
      <c r="B30" s="241" t="s">
        <v>114</v>
      </c>
      <c r="C30" s="8" t="s">
        <v>7</v>
      </c>
      <c r="D30" s="242">
        <v>2</v>
      </c>
      <c r="E30" s="227" t="s">
        <v>6</v>
      </c>
      <c r="F30" s="246">
        <v>2</v>
      </c>
      <c r="G30" s="221">
        <f>COUNTIF($A$2:$A$999,A30)</f>
        <v>1</v>
      </c>
      <c r="H30" s="221" t="s">
        <v>37</v>
      </c>
    </row>
    <row r="31" spans="1:8" ht="31.2" x14ac:dyDescent="0.3">
      <c r="A31" s="240" t="s">
        <v>150</v>
      </c>
      <c r="B31" s="241" t="s">
        <v>151</v>
      </c>
      <c r="C31" s="8" t="s">
        <v>7</v>
      </c>
      <c r="D31" s="242">
        <v>15</v>
      </c>
      <c r="E31" s="236" t="s">
        <v>6</v>
      </c>
      <c r="F31" s="227">
        <v>15</v>
      </c>
      <c r="G31" s="221">
        <f>COUNTIF($A$2:$A$999,A31)</f>
        <v>1</v>
      </c>
      <c r="H31" s="221" t="s">
        <v>37</v>
      </c>
    </row>
    <row r="32" spans="1:8" x14ac:dyDescent="0.3">
      <c r="A32" s="240" t="s">
        <v>103</v>
      </c>
      <c r="B32" s="241" t="s">
        <v>104</v>
      </c>
      <c r="C32" s="8" t="s">
        <v>7</v>
      </c>
      <c r="D32" s="242">
        <v>1</v>
      </c>
      <c r="E32" s="227" t="s">
        <v>101</v>
      </c>
      <c r="F32" s="227">
        <v>1</v>
      </c>
      <c r="G32" s="221">
        <f>COUNTIF($A$2:$A$999,A32)</f>
        <v>2</v>
      </c>
      <c r="H32" s="221" t="s">
        <v>37</v>
      </c>
    </row>
    <row r="33" spans="1:8" x14ac:dyDescent="0.3">
      <c r="A33" s="240" t="s">
        <v>103</v>
      </c>
      <c r="B33" s="241" t="s">
        <v>104</v>
      </c>
      <c r="C33" s="8" t="s">
        <v>7</v>
      </c>
      <c r="D33" s="242">
        <v>1</v>
      </c>
      <c r="E33" s="236" t="s">
        <v>101</v>
      </c>
      <c r="F33" s="227">
        <v>1</v>
      </c>
      <c r="G33" s="221">
        <f>COUNTIF($A$2:$A$999,A33)</f>
        <v>2</v>
      </c>
      <c r="H33" s="221" t="s">
        <v>37</v>
      </c>
    </row>
    <row r="34" spans="1:8" x14ac:dyDescent="0.3">
      <c r="A34" s="240" t="s">
        <v>129</v>
      </c>
      <c r="B34" s="241" t="s">
        <v>130</v>
      </c>
      <c r="C34" s="8" t="s">
        <v>11</v>
      </c>
      <c r="D34" s="242">
        <v>1</v>
      </c>
      <c r="E34" s="227" t="s">
        <v>101</v>
      </c>
      <c r="F34" s="246">
        <v>1</v>
      </c>
      <c r="G34" s="221">
        <f>COUNTIF($A$2:$A$999,A34)</f>
        <v>1</v>
      </c>
      <c r="H34" s="221" t="s">
        <v>37</v>
      </c>
    </row>
    <row r="35" spans="1:8" ht="31.2" x14ac:dyDescent="0.3">
      <c r="A35" s="240" t="s">
        <v>237</v>
      </c>
      <c r="B35" s="241" t="s">
        <v>182</v>
      </c>
      <c r="C35" s="8" t="s">
        <v>11</v>
      </c>
      <c r="D35" s="242">
        <v>1</v>
      </c>
      <c r="E35" s="236" t="s">
        <v>101</v>
      </c>
      <c r="F35" s="227">
        <v>1</v>
      </c>
      <c r="G35" s="221">
        <f>COUNTIF($A$2:$A$999,A35)</f>
        <v>1</v>
      </c>
      <c r="H35" s="221" t="s">
        <v>37</v>
      </c>
    </row>
    <row r="36" spans="1:8" ht="31.2" x14ac:dyDescent="0.3">
      <c r="A36" s="240" t="s">
        <v>179</v>
      </c>
      <c r="B36" s="241" t="s">
        <v>180</v>
      </c>
      <c r="C36" s="8" t="s">
        <v>11</v>
      </c>
      <c r="D36" s="242">
        <v>1</v>
      </c>
      <c r="E36" s="236" t="s">
        <v>101</v>
      </c>
      <c r="F36" s="227">
        <v>1</v>
      </c>
      <c r="G36" s="221">
        <f>COUNTIF($A$2:$A$999,A36)</f>
        <v>1</v>
      </c>
      <c r="H36" s="221" t="s">
        <v>37</v>
      </c>
    </row>
    <row r="37" spans="1:8" ht="31.2" x14ac:dyDescent="0.3">
      <c r="A37" s="240" t="s">
        <v>236</v>
      </c>
      <c r="B37" s="241" t="s">
        <v>138</v>
      </c>
      <c r="C37" s="8" t="s">
        <v>11</v>
      </c>
      <c r="D37" s="242">
        <v>1</v>
      </c>
      <c r="E37" s="227" t="s">
        <v>101</v>
      </c>
      <c r="F37" s="246">
        <v>1</v>
      </c>
      <c r="G37" s="221">
        <f>COUNTIF($A$2:$A$999,A37)</f>
        <v>1</v>
      </c>
      <c r="H37" s="221" t="s">
        <v>37</v>
      </c>
    </row>
    <row r="38" spans="1:8" x14ac:dyDescent="0.3">
      <c r="A38" s="240" t="s">
        <v>177</v>
      </c>
      <c r="B38" s="241" t="s">
        <v>178</v>
      </c>
      <c r="C38" s="8" t="s">
        <v>7</v>
      </c>
      <c r="D38" s="242">
        <v>1</v>
      </c>
      <c r="E38" s="236" t="s">
        <v>101</v>
      </c>
      <c r="F38" s="227">
        <v>1</v>
      </c>
      <c r="G38" s="221">
        <f>COUNTIF($A$2:$A$999,A38)</f>
        <v>1</v>
      </c>
      <c r="H38" s="221" t="s">
        <v>37</v>
      </c>
    </row>
    <row r="39" spans="1:8" x14ac:dyDescent="0.3">
      <c r="A39" s="240" t="s">
        <v>108</v>
      </c>
      <c r="B39" s="241" t="s">
        <v>109</v>
      </c>
      <c r="C39" s="8" t="s">
        <v>7</v>
      </c>
      <c r="D39" s="242">
        <v>1</v>
      </c>
      <c r="E39" s="227" t="s">
        <v>101</v>
      </c>
      <c r="F39" s="227">
        <v>1</v>
      </c>
      <c r="G39" s="221">
        <f>COUNTIF($A$2:$A$999,A39)</f>
        <v>2</v>
      </c>
      <c r="H39" s="221" t="s">
        <v>37</v>
      </c>
    </row>
    <row r="40" spans="1:8" x14ac:dyDescent="0.3">
      <c r="A40" s="240" t="s">
        <v>108</v>
      </c>
      <c r="B40" s="241" t="s">
        <v>109</v>
      </c>
      <c r="C40" s="8" t="s">
        <v>7</v>
      </c>
      <c r="D40" s="242">
        <v>1</v>
      </c>
      <c r="E40" s="236" t="s">
        <v>101</v>
      </c>
      <c r="F40" s="227">
        <v>1</v>
      </c>
      <c r="G40" s="221">
        <f>COUNTIF($A$2:$A$999,A40)</f>
        <v>2</v>
      </c>
      <c r="H40" s="221" t="s">
        <v>37</v>
      </c>
    </row>
    <row r="41" spans="1:8" x14ac:dyDescent="0.3">
      <c r="A41" s="240" t="s">
        <v>123</v>
      </c>
      <c r="B41" s="241" t="s">
        <v>124</v>
      </c>
      <c r="C41" s="8" t="s">
        <v>7</v>
      </c>
      <c r="D41" s="242">
        <v>1</v>
      </c>
      <c r="E41" s="227" t="s">
        <v>101</v>
      </c>
      <c r="F41" s="246">
        <v>1</v>
      </c>
      <c r="G41" s="221">
        <f>COUNTIF($A$2:$A$999,A41)</f>
        <v>1</v>
      </c>
      <c r="H41" s="221" t="s">
        <v>37</v>
      </c>
    </row>
    <row r="42" spans="1:8" x14ac:dyDescent="0.3">
      <c r="A42" s="240" t="s">
        <v>234</v>
      </c>
      <c r="B42" s="241" t="s">
        <v>126</v>
      </c>
      <c r="C42" s="8" t="s">
        <v>7</v>
      </c>
      <c r="D42" s="242">
        <v>1</v>
      </c>
      <c r="E42" s="227" t="s">
        <v>101</v>
      </c>
      <c r="F42" s="246">
        <v>1</v>
      </c>
      <c r="G42" s="221">
        <f>COUNTIF($A$2:$A$999,A42)</f>
        <v>2</v>
      </c>
      <c r="H42" s="221" t="s">
        <v>37</v>
      </c>
    </row>
    <row r="43" spans="1:8" x14ac:dyDescent="0.3">
      <c r="A43" s="240" t="s">
        <v>234</v>
      </c>
      <c r="B43" s="241" t="s">
        <v>126</v>
      </c>
      <c r="C43" s="8" t="s">
        <v>7</v>
      </c>
      <c r="D43" s="242">
        <v>1</v>
      </c>
      <c r="E43" s="236" t="s">
        <v>101</v>
      </c>
      <c r="F43" s="227">
        <v>1</v>
      </c>
      <c r="G43" s="221">
        <f>COUNTIF($A$2:$A$999,A43)</f>
        <v>2</v>
      </c>
      <c r="H43" s="221" t="s">
        <v>37</v>
      </c>
    </row>
    <row r="44" spans="1:8" x14ac:dyDescent="0.3">
      <c r="C44" s="232"/>
    </row>
    <row r="45" spans="1:8" x14ac:dyDescent="0.3">
      <c r="C45" s="232"/>
    </row>
    <row r="46" spans="1:8" x14ac:dyDescent="0.3">
      <c r="C46" s="232"/>
    </row>
    <row r="47" spans="1:8" x14ac:dyDescent="0.3">
      <c r="C47" s="232"/>
    </row>
    <row r="48" spans="1:8" x14ac:dyDescent="0.3">
      <c r="C48" s="232"/>
    </row>
    <row r="49" spans="3:3" x14ac:dyDescent="0.3">
      <c r="C49" s="232"/>
    </row>
    <row r="50" spans="3:3" x14ac:dyDescent="0.3">
      <c r="C50" s="232"/>
    </row>
    <row r="51" spans="3:3" x14ac:dyDescent="0.3">
      <c r="C51" s="232"/>
    </row>
    <row r="52" spans="3:3" x14ac:dyDescent="0.3">
      <c r="C52" s="232"/>
    </row>
    <row r="53" spans="3:3" x14ac:dyDescent="0.3">
      <c r="C53" s="232"/>
    </row>
    <row r="54" spans="3:3" x14ac:dyDescent="0.3">
      <c r="C54" s="232"/>
    </row>
    <row r="55" spans="3:3" x14ac:dyDescent="0.3">
      <c r="C55" s="232"/>
    </row>
    <row r="56" spans="3:3" x14ac:dyDescent="0.3">
      <c r="C56" s="232"/>
    </row>
    <row r="57" spans="3:3" x14ac:dyDescent="0.3">
      <c r="C57" s="232"/>
    </row>
    <row r="58" spans="3:3" x14ac:dyDescent="0.3">
      <c r="C58" s="232"/>
    </row>
    <row r="59" spans="3:3" x14ac:dyDescent="0.3">
      <c r="C59" s="232"/>
    </row>
    <row r="60" spans="3:3" x14ac:dyDescent="0.3">
      <c r="C60" s="232"/>
    </row>
    <row r="61" spans="3:3" x14ac:dyDescent="0.3">
      <c r="C61" s="232"/>
    </row>
    <row r="62" spans="3:3" x14ac:dyDescent="0.3">
      <c r="C62" s="232"/>
    </row>
    <row r="63" spans="3:3" x14ac:dyDescent="0.3">
      <c r="C63" s="232"/>
    </row>
    <row r="64" spans="3:3" x14ac:dyDescent="0.3">
      <c r="C64" s="232"/>
    </row>
    <row r="65" spans="3:3" x14ac:dyDescent="0.3">
      <c r="C65" s="232"/>
    </row>
    <row r="66" spans="3:3" x14ac:dyDescent="0.3">
      <c r="C66" s="232"/>
    </row>
    <row r="67" spans="3:3" x14ac:dyDescent="0.3">
      <c r="C67" s="232"/>
    </row>
    <row r="68" spans="3:3" x14ac:dyDescent="0.3">
      <c r="C68" s="232"/>
    </row>
    <row r="69" spans="3:3" x14ac:dyDescent="0.3">
      <c r="C69" s="232"/>
    </row>
    <row r="70" spans="3:3" x14ac:dyDescent="0.3">
      <c r="C70" s="232"/>
    </row>
    <row r="71" spans="3:3" x14ac:dyDescent="0.3">
      <c r="C71" s="232"/>
    </row>
    <row r="72" spans="3:3" x14ac:dyDescent="0.3">
      <c r="C72" s="232"/>
    </row>
    <row r="73" spans="3:3" x14ac:dyDescent="0.3">
      <c r="C73" s="232"/>
    </row>
    <row r="74" spans="3:3" x14ac:dyDescent="0.3">
      <c r="C74" s="232"/>
    </row>
    <row r="75" spans="3:3" x14ac:dyDescent="0.3">
      <c r="C75" s="232"/>
    </row>
    <row r="76" spans="3:3" x14ac:dyDescent="0.3">
      <c r="C76" s="232"/>
    </row>
    <row r="77" spans="3:3" x14ac:dyDescent="0.3">
      <c r="C77" s="232"/>
    </row>
    <row r="78" spans="3:3" x14ac:dyDescent="0.3">
      <c r="C78" s="232"/>
    </row>
    <row r="79" spans="3:3" x14ac:dyDescent="0.3">
      <c r="C79" s="232"/>
    </row>
    <row r="80" spans="3:3" x14ac:dyDescent="0.3">
      <c r="C80" s="232"/>
    </row>
    <row r="81" spans="3:3" x14ac:dyDescent="0.3">
      <c r="C81" s="232"/>
    </row>
    <row r="82" spans="3:3" x14ac:dyDescent="0.3">
      <c r="C82" s="232"/>
    </row>
    <row r="83" spans="3:3" x14ac:dyDescent="0.3">
      <c r="C83" s="232"/>
    </row>
    <row r="84" spans="3:3" x14ac:dyDescent="0.3">
      <c r="C84" s="232"/>
    </row>
    <row r="85" spans="3:3" x14ac:dyDescent="0.3">
      <c r="C85" s="232"/>
    </row>
    <row r="86" spans="3:3" x14ac:dyDescent="0.3">
      <c r="C86" s="232"/>
    </row>
    <row r="87" spans="3:3" x14ac:dyDescent="0.3">
      <c r="C87" s="232"/>
    </row>
    <row r="88" spans="3:3" x14ac:dyDescent="0.3">
      <c r="C88" s="232"/>
    </row>
    <row r="89" spans="3:3" x14ac:dyDescent="0.3">
      <c r="C89" s="232"/>
    </row>
    <row r="90" spans="3:3" x14ac:dyDescent="0.3">
      <c r="C90" s="232"/>
    </row>
    <row r="91" spans="3:3" x14ac:dyDescent="0.3">
      <c r="C91" s="232"/>
    </row>
    <row r="92" spans="3:3" x14ac:dyDescent="0.3">
      <c r="C92" s="232"/>
    </row>
    <row r="93" spans="3:3" x14ac:dyDescent="0.3">
      <c r="C93" s="232"/>
    </row>
    <row r="94" spans="3:3" x14ac:dyDescent="0.3">
      <c r="C94" s="232"/>
    </row>
    <row r="95" spans="3:3" x14ac:dyDescent="0.3">
      <c r="C95" s="232"/>
    </row>
    <row r="96" spans="3:3" x14ac:dyDescent="0.3">
      <c r="C96" s="232"/>
    </row>
    <row r="97" spans="3:3" x14ac:dyDescent="0.3">
      <c r="C97" s="232"/>
    </row>
    <row r="98" spans="3:3" x14ac:dyDescent="0.3">
      <c r="C98" s="232"/>
    </row>
    <row r="99" spans="3:3" x14ac:dyDescent="0.3">
      <c r="C99" s="232"/>
    </row>
    <row r="100" spans="3:3" x14ac:dyDescent="0.3">
      <c r="C100" s="232"/>
    </row>
    <row r="101" spans="3:3" x14ac:dyDescent="0.3">
      <c r="C101" s="232"/>
    </row>
    <row r="102" spans="3:3" x14ac:dyDescent="0.3">
      <c r="C102" s="232"/>
    </row>
    <row r="103" spans="3:3" x14ac:dyDescent="0.3">
      <c r="C103" s="232"/>
    </row>
    <row r="104" spans="3:3" x14ac:dyDescent="0.3">
      <c r="C104" s="232"/>
    </row>
    <row r="105" spans="3:3" x14ac:dyDescent="0.3">
      <c r="C105" s="232"/>
    </row>
    <row r="106" spans="3:3" x14ac:dyDescent="0.3">
      <c r="C106" s="232"/>
    </row>
    <row r="107" spans="3:3" x14ac:dyDescent="0.3">
      <c r="C107" s="232"/>
    </row>
    <row r="108" spans="3:3" x14ac:dyDescent="0.3">
      <c r="C108" s="232"/>
    </row>
    <row r="109" spans="3:3" x14ac:dyDescent="0.3">
      <c r="C109" s="232"/>
    </row>
    <row r="110" spans="3:3" x14ac:dyDescent="0.3">
      <c r="C110" s="232"/>
    </row>
    <row r="111" spans="3:3" x14ac:dyDescent="0.3">
      <c r="C111" s="232"/>
    </row>
    <row r="112" spans="3:3" x14ac:dyDescent="0.3">
      <c r="C112" s="232"/>
    </row>
    <row r="113" spans="3:3" x14ac:dyDescent="0.3">
      <c r="C113" s="232"/>
    </row>
    <row r="114" spans="3:3" x14ac:dyDescent="0.3">
      <c r="C114" s="232"/>
    </row>
    <row r="115" spans="3:3" x14ac:dyDescent="0.3">
      <c r="C115" s="232"/>
    </row>
    <row r="116" spans="3:3" x14ac:dyDescent="0.3">
      <c r="C116" s="232"/>
    </row>
    <row r="117" spans="3:3" x14ac:dyDescent="0.3">
      <c r="C117" s="232"/>
    </row>
    <row r="118" spans="3:3" x14ac:dyDescent="0.3">
      <c r="C118" s="232"/>
    </row>
    <row r="119" spans="3:3" x14ac:dyDescent="0.3">
      <c r="C119" s="232"/>
    </row>
    <row r="120" spans="3:3" x14ac:dyDescent="0.3">
      <c r="C120" s="232"/>
    </row>
    <row r="121" spans="3:3" x14ac:dyDescent="0.3">
      <c r="C121" s="232"/>
    </row>
    <row r="122" spans="3:3" x14ac:dyDescent="0.3">
      <c r="C122" s="232"/>
    </row>
    <row r="123" spans="3:3" x14ac:dyDescent="0.3">
      <c r="C123" s="232"/>
    </row>
    <row r="124" spans="3:3" x14ac:dyDescent="0.3">
      <c r="C124" s="232"/>
    </row>
    <row r="125" spans="3:3" x14ac:dyDescent="0.3">
      <c r="C125" s="232"/>
    </row>
    <row r="126" spans="3:3" x14ac:dyDescent="0.3">
      <c r="C126" s="232"/>
    </row>
    <row r="127" spans="3:3" x14ac:dyDescent="0.3">
      <c r="C127" s="232"/>
    </row>
    <row r="128" spans="3:3" x14ac:dyDescent="0.3">
      <c r="C128" s="232"/>
    </row>
    <row r="129" spans="3:3" x14ac:dyDescent="0.3">
      <c r="C129" s="232"/>
    </row>
    <row r="130" spans="3:3" x14ac:dyDescent="0.3">
      <c r="C130" s="232"/>
    </row>
    <row r="131" spans="3:3" x14ac:dyDescent="0.3">
      <c r="C131" s="232"/>
    </row>
    <row r="132" spans="3:3" x14ac:dyDescent="0.3">
      <c r="C132" s="232"/>
    </row>
    <row r="133" spans="3:3" x14ac:dyDescent="0.3">
      <c r="C133" s="232"/>
    </row>
    <row r="134" spans="3:3" x14ac:dyDescent="0.3">
      <c r="C134" s="232"/>
    </row>
    <row r="135" spans="3:3" x14ac:dyDescent="0.3">
      <c r="C135" s="232"/>
    </row>
    <row r="136" spans="3:3" x14ac:dyDescent="0.3">
      <c r="C136" s="232"/>
    </row>
    <row r="137" spans="3:3" x14ac:dyDescent="0.3">
      <c r="C137" s="232"/>
    </row>
    <row r="138" spans="3:3" x14ac:dyDescent="0.3">
      <c r="C138" s="232"/>
    </row>
    <row r="139" spans="3:3" x14ac:dyDescent="0.3">
      <c r="C139" s="232"/>
    </row>
    <row r="140" spans="3:3" x14ac:dyDescent="0.3">
      <c r="C140" s="232"/>
    </row>
    <row r="141" spans="3:3" x14ac:dyDescent="0.3">
      <c r="C141" s="232"/>
    </row>
    <row r="142" spans="3:3" x14ac:dyDescent="0.3">
      <c r="C142" s="232"/>
    </row>
    <row r="143" spans="3:3" x14ac:dyDescent="0.3">
      <c r="C143" s="232"/>
    </row>
    <row r="144" spans="3:3" x14ac:dyDescent="0.3">
      <c r="C144" s="232"/>
    </row>
    <row r="145" spans="3:3" x14ac:dyDescent="0.3">
      <c r="C145" s="232"/>
    </row>
    <row r="146" spans="3:3" x14ac:dyDescent="0.3">
      <c r="C146" s="232"/>
    </row>
    <row r="147" spans="3:3" x14ac:dyDescent="0.3">
      <c r="C147" s="232"/>
    </row>
    <row r="148" spans="3:3" x14ac:dyDescent="0.3">
      <c r="C148" s="232"/>
    </row>
    <row r="149" spans="3:3" x14ac:dyDescent="0.3">
      <c r="C149" s="232"/>
    </row>
    <row r="150" spans="3:3" x14ac:dyDescent="0.3">
      <c r="C150" s="232"/>
    </row>
    <row r="151" spans="3:3" x14ac:dyDescent="0.3">
      <c r="C151" s="232"/>
    </row>
    <row r="152" spans="3:3" x14ac:dyDescent="0.3">
      <c r="C152" s="232"/>
    </row>
    <row r="153" spans="3:3" x14ac:dyDescent="0.3">
      <c r="C153" s="232"/>
    </row>
    <row r="154" spans="3:3" x14ac:dyDescent="0.3">
      <c r="C154" s="232"/>
    </row>
    <row r="155" spans="3:3" x14ac:dyDescent="0.3">
      <c r="C155" s="232"/>
    </row>
    <row r="156" spans="3:3" x14ac:dyDescent="0.3">
      <c r="C156" s="232"/>
    </row>
    <row r="157" spans="3:3" x14ac:dyDescent="0.3">
      <c r="C157" s="232"/>
    </row>
    <row r="158" spans="3:3" x14ac:dyDescent="0.3">
      <c r="C158" s="232"/>
    </row>
    <row r="159" spans="3:3" x14ac:dyDescent="0.3">
      <c r="C159" s="232"/>
    </row>
    <row r="160" spans="3:3" x14ac:dyDescent="0.3">
      <c r="C160" s="232"/>
    </row>
    <row r="161" spans="3:3" x14ac:dyDescent="0.3">
      <c r="C161" s="232"/>
    </row>
    <row r="162" spans="3:3" x14ac:dyDescent="0.3">
      <c r="C162" s="232"/>
    </row>
    <row r="163" spans="3:3" x14ac:dyDescent="0.3">
      <c r="C163" s="232"/>
    </row>
    <row r="164" spans="3:3" x14ac:dyDescent="0.3">
      <c r="C164" s="232"/>
    </row>
    <row r="165" spans="3:3" x14ac:dyDescent="0.3">
      <c r="C165" s="232"/>
    </row>
    <row r="166" spans="3:3" x14ac:dyDescent="0.3">
      <c r="C166" s="232"/>
    </row>
    <row r="167" spans="3:3" x14ac:dyDescent="0.3">
      <c r="C167" s="232"/>
    </row>
    <row r="168" spans="3:3" x14ac:dyDescent="0.3">
      <c r="C168" s="232"/>
    </row>
    <row r="169" spans="3:3" x14ac:dyDescent="0.3">
      <c r="C169" s="232"/>
    </row>
    <row r="170" spans="3:3" x14ac:dyDescent="0.3">
      <c r="C170" s="232"/>
    </row>
    <row r="171" spans="3:3" x14ac:dyDescent="0.3">
      <c r="C171" s="232"/>
    </row>
    <row r="172" spans="3:3" x14ac:dyDescent="0.3">
      <c r="C172" s="232"/>
    </row>
    <row r="173" spans="3:3" x14ac:dyDescent="0.3">
      <c r="C173" s="232"/>
    </row>
    <row r="174" spans="3:3" x14ac:dyDescent="0.3">
      <c r="C174" s="232"/>
    </row>
    <row r="175" spans="3:3" x14ac:dyDescent="0.3">
      <c r="C175" s="232"/>
    </row>
    <row r="176" spans="3:3" x14ac:dyDescent="0.3">
      <c r="C176" s="232"/>
    </row>
    <row r="177" spans="3:3" x14ac:dyDescent="0.3">
      <c r="C177" s="232"/>
    </row>
    <row r="178" spans="3:3" x14ac:dyDescent="0.3">
      <c r="C178" s="232"/>
    </row>
    <row r="179" spans="3:3" x14ac:dyDescent="0.3">
      <c r="C179" s="232"/>
    </row>
    <row r="180" spans="3:3" x14ac:dyDescent="0.3">
      <c r="C180" s="232"/>
    </row>
    <row r="181" spans="3:3" x14ac:dyDescent="0.3">
      <c r="C181" s="232"/>
    </row>
    <row r="182" spans="3:3" x14ac:dyDescent="0.3">
      <c r="C182" s="232"/>
    </row>
    <row r="183" spans="3:3" x14ac:dyDescent="0.3">
      <c r="C183" s="232"/>
    </row>
    <row r="184" spans="3:3" x14ac:dyDescent="0.3">
      <c r="C184" s="232"/>
    </row>
    <row r="185" spans="3:3" x14ac:dyDescent="0.3">
      <c r="C185" s="232"/>
    </row>
    <row r="186" spans="3:3" x14ac:dyDescent="0.3">
      <c r="C186" s="232"/>
    </row>
    <row r="187" spans="3:3" x14ac:dyDescent="0.3">
      <c r="C187" s="232"/>
    </row>
    <row r="188" spans="3:3" x14ac:dyDescent="0.3">
      <c r="C188" s="232"/>
    </row>
    <row r="189" spans="3:3" x14ac:dyDescent="0.3">
      <c r="C189" s="232"/>
    </row>
    <row r="190" spans="3:3" x14ac:dyDescent="0.3">
      <c r="C190" s="232"/>
    </row>
    <row r="191" spans="3:3" x14ac:dyDescent="0.3">
      <c r="C191" s="232"/>
    </row>
    <row r="192" spans="3:3" x14ac:dyDescent="0.3">
      <c r="C192" s="232"/>
    </row>
    <row r="193" spans="3:3" x14ac:dyDescent="0.3">
      <c r="C193" s="232"/>
    </row>
    <row r="194" spans="3:3" x14ac:dyDescent="0.3">
      <c r="C194" s="232"/>
    </row>
    <row r="195" spans="3:3" x14ac:dyDescent="0.3">
      <c r="C195" s="232"/>
    </row>
    <row r="196" spans="3:3" x14ac:dyDescent="0.3">
      <c r="C196" s="232"/>
    </row>
    <row r="197" spans="3:3" x14ac:dyDescent="0.3">
      <c r="C197" s="232"/>
    </row>
    <row r="198" spans="3:3" x14ac:dyDescent="0.3">
      <c r="C198" s="232"/>
    </row>
    <row r="199" spans="3:3" x14ac:dyDescent="0.3">
      <c r="C199" s="232"/>
    </row>
    <row r="200" spans="3:3" x14ac:dyDescent="0.3">
      <c r="C200" s="232"/>
    </row>
    <row r="201" spans="3:3" x14ac:dyDescent="0.3">
      <c r="C201" s="232"/>
    </row>
    <row r="202" spans="3:3" x14ac:dyDescent="0.3">
      <c r="C202" s="232"/>
    </row>
    <row r="203" spans="3:3" x14ac:dyDescent="0.3">
      <c r="C203" s="232"/>
    </row>
    <row r="204" spans="3:3" x14ac:dyDescent="0.3">
      <c r="C204" s="232"/>
    </row>
    <row r="205" spans="3:3" x14ac:dyDescent="0.3">
      <c r="C205" s="232"/>
    </row>
    <row r="206" spans="3:3" x14ac:dyDescent="0.3">
      <c r="C206" s="232"/>
    </row>
    <row r="207" spans="3:3" x14ac:dyDescent="0.3">
      <c r="C207" s="232"/>
    </row>
    <row r="208" spans="3:3" x14ac:dyDescent="0.3">
      <c r="C208" s="232"/>
    </row>
    <row r="209" spans="3:3" x14ac:dyDescent="0.3">
      <c r="C209" s="232"/>
    </row>
    <row r="210" spans="3:3" x14ac:dyDescent="0.3">
      <c r="C210" s="232"/>
    </row>
    <row r="211" spans="3:3" x14ac:dyDescent="0.3">
      <c r="C211" s="232"/>
    </row>
    <row r="212" spans="3:3" x14ac:dyDescent="0.3">
      <c r="C212" s="232"/>
    </row>
    <row r="213" spans="3:3" x14ac:dyDescent="0.3">
      <c r="C213" s="232"/>
    </row>
    <row r="214" spans="3:3" x14ac:dyDescent="0.3">
      <c r="C214" s="232"/>
    </row>
    <row r="215" spans="3:3" x14ac:dyDescent="0.3">
      <c r="C215" s="232"/>
    </row>
    <row r="216" spans="3:3" x14ac:dyDescent="0.3">
      <c r="C216" s="232"/>
    </row>
    <row r="217" spans="3:3" x14ac:dyDescent="0.3">
      <c r="C217" s="232"/>
    </row>
    <row r="218" spans="3:3" x14ac:dyDescent="0.3">
      <c r="C218" s="232"/>
    </row>
    <row r="219" spans="3:3" x14ac:dyDescent="0.3">
      <c r="C219" s="232"/>
    </row>
    <row r="220" spans="3:3" x14ac:dyDescent="0.3">
      <c r="C220" s="232"/>
    </row>
    <row r="221" spans="3:3" x14ac:dyDescent="0.3">
      <c r="C221" s="232"/>
    </row>
    <row r="222" spans="3:3" x14ac:dyDescent="0.3">
      <c r="C222" s="232"/>
    </row>
    <row r="223" spans="3:3" x14ac:dyDescent="0.3">
      <c r="C223" s="232"/>
    </row>
    <row r="224" spans="3:3" x14ac:dyDescent="0.3">
      <c r="C224" s="232"/>
    </row>
    <row r="225" spans="3:3" x14ac:dyDescent="0.3">
      <c r="C225" s="232"/>
    </row>
    <row r="226" spans="3:3" x14ac:dyDescent="0.3">
      <c r="C226" s="232"/>
    </row>
    <row r="227" spans="3:3" x14ac:dyDescent="0.3">
      <c r="C227" s="232"/>
    </row>
    <row r="228" spans="3:3" x14ac:dyDescent="0.3">
      <c r="C228" s="232"/>
    </row>
    <row r="229" spans="3:3" x14ac:dyDescent="0.3">
      <c r="C229" s="232"/>
    </row>
    <row r="230" spans="3:3" x14ac:dyDescent="0.3">
      <c r="C230" s="232"/>
    </row>
    <row r="231" spans="3:3" x14ac:dyDescent="0.3">
      <c r="C231" s="232"/>
    </row>
    <row r="232" spans="3:3" x14ac:dyDescent="0.3">
      <c r="C232" s="232"/>
    </row>
    <row r="233" spans="3:3" x14ac:dyDescent="0.3">
      <c r="C233" s="232"/>
    </row>
    <row r="234" spans="3:3" x14ac:dyDescent="0.3">
      <c r="C234" s="232"/>
    </row>
    <row r="235" spans="3:3" x14ac:dyDescent="0.3">
      <c r="C235" s="232"/>
    </row>
    <row r="236" spans="3:3" x14ac:dyDescent="0.3">
      <c r="C236" s="232"/>
    </row>
    <row r="237" spans="3:3" x14ac:dyDescent="0.3">
      <c r="C237" s="232"/>
    </row>
    <row r="238" spans="3:3" x14ac:dyDescent="0.3">
      <c r="C238" s="232"/>
    </row>
    <row r="239" spans="3:3" x14ac:dyDescent="0.3">
      <c r="C239" s="232"/>
    </row>
    <row r="240" spans="3:3" x14ac:dyDescent="0.3">
      <c r="C240" s="232"/>
    </row>
    <row r="241" spans="3:3" x14ac:dyDescent="0.3">
      <c r="C241" s="232"/>
    </row>
    <row r="242" spans="3:3" x14ac:dyDescent="0.3">
      <c r="C242" s="232"/>
    </row>
    <row r="243" spans="3:3" x14ac:dyDescent="0.3">
      <c r="C243" s="232"/>
    </row>
    <row r="244" spans="3:3" x14ac:dyDescent="0.3">
      <c r="C244" s="232"/>
    </row>
    <row r="245" spans="3:3" x14ac:dyDescent="0.3">
      <c r="C245" s="232"/>
    </row>
    <row r="246" spans="3:3" x14ac:dyDescent="0.3">
      <c r="C246" s="232"/>
    </row>
    <row r="247" spans="3:3" x14ac:dyDescent="0.3">
      <c r="C247" s="232"/>
    </row>
    <row r="248" spans="3:3" x14ac:dyDescent="0.3">
      <c r="C248" s="232"/>
    </row>
    <row r="249" spans="3:3" x14ac:dyDescent="0.3">
      <c r="C249" s="232"/>
    </row>
    <row r="250" spans="3:3" x14ac:dyDescent="0.3">
      <c r="C250" s="232"/>
    </row>
    <row r="251" spans="3:3" x14ac:dyDescent="0.3">
      <c r="C251" s="232"/>
    </row>
    <row r="252" spans="3:3" x14ac:dyDescent="0.3">
      <c r="C252" s="232"/>
    </row>
    <row r="253" spans="3:3" x14ac:dyDescent="0.3">
      <c r="C253" s="232"/>
    </row>
    <row r="254" spans="3:3" x14ac:dyDescent="0.3">
      <c r="C254" s="232"/>
    </row>
    <row r="255" spans="3:3" x14ac:dyDescent="0.3">
      <c r="C255" s="232"/>
    </row>
    <row r="256" spans="3:3" x14ac:dyDescent="0.3">
      <c r="C256" s="232"/>
    </row>
    <row r="257" spans="3:3" x14ac:dyDescent="0.3">
      <c r="C257" s="232"/>
    </row>
    <row r="258" spans="3:3" x14ac:dyDescent="0.3">
      <c r="C258" s="232"/>
    </row>
    <row r="259" spans="3:3" x14ac:dyDescent="0.3">
      <c r="C259" s="232"/>
    </row>
    <row r="260" spans="3:3" x14ac:dyDescent="0.3">
      <c r="C260" s="232"/>
    </row>
    <row r="261" spans="3:3" x14ac:dyDescent="0.3">
      <c r="C261" s="232"/>
    </row>
    <row r="262" spans="3:3" x14ac:dyDescent="0.3">
      <c r="C262" s="232"/>
    </row>
    <row r="263" spans="3:3" x14ac:dyDescent="0.3">
      <c r="C263" s="232"/>
    </row>
    <row r="264" spans="3:3" x14ac:dyDescent="0.3">
      <c r="C264" s="232"/>
    </row>
    <row r="265" spans="3:3" x14ac:dyDescent="0.3">
      <c r="C265" s="232"/>
    </row>
    <row r="266" spans="3:3" x14ac:dyDescent="0.3">
      <c r="C266" s="232"/>
    </row>
    <row r="267" spans="3:3" x14ac:dyDescent="0.3">
      <c r="C267" s="232"/>
    </row>
    <row r="268" spans="3:3" x14ac:dyDescent="0.3">
      <c r="C268" s="232"/>
    </row>
    <row r="269" spans="3:3" x14ac:dyDescent="0.3">
      <c r="C269" s="232"/>
    </row>
    <row r="270" spans="3:3" x14ac:dyDescent="0.3">
      <c r="C270" s="232"/>
    </row>
    <row r="271" spans="3:3" x14ac:dyDescent="0.3">
      <c r="C271" s="232"/>
    </row>
    <row r="272" spans="3:3" x14ac:dyDescent="0.3">
      <c r="C272" s="232"/>
    </row>
    <row r="273" spans="3:3" x14ac:dyDescent="0.3">
      <c r="C273" s="232"/>
    </row>
    <row r="274" spans="3:3" x14ac:dyDescent="0.3">
      <c r="C274" s="232"/>
    </row>
    <row r="275" spans="3:3" x14ac:dyDescent="0.3">
      <c r="C275" s="232"/>
    </row>
    <row r="276" spans="3:3" x14ac:dyDescent="0.3">
      <c r="C276" s="232"/>
    </row>
    <row r="277" spans="3:3" x14ac:dyDescent="0.3">
      <c r="C277" s="232"/>
    </row>
    <row r="278" spans="3:3" x14ac:dyDescent="0.3">
      <c r="C278" s="232"/>
    </row>
    <row r="279" spans="3:3" x14ac:dyDescent="0.3">
      <c r="C279" s="232"/>
    </row>
    <row r="280" spans="3:3" x14ac:dyDescent="0.3">
      <c r="C280" s="232"/>
    </row>
    <row r="281" spans="3:3" x14ac:dyDescent="0.3">
      <c r="C281" s="232"/>
    </row>
    <row r="282" spans="3:3" x14ac:dyDescent="0.3">
      <c r="C282" s="232"/>
    </row>
    <row r="283" spans="3:3" x14ac:dyDescent="0.3">
      <c r="C283" s="232"/>
    </row>
    <row r="284" spans="3:3" x14ac:dyDescent="0.3">
      <c r="C284" s="232"/>
    </row>
    <row r="285" spans="3:3" x14ac:dyDescent="0.3">
      <c r="C285" s="232"/>
    </row>
    <row r="286" spans="3:3" x14ac:dyDescent="0.3">
      <c r="C286" s="232"/>
    </row>
    <row r="287" spans="3:3" x14ac:dyDescent="0.3">
      <c r="C287" s="232"/>
    </row>
    <row r="288" spans="3:3" x14ac:dyDescent="0.3">
      <c r="C288" s="232"/>
    </row>
    <row r="289" spans="3:3" x14ac:dyDescent="0.3">
      <c r="C289" s="232"/>
    </row>
    <row r="290" spans="3:3" x14ac:dyDescent="0.3">
      <c r="C290" s="232"/>
    </row>
    <row r="291" spans="3:3" x14ac:dyDescent="0.3">
      <c r="C291" s="232"/>
    </row>
    <row r="292" spans="3:3" x14ac:dyDescent="0.3">
      <c r="C292" s="232"/>
    </row>
    <row r="293" spans="3:3" x14ac:dyDescent="0.3">
      <c r="C293" s="232"/>
    </row>
    <row r="294" spans="3:3" x14ac:dyDescent="0.3">
      <c r="C294" s="232"/>
    </row>
    <row r="295" spans="3:3" x14ac:dyDescent="0.3">
      <c r="C295" s="232"/>
    </row>
    <row r="296" spans="3:3" x14ac:dyDescent="0.3">
      <c r="C296" s="232"/>
    </row>
    <row r="297" spans="3:3" x14ac:dyDescent="0.3">
      <c r="C297" s="232"/>
    </row>
    <row r="298" spans="3:3" x14ac:dyDescent="0.3">
      <c r="C298" s="232"/>
    </row>
    <row r="299" spans="3:3" x14ac:dyDescent="0.3">
      <c r="C299" s="232"/>
    </row>
    <row r="300" spans="3:3" x14ac:dyDescent="0.3">
      <c r="C300" s="232"/>
    </row>
    <row r="301" spans="3:3" x14ac:dyDescent="0.3">
      <c r="C301" s="232"/>
    </row>
    <row r="302" spans="3:3" x14ac:dyDescent="0.3">
      <c r="C302" s="232"/>
    </row>
    <row r="303" spans="3:3" x14ac:dyDescent="0.3">
      <c r="C303" s="232"/>
    </row>
    <row r="304" spans="3:3" x14ac:dyDescent="0.3">
      <c r="C304" s="232"/>
    </row>
    <row r="305" spans="3:3" x14ac:dyDescent="0.3">
      <c r="C305" s="232"/>
    </row>
    <row r="306" spans="3:3" x14ac:dyDescent="0.3">
      <c r="C306" s="232"/>
    </row>
    <row r="307" spans="3:3" x14ac:dyDescent="0.3">
      <c r="C307" s="232"/>
    </row>
    <row r="308" spans="3:3" x14ac:dyDescent="0.3">
      <c r="C308" s="232"/>
    </row>
    <row r="309" spans="3:3" x14ac:dyDescent="0.3">
      <c r="C309" s="232"/>
    </row>
    <row r="310" spans="3:3" x14ac:dyDescent="0.3">
      <c r="C310" s="232"/>
    </row>
    <row r="311" spans="3:3" x14ac:dyDescent="0.3">
      <c r="C311" s="232"/>
    </row>
    <row r="312" spans="3:3" x14ac:dyDescent="0.3">
      <c r="C312" s="232"/>
    </row>
    <row r="313" spans="3:3" x14ac:dyDescent="0.3">
      <c r="C313" s="232"/>
    </row>
    <row r="314" spans="3:3" x14ac:dyDescent="0.3">
      <c r="C314" s="232"/>
    </row>
    <row r="315" spans="3:3" x14ac:dyDescent="0.3">
      <c r="C315" s="232"/>
    </row>
    <row r="316" spans="3:3" x14ac:dyDescent="0.3">
      <c r="C316" s="232"/>
    </row>
    <row r="317" spans="3:3" x14ac:dyDescent="0.3">
      <c r="C317" s="232"/>
    </row>
    <row r="318" spans="3:3" x14ac:dyDescent="0.3">
      <c r="C318" s="232"/>
    </row>
    <row r="319" spans="3:3" x14ac:dyDescent="0.3">
      <c r="C319" s="232"/>
    </row>
    <row r="320" spans="3:3" x14ac:dyDescent="0.3">
      <c r="C320" s="232"/>
    </row>
    <row r="321" spans="3:3" x14ac:dyDescent="0.3">
      <c r="C321" s="232"/>
    </row>
    <row r="322" spans="3:3" x14ac:dyDescent="0.3">
      <c r="C322" s="232"/>
    </row>
    <row r="323" spans="3:3" x14ac:dyDescent="0.3">
      <c r="C323" s="232"/>
    </row>
    <row r="324" spans="3:3" x14ac:dyDescent="0.3">
      <c r="C324" s="232"/>
    </row>
    <row r="325" spans="3:3" x14ac:dyDescent="0.3">
      <c r="C325" s="232"/>
    </row>
    <row r="326" spans="3:3" x14ac:dyDescent="0.3">
      <c r="C326" s="232"/>
    </row>
    <row r="327" spans="3:3" x14ac:dyDescent="0.3">
      <c r="C327" s="232"/>
    </row>
    <row r="328" spans="3:3" x14ac:dyDescent="0.3">
      <c r="C328" s="232"/>
    </row>
    <row r="329" spans="3:3" x14ac:dyDescent="0.3">
      <c r="C329" s="232"/>
    </row>
    <row r="330" spans="3:3" x14ac:dyDescent="0.3">
      <c r="C330" s="232"/>
    </row>
    <row r="331" spans="3:3" x14ac:dyDescent="0.3">
      <c r="C331" s="232"/>
    </row>
    <row r="332" spans="3:3" x14ac:dyDescent="0.3">
      <c r="C332" s="232"/>
    </row>
    <row r="333" spans="3:3" x14ac:dyDescent="0.3">
      <c r="C333" s="232"/>
    </row>
    <row r="334" spans="3:3" x14ac:dyDescent="0.3">
      <c r="C334" s="232"/>
    </row>
    <row r="335" spans="3:3" x14ac:dyDescent="0.3">
      <c r="C335" s="232"/>
    </row>
    <row r="336" spans="3:3" x14ac:dyDescent="0.3">
      <c r="C336" s="232"/>
    </row>
    <row r="337" spans="3:3" x14ac:dyDescent="0.3">
      <c r="C337" s="232"/>
    </row>
    <row r="338" spans="3:3" x14ac:dyDescent="0.3">
      <c r="C338" s="232"/>
    </row>
    <row r="339" spans="3:3" x14ac:dyDescent="0.3">
      <c r="C339" s="232"/>
    </row>
    <row r="340" spans="3:3" x14ac:dyDescent="0.3">
      <c r="C340" s="232"/>
    </row>
    <row r="341" spans="3:3" x14ac:dyDescent="0.3">
      <c r="C341" s="232"/>
    </row>
    <row r="342" spans="3:3" x14ac:dyDescent="0.3">
      <c r="C342" s="232"/>
    </row>
    <row r="343" spans="3:3" x14ac:dyDescent="0.3">
      <c r="C343" s="232"/>
    </row>
    <row r="344" spans="3:3" x14ac:dyDescent="0.3">
      <c r="C344" s="232"/>
    </row>
    <row r="345" spans="3:3" x14ac:dyDescent="0.3">
      <c r="C345" s="232"/>
    </row>
    <row r="346" spans="3:3" x14ac:dyDescent="0.3">
      <c r="C346" s="232"/>
    </row>
    <row r="347" spans="3:3" x14ac:dyDescent="0.3">
      <c r="C347" s="232"/>
    </row>
    <row r="348" spans="3:3" x14ac:dyDescent="0.3">
      <c r="C348" s="232"/>
    </row>
    <row r="349" spans="3:3" x14ac:dyDescent="0.3">
      <c r="C349" s="232"/>
    </row>
    <row r="350" spans="3:3" x14ac:dyDescent="0.3">
      <c r="C350" s="232"/>
    </row>
    <row r="351" spans="3:3" x14ac:dyDescent="0.3">
      <c r="C351" s="232"/>
    </row>
    <row r="352" spans="3:3" x14ac:dyDescent="0.3">
      <c r="C352" s="232"/>
    </row>
    <row r="353" spans="3:3" x14ac:dyDescent="0.3">
      <c r="C353" s="232"/>
    </row>
    <row r="354" spans="3:3" x14ac:dyDescent="0.3">
      <c r="C354" s="232"/>
    </row>
    <row r="355" spans="3:3" x14ac:dyDescent="0.3">
      <c r="C355" s="232"/>
    </row>
    <row r="356" spans="3:3" x14ac:dyDescent="0.3">
      <c r="C356" s="232"/>
    </row>
    <row r="357" spans="3:3" x14ac:dyDescent="0.3">
      <c r="C357" s="232"/>
    </row>
    <row r="358" spans="3:3" x14ac:dyDescent="0.3">
      <c r="C358" s="232"/>
    </row>
    <row r="359" spans="3:3" x14ac:dyDescent="0.3">
      <c r="C359" s="232"/>
    </row>
    <row r="360" spans="3:3" x14ac:dyDescent="0.3">
      <c r="C360" s="232"/>
    </row>
    <row r="361" spans="3:3" x14ac:dyDescent="0.3">
      <c r="C361" s="232"/>
    </row>
    <row r="362" spans="3:3" x14ac:dyDescent="0.3">
      <c r="C362" s="232"/>
    </row>
    <row r="363" spans="3:3" x14ac:dyDescent="0.3">
      <c r="C363" s="232"/>
    </row>
    <row r="364" spans="3:3" x14ac:dyDescent="0.3">
      <c r="C364" s="232"/>
    </row>
    <row r="365" spans="3:3" x14ac:dyDescent="0.3">
      <c r="C365" s="232"/>
    </row>
    <row r="366" spans="3:3" x14ac:dyDescent="0.3">
      <c r="C366" s="232"/>
    </row>
    <row r="367" spans="3:3" x14ac:dyDescent="0.3">
      <c r="C367" s="232"/>
    </row>
    <row r="368" spans="3:3" x14ac:dyDescent="0.3">
      <c r="C368" s="232"/>
    </row>
    <row r="369" spans="3:3" x14ac:dyDescent="0.3">
      <c r="C369" s="232"/>
    </row>
    <row r="370" spans="3:3" x14ac:dyDescent="0.3">
      <c r="C370" s="232"/>
    </row>
    <row r="371" spans="3:3" x14ac:dyDescent="0.3">
      <c r="C371" s="232"/>
    </row>
    <row r="372" spans="3:3" x14ac:dyDescent="0.3">
      <c r="C372" s="232"/>
    </row>
    <row r="373" spans="3:3" x14ac:dyDescent="0.3">
      <c r="C373" s="232"/>
    </row>
    <row r="374" spans="3:3" x14ac:dyDescent="0.3">
      <c r="C374" s="232"/>
    </row>
    <row r="375" spans="3:3" x14ac:dyDescent="0.3">
      <c r="C375" s="232"/>
    </row>
    <row r="376" spans="3:3" x14ac:dyDescent="0.3">
      <c r="C376" s="232"/>
    </row>
    <row r="377" spans="3:3" x14ac:dyDescent="0.3">
      <c r="C377" s="232"/>
    </row>
    <row r="378" spans="3:3" x14ac:dyDescent="0.3">
      <c r="C378" s="232"/>
    </row>
    <row r="379" spans="3:3" x14ac:dyDescent="0.3">
      <c r="C379" s="232"/>
    </row>
    <row r="380" spans="3:3" x14ac:dyDescent="0.3">
      <c r="C380" s="232"/>
    </row>
    <row r="381" spans="3:3" x14ac:dyDescent="0.3">
      <c r="C381" s="232"/>
    </row>
    <row r="382" spans="3:3" x14ac:dyDescent="0.3">
      <c r="C382" s="232"/>
    </row>
    <row r="383" spans="3:3" x14ac:dyDescent="0.3">
      <c r="C383" s="232"/>
    </row>
    <row r="384" spans="3:3" x14ac:dyDescent="0.3">
      <c r="C384" s="232"/>
    </row>
    <row r="385" spans="3:3" x14ac:dyDescent="0.3">
      <c r="C385" s="232"/>
    </row>
    <row r="386" spans="3:3" x14ac:dyDescent="0.3">
      <c r="C386" s="232"/>
    </row>
    <row r="387" spans="3:3" x14ac:dyDescent="0.3">
      <c r="C387" s="232"/>
    </row>
    <row r="388" spans="3:3" x14ac:dyDescent="0.3">
      <c r="C388" s="232"/>
    </row>
    <row r="389" spans="3:3" x14ac:dyDescent="0.3">
      <c r="C389" s="232"/>
    </row>
    <row r="390" spans="3:3" x14ac:dyDescent="0.3">
      <c r="C390" s="232"/>
    </row>
    <row r="391" spans="3:3" x14ac:dyDescent="0.3">
      <c r="C391" s="232"/>
    </row>
    <row r="392" spans="3:3" x14ac:dyDescent="0.3">
      <c r="C392" s="232"/>
    </row>
    <row r="393" spans="3:3" x14ac:dyDescent="0.3">
      <c r="C393" s="232"/>
    </row>
    <row r="394" spans="3:3" x14ac:dyDescent="0.3">
      <c r="C394" s="232"/>
    </row>
    <row r="395" spans="3:3" x14ac:dyDescent="0.3">
      <c r="C395" s="232"/>
    </row>
    <row r="396" spans="3:3" x14ac:dyDescent="0.3">
      <c r="C396" s="232"/>
    </row>
    <row r="397" spans="3:3" x14ac:dyDescent="0.3">
      <c r="C397" s="232"/>
    </row>
    <row r="398" spans="3:3" x14ac:dyDescent="0.3">
      <c r="C398" s="232"/>
    </row>
    <row r="399" spans="3:3" x14ac:dyDescent="0.3">
      <c r="C399" s="232"/>
    </row>
    <row r="400" spans="3:3" x14ac:dyDescent="0.3">
      <c r="C400" s="232"/>
    </row>
    <row r="401" spans="3:3" x14ac:dyDescent="0.3">
      <c r="C401" s="232"/>
    </row>
    <row r="402" spans="3:3" x14ac:dyDescent="0.3">
      <c r="C402" s="232"/>
    </row>
    <row r="403" spans="3:3" x14ac:dyDescent="0.3">
      <c r="C403" s="232"/>
    </row>
    <row r="404" spans="3:3" x14ac:dyDescent="0.3">
      <c r="C404" s="232"/>
    </row>
    <row r="405" spans="3:3" x14ac:dyDescent="0.3">
      <c r="C405" s="232"/>
    </row>
    <row r="406" spans="3:3" x14ac:dyDescent="0.3">
      <c r="C406" s="232"/>
    </row>
    <row r="407" spans="3:3" x14ac:dyDescent="0.3">
      <c r="C407" s="232"/>
    </row>
    <row r="408" spans="3:3" x14ac:dyDescent="0.3">
      <c r="C408" s="232"/>
    </row>
    <row r="409" spans="3:3" x14ac:dyDescent="0.3">
      <c r="C409" s="232"/>
    </row>
    <row r="410" spans="3:3" x14ac:dyDescent="0.3">
      <c r="C410" s="232"/>
    </row>
    <row r="411" spans="3:3" x14ac:dyDescent="0.3">
      <c r="C411" s="232"/>
    </row>
    <row r="412" spans="3:3" x14ac:dyDescent="0.3">
      <c r="C412" s="232"/>
    </row>
    <row r="413" spans="3:3" x14ac:dyDescent="0.3">
      <c r="C413" s="232"/>
    </row>
    <row r="414" spans="3:3" x14ac:dyDescent="0.3">
      <c r="C414" s="232"/>
    </row>
    <row r="415" spans="3:3" x14ac:dyDescent="0.3">
      <c r="C415" s="232"/>
    </row>
    <row r="416" spans="3:3" x14ac:dyDescent="0.3">
      <c r="C416" s="232"/>
    </row>
    <row r="417" spans="3:3" x14ac:dyDescent="0.3">
      <c r="C417" s="232"/>
    </row>
    <row r="418" spans="3:3" x14ac:dyDescent="0.3">
      <c r="C418" s="232"/>
    </row>
    <row r="419" spans="3:3" x14ac:dyDescent="0.3">
      <c r="C419" s="232"/>
    </row>
    <row r="420" spans="3:3" x14ac:dyDescent="0.3">
      <c r="C420" s="232"/>
    </row>
    <row r="421" spans="3:3" x14ac:dyDescent="0.3">
      <c r="C421" s="232"/>
    </row>
    <row r="422" spans="3:3" x14ac:dyDescent="0.3">
      <c r="C422" s="232"/>
    </row>
    <row r="423" spans="3:3" x14ac:dyDescent="0.3">
      <c r="C423" s="232"/>
    </row>
    <row r="424" spans="3:3" x14ac:dyDescent="0.3">
      <c r="C424" s="232"/>
    </row>
    <row r="425" spans="3:3" x14ac:dyDescent="0.3">
      <c r="C425" s="232"/>
    </row>
    <row r="426" spans="3:3" x14ac:dyDescent="0.3">
      <c r="C426" s="232"/>
    </row>
    <row r="427" spans="3:3" x14ac:dyDescent="0.3">
      <c r="C427" s="232"/>
    </row>
    <row r="428" spans="3:3" x14ac:dyDescent="0.3">
      <c r="C428" s="232"/>
    </row>
    <row r="429" spans="3:3" x14ac:dyDescent="0.3">
      <c r="C429" s="232"/>
    </row>
    <row r="430" spans="3:3" x14ac:dyDescent="0.3">
      <c r="C430" s="232"/>
    </row>
    <row r="431" spans="3:3" x14ac:dyDescent="0.3">
      <c r="C431" s="232"/>
    </row>
    <row r="432" spans="3:3" x14ac:dyDescent="0.3">
      <c r="C432" s="232"/>
    </row>
    <row r="433" spans="3:3" x14ac:dyDescent="0.3">
      <c r="C433" s="232"/>
    </row>
    <row r="434" spans="3:3" x14ac:dyDescent="0.3">
      <c r="C434" s="232"/>
    </row>
    <row r="435" spans="3:3" x14ac:dyDescent="0.3">
      <c r="C435" s="232"/>
    </row>
    <row r="436" spans="3:3" x14ac:dyDescent="0.3">
      <c r="C436" s="232"/>
    </row>
    <row r="437" spans="3:3" x14ac:dyDescent="0.3">
      <c r="C437" s="232"/>
    </row>
    <row r="438" spans="3:3" x14ac:dyDescent="0.3">
      <c r="C438" s="232"/>
    </row>
    <row r="439" spans="3:3" x14ac:dyDescent="0.3">
      <c r="C439" s="232"/>
    </row>
    <row r="440" spans="3:3" x14ac:dyDescent="0.3">
      <c r="C440" s="232"/>
    </row>
    <row r="441" spans="3:3" x14ac:dyDescent="0.3">
      <c r="C441" s="232"/>
    </row>
    <row r="442" spans="3:3" x14ac:dyDescent="0.3">
      <c r="C442" s="232"/>
    </row>
    <row r="443" spans="3:3" x14ac:dyDescent="0.3">
      <c r="C443" s="232"/>
    </row>
    <row r="444" spans="3:3" x14ac:dyDescent="0.3">
      <c r="C444" s="232"/>
    </row>
    <row r="445" spans="3:3" x14ac:dyDescent="0.3">
      <c r="C445" s="232"/>
    </row>
    <row r="446" spans="3:3" x14ac:dyDescent="0.3">
      <c r="C446" s="232"/>
    </row>
    <row r="447" spans="3:3" x14ac:dyDescent="0.3">
      <c r="C447" s="232"/>
    </row>
    <row r="448" spans="3:3" x14ac:dyDescent="0.3">
      <c r="C448" s="232"/>
    </row>
    <row r="449" spans="3:3" x14ac:dyDescent="0.3">
      <c r="C449" s="232"/>
    </row>
    <row r="450" spans="3:3" x14ac:dyDescent="0.3">
      <c r="C450" s="232"/>
    </row>
    <row r="451" spans="3:3" x14ac:dyDescent="0.3">
      <c r="C451" s="232"/>
    </row>
    <row r="452" spans="3:3" x14ac:dyDescent="0.3">
      <c r="C452" s="232"/>
    </row>
    <row r="453" spans="3:3" x14ac:dyDescent="0.3">
      <c r="C453" s="232"/>
    </row>
    <row r="454" spans="3:3" x14ac:dyDescent="0.3">
      <c r="C454" s="232"/>
    </row>
    <row r="455" spans="3:3" x14ac:dyDescent="0.3">
      <c r="C455" s="232"/>
    </row>
    <row r="456" spans="3:3" x14ac:dyDescent="0.3">
      <c r="C456" s="232"/>
    </row>
    <row r="457" spans="3:3" x14ac:dyDescent="0.3">
      <c r="C457" s="232"/>
    </row>
    <row r="458" spans="3:3" x14ac:dyDescent="0.3">
      <c r="C458" s="232"/>
    </row>
    <row r="459" spans="3:3" x14ac:dyDescent="0.3">
      <c r="C459" s="232"/>
    </row>
    <row r="460" spans="3:3" x14ac:dyDescent="0.3">
      <c r="C460" s="232"/>
    </row>
    <row r="461" spans="3:3" x14ac:dyDescent="0.3">
      <c r="C461" s="232"/>
    </row>
    <row r="462" spans="3:3" x14ac:dyDescent="0.3">
      <c r="C462" s="232"/>
    </row>
    <row r="463" spans="3:3" x14ac:dyDescent="0.3">
      <c r="C463" s="232"/>
    </row>
    <row r="464" spans="3:3" x14ac:dyDescent="0.3">
      <c r="C464" s="232"/>
    </row>
    <row r="465" spans="3:3" x14ac:dyDescent="0.3">
      <c r="C465" s="232"/>
    </row>
    <row r="466" spans="3:3" x14ac:dyDescent="0.3">
      <c r="C466" s="232"/>
    </row>
    <row r="467" spans="3:3" x14ac:dyDescent="0.3">
      <c r="C467" s="232"/>
    </row>
    <row r="468" spans="3:3" x14ac:dyDescent="0.3">
      <c r="C468" s="232"/>
    </row>
    <row r="469" spans="3:3" x14ac:dyDescent="0.3">
      <c r="C469" s="232"/>
    </row>
    <row r="470" spans="3:3" x14ac:dyDescent="0.3">
      <c r="C470" s="232"/>
    </row>
    <row r="471" spans="3:3" x14ac:dyDescent="0.3">
      <c r="C471" s="232"/>
    </row>
    <row r="472" spans="3:3" x14ac:dyDescent="0.3">
      <c r="C472" s="232"/>
    </row>
    <row r="473" spans="3:3" x14ac:dyDescent="0.3">
      <c r="C473" s="232"/>
    </row>
    <row r="474" spans="3:3" x14ac:dyDescent="0.3">
      <c r="C474" s="232"/>
    </row>
    <row r="475" spans="3:3" x14ac:dyDescent="0.3">
      <c r="C475" s="232"/>
    </row>
    <row r="476" spans="3:3" x14ac:dyDescent="0.3">
      <c r="C476" s="232"/>
    </row>
    <row r="477" spans="3:3" x14ac:dyDescent="0.3">
      <c r="C477" s="232"/>
    </row>
    <row r="478" spans="3:3" x14ac:dyDescent="0.3">
      <c r="C478" s="232"/>
    </row>
    <row r="479" spans="3:3" x14ac:dyDescent="0.3">
      <c r="C479" s="232"/>
    </row>
    <row r="480" spans="3:3" x14ac:dyDescent="0.3">
      <c r="C480" s="232"/>
    </row>
    <row r="481" spans="3:3" x14ac:dyDescent="0.3">
      <c r="C481" s="232"/>
    </row>
    <row r="482" spans="3:3" x14ac:dyDescent="0.3">
      <c r="C482" s="232"/>
    </row>
    <row r="483" spans="3:3" x14ac:dyDescent="0.3">
      <c r="C483" s="232"/>
    </row>
    <row r="484" spans="3:3" x14ac:dyDescent="0.3">
      <c r="C484" s="232"/>
    </row>
    <row r="485" spans="3:3" x14ac:dyDescent="0.3">
      <c r="C485" s="232"/>
    </row>
    <row r="486" spans="3:3" x14ac:dyDescent="0.3">
      <c r="C486" s="232"/>
    </row>
    <row r="487" spans="3:3" x14ac:dyDescent="0.3">
      <c r="C487" s="232"/>
    </row>
    <row r="488" spans="3:3" x14ac:dyDescent="0.3">
      <c r="C488" s="232"/>
    </row>
    <row r="489" spans="3:3" x14ac:dyDescent="0.3">
      <c r="C489" s="232"/>
    </row>
    <row r="490" spans="3:3" x14ac:dyDescent="0.3">
      <c r="C490" s="232"/>
    </row>
    <row r="491" spans="3:3" x14ac:dyDescent="0.3">
      <c r="C491" s="232"/>
    </row>
    <row r="492" spans="3:3" x14ac:dyDescent="0.3">
      <c r="C492" s="232"/>
    </row>
    <row r="493" spans="3:3" x14ac:dyDescent="0.3">
      <c r="C493" s="232"/>
    </row>
    <row r="494" spans="3:3" x14ac:dyDescent="0.3">
      <c r="C494" s="232"/>
    </row>
    <row r="495" spans="3:3" x14ac:dyDescent="0.3">
      <c r="C495" s="232"/>
    </row>
    <row r="496" spans="3:3" x14ac:dyDescent="0.3">
      <c r="C496" s="232"/>
    </row>
    <row r="497" spans="3:3" x14ac:dyDescent="0.3">
      <c r="C497" s="232"/>
    </row>
    <row r="498" spans="3:3" x14ac:dyDescent="0.3">
      <c r="C498" s="232"/>
    </row>
    <row r="499" spans="3:3" x14ac:dyDescent="0.3">
      <c r="C499" s="232"/>
    </row>
    <row r="500" spans="3:3" x14ac:dyDescent="0.3">
      <c r="C500" s="232"/>
    </row>
    <row r="501" spans="3:3" x14ac:dyDescent="0.3">
      <c r="C501" s="232"/>
    </row>
    <row r="502" spans="3:3" x14ac:dyDescent="0.3">
      <c r="C502" s="232"/>
    </row>
    <row r="503" spans="3:3" x14ac:dyDescent="0.3">
      <c r="C503" s="232"/>
    </row>
    <row r="504" spans="3:3" x14ac:dyDescent="0.3">
      <c r="C504" s="232"/>
    </row>
    <row r="505" spans="3:3" x14ac:dyDescent="0.3">
      <c r="C505" s="232"/>
    </row>
    <row r="506" spans="3:3" x14ac:dyDescent="0.3">
      <c r="C506" s="232"/>
    </row>
    <row r="507" spans="3:3" x14ac:dyDescent="0.3">
      <c r="C507" s="232"/>
    </row>
    <row r="508" spans="3:3" x14ac:dyDescent="0.3">
      <c r="C508" s="232"/>
    </row>
    <row r="509" spans="3:3" x14ac:dyDescent="0.3">
      <c r="C509" s="232"/>
    </row>
    <row r="510" spans="3:3" x14ac:dyDescent="0.3">
      <c r="C510" s="232"/>
    </row>
    <row r="511" spans="3:3" x14ac:dyDescent="0.3">
      <c r="C511" s="232"/>
    </row>
    <row r="512" spans="3:3" x14ac:dyDescent="0.3">
      <c r="C512" s="232"/>
    </row>
    <row r="513" spans="3:3" x14ac:dyDescent="0.3">
      <c r="C513" s="232"/>
    </row>
    <row r="514" spans="3:3" x14ac:dyDescent="0.3">
      <c r="C514" s="232"/>
    </row>
    <row r="515" spans="3:3" x14ac:dyDescent="0.3">
      <c r="C515" s="232"/>
    </row>
    <row r="516" spans="3:3" x14ac:dyDescent="0.3">
      <c r="C516" s="232"/>
    </row>
    <row r="517" spans="3:3" x14ac:dyDescent="0.3">
      <c r="C517" s="232"/>
    </row>
    <row r="518" spans="3:3" x14ac:dyDescent="0.3">
      <c r="C518" s="232"/>
    </row>
    <row r="519" spans="3:3" x14ac:dyDescent="0.3">
      <c r="C519" s="232"/>
    </row>
    <row r="520" spans="3:3" x14ac:dyDescent="0.3">
      <c r="C520" s="232"/>
    </row>
    <row r="521" spans="3:3" x14ac:dyDescent="0.3">
      <c r="C521" s="232"/>
    </row>
    <row r="522" spans="3:3" x14ac:dyDescent="0.3">
      <c r="C522" s="232"/>
    </row>
    <row r="523" spans="3:3" x14ac:dyDescent="0.3">
      <c r="C523" s="232"/>
    </row>
    <row r="524" spans="3:3" x14ac:dyDescent="0.3">
      <c r="C524" s="232"/>
    </row>
    <row r="525" spans="3:3" x14ac:dyDescent="0.3">
      <c r="C525" s="232"/>
    </row>
    <row r="526" spans="3:3" x14ac:dyDescent="0.3">
      <c r="C526" s="232"/>
    </row>
    <row r="527" spans="3:3" x14ac:dyDescent="0.3">
      <c r="C527" s="232"/>
    </row>
    <row r="528" spans="3:3" x14ac:dyDescent="0.3">
      <c r="C528" s="232"/>
    </row>
    <row r="529" spans="3:3" x14ac:dyDescent="0.3">
      <c r="C529" s="232"/>
    </row>
    <row r="530" spans="3:3" x14ac:dyDescent="0.3">
      <c r="C530" s="232"/>
    </row>
    <row r="531" spans="3:3" x14ac:dyDescent="0.3">
      <c r="C531" s="232"/>
    </row>
    <row r="532" spans="3:3" x14ac:dyDescent="0.3">
      <c r="C532" s="232"/>
    </row>
    <row r="533" spans="3:3" x14ac:dyDescent="0.3">
      <c r="C533" s="232"/>
    </row>
    <row r="534" spans="3:3" x14ac:dyDescent="0.3">
      <c r="C534" s="232"/>
    </row>
    <row r="535" spans="3:3" x14ac:dyDescent="0.3">
      <c r="C535" s="232"/>
    </row>
    <row r="536" spans="3:3" x14ac:dyDescent="0.3">
      <c r="C536" s="232"/>
    </row>
    <row r="537" spans="3:3" x14ac:dyDescent="0.3">
      <c r="C537" s="232"/>
    </row>
    <row r="538" spans="3:3" x14ac:dyDescent="0.3">
      <c r="C538" s="232"/>
    </row>
    <row r="539" spans="3:3" x14ac:dyDescent="0.3">
      <c r="C539" s="232"/>
    </row>
    <row r="540" spans="3:3" x14ac:dyDescent="0.3">
      <c r="C540" s="232"/>
    </row>
    <row r="541" spans="3:3" x14ac:dyDescent="0.3">
      <c r="C541" s="232"/>
    </row>
    <row r="542" spans="3:3" x14ac:dyDescent="0.3">
      <c r="C542" s="232"/>
    </row>
    <row r="543" spans="3:3" x14ac:dyDescent="0.3">
      <c r="C543" s="232"/>
    </row>
    <row r="544" spans="3:3" x14ac:dyDescent="0.3">
      <c r="C544" s="232"/>
    </row>
    <row r="545" spans="3:3" x14ac:dyDescent="0.3">
      <c r="C545" s="232"/>
    </row>
    <row r="546" spans="3:3" x14ac:dyDescent="0.3">
      <c r="C546" s="232"/>
    </row>
    <row r="547" spans="3:3" x14ac:dyDescent="0.3">
      <c r="C547" s="232"/>
    </row>
    <row r="548" spans="3:3" x14ac:dyDescent="0.3">
      <c r="C548" s="232"/>
    </row>
    <row r="549" spans="3:3" x14ac:dyDescent="0.3">
      <c r="C549" s="232"/>
    </row>
    <row r="550" spans="3:3" x14ac:dyDescent="0.3">
      <c r="C550" s="232"/>
    </row>
    <row r="551" spans="3:3" x14ac:dyDescent="0.3">
      <c r="C551" s="232"/>
    </row>
    <row r="552" spans="3:3" x14ac:dyDescent="0.3">
      <c r="C552" s="232"/>
    </row>
    <row r="553" spans="3:3" x14ac:dyDescent="0.3">
      <c r="C553" s="232"/>
    </row>
    <row r="554" spans="3:3" x14ac:dyDescent="0.3">
      <c r="C554" s="232"/>
    </row>
    <row r="555" spans="3:3" x14ac:dyDescent="0.3">
      <c r="C555" s="232"/>
    </row>
    <row r="556" spans="3:3" x14ac:dyDescent="0.3">
      <c r="C556" s="232"/>
    </row>
    <row r="557" spans="3:3" x14ac:dyDescent="0.3">
      <c r="C557" s="232"/>
    </row>
    <row r="558" spans="3:3" x14ac:dyDescent="0.3">
      <c r="C558" s="232"/>
    </row>
    <row r="559" spans="3:3" x14ac:dyDescent="0.3">
      <c r="C559" s="232"/>
    </row>
    <row r="560" spans="3:3" x14ac:dyDescent="0.3">
      <c r="C560" s="232"/>
    </row>
    <row r="561" spans="3:3" x14ac:dyDescent="0.3">
      <c r="C561" s="232"/>
    </row>
    <row r="562" spans="3:3" x14ac:dyDescent="0.3">
      <c r="C562" s="232"/>
    </row>
    <row r="563" spans="3:3" x14ac:dyDescent="0.3">
      <c r="C563" s="232"/>
    </row>
    <row r="564" spans="3:3" x14ac:dyDescent="0.3">
      <c r="C564" s="232"/>
    </row>
    <row r="565" spans="3:3" x14ac:dyDescent="0.3">
      <c r="C565" s="232"/>
    </row>
    <row r="566" spans="3:3" x14ac:dyDescent="0.3">
      <c r="C566" s="232"/>
    </row>
    <row r="567" spans="3:3" x14ac:dyDescent="0.3">
      <c r="C567" s="232"/>
    </row>
    <row r="568" spans="3:3" x14ac:dyDescent="0.3">
      <c r="C568" s="232"/>
    </row>
    <row r="569" spans="3:3" x14ac:dyDescent="0.3">
      <c r="C569" s="232"/>
    </row>
    <row r="570" spans="3:3" x14ac:dyDescent="0.3">
      <c r="C570" s="232"/>
    </row>
    <row r="571" spans="3:3" x14ac:dyDescent="0.3">
      <c r="C571" s="232"/>
    </row>
    <row r="572" spans="3:3" x14ac:dyDescent="0.3">
      <c r="C572" s="232"/>
    </row>
    <row r="573" spans="3:3" x14ac:dyDescent="0.3">
      <c r="C573" s="232"/>
    </row>
    <row r="574" spans="3:3" x14ac:dyDescent="0.3">
      <c r="C574" s="232"/>
    </row>
    <row r="575" spans="3:3" x14ac:dyDescent="0.3">
      <c r="C575" s="232"/>
    </row>
    <row r="576" spans="3:3" x14ac:dyDescent="0.3">
      <c r="C576" s="232"/>
    </row>
    <row r="577" spans="3:3" x14ac:dyDescent="0.3">
      <c r="C577" s="232"/>
    </row>
    <row r="578" spans="3:3" x14ac:dyDescent="0.3">
      <c r="C578" s="232"/>
    </row>
    <row r="579" spans="3:3" x14ac:dyDescent="0.3">
      <c r="C579" s="232"/>
    </row>
    <row r="580" spans="3:3" x14ac:dyDescent="0.3">
      <c r="C580" s="232"/>
    </row>
    <row r="581" spans="3:3" x14ac:dyDescent="0.3">
      <c r="C581" s="232"/>
    </row>
    <row r="582" spans="3:3" x14ac:dyDescent="0.3">
      <c r="C582" s="232"/>
    </row>
    <row r="583" spans="3:3" x14ac:dyDescent="0.3">
      <c r="C583" s="232"/>
    </row>
    <row r="584" spans="3:3" x14ac:dyDescent="0.3">
      <c r="C584" s="232"/>
    </row>
    <row r="585" spans="3:3" x14ac:dyDescent="0.3">
      <c r="C585" s="232"/>
    </row>
    <row r="586" spans="3:3" x14ac:dyDescent="0.3">
      <c r="C586" s="232"/>
    </row>
    <row r="587" spans="3:3" x14ac:dyDescent="0.3">
      <c r="C587" s="232"/>
    </row>
    <row r="588" spans="3:3" x14ac:dyDescent="0.3">
      <c r="C588" s="232"/>
    </row>
    <row r="589" spans="3:3" x14ac:dyDescent="0.3">
      <c r="C589" s="232"/>
    </row>
    <row r="590" spans="3:3" x14ac:dyDescent="0.3">
      <c r="C590" s="232"/>
    </row>
    <row r="591" spans="3:3" x14ac:dyDescent="0.3">
      <c r="C591" s="232"/>
    </row>
    <row r="592" spans="3:3" x14ac:dyDescent="0.3">
      <c r="C592" s="232"/>
    </row>
    <row r="593" spans="3:3" x14ac:dyDescent="0.3">
      <c r="C593" s="232"/>
    </row>
    <row r="594" spans="3:3" x14ac:dyDescent="0.3">
      <c r="C594" s="232"/>
    </row>
    <row r="595" spans="3:3" x14ac:dyDescent="0.3">
      <c r="C595" s="232"/>
    </row>
    <row r="596" spans="3:3" x14ac:dyDescent="0.3">
      <c r="C596" s="232"/>
    </row>
    <row r="597" spans="3:3" x14ac:dyDescent="0.3">
      <c r="C597" s="232"/>
    </row>
    <row r="598" spans="3:3" x14ac:dyDescent="0.3">
      <c r="C598" s="232"/>
    </row>
    <row r="599" spans="3:3" x14ac:dyDescent="0.3">
      <c r="C599" s="232"/>
    </row>
    <row r="600" spans="3:3" x14ac:dyDescent="0.3">
      <c r="C600" s="232"/>
    </row>
    <row r="601" spans="3:3" x14ac:dyDescent="0.3">
      <c r="C601" s="232"/>
    </row>
    <row r="602" spans="3:3" x14ac:dyDescent="0.3">
      <c r="C602" s="232"/>
    </row>
    <row r="603" spans="3:3" x14ac:dyDescent="0.3">
      <c r="C603" s="232"/>
    </row>
    <row r="604" spans="3:3" x14ac:dyDescent="0.3">
      <c r="C604" s="232"/>
    </row>
    <row r="605" spans="3:3" x14ac:dyDescent="0.3">
      <c r="C605" s="232"/>
    </row>
    <row r="606" spans="3:3" x14ac:dyDescent="0.3">
      <c r="C606" s="232"/>
    </row>
    <row r="607" spans="3:3" x14ac:dyDescent="0.3">
      <c r="C607" s="232"/>
    </row>
    <row r="608" spans="3:3" x14ac:dyDescent="0.3">
      <c r="C608" s="232"/>
    </row>
    <row r="609" spans="3:3" x14ac:dyDescent="0.3">
      <c r="C609" s="232"/>
    </row>
    <row r="610" spans="3:3" x14ac:dyDescent="0.3">
      <c r="C610" s="232"/>
    </row>
    <row r="611" spans="3:3" x14ac:dyDescent="0.3">
      <c r="C611" s="232"/>
    </row>
    <row r="612" spans="3:3" x14ac:dyDescent="0.3">
      <c r="C612" s="232"/>
    </row>
    <row r="613" spans="3:3" x14ac:dyDescent="0.3">
      <c r="C613" s="232"/>
    </row>
    <row r="614" spans="3:3" x14ac:dyDescent="0.3">
      <c r="C614" s="232"/>
    </row>
    <row r="615" spans="3:3" x14ac:dyDescent="0.3">
      <c r="C615" s="232"/>
    </row>
    <row r="616" spans="3:3" x14ac:dyDescent="0.3">
      <c r="C616" s="232"/>
    </row>
    <row r="617" spans="3:3" x14ac:dyDescent="0.3">
      <c r="C617" s="232"/>
    </row>
    <row r="618" spans="3:3" x14ac:dyDescent="0.3">
      <c r="C618" s="232"/>
    </row>
    <row r="619" spans="3:3" x14ac:dyDescent="0.3">
      <c r="C619" s="232"/>
    </row>
    <row r="620" spans="3:3" x14ac:dyDescent="0.3">
      <c r="C620" s="232"/>
    </row>
    <row r="621" spans="3:3" x14ac:dyDescent="0.3">
      <c r="C621" s="232"/>
    </row>
    <row r="622" spans="3:3" x14ac:dyDescent="0.3">
      <c r="C622" s="232"/>
    </row>
    <row r="623" spans="3:3" x14ac:dyDescent="0.3">
      <c r="C623" s="232"/>
    </row>
    <row r="624" spans="3:3" x14ac:dyDescent="0.3">
      <c r="C624" s="232"/>
    </row>
    <row r="625" spans="3:3" x14ac:dyDescent="0.3">
      <c r="C625" s="232"/>
    </row>
    <row r="626" spans="3:3" x14ac:dyDescent="0.3">
      <c r="C626" s="232"/>
    </row>
    <row r="627" spans="3:3" x14ac:dyDescent="0.3">
      <c r="C627" s="232"/>
    </row>
    <row r="628" spans="3:3" x14ac:dyDescent="0.3">
      <c r="C628" s="232"/>
    </row>
    <row r="629" spans="3:3" x14ac:dyDescent="0.3">
      <c r="C629" s="232"/>
    </row>
    <row r="630" spans="3:3" x14ac:dyDescent="0.3">
      <c r="C630" s="232"/>
    </row>
    <row r="631" spans="3:3" x14ac:dyDescent="0.3">
      <c r="C631" s="232"/>
    </row>
    <row r="632" spans="3:3" x14ac:dyDescent="0.3">
      <c r="C632" s="232"/>
    </row>
    <row r="633" spans="3:3" x14ac:dyDescent="0.3">
      <c r="C633" s="232"/>
    </row>
    <row r="634" spans="3:3" x14ac:dyDescent="0.3">
      <c r="C634" s="232"/>
    </row>
    <row r="635" spans="3:3" x14ac:dyDescent="0.3">
      <c r="C635" s="232"/>
    </row>
    <row r="636" spans="3:3" x14ac:dyDescent="0.3">
      <c r="C636" s="232"/>
    </row>
    <row r="637" spans="3:3" x14ac:dyDescent="0.3">
      <c r="C637" s="232"/>
    </row>
    <row r="638" spans="3:3" x14ac:dyDescent="0.3">
      <c r="C638" s="232"/>
    </row>
    <row r="639" spans="3:3" x14ac:dyDescent="0.3">
      <c r="C639" s="232"/>
    </row>
    <row r="640" spans="3:3" x14ac:dyDescent="0.3">
      <c r="C640" s="232"/>
    </row>
    <row r="641" spans="3:3" x14ac:dyDescent="0.3">
      <c r="C641" s="232"/>
    </row>
    <row r="642" spans="3:3" x14ac:dyDescent="0.3">
      <c r="C642" s="232"/>
    </row>
    <row r="643" spans="3:3" x14ac:dyDescent="0.3">
      <c r="C643" s="232"/>
    </row>
    <row r="644" spans="3:3" x14ac:dyDescent="0.3">
      <c r="C644" s="232"/>
    </row>
    <row r="645" spans="3:3" x14ac:dyDescent="0.3">
      <c r="C645" s="232"/>
    </row>
    <row r="646" spans="3:3" x14ac:dyDescent="0.3">
      <c r="C646" s="232"/>
    </row>
    <row r="647" spans="3:3" x14ac:dyDescent="0.3">
      <c r="C647" s="232"/>
    </row>
    <row r="648" spans="3:3" x14ac:dyDescent="0.3">
      <c r="C648" s="232"/>
    </row>
    <row r="649" spans="3:3" x14ac:dyDescent="0.3">
      <c r="C649" s="232"/>
    </row>
    <row r="650" spans="3:3" x14ac:dyDescent="0.3">
      <c r="C650" s="232"/>
    </row>
    <row r="651" spans="3:3" x14ac:dyDescent="0.3">
      <c r="C651" s="232"/>
    </row>
    <row r="652" spans="3:3" x14ac:dyDescent="0.3">
      <c r="C652" s="232"/>
    </row>
    <row r="653" spans="3:3" x14ac:dyDescent="0.3">
      <c r="C653" s="232"/>
    </row>
    <row r="654" spans="3:3" x14ac:dyDescent="0.3">
      <c r="C654" s="232"/>
    </row>
    <row r="655" spans="3:3" x14ac:dyDescent="0.3">
      <c r="C655" s="232"/>
    </row>
    <row r="656" spans="3:3" x14ac:dyDescent="0.3">
      <c r="C656" s="232"/>
    </row>
    <row r="657" spans="3:3" x14ac:dyDescent="0.3">
      <c r="C657" s="232"/>
    </row>
    <row r="658" spans="3:3" x14ac:dyDescent="0.3">
      <c r="C658" s="232"/>
    </row>
    <row r="659" spans="3:3" x14ac:dyDescent="0.3">
      <c r="C659" s="232"/>
    </row>
    <row r="660" spans="3:3" x14ac:dyDescent="0.3">
      <c r="C660" s="232"/>
    </row>
    <row r="661" spans="3:3" x14ac:dyDescent="0.3">
      <c r="C661" s="232"/>
    </row>
    <row r="662" spans="3:3" x14ac:dyDescent="0.3">
      <c r="C662" s="232"/>
    </row>
    <row r="663" spans="3:3" x14ac:dyDescent="0.3">
      <c r="C663" s="232"/>
    </row>
    <row r="664" spans="3:3" x14ac:dyDescent="0.3">
      <c r="C664" s="232"/>
    </row>
    <row r="665" spans="3:3" x14ac:dyDescent="0.3">
      <c r="C665" s="232"/>
    </row>
    <row r="666" spans="3:3" x14ac:dyDescent="0.3">
      <c r="C666" s="232"/>
    </row>
    <row r="667" spans="3:3" x14ac:dyDescent="0.3">
      <c r="C667" s="232"/>
    </row>
    <row r="668" spans="3:3" x14ac:dyDescent="0.3">
      <c r="C668" s="232"/>
    </row>
    <row r="669" spans="3:3" x14ac:dyDescent="0.3">
      <c r="C669" s="232"/>
    </row>
    <row r="670" spans="3:3" x14ac:dyDescent="0.3">
      <c r="C670" s="232"/>
    </row>
    <row r="671" spans="3:3" x14ac:dyDescent="0.3">
      <c r="C671" s="232"/>
    </row>
    <row r="672" spans="3:3" x14ac:dyDescent="0.3">
      <c r="C672" s="232"/>
    </row>
    <row r="673" spans="3:3" x14ac:dyDescent="0.3">
      <c r="C673" s="232"/>
    </row>
    <row r="674" spans="3:3" x14ac:dyDescent="0.3">
      <c r="C674" s="232"/>
    </row>
    <row r="675" spans="3:3" x14ac:dyDescent="0.3">
      <c r="C675" s="232"/>
    </row>
    <row r="676" spans="3:3" x14ac:dyDescent="0.3">
      <c r="C676" s="232"/>
    </row>
    <row r="677" spans="3:3" x14ac:dyDescent="0.3">
      <c r="C677" s="232"/>
    </row>
    <row r="678" spans="3:3" x14ac:dyDescent="0.3">
      <c r="C678" s="232"/>
    </row>
    <row r="679" spans="3:3" x14ac:dyDescent="0.3">
      <c r="C679" s="232"/>
    </row>
    <row r="680" spans="3:3" x14ac:dyDescent="0.3">
      <c r="C680" s="232"/>
    </row>
    <row r="681" spans="3:3" x14ac:dyDescent="0.3">
      <c r="C681" s="232"/>
    </row>
    <row r="682" spans="3:3" x14ac:dyDescent="0.3">
      <c r="C682" s="232"/>
    </row>
    <row r="683" spans="3:3" x14ac:dyDescent="0.3">
      <c r="C683" s="232"/>
    </row>
    <row r="684" spans="3:3" x14ac:dyDescent="0.3">
      <c r="C684" s="232"/>
    </row>
    <row r="685" spans="3:3" x14ac:dyDescent="0.3">
      <c r="C685" s="232"/>
    </row>
    <row r="686" spans="3:3" x14ac:dyDescent="0.3">
      <c r="C686" s="232"/>
    </row>
    <row r="687" spans="3:3" x14ac:dyDescent="0.3">
      <c r="C687" s="232"/>
    </row>
    <row r="688" spans="3:3" x14ac:dyDescent="0.3">
      <c r="C688" s="232"/>
    </row>
    <row r="689" spans="3:3" x14ac:dyDescent="0.3">
      <c r="C689" s="232"/>
    </row>
    <row r="690" spans="3:3" x14ac:dyDescent="0.3">
      <c r="C690" s="232"/>
    </row>
    <row r="691" spans="3:3" x14ac:dyDescent="0.3">
      <c r="C691" s="232"/>
    </row>
    <row r="692" spans="3:3" x14ac:dyDescent="0.3">
      <c r="C692" s="232"/>
    </row>
    <row r="693" spans="3:3" x14ac:dyDescent="0.3">
      <c r="C693" s="232"/>
    </row>
    <row r="694" spans="3:3" x14ac:dyDescent="0.3">
      <c r="C694" s="232"/>
    </row>
    <row r="695" spans="3:3" x14ac:dyDescent="0.3">
      <c r="C695" s="232"/>
    </row>
    <row r="696" spans="3:3" x14ac:dyDescent="0.3">
      <c r="C696" s="232"/>
    </row>
    <row r="697" spans="3:3" x14ac:dyDescent="0.3">
      <c r="C697" s="232"/>
    </row>
    <row r="698" spans="3:3" x14ac:dyDescent="0.3">
      <c r="C698" s="232"/>
    </row>
    <row r="699" spans="3:3" x14ac:dyDescent="0.3">
      <c r="C699" s="232"/>
    </row>
    <row r="700" spans="3:3" x14ac:dyDescent="0.3">
      <c r="C700" s="232"/>
    </row>
    <row r="701" spans="3:3" x14ac:dyDescent="0.3">
      <c r="C701" s="232"/>
    </row>
    <row r="702" spans="3:3" x14ac:dyDescent="0.3">
      <c r="C702" s="232"/>
    </row>
    <row r="703" spans="3:3" x14ac:dyDescent="0.3">
      <c r="C703" s="232"/>
    </row>
    <row r="704" spans="3:3" x14ac:dyDescent="0.3">
      <c r="C704" s="232"/>
    </row>
    <row r="705" spans="3:3" x14ac:dyDescent="0.3">
      <c r="C705" s="232"/>
    </row>
    <row r="706" spans="3:3" x14ac:dyDescent="0.3">
      <c r="C706" s="232"/>
    </row>
    <row r="707" spans="3:3" x14ac:dyDescent="0.3">
      <c r="C707" s="232"/>
    </row>
    <row r="708" spans="3:3" x14ac:dyDescent="0.3">
      <c r="C708" s="232"/>
    </row>
    <row r="709" spans="3:3" x14ac:dyDescent="0.3">
      <c r="C709" s="232"/>
    </row>
    <row r="710" spans="3:3" x14ac:dyDescent="0.3">
      <c r="C710" s="232"/>
    </row>
    <row r="711" spans="3:3" x14ac:dyDescent="0.3">
      <c r="C711" s="232"/>
    </row>
    <row r="712" spans="3:3" x14ac:dyDescent="0.3">
      <c r="C712" s="232"/>
    </row>
    <row r="713" spans="3:3" x14ac:dyDescent="0.3">
      <c r="C713" s="232"/>
    </row>
    <row r="714" spans="3:3" x14ac:dyDescent="0.3">
      <c r="C714" s="232"/>
    </row>
    <row r="715" spans="3:3" x14ac:dyDescent="0.3">
      <c r="C715" s="232"/>
    </row>
    <row r="716" spans="3:3" x14ac:dyDescent="0.3">
      <c r="C716" s="232"/>
    </row>
    <row r="717" spans="3:3" x14ac:dyDescent="0.3">
      <c r="C717" s="232"/>
    </row>
    <row r="718" spans="3:3" x14ac:dyDescent="0.3">
      <c r="C718" s="232"/>
    </row>
    <row r="719" spans="3:3" x14ac:dyDescent="0.3">
      <c r="C719" s="232"/>
    </row>
    <row r="720" spans="3:3" x14ac:dyDescent="0.3">
      <c r="C720" s="232"/>
    </row>
    <row r="721" spans="3:3" x14ac:dyDescent="0.3">
      <c r="C721" s="232"/>
    </row>
    <row r="722" spans="3:3" x14ac:dyDescent="0.3">
      <c r="C722" s="232"/>
    </row>
    <row r="723" spans="3:3" x14ac:dyDescent="0.3">
      <c r="C723" s="232"/>
    </row>
    <row r="724" spans="3:3" x14ac:dyDescent="0.3">
      <c r="C724" s="232"/>
    </row>
    <row r="725" spans="3:3" x14ac:dyDescent="0.3">
      <c r="C725" s="232"/>
    </row>
    <row r="726" spans="3:3" x14ac:dyDescent="0.3">
      <c r="C726" s="232"/>
    </row>
    <row r="727" spans="3:3" x14ac:dyDescent="0.3">
      <c r="C727" s="232"/>
    </row>
    <row r="728" spans="3:3" x14ac:dyDescent="0.3">
      <c r="C728" s="232"/>
    </row>
    <row r="729" spans="3:3" x14ac:dyDescent="0.3">
      <c r="C729" s="232"/>
    </row>
    <row r="730" spans="3:3" x14ac:dyDescent="0.3">
      <c r="C730" s="232"/>
    </row>
    <row r="731" spans="3:3" x14ac:dyDescent="0.3">
      <c r="C731" s="232"/>
    </row>
    <row r="732" spans="3:3" x14ac:dyDescent="0.3">
      <c r="C732" s="232"/>
    </row>
    <row r="733" spans="3:3" x14ac:dyDescent="0.3">
      <c r="C733" s="232"/>
    </row>
    <row r="734" spans="3:3" x14ac:dyDescent="0.3">
      <c r="C734" s="232"/>
    </row>
    <row r="735" spans="3:3" x14ac:dyDescent="0.3">
      <c r="C735" s="232"/>
    </row>
    <row r="736" spans="3:3" x14ac:dyDescent="0.3">
      <c r="C736" s="232"/>
    </row>
    <row r="737" spans="3:3" x14ac:dyDescent="0.3">
      <c r="C737" s="232"/>
    </row>
    <row r="738" spans="3:3" x14ac:dyDescent="0.3">
      <c r="C738" s="232"/>
    </row>
    <row r="739" spans="3:3" x14ac:dyDescent="0.3">
      <c r="C739" s="232"/>
    </row>
    <row r="740" spans="3:3" x14ac:dyDescent="0.3">
      <c r="C740" s="232"/>
    </row>
    <row r="741" spans="3:3" x14ac:dyDescent="0.3">
      <c r="C741" s="232"/>
    </row>
    <row r="742" spans="3:3" x14ac:dyDescent="0.3">
      <c r="C742" s="232"/>
    </row>
    <row r="743" spans="3:3" x14ac:dyDescent="0.3">
      <c r="C743" s="232"/>
    </row>
    <row r="744" spans="3:3" x14ac:dyDescent="0.3">
      <c r="C744" s="232"/>
    </row>
    <row r="745" spans="3:3" x14ac:dyDescent="0.3">
      <c r="C745" s="232"/>
    </row>
    <row r="746" spans="3:3" x14ac:dyDescent="0.3">
      <c r="C746" s="232"/>
    </row>
    <row r="747" spans="3:3" x14ac:dyDescent="0.3">
      <c r="C747" s="232"/>
    </row>
    <row r="748" spans="3:3" x14ac:dyDescent="0.3">
      <c r="C748" s="232"/>
    </row>
    <row r="749" spans="3:3" x14ac:dyDescent="0.3">
      <c r="C749" s="232"/>
    </row>
    <row r="750" spans="3:3" x14ac:dyDescent="0.3">
      <c r="C750" s="232"/>
    </row>
    <row r="751" spans="3:3" x14ac:dyDescent="0.3">
      <c r="C751" s="232"/>
    </row>
    <row r="752" spans="3:3" x14ac:dyDescent="0.3">
      <c r="C752" s="232"/>
    </row>
    <row r="753" spans="3:3" x14ac:dyDescent="0.3">
      <c r="C753" s="232"/>
    </row>
    <row r="754" spans="3:3" x14ac:dyDescent="0.3">
      <c r="C754" s="232"/>
    </row>
    <row r="755" spans="3:3" x14ac:dyDescent="0.3">
      <c r="C755" s="232"/>
    </row>
    <row r="756" spans="3:3" x14ac:dyDescent="0.3">
      <c r="C756" s="232"/>
    </row>
    <row r="757" spans="3:3" x14ac:dyDescent="0.3">
      <c r="C757" s="232"/>
    </row>
    <row r="758" spans="3:3" x14ac:dyDescent="0.3">
      <c r="C758" s="232"/>
    </row>
    <row r="759" spans="3:3" x14ac:dyDescent="0.3">
      <c r="C759" s="232"/>
    </row>
    <row r="760" spans="3:3" x14ac:dyDescent="0.3">
      <c r="C760" s="232"/>
    </row>
    <row r="761" spans="3:3" x14ac:dyDescent="0.3">
      <c r="C761" s="232"/>
    </row>
    <row r="762" spans="3:3" x14ac:dyDescent="0.3">
      <c r="C762" s="232"/>
    </row>
    <row r="763" spans="3:3" x14ac:dyDescent="0.3">
      <c r="C763" s="232"/>
    </row>
    <row r="764" spans="3:3" x14ac:dyDescent="0.3">
      <c r="C764" s="232"/>
    </row>
    <row r="765" spans="3:3" x14ac:dyDescent="0.3">
      <c r="C765" s="232"/>
    </row>
    <row r="766" spans="3:3" x14ac:dyDescent="0.3">
      <c r="C766" s="232"/>
    </row>
    <row r="767" spans="3:3" x14ac:dyDescent="0.3">
      <c r="C767" s="232"/>
    </row>
    <row r="768" spans="3:3" x14ac:dyDescent="0.3">
      <c r="C768" s="232"/>
    </row>
    <row r="769" spans="3:3" x14ac:dyDescent="0.3">
      <c r="C769" s="232"/>
    </row>
    <row r="770" spans="3:3" x14ac:dyDescent="0.3">
      <c r="C770" s="232"/>
    </row>
    <row r="771" spans="3:3" x14ac:dyDescent="0.3">
      <c r="C771" s="232"/>
    </row>
    <row r="772" spans="3:3" x14ac:dyDescent="0.3">
      <c r="C772" s="232"/>
    </row>
    <row r="773" spans="3:3" x14ac:dyDescent="0.3">
      <c r="C773" s="232"/>
    </row>
    <row r="774" spans="3:3" x14ac:dyDescent="0.3">
      <c r="C774" s="232"/>
    </row>
    <row r="775" spans="3:3" x14ac:dyDescent="0.3">
      <c r="C775" s="232"/>
    </row>
    <row r="776" spans="3:3" x14ac:dyDescent="0.3">
      <c r="C776" s="232"/>
    </row>
    <row r="777" spans="3:3" x14ac:dyDescent="0.3">
      <c r="C777" s="232"/>
    </row>
    <row r="778" spans="3:3" x14ac:dyDescent="0.3">
      <c r="C778" s="232"/>
    </row>
    <row r="779" spans="3:3" x14ac:dyDescent="0.3">
      <c r="C779" s="232"/>
    </row>
    <row r="780" spans="3:3" x14ac:dyDescent="0.3">
      <c r="C780" s="232"/>
    </row>
    <row r="781" spans="3:3" x14ac:dyDescent="0.3">
      <c r="C781" s="232"/>
    </row>
    <row r="782" spans="3:3" x14ac:dyDescent="0.3">
      <c r="C782" s="232"/>
    </row>
    <row r="783" spans="3:3" x14ac:dyDescent="0.3">
      <c r="C783" s="232"/>
    </row>
    <row r="784" spans="3:3" x14ac:dyDescent="0.3">
      <c r="C784" s="232"/>
    </row>
    <row r="785" spans="3:3" x14ac:dyDescent="0.3">
      <c r="C785" s="232"/>
    </row>
    <row r="786" spans="3:3" x14ac:dyDescent="0.3">
      <c r="C786" s="232"/>
    </row>
    <row r="787" spans="3:3" x14ac:dyDescent="0.3">
      <c r="C787" s="232"/>
    </row>
    <row r="788" spans="3:3" x14ac:dyDescent="0.3">
      <c r="C788" s="232"/>
    </row>
    <row r="789" spans="3:3" x14ac:dyDescent="0.3">
      <c r="C789" s="232"/>
    </row>
    <row r="790" spans="3:3" x14ac:dyDescent="0.3">
      <c r="C790" s="232"/>
    </row>
    <row r="791" spans="3:3" x14ac:dyDescent="0.3">
      <c r="C791" s="232"/>
    </row>
    <row r="792" spans="3:3" x14ac:dyDescent="0.3">
      <c r="C792" s="232"/>
    </row>
    <row r="793" spans="3:3" x14ac:dyDescent="0.3">
      <c r="C793" s="232"/>
    </row>
    <row r="794" spans="3:3" x14ac:dyDescent="0.3">
      <c r="C794" s="232"/>
    </row>
    <row r="795" spans="3:3" x14ac:dyDescent="0.3">
      <c r="C795" s="232"/>
    </row>
    <row r="796" spans="3:3" x14ac:dyDescent="0.3">
      <c r="C796" s="232"/>
    </row>
    <row r="797" spans="3:3" x14ac:dyDescent="0.3">
      <c r="C797" s="232"/>
    </row>
    <row r="798" spans="3:3" x14ac:dyDescent="0.3">
      <c r="C798" s="232"/>
    </row>
    <row r="799" spans="3:3" x14ac:dyDescent="0.3">
      <c r="C799" s="232"/>
    </row>
    <row r="800" spans="3:3" x14ac:dyDescent="0.3">
      <c r="C800" s="232"/>
    </row>
    <row r="801" spans="3:3" x14ac:dyDescent="0.3">
      <c r="C801" s="232"/>
    </row>
    <row r="802" spans="3:3" x14ac:dyDescent="0.3">
      <c r="C802" s="232"/>
    </row>
    <row r="803" spans="3:3" x14ac:dyDescent="0.3">
      <c r="C803" s="232"/>
    </row>
    <row r="804" spans="3:3" x14ac:dyDescent="0.3">
      <c r="C804" s="232"/>
    </row>
    <row r="805" spans="3:3" x14ac:dyDescent="0.3">
      <c r="C805" s="232"/>
    </row>
    <row r="806" spans="3:3" x14ac:dyDescent="0.3">
      <c r="C806" s="232"/>
    </row>
    <row r="807" spans="3:3" x14ac:dyDescent="0.3">
      <c r="C807" s="232"/>
    </row>
    <row r="808" spans="3:3" x14ac:dyDescent="0.3">
      <c r="C808" s="232"/>
    </row>
    <row r="809" spans="3:3" x14ac:dyDescent="0.3">
      <c r="C809" s="232"/>
    </row>
    <row r="810" spans="3:3" x14ac:dyDescent="0.3">
      <c r="C810" s="232"/>
    </row>
    <row r="811" spans="3:3" x14ac:dyDescent="0.3">
      <c r="C811" s="232"/>
    </row>
    <row r="812" spans="3:3" x14ac:dyDescent="0.3">
      <c r="C812" s="232"/>
    </row>
    <row r="813" spans="3:3" x14ac:dyDescent="0.3">
      <c r="C813" s="232"/>
    </row>
    <row r="814" spans="3:3" x14ac:dyDescent="0.3">
      <c r="C814" s="232"/>
    </row>
    <row r="815" spans="3:3" x14ac:dyDescent="0.3">
      <c r="C815" s="232"/>
    </row>
    <row r="816" spans="3:3" x14ac:dyDescent="0.3">
      <c r="C816" s="232"/>
    </row>
    <row r="817" spans="3:3" x14ac:dyDescent="0.3">
      <c r="C817" s="232"/>
    </row>
    <row r="818" spans="3:3" x14ac:dyDescent="0.3">
      <c r="C818" s="232"/>
    </row>
    <row r="819" spans="3:3" x14ac:dyDescent="0.3">
      <c r="C819" s="232"/>
    </row>
    <row r="820" spans="3:3" x14ac:dyDescent="0.3">
      <c r="C820" s="232"/>
    </row>
    <row r="821" spans="3:3" x14ac:dyDescent="0.3">
      <c r="C821" s="232"/>
    </row>
    <row r="822" spans="3:3" x14ac:dyDescent="0.3">
      <c r="C822" s="232"/>
    </row>
    <row r="823" spans="3:3" x14ac:dyDescent="0.3">
      <c r="C823" s="232"/>
    </row>
    <row r="824" spans="3:3" x14ac:dyDescent="0.3">
      <c r="C824" s="232"/>
    </row>
    <row r="825" spans="3:3" x14ac:dyDescent="0.3">
      <c r="C825" s="232"/>
    </row>
    <row r="826" spans="3:3" x14ac:dyDescent="0.3">
      <c r="C826" s="232"/>
    </row>
    <row r="827" spans="3:3" x14ac:dyDescent="0.3">
      <c r="C827" s="232"/>
    </row>
    <row r="828" spans="3:3" x14ac:dyDescent="0.3">
      <c r="C828" s="232"/>
    </row>
    <row r="829" spans="3:3" x14ac:dyDescent="0.3">
      <c r="C829" s="232"/>
    </row>
    <row r="830" spans="3:3" x14ac:dyDescent="0.3">
      <c r="C830" s="232"/>
    </row>
    <row r="831" spans="3:3" x14ac:dyDescent="0.3">
      <c r="C831" s="232"/>
    </row>
    <row r="832" spans="3:3" x14ac:dyDescent="0.3">
      <c r="C832" s="232"/>
    </row>
    <row r="833" spans="3:3" x14ac:dyDescent="0.3">
      <c r="C833" s="232"/>
    </row>
    <row r="834" spans="3:3" x14ac:dyDescent="0.3">
      <c r="C834" s="232"/>
    </row>
    <row r="835" spans="3:3" x14ac:dyDescent="0.3">
      <c r="C835" s="232"/>
    </row>
    <row r="836" spans="3:3" x14ac:dyDescent="0.3">
      <c r="C836" s="232"/>
    </row>
    <row r="837" spans="3:3" x14ac:dyDescent="0.3">
      <c r="C837" s="232"/>
    </row>
    <row r="838" spans="3:3" x14ac:dyDescent="0.3">
      <c r="C838" s="232"/>
    </row>
    <row r="839" spans="3:3" x14ac:dyDescent="0.3">
      <c r="C839" s="232"/>
    </row>
    <row r="840" spans="3:3" x14ac:dyDescent="0.3">
      <c r="C840" s="232"/>
    </row>
    <row r="841" spans="3:3" x14ac:dyDescent="0.3">
      <c r="C841" s="232"/>
    </row>
    <row r="842" spans="3:3" x14ac:dyDescent="0.3">
      <c r="C842" s="232"/>
    </row>
    <row r="843" spans="3:3" x14ac:dyDescent="0.3">
      <c r="C843" s="232"/>
    </row>
    <row r="844" spans="3:3" x14ac:dyDescent="0.3">
      <c r="C844" s="232"/>
    </row>
    <row r="845" spans="3:3" x14ac:dyDescent="0.3">
      <c r="C845" s="232"/>
    </row>
    <row r="846" spans="3:3" x14ac:dyDescent="0.3">
      <c r="C846" s="232"/>
    </row>
    <row r="847" spans="3:3" x14ac:dyDescent="0.3">
      <c r="C847" s="232"/>
    </row>
    <row r="848" spans="3:3" x14ac:dyDescent="0.3">
      <c r="C848" s="232"/>
    </row>
    <row r="849" spans="3:3" x14ac:dyDescent="0.3">
      <c r="C849" s="232"/>
    </row>
    <row r="850" spans="3:3" x14ac:dyDescent="0.3">
      <c r="C850" s="232"/>
    </row>
    <row r="851" spans="3:3" x14ac:dyDescent="0.3">
      <c r="C851" s="232"/>
    </row>
    <row r="852" spans="3:3" x14ac:dyDescent="0.3">
      <c r="C852" s="232"/>
    </row>
    <row r="853" spans="3:3" x14ac:dyDescent="0.3">
      <c r="C853" s="232"/>
    </row>
    <row r="854" spans="3:3" x14ac:dyDescent="0.3">
      <c r="C854" s="232"/>
    </row>
    <row r="855" spans="3:3" x14ac:dyDescent="0.3">
      <c r="C855" s="232"/>
    </row>
    <row r="856" spans="3:3" x14ac:dyDescent="0.3">
      <c r="C856" s="232"/>
    </row>
    <row r="857" spans="3:3" x14ac:dyDescent="0.3">
      <c r="C857" s="232"/>
    </row>
    <row r="858" spans="3:3" x14ac:dyDescent="0.3">
      <c r="C858" s="232"/>
    </row>
    <row r="859" spans="3:3" x14ac:dyDescent="0.3">
      <c r="C859" s="232"/>
    </row>
    <row r="860" spans="3:3" x14ac:dyDescent="0.3">
      <c r="C860" s="232"/>
    </row>
    <row r="861" spans="3:3" x14ac:dyDescent="0.3">
      <c r="C861" s="232"/>
    </row>
    <row r="862" spans="3:3" x14ac:dyDescent="0.3">
      <c r="C862" s="232"/>
    </row>
    <row r="863" spans="3:3" x14ac:dyDescent="0.3">
      <c r="C863" s="232"/>
    </row>
    <row r="864" spans="3:3" x14ac:dyDescent="0.3">
      <c r="C864" s="232"/>
    </row>
    <row r="865" spans="3:3" x14ac:dyDescent="0.3">
      <c r="C865" s="232"/>
    </row>
    <row r="866" spans="3:3" x14ac:dyDescent="0.3">
      <c r="C866" s="232"/>
    </row>
    <row r="867" spans="3:3" x14ac:dyDescent="0.3">
      <c r="C867" s="232"/>
    </row>
    <row r="868" spans="3:3" x14ac:dyDescent="0.3">
      <c r="C868" s="232"/>
    </row>
    <row r="869" spans="3:3" x14ac:dyDescent="0.3">
      <c r="C869" s="232"/>
    </row>
    <row r="870" spans="3:3" x14ac:dyDescent="0.3">
      <c r="C870" s="232"/>
    </row>
    <row r="871" spans="3:3" x14ac:dyDescent="0.3">
      <c r="C871" s="232"/>
    </row>
    <row r="872" spans="3:3" x14ac:dyDescent="0.3">
      <c r="C872" s="232"/>
    </row>
    <row r="873" spans="3:3" x14ac:dyDescent="0.3">
      <c r="C873" s="232"/>
    </row>
    <row r="874" spans="3:3" x14ac:dyDescent="0.3">
      <c r="C874" s="232"/>
    </row>
    <row r="875" spans="3:3" x14ac:dyDescent="0.3">
      <c r="C875" s="232"/>
    </row>
    <row r="876" spans="3:3" x14ac:dyDescent="0.3">
      <c r="C876" s="232"/>
    </row>
    <row r="877" spans="3:3" x14ac:dyDescent="0.3">
      <c r="C877" s="232"/>
    </row>
    <row r="878" spans="3:3" x14ac:dyDescent="0.3">
      <c r="C878" s="232"/>
    </row>
    <row r="879" spans="3:3" x14ac:dyDescent="0.3">
      <c r="C879" s="232"/>
    </row>
    <row r="880" spans="3:3" x14ac:dyDescent="0.3">
      <c r="C880" s="232"/>
    </row>
    <row r="881" spans="3:3" x14ac:dyDescent="0.3">
      <c r="C881" s="232"/>
    </row>
    <row r="882" spans="3:3" x14ac:dyDescent="0.3">
      <c r="C882" s="232"/>
    </row>
    <row r="883" spans="3:3" x14ac:dyDescent="0.3">
      <c r="C883" s="232"/>
    </row>
    <row r="884" spans="3:3" x14ac:dyDescent="0.3">
      <c r="C884" s="232"/>
    </row>
    <row r="885" spans="3:3" x14ac:dyDescent="0.3">
      <c r="C885" s="232"/>
    </row>
    <row r="886" spans="3:3" x14ac:dyDescent="0.3">
      <c r="C886" s="232"/>
    </row>
    <row r="887" spans="3:3" x14ac:dyDescent="0.3">
      <c r="C887" s="232"/>
    </row>
    <row r="888" spans="3:3" x14ac:dyDescent="0.3">
      <c r="C888" s="232"/>
    </row>
    <row r="889" spans="3:3" x14ac:dyDescent="0.3">
      <c r="C889" s="232"/>
    </row>
    <row r="890" spans="3:3" x14ac:dyDescent="0.3">
      <c r="C890" s="232"/>
    </row>
    <row r="891" spans="3:3" x14ac:dyDescent="0.3">
      <c r="C891" s="232"/>
    </row>
    <row r="892" spans="3:3" x14ac:dyDescent="0.3">
      <c r="C892" s="232"/>
    </row>
    <row r="893" spans="3:3" x14ac:dyDescent="0.3">
      <c r="C893" s="232"/>
    </row>
    <row r="894" spans="3:3" x14ac:dyDescent="0.3">
      <c r="C894" s="232"/>
    </row>
    <row r="895" spans="3:3" x14ac:dyDescent="0.3">
      <c r="C895" s="232"/>
    </row>
    <row r="896" spans="3:3" x14ac:dyDescent="0.3">
      <c r="C896" s="232"/>
    </row>
    <row r="897" spans="3:3" x14ac:dyDescent="0.3">
      <c r="C897" s="232"/>
    </row>
    <row r="898" spans="3:3" x14ac:dyDescent="0.3">
      <c r="C898" s="232"/>
    </row>
    <row r="899" spans="3:3" x14ac:dyDescent="0.3">
      <c r="C899" s="232"/>
    </row>
    <row r="900" spans="3:3" x14ac:dyDescent="0.3">
      <c r="C900" s="232"/>
    </row>
    <row r="901" spans="3:3" x14ac:dyDescent="0.3">
      <c r="C901" s="232"/>
    </row>
    <row r="902" spans="3:3" x14ac:dyDescent="0.3">
      <c r="C902" s="232"/>
    </row>
    <row r="903" spans="3:3" x14ac:dyDescent="0.3">
      <c r="C903" s="232"/>
    </row>
    <row r="904" spans="3:3" x14ac:dyDescent="0.3">
      <c r="C904" s="232"/>
    </row>
    <row r="905" spans="3:3" x14ac:dyDescent="0.3">
      <c r="C905" s="232"/>
    </row>
    <row r="906" spans="3:3" x14ac:dyDescent="0.3">
      <c r="C906" s="232"/>
    </row>
    <row r="907" spans="3:3" x14ac:dyDescent="0.3">
      <c r="C907" s="232"/>
    </row>
    <row r="908" spans="3:3" x14ac:dyDescent="0.3">
      <c r="C908" s="232"/>
    </row>
    <row r="909" spans="3:3" x14ac:dyDescent="0.3">
      <c r="C909" s="232"/>
    </row>
    <row r="910" spans="3:3" x14ac:dyDescent="0.3">
      <c r="C910" s="232"/>
    </row>
    <row r="911" spans="3:3" x14ac:dyDescent="0.3">
      <c r="C911" s="232"/>
    </row>
    <row r="912" spans="3:3" x14ac:dyDescent="0.3">
      <c r="C912" s="232"/>
    </row>
    <row r="913" spans="3:3" x14ac:dyDescent="0.3">
      <c r="C913" s="232"/>
    </row>
    <row r="914" spans="3:3" x14ac:dyDescent="0.3">
      <c r="C914" s="232"/>
    </row>
    <row r="915" spans="3:3" x14ac:dyDescent="0.3">
      <c r="C915" s="232"/>
    </row>
    <row r="916" spans="3:3" x14ac:dyDescent="0.3">
      <c r="C916" s="232"/>
    </row>
    <row r="917" spans="3:3" x14ac:dyDescent="0.3">
      <c r="C917" s="232"/>
    </row>
    <row r="918" spans="3:3" x14ac:dyDescent="0.3">
      <c r="C918" s="232"/>
    </row>
    <row r="919" spans="3:3" x14ac:dyDescent="0.3">
      <c r="C919" s="232"/>
    </row>
    <row r="920" spans="3:3" x14ac:dyDescent="0.3">
      <c r="C920" s="232"/>
    </row>
    <row r="921" spans="3:3" x14ac:dyDescent="0.3">
      <c r="C921" s="232"/>
    </row>
    <row r="922" spans="3:3" x14ac:dyDescent="0.3">
      <c r="C922" s="232"/>
    </row>
    <row r="923" spans="3:3" x14ac:dyDescent="0.3">
      <c r="C923" s="232"/>
    </row>
    <row r="924" spans="3:3" x14ac:dyDescent="0.3">
      <c r="C924" s="232"/>
    </row>
    <row r="925" spans="3:3" x14ac:dyDescent="0.3">
      <c r="C925" s="232"/>
    </row>
    <row r="926" spans="3:3" x14ac:dyDescent="0.3">
      <c r="C926" s="232"/>
    </row>
    <row r="927" spans="3:3" x14ac:dyDescent="0.3">
      <c r="C927" s="232"/>
    </row>
    <row r="928" spans="3:3" x14ac:dyDescent="0.3">
      <c r="C928" s="232"/>
    </row>
    <row r="929" spans="3:3" x14ac:dyDescent="0.3">
      <c r="C929" s="232"/>
    </row>
    <row r="930" spans="3:3" x14ac:dyDescent="0.3">
      <c r="C930" s="232"/>
    </row>
    <row r="931" spans="3:3" x14ac:dyDescent="0.3">
      <c r="C931" s="232"/>
    </row>
    <row r="932" spans="3:3" x14ac:dyDescent="0.3">
      <c r="C932" s="232"/>
    </row>
    <row r="933" spans="3:3" x14ac:dyDescent="0.3">
      <c r="C933" s="232"/>
    </row>
    <row r="934" spans="3:3" x14ac:dyDescent="0.3">
      <c r="C934" s="232"/>
    </row>
    <row r="935" spans="3:3" x14ac:dyDescent="0.3">
      <c r="C935" s="232"/>
    </row>
    <row r="936" spans="3:3" x14ac:dyDescent="0.3">
      <c r="C936" s="232"/>
    </row>
    <row r="937" spans="3:3" x14ac:dyDescent="0.3">
      <c r="C937" s="232"/>
    </row>
    <row r="938" spans="3:3" x14ac:dyDescent="0.3">
      <c r="C938" s="232"/>
    </row>
    <row r="939" spans="3:3" x14ac:dyDescent="0.3">
      <c r="C939" s="232"/>
    </row>
    <row r="940" spans="3:3" x14ac:dyDescent="0.3">
      <c r="C940" s="232"/>
    </row>
    <row r="941" spans="3:3" x14ac:dyDescent="0.3">
      <c r="C941" s="232"/>
    </row>
    <row r="942" spans="3:3" x14ac:dyDescent="0.3">
      <c r="C942" s="232"/>
    </row>
    <row r="943" spans="3:3" x14ac:dyDescent="0.3">
      <c r="C943" s="232"/>
    </row>
    <row r="944" spans="3:3" x14ac:dyDescent="0.3">
      <c r="C944" s="232"/>
    </row>
    <row r="945" spans="3:3" x14ac:dyDescent="0.3">
      <c r="C945" s="232"/>
    </row>
    <row r="946" spans="3:3" x14ac:dyDescent="0.3">
      <c r="C946" s="232"/>
    </row>
    <row r="947" spans="3:3" x14ac:dyDescent="0.3">
      <c r="C947" s="232"/>
    </row>
    <row r="948" spans="3:3" x14ac:dyDescent="0.3">
      <c r="C948" s="232"/>
    </row>
    <row r="949" spans="3:3" x14ac:dyDescent="0.3">
      <c r="C949" s="232"/>
    </row>
    <row r="950" spans="3:3" x14ac:dyDescent="0.3">
      <c r="C950" s="232"/>
    </row>
    <row r="951" spans="3:3" x14ac:dyDescent="0.3">
      <c r="C951" s="232"/>
    </row>
    <row r="952" spans="3:3" x14ac:dyDescent="0.3">
      <c r="C952" s="232"/>
    </row>
    <row r="953" spans="3:3" x14ac:dyDescent="0.3">
      <c r="C953" s="232"/>
    </row>
    <row r="954" spans="3:3" x14ac:dyDescent="0.3">
      <c r="C954" s="232"/>
    </row>
    <row r="955" spans="3:3" x14ac:dyDescent="0.3">
      <c r="C955" s="232"/>
    </row>
    <row r="956" spans="3:3" x14ac:dyDescent="0.3">
      <c r="C956" s="232"/>
    </row>
    <row r="957" spans="3:3" x14ac:dyDescent="0.3">
      <c r="C957" s="232"/>
    </row>
    <row r="958" spans="3:3" x14ac:dyDescent="0.3">
      <c r="C958" s="232"/>
    </row>
    <row r="959" spans="3:3" x14ac:dyDescent="0.3">
      <c r="C959" s="232"/>
    </row>
    <row r="960" spans="3:3" x14ac:dyDescent="0.3">
      <c r="C960" s="232"/>
    </row>
    <row r="961" spans="3:3" x14ac:dyDescent="0.3">
      <c r="C961" s="232"/>
    </row>
    <row r="962" spans="3:3" x14ac:dyDescent="0.3">
      <c r="C962" s="232"/>
    </row>
    <row r="963" spans="3:3" x14ac:dyDescent="0.3">
      <c r="C963" s="232"/>
    </row>
    <row r="964" spans="3:3" x14ac:dyDescent="0.3">
      <c r="C964" s="232"/>
    </row>
    <row r="965" spans="3:3" x14ac:dyDescent="0.3">
      <c r="C965" s="232"/>
    </row>
    <row r="966" spans="3:3" x14ac:dyDescent="0.3">
      <c r="C966" s="232"/>
    </row>
    <row r="967" spans="3:3" x14ac:dyDescent="0.3">
      <c r="C967" s="232"/>
    </row>
    <row r="968" spans="3:3" x14ac:dyDescent="0.3">
      <c r="C968" s="232"/>
    </row>
    <row r="969" spans="3:3" x14ac:dyDescent="0.3">
      <c r="C969" s="232"/>
    </row>
    <row r="970" spans="3:3" x14ac:dyDescent="0.3">
      <c r="C970" s="232"/>
    </row>
    <row r="971" spans="3:3" x14ac:dyDescent="0.3">
      <c r="C971" s="232"/>
    </row>
    <row r="972" spans="3:3" x14ac:dyDescent="0.3">
      <c r="C972" s="232"/>
    </row>
    <row r="973" spans="3:3" x14ac:dyDescent="0.3">
      <c r="C973" s="232"/>
    </row>
    <row r="974" spans="3:3" x14ac:dyDescent="0.3">
      <c r="C974" s="232"/>
    </row>
    <row r="975" spans="3:3" x14ac:dyDescent="0.3">
      <c r="C975" s="232"/>
    </row>
    <row r="976" spans="3:3" x14ac:dyDescent="0.3">
      <c r="C976" s="232"/>
    </row>
    <row r="977" spans="3:3" x14ac:dyDescent="0.3">
      <c r="C977" s="232"/>
    </row>
    <row r="978" spans="3:3" x14ac:dyDescent="0.3">
      <c r="C978" s="232"/>
    </row>
    <row r="979" spans="3:3" x14ac:dyDescent="0.3">
      <c r="C979" s="232"/>
    </row>
    <row r="980" spans="3:3" x14ac:dyDescent="0.3">
      <c r="C980" s="232"/>
    </row>
    <row r="981" spans="3:3" x14ac:dyDescent="0.3">
      <c r="C981" s="232"/>
    </row>
    <row r="982" spans="3:3" x14ac:dyDescent="0.3">
      <c r="C982" s="232"/>
    </row>
    <row r="983" spans="3:3" x14ac:dyDescent="0.3">
      <c r="C983" s="232"/>
    </row>
    <row r="984" spans="3:3" x14ac:dyDescent="0.3">
      <c r="C984" s="232"/>
    </row>
    <row r="985" spans="3:3" x14ac:dyDescent="0.3">
      <c r="C985" s="232"/>
    </row>
    <row r="986" spans="3:3" x14ac:dyDescent="0.3">
      <c r="C986" s="232"/>
    </row>
    <row r="987" spans="3:3" x14ac:dyDescent="0.3">
      <c r="C987" s="232"/>
    </row>
    <row r="988" spans="3:3" x14ac:dyDescent="0.3">
      <c r="C988" s="232"/>
    </row>
    <row r="989" spans="3:3" x14ac:dyDescent="0.3">
      <c r="C989" s="232"/>
    </row>
    <row r="990" spans="3:3" x14ac:dyDescent="0.3">
      <c r="C990" s="232"/>
    </row>
    <row r="991" spans="3:3" x14ac:dyDescent="0.3">
      <c r="C991" s="232"/>
    </row>
    <row r="992" spans="3:3" x14ac:dyDescent="0.3">
      <c r="C992" s="232"/>
    </row>
    <row r="993" spans="3:3" x14ac:dyDescent="0.3">
      <c r="C993" s="232"/>
    </row>
    <row r="994" spans="3:3" x14ac:dyDescent="0.3">
      <c r="C994" s="232"/>
    </row>
    <row r="995" spans="3:3" x14ac:dyDescent="0.3">
      <c r="C995" s="232"/>
    </row>
    <row r="996" spans="3:3" x14ac:dyDescent="0.3">
      <c r="C996" s="232"/>
    </row>
    <row r="997" spans="3:3" x14ac:dyDescent="0.3">
      <c r="C997" s="232"/>
    </row>
    <row r="998" spans="3:3" x14ac:dyDescent="0.3">
      <c r="C998" s="232"/>
    </row>
    <row r="999" spans="3:3" x14ac:dyDescent="0.3">
      <c r="C999" s="232"/>
    </row>
  </sheetData>
  <autoFilter ref="A1:H43" xr:uid="{B23CC546-2D1F-4D77-8557-6B74FEFF857B}">
    <sortState xmlns:xlrd2="http://schemas.microsoft.com/office/spreadsheetml/2017/richdata2" ref="A2:H43">
      <sortCondition ref="A2:A43"/>
    </sortState>
  </autoFilter>
  <conditionalFormatting sqref="C44:C999">
    <cfRule type="expression" dxfId="75" priority="9">
      <formula>EXACT("Учебные пособия",C44)</formula>
    </cfRule>
    <cfRule type="expression" dxfId="74" priority="10">
      <formula>EXACT("Техника безопасности",C44)</formula>
    </cfRule>
    <cfRule type="expression" dxfId="73" priority="11">
      <formula>EXACT("Охрана труда",C44)</formula>
    </cfRule>
    <cfRule type="expression" dxfId="72" priority="12">
      <formula>EXACT("Программное обеспечение",C44)</formula>
    </cfRule>
    <cfRule type="expression" dxfId="71" priority="13">
      <formula>EXACT("Оборудование IT",C44)</formula>
    </cfRule>
    <cfRule type="expression" dxfId="70" priority="14">
      <formula>EXACT("Мебель",C44)</formula>
    </cfRule>
    <cfRule type="expression" dxfId="69" priority="15">
      <formula>EXACT("Оборудование",C44)</formula>
    </cfRule>
  </conditionalFormatting>
  <conditionalFormatting sqref="G2:G43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43">
    <cfRule type="cellIs" dxfId="68" priority="49" operator="equal">
      <formula>"Вариативная часть"</formula>
    </cfRule>
    <cfRule type="cellIs" dxfId="67" priority="50" operator="equal">
      <formula>"Базовая часть"</formula>
    </cfRule>
  </conditionalFormatting>
  <conditionalFormatting sqref="F7:F18 F20">
    <cfRule type="cellIs" dxfId="66" priority="8" operator="notEqual">
      <formula>OFFSET(F7,0,-2)</formula>
    </cfRule>
  </conditionalFormatting>
  <conditionalFormatting sqref="C2:C43">
    <cfRule type="expression" dxfId="65" priority="1">
      <formula>EXACT("Учебные пособия",C2)</formula>
    </cfRule>
    <cfRule type="expression" dxfId="64" priority="2">
      <formula>EXACT("Техника безопасности",C2)</formula>
    </cfRule>
    <cfRule type="expression" dxfId="63" priority="3">
      <formula>EXACT("Охрана труда",C2)</formula>
    </cfRule>
    <cfRule type="expression" dxfId="62" priority="4">
      <formula>EXACT("Программное обеспечение",C2)</formula>
    </cfRule>
    <cfRule type="expression" dxfId="61" priority="5">
      <formula>EXACT("Оборудование IT",C2)</formula>
    </cfRule>
    <cfRule type="expression" dxfId="60" priority="6">
      <formula>EXACT("Мебель",C2)</formula>
    </cfRule>
    <cfRule type="expression" dxfId="59" priority="7">
      <formula>EXACT("Оборудование",C2)</formula>
    </cfRule>
  </conditionalFormatting>
  <dataValidations count="3">
    <dataValidation type="list" allowBlank="1" showInputMessage="1" showErrorMessage="1" sqref="H2:H43" xr:uid="{D21DAE20-EAB0-4C6B-AEC9-307264B14F56}">
      <formula1>"Базовая часть, Вариативная часть"</formula1>
    </dataValidation>
    <dataValidation allowBlank="1" showErrorMessage="1" sqref="D2:F43" xr:uid="{AA75406B-7920-407A-B29C-21D48B2486F7}"/>
    <dataValidation allowBlank="1" showErrorMessage="1" sqref="A2:B43" xr:uid="{6133165E-2C33-4532-8580-EF3526B935D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 filterMode="1"/>
  <dimension ref="A1:H999"/>
  <sheetViews>
    <sheetView workbookViewId="0">
      <pane ySplit="1" topLeftCell="A2" activePane="bottomLeft" state="frozen"/>
      <selection activeCell="B25" sqref="B25"/>
      <selection pane="bottomLeft" activeCell="B25" sqref="B25"/>
    </sheetView>
  </sheetViews>
  <sheetFormatPr defaultRowHeight="15.6" x14ac:dyDescent="0.3"/>
  <cols>
    <col min="1" max="1" width="32.6640625" style="230" customWidth="1"/>
    <col min="2" max="2" width="100.6640625" style="234" customWidth="1"/>
    <col min="3" max="3" width="25.6640625" style="233" bestFit="1" customWidth="1"/>
    <col min="4" max="4" width="14.44140625" style="233" customWidth="1"/>
    <col min="5" max="5" width="25.6640625" style="233" customWidth="1"/>
    <col min="6" max="6" width="14.33203125" style="233" customWidth="1"/>
    <col min="7" max="7" width="13.88671875" style="221" customWidth="1"/>
    <col min="8" max="8" width="20.88671875" style="221" customWidth="1"/>
    <col min="9" max="16384" width="8.88671875" style="222"/>
  </cols>
  <sheetData>
    <row r="1" spans="1:8" ht="31.2" x14ac:dyDescent="0.3">
      <c r="A1" s="223" t="s">
        <v>1</v>
      </c>
      <c r="B1" s="225" t="s">
        <v>10</v>
      </c>
      <c r="C1" s="224" t="s">
        <v>2</v>
      </c>
      <c r="D1" s="223" t="s">
        <v>4</v>
      </c>
      <c r="E1" s="223" t="s">
        <v>3</v>
      </c>
      <c r="F1" s="223" t="s">
        <v>8</v>
      </c>
      <c r="G1" s="219" t="s">
        <v>33</v>
      </c>
      <c r="H1" s="219" t="s">
        <v>34</v>
      </c>
    </row>
    <row r="2" spans="1:8" x14ac:dyDescent="0.3">
      <c r="A2" s="240" t="s">
        <v>243</v>
      </c>
      <c r="B2" s="241" t="s">
        <v>149</v>
      </c>
      <c r="C2" s="8" t="s">
        <v>7</v>
      </c>
      <c r="D2" s="243">
        <v>1</v>
      </c>
      <c r="E2" s="227" t="s">
        <v>145</v>
      </c>
      <c r="F2" s="244">
        <v>16</v>
      </c>
      <c r="G2" s="239">
        <f>COUNTIF($A$2:$A$999,A2)</f>
        <v>1</v>
      </c>
      <c r="H2" s="239" t="s">
        <v>37</v>
      </c>
    </row>
    <row r="3" spans="1:8" x14ac:dyDescent="0.3">
      <c r="A3" s="240" t="s">
        <v>216</v>
      </c>
      <c r="B3" s="241" t="s">
        <v>217</v>
      </c>
      <c r="C3" s="8" t="s">
        <v>7</v>
      </c>
      <c r="D3" s="243">
        <v>1</v>
      </c>
      <c r="E3" s="236" t="s">
        <v>145</v>
      </c>
      <c r="F3" s="237">
        <v>15</v>
      </c>
      <c r="G3" s="239">
        <f>COUNTIF($A$2:$A$999,A3)</f>
        <v>1</v>
      </c>
      <c r="H3" s="239" t="s">
        <v>37</v>
      </c>
    </row>
    <row r="4" spans="1:8" ht="31.2" x14ac:dyDescent="0.3">
      <c r="A4" s="240" t="s">
        <v>257</v>
      </c>
      <c r="B4" s="241" t="s">
        <v>212</v>
      </c>
      <c r="C4" s="8" t="s">
        <v>18</v>
      </c>
      <c r="D4" s="242">
        <v>15</v>
      </c>
      <c r="E4" s="236" t="s">
        <v>145</v>
      </c>
      <c r="F4" s="227">
        <v>15</v>
      </c>
      <c r="G4" s="239">
        <f>COUNTIF($A$2:$A$999,A4)</f>
        <v>1</v>
      </c>
      <c r="H4" s="239" t="s">
        <v>37</v>
      </c>
    </row>
    <row r="5" spans="1:8" ht="31.2" x14ac:dyDescent="0.3">
      <c r="A5" s="240" t="s">
        <v>152</v>
      </c>
      <c r="B5" s="241" t="s">
        <v>153</v>
      </c>
      <c r="C5" s="8" t="s">
        <v>11</v>
      </c>
      <c r="D5" s="242">
        <v>1</v>
      </c>
      <c r="E5" s="236" t="s">
        <v>145</v>
      </c>
      <c r="F5" s="227">
        <v>1</v>
      </c>
      <c r="G5" s="239">
        <f>COUNTIF($A$2:$A$999,A5)</f>
        <v>2</v>
      </c>
      <c r="H5" s="239" t="s">
        <v>37</v>
      </c>
    </row>
    <row r="6" spans="1:8" ht="31.2" x14ac:dyDescent="0.3">
      <c r="A6" s="240" t="s">
        <v>152</v>
      </c>
      <c r="B6" s="241" t="s">
        <v>153</v>
      </c>
      <c r="C6" s="8" t="s">
        <v>11</v>
      </c>
      <c r="D6" s="242">
        <v>1</v>
      </c>
      <c r="E6" s="236" t="s">
        <v>145</v>
      </c>
      <c r="F6" s="245">
        <v>1</v>
      </c>
      <c r="G6" s="239">
        <f>COUNTIF($A$2:$A$999,A6)</f>
        <v>2</v>
      </c>
      <c r="H6" s="239" t="s">
        <v>37</v>
      </c>
    </row>
    <row r="7" spans="1:8" x14ac:dyDescent="0.3">
      <c r="A7" s="240" t="s">
        <v>228</v>
      </c>
      <c r="B7" s="241" t="s">
        <v>208</v>
      </c>
      <c r="C7" s="8" t="s">
        <v>5</v>
      </c>
      <c r="D7" s="236">
        <v>1</v>
      </c>
      <c r="E7" s="236" t="s">
        <v>145</v>
      </c>
      <c r="F7" s="236">
        <v>15</v>
      </c>
      <c r="G7" s="239">
        <f>COUNTIF($A$2:$A$999,A7)</f>
        <v>1</v>
      </c>
      <c r="H7" s="239" t="s">
        <v>37</v>
      </c>
    </row>
    <row r="8" spans="1:8" ht="31.2" x14ac:dyDescent="0.3">
      <c r="A8" s="238" t="s">
        <v>227</v>
      </c>
      <c r="B8" s="228" t="s">
        <v>144</v>
      </c>
      <c r="C8" s="8" t="s">
        <v>11</v>
      </c>
      <c r="D8" s="236">
        <v>1</v>
      </c>
      <c r="E8" s="227" t="s">
        <v>145</v>
      </c>
      <c r="F8" s="236">
        <v>16</v>
      </c>
      <c r="G8" s="239">
        <f>COUNTIF($A$2:$A$999,A8)</f>
        <v>1</v>
      </c>
      <c r="H8" s="239" t="s">
        <v>37</v>
      </c>
    </row>
    <row r="9" spans="1:8" ht="31.2" x14ac:dyDescent="0.3">
      <c r="A9" s="240" t="s">
        <v>209</v>
      </c>
      <c r="B9" s="241" t="s">
        <v>210</v>
      </c>
      <c r="C9" s="8" t="s">
        <v>18</v>
      </c>
      <c r="D9" s="242">
        <v>15</v>
      </c>
      <c r="E9" s="236" t="s">
        <v>145</v>
      </c>
      <c r="F9" s="227">
        <v>15</v>
      </c>
      <c r="G9" s="239">
        <f>COUNTIF($A$2:$A$999,A9)</f>
        <v>1</v>
      </c>
      <c r="H9" s="239" t="s">
        <v>37</v>
      </c>
    </row>
    <row r="10" spans="1:8" hidden="1" x14ac:dyDescent="0.3">
      <c r="A10" s="240" t="s">
        <v>155</v>
      </c>
      <c r="B10" s="241" t="s">
        <v>156</v>
      </c>
      <c r="C10" s="8" t="s">
        <v>11</v>
      </c>
      <c r="D10" s="242">
        <v>1</v>
      </c>
      <c r="E10" s="227" t="s">
        <v>145</v>
      </c>
      <c r="F10" s="227">
        <v>16</v>
      </c>
      <c r="G10" s="239">
        <f>COUNTIF($A$2:$A$999,A10)</f>
        <v>1</v>
      </c>
      <c r="H10" s="239" t="s">
        <v>244</v>
      </c>
    </row>
    <row r="11" spans="1:8" ht="31.2" hidden="1" x14ac:dyDescent="0.3">
      <c r="A11" s="240" t="s">
        <v>214</v>
      </c>
      <c r="B11" s="241" t="s">
        <v>215</v>
      </c>
      <c r="C11" s="8" t="s">
        <v>11</v>
      </c>
      <c r="D11" s="242">
        <v>1</v>
      </c>
      <c r="E11" s="236" t="s">
        <v>145</v>
      </c>
      <c r="F11" s="236">
        <v>15</v>
      </c>
      <c r="G11" s="239">
        <f>COUNTIF($A$2:$A$999,A11)</f>
        <v>1</v>
      </c>
      <c r="H11" s="239" t="s">
        <v>244</v>
      </c>
    </row>
    <row r="12" spans="1:8" x14ac:dyDescent="0.3">
      <c r="A12" s="238" t="s">
        <v>146</v>
      </c>
      <c r="B12" s="228" t="s">
        <v>147</v>
      </c>
      <c r="C12" s="8" t="s">
        <v>11</v>
      </c>
      <c r="D12" s="236">
        <v>1</v>
      </c>
      <c r="E12" s="227" t="s">
        <v>145</v>
      </c>
      <c r="F12" s="236">
        <v>16</v>
      </c>
      <c r="G12" s="239">
        <f>COUNTIF($A$2:$A$999,A12)</f>
        <v>1</v>
      </c>
      <c r="H12" s="239" t="s">
        <v>37</v>
      </c>
    </row>
    <row r="13" spans="1:8" ht="31.2" x14ac:dyDescent="0.3">
      <c r="A13" s="240" t="s">
        <v>213</v>
      </c>
      <c r="B13" s="241" t="s">
        <v>114</v>
      </c>
      <c r="C13" s="8" t="s">
        <v>7</v>
      </c>
      <c r="D13" s="242">
        <v>1</v>
      </c>
      <c r="E13" s="236" t="s">
        <v>145</v>
      </c>
      <c r="F13" s="236">
        <v>15</v>
      </c>
      <c r="G13" s="239">
        <f>COUNTIF($A$2:$A$999,A13)</f>
        <v>1</v>
      </c>
      <c r="H13" s="239" t="s">
        <v>37</v>
      </c>
    </row>
    <row r="14" spans="1:8" ht="31.2" x14ac:dyDescent="0.3">
      <c r="A14" s="240" t="s">
        <v>150</v>
      </c>
      <c r="B14" s="241" t="s">
        <v>151</v>
      </c>
      <c r="C14" s="8" t="s">
        <v>7</v>
      </c>
      <c r="D14" s="227">
        <v>1</v>
      </c>
      <c r="E14" s="227" t="s">
        <v>145</v>
      </c>
      <c r="F14" s="227">
        <v>16</v>
      </c>
      <c r="G14" s="239">
        <f>COUNTIF($A$2:$A$999,A14)</f>
        <v>1</v>
      </c>
      <c r="H14" s="239" t="s">
        <v>37</v>
      </c>
    </row>
    <row r="15" spans="1:8" x14ac:dyDescent="0.3">
      <c r="C15" s="232"/>
    </row>
    <row r="16" spans="1:8" x14ac:dyDescent="0.3">
      <c r="C16" s="232"/>
    </row>
    <row r="17" spans="3:3" x14ac:dyDescent="0.3">
      <c r="C17" s="232"/>
    </row>
    <row r="18" spans="3:3" x14ac:dyDescent="0.3">
      <c r="C18" s="232"/>
    </row>
    <row r="19" spans="3:3" x14ac:dyDescent="0.3">
      <c r="C19" s="232"/>
    </row>
    <row r="20" spans="3:3" x14ac:dyDescent="0.3">
      <c r="C20" s="232"/>
    </row>
    <row r="21" spans="3:3" x14ac:dyDescent="0.3">
      <c r="C21" s="232"/>
    </row>
    <row r="22" spans="3:3" x14ac:dyDescent="0.3">
      <c r="C22" s="232"/>
    </row>
    <row r="23" spans="3:3" x14ac:dyDescent="0.3">
      <c r="C23" s="232"/>
    </row>
    <row r="24" spans="3:3" x14ac:dyDescent="0.3">
      <c r="C24" s="232"/>
    </row>
    <row r="25" spans="3:3" x14ac:dyDescent="0.3">
      <c r="C25" s="232"/>
    </row>
    <row r="26" spans="3:3" x14ac:dyDescent="0.3">
      <c r="C26" s="232"/>
    </row>
    <row r="27" spans="3:3" x14ac:dyDescent="0.3">
      <c r="C27" s="232"/>
    </row>
    <row r="28" spans="3:3" x14ac:dyDescent="0.3">
      <c r="C28" s="232"/>
    </row>
    <row r="29" spans="3:3" x14ac:dyDescent="0.3">
      <c r="C29" s="232"/>
    </row>
    <row r="30" spans="3:3" x14ac:dyDescent="0.3">
      <c r="C30" s="232"/>
    </row>
    <row r="31" spans="3:3" x14ac:dyDescent="0.3">
      <c r="C31" s="232"/>
    </row>
    <row r="32" spans="3:3" x14ac:dyDescent="0.3">
      <c r="C32" s="232"/>
    </row>
    <row r="33" spans="3:3" x14ac:dyDescent="0.3">
      <c r="C33" s="232"/>
    </row>
    <row r="34" spans="3:3" x14ac:dyDescent="0.3">
      <c r="C34" s="232"/>
    </row>
    <row r="35" spans="3:3" x14ac:dyDescent="0.3">
      <c r="C35" s="232"/>
    </row>
    <row r="36" spans="3:3" x14ac:dyDescent="0.3">
      <c r="C36" s="232"/>
    </row>
    <row r="37" spans="3:3" x14ac:dyDescent="0.3">
      <c r="C37" s="232"/>
    </row>
    <row r="38" spans="3:3" x14ac:dyDescent="0.3">
      <c r="C38" s="232"/>
    </row>
    <row r="39" spans="3:3" x14ac:dyDescent="0.3">
      <c r="C39" s="232"/>
    </row>
    <row r="40" spans="3:3" x14ac:dyDescent="0.3">
      <c r="C40" s="232"/>
    </row>
    <row r="41" spans="3:3" x14ac:dyDescent="0.3">
      <c r="C41" s="232"/>
    </row>
    <row r="42" spans="3:3" x14ac:dyDescent="0.3">
      <c r="C42" s="232"/>
    </row>
    <row r="43" spans="3:3" x14ac:dyDescent="0.3">
      <c r="C43" s="232"/>
    </row>
    <row r="44" spans="3:3" x14ac:dyDescent="0.3">
      <c r="C44" s="232"/>
    </row>
    <row r="45" spans="3:3" x14ac:dyDescent="0.3">
      <c r="C45" s="232"/>
    </row>
    <row r="46" spans="3:3" x14ac:dyDescent="0.3">
      <c r="C46" s="232"/>
    </row>
    <row r="47" spans="3:3" x14ac:dyDescent="0.3">
      <c r="C47" s="232"/>
    </row>
    <row r="48" spans="3:3" x14ac:dyDescent="0.3">
      <c r="C48" s="232"/>
    </row>
    <row r="49" spans="3:3" x14ac:dyDescent="0.3">
      <c r="C49" s="232"/>
    </row>
    <row r="50" spans="3:3" x14ac:dyDescent="0.3">
      <c r="C50" s="232"/>
    </row>
    <row r="51" spans="3:3" x14ac:dyDescent="0.3">
      <c r="C51" s="232"/>
    </row>
    <row r="52" spans="3:3" x14ac:dyDescent="0.3">
      <c r="C52" s="232"/>
    </row>
    <row r="53" spans="3:3" x14ac:dyDescent="0.3">
      <c r="C53" s="232"/>
    </row>
    <row r="54" spans="3:3" x14ac:dyDescent="0.3">
      <c r="C54" s="232"/>
    </row>
    <row r="55" spans="3:3" x14ac:dyDescent="0.3">
      <c r="C55" s="232"/>
    </row>
    <row r="56" spans="3:3" x14ac:dyDescent="0.3">
      <c r="C56" s="232"/>
    </row>
    <row r="57" spans="3:3" x14ac:dyDescent="0.3">
      <c r="C57" s="232"/>
    </row>
    <row r="58" spans="3:3" x14ac:dyDescent="0.3">
      <c r="C58" s="232"/>
    </row>
    <row r="59" spans="3:3" x14ac:dyDescent="0.3">
      <c r="C59" s="232"/>
    </row>
    <row r="60" spans="3:3" x14ac:dyDescent="0.3">
      <c r="C60" s="232"/>
    </row>
    <row r="61" spans="3:3" x14ac:dyDescent="0.3">
      <c r="C61" s="232"/>
    </row>
    <row r="62" spans="3:3" x14ac:dyDescent="0.3">
      <c r="C62" s="232"/>
    </row>
    <row r="63" spans="3:3" x14ac:dyDescent="0.3">
      <c r="C63" s="232"/>
    </row>
    <row r="64" spans="3:3" x14ac:dyDescent="0.3">
      <c r="C64" s="232"/>
    </row>
    <row r="65" spans="3:3" x14ac:dyDescent="0.3">
      <c r="C65" s="232"/>
    </row>
    <row r="66" spans="3:3" x14ac:dyDescent="0.3">
      <c r="C66" s="232"/>
    </row>
    <row r="67" spans="3:3" x14ac:dyDescent="0.3">
      <c r="C67" s="232"/>
    </row>
    <row r="68" spans="3:3" x14ac:dyDescent="0.3">
      <c r="C68" s="232"/>
    </row>
    <row r="69" spans="3:3" x14ac:dyDescent="0.3">
      <c r="C69" s="232"/>
    </row>
    <row r="70" spans="3:3" x14ac:dyDescent="0.3">
      <c r="C70" s="232"/>
    </row>
    <row r="71" spans="3:3" x14ac:dyDescent="0.3">
      <c r="C71" s="232"/>
    </row>
    <row r="72" spans="3:3" x14ac:dyDescent="0.3">
      <c r="C72" s="232"/>
    </row>
    <row r="73" spans="3:3" x14ac:dyDescent="0.3">
      <c r="C73" s="232"/>
    </row>
    <row r="74" spans="3:3" x14ac:dyDescent="0.3">
      <c r="C74" s="232"/>
    </row>
    <row r="75" spans="3:3" x14ac:dyDescent="0.3">
      <c r="C75" s="232"/>
    </row>
    <row r="76" spans="3:3" x14ac:dyDescent="0.3">
      <c r="C76" s="232"/>
    </row>
    <row r="77" spans="3:3" x14ac:dyDescent="0.3">
      <c r="C77" s="232"/>
    </row>
    <row r="78" spans="3:3" x14ac:dyDescent="0.3">
      <c r="C78" s="232"/>
    </row>
    <row r="79" spans="3:3" x14ac:dyDescent="0.3">
      <c r="C79" s="232"/>
    </row>
    <row r="80" spans="3:3" x14ac:dyDescent="0.3">
      <c r="C80" s="232"/>
    </row>
    <row r="81" spans="3:3" x14ac:dyDescent="0.3">
      <c r="C81" s="232"/>
    </row>
    <row r="82" spans="3:3" x14ac:dyDescent="0.3">
      <c r="C82" s="232"/>
    </row>
    <row r="83" spans="3:3" x14ac:dyDescent="0.3">
      <c r="C83" s="232"/>
    </row>
    <row r="84" spans="3:3" x14ac:dyDescent="0.3">
      <c r="C84" s="232"/>
    </row>
    <row r="85" spans="3:3" x14ac:dyDescent="0.3">
      <c r="C85" s="232"/>
    </row>
    <row r="86" spans="3:3" x14ac:dyDescent="0.3">
      <c r="C86" s="232"/>
    </row>
    <row r="87" spans="3:3" x14ac:dyDescent="0.3">
      <c r="C87" s="232"/>
    </row>
    <row r="88" spans="3:3" x14ac:dyDescent="0.3">
      <c r="C88" s="232"/>
    </row>
    <row r="89" spans="3:3" x14ac:dyDescent="0.3">
      <c r="C89" s="232"/>
    </row>
    <row r="90" spans="3:3" x14ac:dyDescent="0.3">
      <c r="C90" s="232"/>
    </row>
    <row r="91" spans="3:3" x14ac:dyDescent="0.3">
      <c r="C91" s="232"/>
    </row>
    <row r="92" spans="3:3" x14ac:dyDescent="0.3">
      <c r="C92" s="232"/>
    </row>
    <row r="93" spans="3:3" x14ac:dyDescent="0.3">
      <c r="C93" s="232"/>
    </row>
    <row r="94" spans="3:3" x14ac:dyDescent="0.3">
      <c r="C94" s="232"/>
    </row>
    <row r="95" spans="3:3" x14ac:dyDescent="0.3">
      <c r="C95" s="232"/>
    </row>
    <row r="96" spans="3:3" x14ac:dyDescent="0.3">
      <c r="C96" s="232"/>
    </row>
    <row r="97" spans="3:3" x14ac:dyDescent="0.3">
      <c r="C97" s="232"/>
    </row>
    <row r="98" spans="3:3" x14ac:dyDescent="0.3">
      <c r="C98" s="232"/>
    </row>
    <row r="99" spans="3:3" x14ac:dyDescent="0.3">
      <c r="C99" s="232"/>
    </row>
    <row r="100" spans="3:3" x14ac:dyDescent="0.3">
      <c r="C100" s="232"/>
    </row>
    <row r="101" spans="3:3" x14ac:dyDescent="0.3">
      <c r="C101" s="232"/>
    </row>
    <row r="102" spans="3:3" x14ac:dyDescent="0.3">
      <c r="C102" s="232"/>
    </row>
    <row r="103" spans="3:3" x14ac:dyDescent="0.3">
      <c r="C103" s="232"/>
    </row>
    <row r="104" spans="3:3" x14ac:dyDescent="0.3">
      <c r="C104" s="232"/>
    </row>
    <row r="105" spans="3:3" x14ac:dyDescent="0.3">
      <c r="C105" s="232"/>
    </row>
    <row r="106" spans="3:3" x14ac:dyDescent="0.3">
      <c r="C106" s="232"/>
    </row>
    <row r="107" spans="3:3" x14ac:dyDescent="0.3">
      <c r="C107" s="232"/>
    </row>
    <row r="108" spans="3:3" x14ac:dyDescent="0.3">
      <c r="C108" s="232"/>
    </row>
    <row r="109" spans="3:3" x14ac:dyDescent="0.3">
      <c r="C109" s="232"/>
    </row>
    <row r="110" spans="3:3" x14ac:dyDescent="0.3">
      <c r="C110" s="232"/>
    </row>
    <row r="111" spans="3:3" x14ac:dyDescent="0.3">
      <c r="C111" s="232"/>
    </row>
    <row r="112" spans="3:3" x14ac:dyDescent="0.3">
      <c r="C112" s="232"/>
    </row>
    <row r="113" spans="3:3" x14ac:dyDescent="0.3">
      <c r="C113" s="232"/>
    </row>
    <row r="114" spans="3:3" x14ac:dyDescent="0.3">
      <c r="C114" s="232"/>
    </row>
    <row r="115" spans="3:3" x14ac:dyDescent="0.3">
      <c r="C115" s="232"/>
    </row>
    <row r="116" spans="3:3" x14ac:dyDescent="0.3">
      <c r="C116" s="232"/>
    </row>
    <row r="117" spans="3:3" x14ac:dyDescent="0.3">
      <c r="C117" s="232"/>
    </row>
    <row r="118" spans="3:3" x14ac:dyDescent="0.3">
      <c r="C118" s="232"/>
    </row>
    <row r="119" spans="3:3" x14ac:dyDescent="0.3">
      <c r="C119" s="232"/>
    </row>
    <row r="120" spans="3:3" x14ac:dyDescent="0.3">
      <c r="C120" s="232"/>
    </row>
    <row r="121" spans="3:3" x14ac:dyDescent="0.3">
      <c r="C121" s="232"/>
    </row>
    <row r="122" spans="3:3" x14ac:dyDescent="0.3">
      <c r="C122" s="232"/>
    </row>
    <row r="123" spans="3:3" x14ac:dyDescent="0.3">
      <c r="C123" s="232"/>
    </row>
    <row r="124" spans="3:3" x14ac:dyDescent="0.3">
      <c r="C124" s="232"/>
    </row>
    <row r="125" spans="3:3" x14ac:dyDescent="0.3">
      <c r="C125" s="232"/>
    </row>
    <row r="126" spans="3:3" x14ac:dyDescent="0.3">
      <c r="C126" s="232"/>
    </row>
    <row r="127" spans="3:3" x14ac:dyDescent="0.3">
      <c r="C127" s="232"/>
    </row>
    <row r="128" spans="3:3" x14ac:dyDescent="0.3">
      <c r="C128" s="232"/>
    </row>
    <row r="129" spans="3:3" x14ac:dyDescent="0.3">
      <c r="C129" s="232"/>
    </row>
    <row r="130" spans="3:3" x14ac:dyDescent="0.3">
      <c r="C130" s="232"/>
    </row>
    <row r="131" spans="3:3" x14ac:dyDescent="0.3">
      <c r="C131" s="232"/>
    </row>
    <row r="132" spans="3:3" x14ac:dyDescent="0.3">
      <c r="C132" s="232"/>
    </row>
    <row r="133" spans="3:3" x14ac:dyDescent="0.3">
      <c r="C133" s="232"/>
    </row>
    <row r="134" spans="3:3" x14ac:dyDescent="0.3">
      <c r="C134" s="232"/>
    </row>
    <row r="135" spans="3:3" x14ac:dyDescent="0.3">
      <c r="C135" s="232"/>
    </row>
    <row r="136" spans="3:3" x14ac:dyDescent="0.3">
      <c r="C136" s="232"/>
    </row>
    <row r="137" spans="3:3" x14ac:dyDescent="0.3">
      <c r="C137" s="232"/>
    </row>
    <row r="138" spans="3:3" x14ac:dyDescent="0.3">
      <c r="C138" s="232"/>
    </row>
    <row r="139" spans="3:3" x14ac:dyDescent="0.3">
      <c r="C139" s="232"/>
    </row>
    <row r="140" spans="3:3" x14ac:dyDescent="0.3">
      <c r="C140" s="232"/>
    </row>
    <row r="141" spans="3:3" x14ac:dyDescent="0.3">
      <c r="C141" s="232"/>
    </row>
    <row r="142" spans="3:3" x14ac:dyDescent="0.3">
      <c r="C142" s="232"/>
    </row>
    <row r="143" spans="3:3" x14ac:dyDescent="0.3">
      <c r="C143" s="232"/>
    </row>
    <row r="144" spans="3:3" x14ac:dyDescent="0.3">
      <c r="C144" s="232"/>
    </row>
    <row r="145" spans="3:3" x14ac:dyDescent="0.3">
      <c r="C145" s="232"/>
    </row>
    <row r="146" spans="3:3" x14ac:dyDescent="0.3">
      <c r="C146" s="232"/>
    </row>
    <row r="147" spans="3:3" x14ac:dyDescent="0.3">
      <c r="C147" s="232"/>
    </row>
    <row r="148" spans="3:3" x14ac:dyDescent="0.3">
      <c r="C148" s="232"/>
    </row>
    <row r="149" spans="3:3" x14ac:dyDescent="0.3">
      <c r="C149" s="232"/>
    </row>
    <row r="150" spans="3:3" x14ac:dyDescent="0.3">
      <c r="C150" s="232"/>
    </row>
    <row r="151" spans="3:3" x14ac:dyDescent="0.3">
      <c r="C151" s="232"/>
    </row>
    <row r="152" spans="3:3" x14ac:dyDescent="0.3">
      <c r="C152" s="232"/>
    </row>
    <row r="153" spans="3:3" x14ac:dyDescent="0.3">
      <c r="C153" s="232"/>
    </row>
    <row r="154" spans="3:3" x14ac:dyDescent="0.3">
      <c r="C154" s="232"/>
    </row>
    <row r="155" spans="3:3" x14ac:dyDescent="0.3">
      <c r="C155" s="232"/>
    </row>
    <row r="156" spans="3:3" x14ac:dyDescent="0.3">
      <c r="C156" s="232"/>
    </row>
    <row r="157" spans="3:3" x14ac:dyDescent="0.3">
      <c r="C157" s="232"/>
    </row>
    <row r="158" spans="3:3" x14ac:dyDescent="0.3">
      <c r="C158" s="232"/>
    </row>
    <row r="159" spans="3:3" x14ac:dyDescent="0.3">
      <c r="C159" s="232"/>
    </row>
    <row r="160" spans="3:3" x14ac:dyDescent="0.3">
      <c r="C160" s="232"/>
    </row>
    <row r="161" spans="3:3" x14ac:dyDescent="0.3">
      <c r="C161" s="232"/>
    </row>
    <row r="162" spans="3:3" x14ac:dyDescent="0.3">
      <c r="C162" s="232"/>
    </row>
    <row r="163" spans="3:3" x14ac:dyDescent="0.3">
      <c r="C163" s="232"/>
    </row>
    <row r="164" spans="3:3" x14ac:dyDescent="0.3">
      <c r="C164" s="232"/>
    </row>
    <row r="165" spans="3:3" x14ac:dyDescent="0.3">
      <c r="C165" s="232"/>
    </row>
    <row r="166" spans="3:3" x14ac:dyDescent="0.3">
      <c r="C166" s="232"/>
    </row>
    <row r="167" spans="3:3" x14ac:dyDescent="0.3">
      <c r="C167" s="232"/>
    </row>
    <row r="168" spans="3:3" x14ac:dyDescent="0.3">
      <c r="C168" s="232"/>
    </row>
    <row r="169" spans="3:3" x14ac:dyDescent="0.3">
      <c r="C169" s="232"/>
    </row>
    <row r="170" spans="3:3" x14ac:dyDescent="0.3">
      <c r="C170" s="232"/>
    </row>
    <row r="171" spans="3:3" x14ac:dyDescent="0.3">
      <c r="C171" s="232"/>
    </row>
    <row r="172" spans="3:3" x14ac:dyDescent="0.3">
      <c r="C172" s="232"/>
    </row>
    <row r="173" spans="3:3" x14ac:dyDescent="0.3">
      <c r="C173" s="232"/>
    </row>
    <row r="174" spans="3:3" x14ac:dyDescent="0.3">
      <c r="C174" s="232"/>
    </row>
    <row r="175" spans="3:3" x14ac:dyDescent="0.3">
      <c r="C175" s="232"/>
    </row>
    <row r="176" spans="3:3" x14ac:dyDescent="0.3">
      <c r="C176" s="232"/>
    </row>
    <row r="177" spans="3:3" x14ac:dyDescent="0.3">
      <c r="C177" s="232"/>
    </row>
    <row r="178" spans="3:3" x14ac:dyDescent="0.3">
      <c r="C178" s="232"/>
    </row>
    <row r="179" spans="3:3" x14ac:dyDescent="0.3">
      <c r="C179" s="232"/>
    </row>
    <row r="180" spans="3:3" x14ac:dyDescent="0.3">
      <c r="C180" s="232"/>
    </row>
    <row r="181" spans="3:3" x14ac:dyDescent="0.3">
      <c r="C181" s="232"/>
    </row>
    <row r="182" spans="3:3" x14ac:dyDescent="0.3">
      <c r="C182" s="232"/>
    </row>
    <row r="183" spans="3:3" x14ac:dyDescent="0.3">
      <c r="C183" s="232"/>
    </row>
    <row r="184" spans="3:3" x14ac:dyDescent="0.3">
      <c r="C184" s="232"/>
    </row>
    <row r="185" spans="3:3" x14ac:dyDescent="0.3">
      <c r="C185" s="232"/>
    </row>
    <row r="186" spans="3:3" x14ac:dyDescent="0.3">
      <c r="C186" s="232"/>
    </row>
    <row r="187" spans="3:3" x14ac:dyDescent="0.3">
      <c r="C187" s="232"/>
    </row>
    <row r="188" spans="3:3" x14ac:dyDescent="0.3">
      <c r="C188" s="232"/>
    </row>
    <row r="189" spans="3:3" x14ac:dyDescent="0.3">
      <c r="C189" s="232"/>
    </row>
    <row r="190" spans="3:3" x14ac:dyDescent="0.3">
      <c r="C190" s="232"/>
    </row>
    <row r="191" spans="3:3" x14ac:dyDescent="0.3">
      <c r="C191" s="232"/>
    </row>
    <row r="192" spans="3:3" x14ac:dyDescent="0.3">
      <c r="C192" s="232"/>
    </row>
    <row r="193" spans="3:3" x14ac:dyDescent="0.3">
      <c r="C193" s="232"/>
    </row>
    <row r="194" spans="3:3" x14ac:dyDescent="0.3">
      <c r="C194" s="232"/>
    </row>
    <row r="195" spans="3:3" x14ac:dyDescent="0.3">
      <c r="C195" s="232"/>
    </row>
    <row r="196" spans="3:3" x14ac:dyDescent="0.3">
      <c r="C196" s="232"/>
    </row>
    <row r="197" spans="3:3" x14ac:dyDescent="0.3">
      <c r="C197" s="232"/>
    </row>
    <row r="198" spans="3:3" x14ac:dyDescent="0.3">
      <c r="C198" s="232"/>
    </row>
    <row r="199" spans="3:3" x14ac:dyDescent="0.3">
      <c r="C199" s="232"/>
    </row>
    <row r="200" spans="3:3" x14ac:dyDescent="0.3">
      <c r="C200" s="232"/>
    </row>
    <row r="201" spans="3:3" x14ac:dyDescent="0.3">
      <c r="C201" s="232"/>
    </row>
    <row r="202" spans="3:3" x14ac:dyDescent="0.3">
      <c r="C202" s="232"/>
    </row>
    <row r="203" spans="3:3" x14ac:dyDescent="0.3">
      <c r="C203" s="232"/>
    </row>
    <row r="204" spans="3:3" x14ac:dyDescent="0.3">
      <c r="C204" s="232"/>
    </row>
    <row r="205" spans="3:3" x14ac:dyDescent="0.3">
      <c r="C205" s="232"/>
    </row>
    <row r="206" spans="3:3" x14ac:dyDescent="0.3">
      <c r="C206" s="232"/>
    </row>
    <row r="207" spans="3:3" x14ac:dyDescent="0.3">
      <c r="C207" s="232"/>
    </row>
    <row r="208" spans="3:3" x14ac:dyDescent="0.3">
      <c r="C208" s="232"/>
    </row>
    <row r="209" spans="3:3" x14ac:dyDescent="0.3">
      <c r="C209" s="232"/>
    </row>
    <row r="210" spans="3:3" x14ac:dyDescent="0.3">
      <c r="C210" s="232"/>
    </row>
    <row r="211" spans="3:3" x14ac:dyDescent="0.3">
      <c r="C211" s="232"/>
    </row>
    <row r="212" spans="3:3" x14ac:dyDescent="0.3">
      <c r="C212" s="232"/>
    </row>
    <row r="213" spans="3:3" x14ac:dyDescent="0.3">
      <c r="C213" s="232"/>
    </row>
    <row r="214" spans="3:3" x14ac:dyDescent="0.3">
      <c r="C214" s="232"/>
    </row>
    <row r="215" spans="3:3" x14ac:dyDescent="0.3">
      <c r="C215" s="232"/>
    </row>
    <row r="216" spans="3:3" x14ac:dyDescent="0.3">
      <c r="C216" s="232"/>
    </row>
    <row r="217" spans="3:3" x14ac:dyDescent="0.3">
      <c r="C217" s="232"/>
    </row>
    <row r="218" spans="3:3" x14ac:dyDescent="0.3">
      <c r="C218" s="232"/>
    </row>
    <row r="219" spans="3:3" x14ac:dyDescent="0.3">
      <c r="C219" s="232"/>
    </row>
    <row r="220" spans="3:3" x14ac:dyDescent="0.3">
      <c r="C220" s="232"/>
    </row>
    <row r="221" spans="3:3" x14ac:dyDescent="0.3">
      <c r="C221" s="232"/>
    </row>
    <row r="222" spans="3:3" x14ac:dyDescent="0.3">
      <c r="C222" s="232"/>
    </row>
    <row r="223" spans="3:3" x14ac:dyDescent="0.3">
      <c r="C223" s="232"/>
    </row>
    <row r="224" spans="3:3" x14ac:dyDescent="0.3">
      <c r="C224" s="232"/>
    </row>
    <row r="225" spans="3:3" x14ac:dyDescent="0.3">
      <c r="C225" s="232"/>
    </row>
    <row r="226" spans="3:3" x14ac:dyDescent="0.3">
      <c r="C226" s="232"/>
    </row>
    <row r="227" spans="3:3" x14ac:dyDescent="0.3">
      <c r="C227" s="232"/>
    </row>
    <row r="228" spans="3:3" x14ac:dyDescent="0.3">
      <c r="C228" s="232"/>
    </row>
    <row r="229" spans="3:3" x14ac:dyDescent="0.3">
      <c r="C229" s="232"/>
    </row>
    <row r="230" spans="3:3" x14ac:dyDescent="0.3">
      <c r="C230" s="232"/>
    </row>
    <row r="231" spans="3:3" x14ac:dyDescent="0.3">
      <c r="C231" s="232"/>
    </row>
    <row r="232" spans="3:3" x14ac:dyDescent="0.3">
      <c r="C232" s="232"/>
    </row>
    <row r="233" spans="3:3" x14ac:dyDescent="0.3">
      <c r="C233" s="232"/>
    </row>
    <row r="234" spans="3:3" x14ac:dyDescent="0.3">
      <c r="C234" s="232"/>
    </row>
    <row r="235" spans="3:3" x14ac:dyDescent="0.3">
      <c r="C235" s="232"/>
    </row>
    <row r="236" spans="3:3" x14ac:dyDescent="0.3">
      <c r="C236" s="232"/>
    </row>
    <row r="237" spans="3:3" x14ac:dyDescent="0.3">
      <c r="C237" s="232"/>
    </row>
    <row r="238" spans="3:3" x14ac:dyDescent="0.3">
      <c r="C238" s="232"/>
    </row>
    <row r="239" spans="3:3" x14ac:dyDescent="0.3">
      <c r="C239" s="232"/>
    </row>
    <row r="240" spans="3:3" x14ac:dyDescent="0.3">
      <c r="C240" s="232"/>
    </row>
    <row r="241" spans="3:3" x14ac:dyDescent="0.3">
      <c r="C241" s="232"/>
    </row>
    <row r="242" spans="3:3" x14ac:dyDescent="0.3">
      <c r="C242" s="232"/>
    </row>
    <row r="243" spans="3:3" x14ac:dyDescent="0.3">
      <c r="C243" s="232"/>
    </row>
    <row r="244" spans="3:3" x14ac:dyDescent="0.3">
      <c r="C244" s="232"/>
    </row>
    <row r="245" spans="3:3" x14ac:dyDescent="0.3">
      <c r="C245" s="232"/>
    </row>
    <row r="246" spans="3:3" x14ac:dyDescent="0.3">
      <c r="C246" s="232"/>
    </row>
    <row r="247" spans="3:3" x14ac:dyDescent="0.3">
      <c r="C247" s="232"/>
    </row>
    <row r="248" spans="3:3" x14ac:dyDescent="0.3">
      <c r="C248" s="232"/>
    </row>
    <row r="249" spans="3:3" x14ac:dyDescent="0.3">
      <c r="C249" s="232"/>
    </row>
    <row r="250" spans="3:3" x14ac:dyDescent="0.3">
      <c r="C250" s="232"/>
    </row>
    <row r="251" spans="3:3" x14ac:dyDescent="0.3">
      <c r="C251" s="232"/>
    </row>
    <row r="252" spans="3:3" x14ac:dyDescent="0.3">
      <c r="C252" s="232"/>
    </row>
    <row r="253" spans="3:3" x14ac:dyDescent="0.3">
      <c r="C253" s="232"/>
    </row>
    <row r="254" spans="3:3" x14ac:dyDescent="0.3">
      <c r="C254" s="232"/>
    </row>
    <row r="255" spans="3:3" x14ac:dyDescent="0.3">
      <c r="C255" s="232"/>
    </row>
    <row r="256" spans="3:3" x14ac:dyDescent="0.3">
      <c r="C256" s="232"/>
    </row>
    <row r="257" spans="3:3" x14ac:dyDescent="0.3">
      <c r="C257" s="232"/>
    </row>
    <row r="258" spans="3:3" x14ac:dyDescent="0.3">
      <c r="C258" s="232"/>
    </row>
    <row r="259" spans="3:3" x14ac:dyDescent="0.3">
      <c r="C259" s="232"/>
    </row>
    <row r="260" spans="3:3" x14ac:dyDescent="0.3">
      <c r="C260" s="232"/>
    </row>
    <row r="261" spans="3:3" x14ac:dyDescent="0.3">
      <c r="C261" s="232"/>
    </row>
    <row r="262" spans="3:3" x14ac:dyDescent="0.3">
      <c r="C262" s="232"/>
    </row>
    <row r="263" spans="3:3" x14ac:dyDescent="0.3">
      <c r="C263" s="232"/>
    </row>
    <row r="264" spans="3:3" x14ac:dyDescent="0.3">
      <c r="C264" s="232"/>
    </row>
    <row r="265" spans="3:3" x14ac:dyDescent="0.3">
      <c r="C265" s="232"/>
    </row>
    <row r="266" spans="3:3" x14ac:dyDescent="0.3">
      <c r="C266" s="232"/>
    </row>
    <row r="267" spans="3:3" x14ac:dyDescent="0.3">
      <c r="C267" s="232"/>
    </row>
    <row r="268" spans="3:3" x14ac:dyDescent="0.3">
      <c r="C268" s="232"/>
    </row>
    <row r="269" spans="3:3" x14ac:dyDescent="0.3">
      <c r="C269" s="232"/>
    </row>
    <row r="270" spans="3:3" x14ac:dyDescent="0.3">
      <c r="C270" s="232"/>
    </row>
    <row r="271" spans="3:3" x14ac:dyDescent="0.3">
      <c r="C271" s="232"/>
    </row>
    <row r="272" spans="3:3" x14ac:dyDescent="0.3">
      <c r="C272" s="232"/>
    </row>
    <row r="273" spans="3:3" x14ac:dyDescent="0.3">
      <c r="C273" s="232"/>
    </row>
    <row r="274" spans="3:3" x14ac:dyDescent="0.3">
      <c r="C274" s="232"/>
    </row>
    <row r="275" spans="3:3" x14ac:dyDescent="0.3">
      <c r="C275" s="232"/>
    </row>
    <row r="276" spans="3:3" x14ac:dyDescent="0.3">
      <c r="C276" s="232"/>
    </row>
    <row r="277" spans="3:3" x14ac:dyDescent="0.3">
      <c r="C277" s="232"/>
    </row>
    <row r="278" spans="3:3" x14ac:dyDescent="0.3">
      <c r="C278" s="232"/>
    </row>
    <row r="279" spans="3:3" x14ac:dyDescent="0.3">
      <c r="C279" s="232"/>
    </row>
    <row r="280" spans="3:3" x14ac:dyDescent="0.3">
      <c r="C280" s="232"/>
    </row>
    <row r="281" spans="3:3" x14ac:dyDescent="0.3">
      <c r="C281" s="232"/>
    </row>
    <row r="282" spans="3:3" x14ac:dyDescent="0.3">
      <c r="C282" s="232"/>
    </row>
    <row r="283" spans="3:3" x14ac:dyDescent="0.3">
      <c r="C283" s="232"/>
    </row>
    <row r="284" spans="3:3" x14ac:dyDescent="0.3">
      <c r="C284" s="232"/>
    </row>
    <row r="285" spans="3:3" x14ac:dyDescent="0.3">
      <c r="C285" s="232"/>
    </row>
    <row r="286" spans="3:3" x14ac:dyDescent="0.3">
      <c r="C286" s="232"/>
    </row>
    <row r="287" spans="3:3" x14ac:dyDescent="0.3">
      <c r="C287" s="232"/>
    </row>
    <row r="288" spans="3:3" x14ac:dyDescent="0.3">
      <c r="C288" s="232"/>
    </row>
    <row r="289" spans="3:3" x14ac:dyDescent="0.3">
      <c r="C289" s="232"/>
    </row>
    <row r="290" spans="3:3" x14ac:dyDescent="0.3">
      <c r="C290" s="232"/>
    </row>
    <row r="291" spans="3:3" x14ac:dyDescent="0.3">
      <c r="C291" s="232"/>
    </row>
    <row r="292" spans="3:3" x14ac:dyDescent="0.3">
      <c r="C292" s="232"/>
    </row>
    <row r="293" spans="3:3" x14ac:dyDescent="0.3">
      <c r="C293" s="232"/>
    </row>
    <row r="294" spans="3:3" x14ac:dyDescent="0.3">
      <c r="C294" s="232"/>
    </row>
    <row r="295" spans="3:3" x14ac:dyDescent="0.3">
      <c r="C295" s="232"/>
    </row>
    <row r="296" spans="3:3" x14ac:dyDescent="0.3">
      <c r="C296" s="232"/>
    </row>
    <row r="297" spans="3:3" x14ac:dyDescent="0.3">
      <c r="C297" s="232"/>
    </row>
    <row r="298" spans="3:3" x14ac:dyDescent="0.3">
      <c r="C298" s="232"/>
    </row>
    <row r="299" spans="3:3" x14ac:dyDescent="0.3">
      <c r="C299" s="232"/>
    </row>
    <row r="300" spans="3:3" x14ac:dyDescent="0.3">
      <c r="C300" s="232"/>
    </row>
    <row r="301" spans="3:3" x14ac:dyDescent="0.3">
      <c r="C301" s="232"/>
    </row>
    <row r="302" spans="3:3" x14ac:dyDescent="0.3">
      <c r="C302" s="232"/>
    </row>
    <row r="303" spans="3:3" x14ac:dyDescent="0.3">
      <c r="C303" s="232"/>
    </row>
    <row r="304" spans="3:3" x14ac:dyDescent="0.3">
      <c r="C304" s="232"/>
    </row>
    <row r="305" spans="3:3" x14ac:dyDescent="0.3">
      <c r="C305" s="232"/>
    </row>
    <row r="306" spans="3:3" x14ac:dyDescent="0.3">
      <c r="C306" s="232"/>
    </row>
    <row r="307" spans="3:3" x14ac:dyDescent="0.3">
      <c r="C307" s="232"/>
    </row>
    <row r="308" spans="3:3" x14ac:dyDescent="0.3">
      <c r="C308" s="232"/>
    </row>
    <row r="309" spans="3:3" x14ac:dyDescent="0.3">
      <c r="C309" s="232"/>
    </row>
    <row r="310" spans="3:3" x14ac:dyDescent="0.3">
      <c r="C310" s="232"/>
    </row>
    <row r="311" spans="3:3" x14ac:dyDescent="0.3">
      <c r="C311" s="232"/>
    </row>
    <row r="312" spans="3:3" x14ac:dyDescent="0.3">
      <c r="C312" s="232"/>
    </row>
    <row r="313" spans="3:3" x14ac:dyDescent="0.3">
      <c r="C313" s="232"/>
    </row>
    <row r="314" spans="3:3" x14ac:dyDescent="0.3">
      <c r="C314" s="232"/>
    </row>
    <row r="315" spans="3:3" x14ac:dyDescent="0.3">
      <c r="C315" s="232"/>
    </row>
    <row r="316" spans="3:3" x14ac:dyDescent="0.3">
      <c r="C316" s="232"/>
    </row>
    <row r="317" spans="3:3" x14ac:dyDescent="0.3">
      <c r="C317" s="232"/>
    </row>
    <row r="318" spans="3:3" x14ac:dyDescent="0.3">
      <c r="C318" s="232"/>
    </row>
    <row r="319" spans="3:3" x14ac:dyDescent="0.3">
      <c r="C319" s="232"/>
    </row>
    <row r="320" spans="3:3" x14ac:dyDescent="0.3">
      <c r="C320" s="232"/>
    </row>
    <row r="321" spans="3:3" x14ac:dyDescent="0.3">
      <c r="C321" s="232"/>
    </row>
    <row r="322" spans="3:3" x14ac:dyDescent="0.3">
      <c r="C322" s="232"/>
    </row>
    <row r="323" spans="3:3" x14ac:dyDescent="0.3">
      <c r="C323" s="232"/>
    </row>
    <row r="324" spans="3:3" x14ac:dyDescent="0.3">
      <c r="C324" s="232"/>
    </row>
    <row r="325" spans="3:3" x14ac:dyDescent="0.3">
      <c r="C325" s="232"/>
    </row>
    <row r="326" spans="3:3" x14ac:dyDescent="0.3">
      <c r="C326" s="232"/>
    </row>
    <row r="327" spans="3:3" x14ac:dyDescent="0.3">
      <c r="C327" s="232"/>
    </row>
    <row r="328" spans="3:3" x14ac:dyDescent="0.3">
      <c r="C328" s="232"/>
    </row>
    <row r="329" spans="3:3" x14ac:dyDescent="0.3">
      <c r="C329" s="232"/>
    </row>
    <row r="330" spans="3:3" x14ac:dyDescent="0.3">
      <c r="C330" s="232"/>
    </row>
    <row r="331" spans="3:3" x14ac:dyDescent="0.3">
      <c r="C331" s="232"/>
    </row>
    <row r="332" spans="3:3" x14ac:dyDescent="0.3">
      <c r="C332" s="232"/>
    </row>
    <row r="333" spans="3:3" x14ac:dyDescent="0.3">
      <c r="C333" s="232"/>
    </row>
    <row r="334" spans="3:3" x14ac:dyDescent="0.3">
      <c r="C334" s="232"/>
    </row>
    <row r="335" spans="3:3" x14ac:dyDescent="0.3">
      <c r="C335" s="232"/>
    </row>
    <row r="336" spans="3:3" x14ac:dyDescent="0.3">
      <c r="C336" s="232"/>
    </row>
    <row r="337" spans="3:3" x14ac:dyDescent="0.3">
      <c r="C337" s="232"/>
    </row>
    <row r="338" spans="3:3" x14ac:dyDescent="0.3">
      <c r="C338" s="232"/>
    </row>
    <row r="339" spans="3:3" x14ac:dyDescent="0.3">
      <c r="C339" s="232"/>
    </row>
    <row r="340" spans="3:3" x14ac:dyDescent="0.3">
      <c r="C340" s="232"/>
    </row>
    <row r="341" spans="3:3" x14ac:dyDescent="0.3">
      <c r="C341" s="232"/>
    </row>
    <row r="342" spans="3:3" x14ac:dyDescent="0.3">
      <c r="C342" s="232"/>
    </row>
    <row r="343" spans="3:3" x14ac:dyDescent="0.3">
      <c r="C343" s="232"/>
    </row>
    <row r="344" spans="3:3" x14ac:dyDescent="0.3">
      <c r="C344" s="232"/>
    </row>
    <row r="345" spans="3:3" x14ac:dyDescent="0.3">
      <c r="C345" s="232"/>
    </row>
    <row r="346" spans="3:3" x14ac:dyDescent="0.3">
      <c r="C346" s="232"/>
    </row>
    <row r="347" spans="3:3" x14ac:dyDescent="0.3">
      <c r="C347" s="232"/>
    </row>
    <row r="348" spans="3:3" x14ac:dyDescent="0.3">
      <c r="C348" s="232"/>
    </row>
    <row r="349" spans="3:3" x14ac:dyDescent="0.3">
      <c r="C349" s="232"/>
    </row>
    <row r="350" spans="3:3" x14ac:dyDescent="0.3">
      <c r="C350" s="232"/>
    </row>
    <row r="351" spans="3:3" x14ac:dyDescent="0.3">
      <c r="C351" s="232"/>
    </row>
    <row r="352" spans="3:3" x14ac:dyDescent="0.3">
      <c r="C352" s="232"/>
    </row>
    <row r="353" spans="3:3" x14ac:dyDescent="0.3">
      <c r="C353" s="232"/>
    </row>
    <row r="354" spans="3:3" x14ac:dyDescent="0.3">
      <c r="C354" s="232"/>
    </row>
    <row r="355" spans="3:3" x14ac:dyDescent="0.3">
      <c r="C355" s="232"/>
    </row>
    <row r="356" spans="3:3" x14ac:dyDescent="0.3">
      <c r="C356" s="232"/>
    </row>
    <row r="357" spans="3:3" x14ac:dyDescent="0.3">
      <c r="C357" s="232"/>
    </row>
    <row r="358" spans="3:3" x14ac:dyDescent="0.3">
      <c r="C358" s="232"/>
    </row>
    <row r="359" spans="3:3" x14ac:dyDescent="0.3">
      <c r="C359" s="232"/>
    </row>
    <row r="360" spans="3:3" x14ac:dyDescent="0.3">
      <c r="C360" s="232"/>
    </row>
    <row r="361" spans="3:3" x14ac:dyDescent="0.3">
      <c r="C361" s="232"/>
    </row>
    <row r="362" spans="3:3" x14ac:dyDescent="0.3">
      <c r="C362" s="232"/>
    </row>
    <row r="363" spans="3:3" x14ac:dyDescent="0.3">
      <c r="C363" s="232"/>
    </row>
    <row r="364" spans="3:3" x14ac:dyDescent="0.3">
      <c r="C364" s="232"/>
    </row>
    <row r="365" spans="3:3" x14ac:dyDescent="0.3">
      <c r="C365" s="232"/>
    </row>
    <row r="366" spans="3:3" x14ac:dyDescent="0.3">
      <c r="C366" s="232"/>
    </row>
    <row r="367" spans="3:3" x14ac:dyDescent="0.3">
      <c r="C367" s="232"/>
    </row>
    <row r="368" spans="3:3" x14ac:dyDescent="0.3">
      <c r="C368" s="232"/>
    </row>
    <row r="369" spans="3:3" x14ac:dyDescent="0.3">
      <c r="C369" s="232"/>
    </row>
    <row r="370" spans="3:3" x14ac:dyDescent="0.3">
      <c r="C370" s="232"/>
    </row>
    <row r="371" spans="3:3" x14ac:dyDescent="0.3">
      <c r="C371" s="232"/>
    </row>
    <row r="372" spans="3:3" x14ac:dyDescent="0.3">
      <c r="C372" s="232"/>
    </row>
    <row r="373" spans="3:3" x14ac:dyDescent="0.3">
      <c r="C373" s="232"/>
    </row>
    <row r="374" spans="3:3" x14ac:dyDescent="0.3">
      <c r="C374" s="232"/>
    </row>
    <row r="375" spans="3:3" x14ac:dyDescent="0.3">
      <c r="C375" s="232"/>
    </row>
    <row r="376" spans="3:3" x14ac:dyDescent="0.3">
      <c r="C376" s="232"/>
    </row>
    <row r="377" spans="3:3" x14ac:dyDescent="0.3">
      <c r="C377" s="232"/>
    </row>
    <row r="378" spans="3:3" x14ac:dyDescent="0.3">
      <c r="C378" s="232"/>
    </row>
    <row r="379" spans="3:3" x14ac:dyDescent="0.3">
      <c r="C379" s="232"/>
    </row>
    <row r="380" spans="3:3" x14ac:dyDescent="0.3">
      <c r="C380" s="232"/>
    </row>
    <row r="381" spans="3:3" x14ac:dyDescent="0.3">
      <c r="C381" s="232"/>
    </row>
    <row r="382" spans="3:3" x14ac:dyDescent="0.3">
      <c r="C382" s="232"/>
    </row>
    <row r="383" spans="3:3" x14ac:dyDescent="0.3">
      <c r="C383" s="232"/>
    </row>
    <row r="384" spans="3:3" x14ac:dyDescent="0.3">
      <c r="C384" s="232"/>
    </row>
    <row r="385" spans="3:3" x14ac:dyDescent="0.3">
      <c r="C385" s="232"/>
    </row>
    <row r="386" spans="3:3" x14ac:dyDescent="0.3">
      <c r="C386" s="232"/>
    </row>
    <row r="387" spans="3:3" x14ac:dyDescent="0.3">
      <c r="C387" s="232"/>
    </row>
    <row r="388" spans="3:3" x14ac:dyDescent="0.3">
      <c r="C388" s="232"/>
    </row>
    <row r="389" spans="3:3" x14ac:dyDescent="0.3">
      <c r="C389" s="232"/>
    </row>
    <row r="390" spans="3:3" x14ac:dyDescent="0.3">
      <c r="C390" s="232"/>
    </row>
    <row r="391" spans="3:3" x14ac:dyDescent="0.3">
      <c r="C391" s="232"/>
    </row>
    <row r="392" spans="3:3" x14ac:dyDescent="0.3">
      <c r="C392" s="232"/>
    </row>
    <row r="393" spans="3:3" x14ac:dyDescent="0.3">
      <c r="C393" s="232"/>
    </row>
    <row r="394" spans="3:3" x14ac:dyDescent="0.3">
      <c r="C394" s="232"/>
    </row>
    <row r="395" spans="3:3" x14ac:dyDescent="0.3">
      <c r="C395" s="232"/>
    </row>
    <row r="396" spans="3:3" x14ac:dyDescent="0.3">
      <c r="C396" s="232"/>
    </row>
    <row r="397" spans="3:3" x14ac:dyDescent="0.3">
      <c r="C397" s="232"/>
    </row>
    <row r="398" spans="3:3" x14ac:dyDescent="0.3">
      <c r="C398" s="232"/>
    </row>
    <row r="399" spans="3:3" x14ac:dyDescent="0.3">
      <c r="C399" s="232"/>
    </row>
    <row r="400" spans="3:3" x14ac:dyDescent="0.3">
      <c r="C400" s="232"/>
    </row>
    <row r="401" spans="3:3" x14ac:dyDescent="0.3">
      <c r="C401" s="232"/>
    </row>
    <row r="402" spans="3:3" x14ac:dyDescent="0.3">
      <c r="C402" s="232"/>
    </row>
    <row r="403" spans="3:3" x14ac:dyDescent="0.3">
      <c r="C403" s="232"/>
    </row>
    <row r="404" spans="3:3" x14ac:dyDescent="0.3">
      <c r="C404" s="232"/>
    </row>
    <row r="405" spans="3:3" x14ac:dyDescent="0.3">
      <c r="C405" s="232"/>
    </row>
    <row r="406" spans="3:3" x14ac:dyDescent="0.3">
      <c r="C406" s="232"/>
    </row>
    <row r="407" spans="3:3" x14ac:dyDescent="0.3">
      <c r="C407" s="232"/>
    </row>
    <row r="408" spans="3:3" x14ac:dyDescent="0.3">
      <c r="C408" s="232"/>
    </row>
    <row r="409" spans="3:3" x14ac:dyDescent="0.3">
      <c r="C409" s="232"/>
    </row>
    <row r="410" spans="3:3" x14ac:dyDescent="0.3">
      <c r="C410" s="232"/>
    </row>
    <row r="411" spans="3:3" x14ac:dyDescent="0.3">
      <c r="C411" s="232"/>
    </row>
    <row r="412" spans="3:3" x14ac:dyDescent="0.3">
      <c r="C412" s="232"/>
    </row>
    <row r="413" spans="3:3" x14ac:dyDescent="0.3">
      <c r="C413" s="232"/>
    </row>
    <row r="414" spans="3:3" x14ac:dyDescent="0.3">
      <c r="C414" s="232"/>
    </row>
    <row r="415" spans="3:3" x14ac:dyDescent="0.3">
      <c r="C415" s="232"/>
    </row>
    <row r="416" spans="3:3" x14ac:dyDescent="0.3">
      <c r="C416" s="232"/>
    </row>
    <row r="417" spans="3:3" x14ac:dyDescent="0.3">
      <c r="C417" s="232"/>
    </row>
    <row r="418" spans="3:3" x14ac:dyDescent="0.3">
      <c r="C418" s="232"/>
    </row>
    <row r="419" spans="3:3" x14ac:dyDescent="0.3">
      <c r="C419" s="232"/>
    </row>
    <row r="420" spans="3:3" x14ac:dyDescent="0.3">
      <c r="C420" s="232"/>
    </row>
    <row r="421" spans="3:3" x14ac:dyDescent="0.3">
      <c r="C421" s="232"/>
    </row>
    <row r="422" spans="3:3" x14ac:dyDescent="0.3">
      <c r="C422" s="232"/>
    </row>
    <row r="423" spans="3:3" x14ac:dyDescent="0.3">
      <c r="C423" s="232"/>
    </row>
    <row r="424" spans="3:3" x14ac:dyDescent="0.3">
      <c r="C424" s="232"/>
    </row>
    <row r="425" spans="3:3" x14ac:dyDescent="0.3">
      <c r="C425" s="232"/>
    </row>
    <row r="426" spans="3:3" x14ac:dyDescent="0.3">
      <c r="C426" s="232"/>
    </row>
    <row r="427" spans="3:3" x14ac:dyDescent="0.3">
      <c r="C427" s="232"/>
    </row>
    <row r="428" spans="3:3" x14ac:dyDescent="0.3">
      <c r="C428" s="232"/>
    </row>
    <row r="429" spans="3:3" x14ac:dyDescent="0.3">
      <c r="C429" s="232"/>
    </row>
    <row r="430" spans="3:3" x14ac:dyDescent="0.3">
      <c r="C430" s="232"/>
    </row>
    <row r="431" spans="3:3" x14ac:dyDescent="0.3">
      <c r="C431" s="232"/>
    </row>
    <row r="432" spans="3:3" x14ac:dyDescent="0.3">
      <c r="C432" s="232"/>
    </row>
    <row r="433" spans="3:3" x14ac:dyDescent="0.3">
      <c r="C433" s="232"/>
    </row>
    <row r="434" spans="3:3" x14ac:dyDescent="0.3">
      <c r="C434" s="232"/>
    </row>
    <row r="435" spans="3:3" x14ac:dyDescent="0.3">
      <c r="C435" s="232"/>
    </row>
    <row r="436" spans="3:3" x14ac:dyDescent="0.3">
      <c r="C436" s="232"/>
    </row>
    <row r="437" spans="3:3" x14ac:dyDescent="0.3">
      <c r="C437" s="232"/>
    </row>
    <row r="438" spans="3:3" x14ac:dyDescent="0.3">
      <c r="C438" s="232"/>
    </row>
    <row r="439" spans="3:3" x14ac:dyDescent="0.3">
      <c r="C439" s="232"/>
    </row>
    <row r="440" spans="3:3" x14ac:dyDescent="0.3">
      <c r="C440" s="232"/>
    </row>
    <row r="441" spans="3:3" x14ac:dyDescent="0.3">
      <c r="C441" s="232"/>
    </row>
    <row r="442" spans="3:3" x14ac:dyDescent="0.3">
      <c r="C442" s="232"/>
    </row>
    <row r="443" spans="3:3" x14ac:dyDescent="0.3">
      <c r="C443" s="232"/>
    </row>
    <row r="444" spans="3:3" x14ac:dyDescent="0.3">
      <c r="C444" s="232"/>
    </row>
    <row r="445" spans="3:3" x14ac:dyDescent="0.3">
      <c r="C445" s="232"/>
    </row>
    <row r="446" spans="3:3" x14ac:dyDescent="0.3">
      <c r="C446" s="232"/>
    </row>
    <row r="447" spans="3:3" x14ac:dyDescent="0.3">
      <c r="C447" s="232"/>
    </row>
    <row r="448" spans="3:3" x14ac:dyDescent="0.3">
      <c r="C448" s="232"/>
    </row>
    <row r="449" spans="3:3" x14ac:dyDescent="0.3">
      <c r="C449" s="232"/>
    </row>
    <row r="450" spans="3:3" x14ac:dyDescent="0.3">
      <c r="C450" s="232"/>
    </row>
    <row r="451" spans="3:3" x14ac:dyDescent="0.3">
      <c r="C451" s="232"/>
    </row>
    <row r="452" spans="3:3" x14ac:dyDescent="0.3">
      <c r="C452" s="232"/>
    </row>
    <row r="453" spans="3:3" x14ac:dyDescent="0.3">
      <c r="C453" s="232"/>
    </row>
    <row r="454" spans="3:3" x14ac:dyDescent="0.3">
      <c r="C454" s="232"/>
    </row>
    <row r="455" spans="3:3" x14ac:dyDescent="0.3">
      <c r="C455" s="232"/>
    </row>
    <row r="456" spans="3:3" x14ac:dyDescent="0.3">
      <c r="C456" s="232"/>
    </row>
    <row r="457" spans="3:3" x14ac:dyDescent="0.3">
      <c r="C457" s="232"/>
    </row>
    <row r="458" spans="3:3" x14ac:dyDescent="0.3">
      <c r="C458" s="232"/>
    </row>
    <row r="459" spans="3:3" x14ac:dyDescent="0.3">
      <c r="C459" s="232"/>
    </row>
    <row r="460" spans="3:3" x14ac:dyDescent="0.3">
      <c r="C460" s="232"/>
    </row>
    <row r="461" spans="3:3" x14ac:dyDescent="0.3">
      <c r="C461" s="232"/>
    </row>
    <row r="462" spans="3:3" x14ac:dyDescent="0.3">
      <c r="C462" s="232"/>
    </row>
    <row r="463" spans="3:3" x14ac:dyDescent="0.3">
      <c r="C463" s="232"/>
    </row>
    <row r="464" spans="3:3" x14ac:dyDescent="0.3">
      <c r="C464" s="232"/>
    </row>
    <row r="465" spans="3:3" x14ac:dyDescent="0.3">
      <c r="C465" s="232"/>
    </row>
    <row r="466" spans="3:3" x14ac:dyDescent="0.3">
      <c r="C466" s="232"/>
    </row>
    <row r="467" spans="3:3" x14ac:dyDescent="0.3">
      <c r="C467" s="232"/>
    </row>
    <row r="468" spans="3:3" x14ac:dyDescent="0.3">
      <c r="C468" s="232"/>
    </row>
    <row r="469" spans="3:3" x14ac:dyDescent="0.3">
      <c r="C469" s="232"/>
    </row>
    <row r="470" spans="3:3" x14ac:dyDescent="0.3">
      <c r="C470" s="232"/>
    </row>
    <row r="471" spans="3:3" x14ac:dyDescent="0.3">
      <c r="C471" s="232"/>
    </row>
    <row r="472" spans="3:3" x14ac:dyDescent="0.3">
      <c r="C472" s="232"/>
    </row>
    <row r="473" spans="3:3" x14ac:dyDescent="0.3">
      <c r="C473" s="232"/>
    </row>
    <row r="474" spans="3:3" x14ac:dyDescent="0.3">
      <c r="C474" s="232"/>
    </row>
    <row r="475" spans="3:3" x14ac:dyDescent="0.3">
      <c r="C475" s="232"/>
    </row>
    <row r="476" spans="3:3" x14ac:dyDescent="0.3">
      <c r="C476" s="232"/>
    </row>
    <row r="477" spans="3:3" x14ac:dyDescent="0.3">
      <c r="C477" s="232"/>
    </row>
    <row r="478" spans="3:3" x14ac:dyDescent="0.3">
      <c r="C478" s="232"/>
    </row>
    <row r="479" spans="3:3" x14ac:dyDescent="0.3">
      <c r="C479" s="232"/>
    </row>
    <row r="480" spans="3:3" x14ac:dyDescent="0.3">
      <c r="C480" s="232"/>
    </row>
    <row r="481" spans="3:3" x14ac:dyDescent="0.3">
      <c r="C481" s="232"/>
    </row>
    <row r="482" spans="3:3" x14ac:dyDescent="0.3">
      <c r="C482" s="232"/>
    </row>
    <row r="483" spans="3:3" x14ac:dyDescent="0.3">
      <c r="C483" s="232"/>
    </row>
    <row r="484" spans="3:3" x14ac:dyDescent="0.3">
      <c r="C484" s="232"/>
    </row>
    <row r="485" spans="3:3" x14ac:dyDescent="0.3">
      <c r="C485" s="232"/>
    </row>
    <row r="486" spans="3:3" x14ac:dyDescent="0.3">
      <c r="C486" s="232"/>
    </row>
    <row r="487" spans="3:3" x14ac:dyDescent="0.3">
      <c r="C487" s="232"/>
    </row>
    <row r="488" spans="3:3" x14ac:dyDescent="0.3">
      <c r="C488" s="232"/>
    </row>
    <row r="489" spans="3:3" x14ac:dyDescent="0.3">
      <c r="C489" s="232"/>
    </row>
    <row r="490" spans="3:3" x14ac:dyDescent="0.3">
      <c r="C490" s="232"/>
    </row>
    <row r="491" spans="3:3" x14ac:dyDescent="0.3">
      <c r="C491" s="232"/>
    </row>
    <row r="492" spans="3:3" x14ac:dyDescent="0.3">
      <c r="C492" s="232"/>
    </row>
    <row r="493" spans="3:3" x14ac:dyDescent="0.3">
      <c r="C493" s="232"/>
    </row>
    <row r="494" spans="3:3" x14ac:dyDescent="0.3">
      <c r="C494" s="232"/>
    </row>
    <row r="495" spans="3:3" x14ac:dyDescent="0.3">
      <c r="C495" s="232"/>
    </row>
    <row r="496" spans="3:3" x14ac:dyDescent="0.3">
      <c r="C496" s="232"/>
    </row>
    <row r="497" spans="3:3" x14ac:dyDescent="0.3">
      <c r="C497" s="232"/>
    </row>
    <row r="498" spans="3:3" x14ac:dyDescent="0.3">
      <c r="C498" s="232"/>
    </row>
    <row r="499" spans="3:3" x14ac:dyDescent="0.3">
      <c r="C499" s="232"/>
    </row>
    <row r="500" spans="3:3" x14ac:dyDescent="0.3">
      <c r="C500" s="232"/>
    </row>
    <row r="501" spans="3:3" x14ac:dyDescent="0.3">
      <c r="C501" s="232"/>
    </row>
    <row r="502" spans="3:3" x14ac:dyDescent="0.3">
      <c r="C502" s="232"/>
    </row>
    <row r="503" spans="3:3" x14ac:dyDescent="0.3">
      <c r="C503" s="232"/>
    </row>
    <row r="504" spans="3:3" x14ac:dyDescent="0.3">
      <c r="C504" s="232"/>
    </row>
    <row r="505" spans="3:3" x14ac:dyDescent="0.3">
      <c r="C505" s="232"/>
    </row>
    <row r="506" spans="3:3" x14ac:dyDescent="0.3">
      <c r="C506" s="232"/>
    </row>
    <row r="507" spans="3:3" x14ac:dyDescent="0.3">
      <c r="C507" s="232"/>
    </row>
    <row r="508" spans="3:3" x14ac:dyDescent="0.3">
      <c r="C508" s="232"/>
    </row>
    <row r="509" spans="3:3" x14ac:dyDescent="0.3">
      <c r="C509" s="232"/>
    </row>
    <row r="510" spans="3:3" x14ac:dyDescent="0.3">
      <c r="C510" s="232"/>
    </row>
    <row r="511" spans="3:3" x14ac:dyDescent="0.3">
      <c r="C511" s="232"/>
    </row>
    <row r="512" spans="3:3" x14ac:dyDescent="0.3">
      <c r="C512" s="232"/>
    </row>
    <row r="513" spans="3:3" x14ac:dyDescent="0.3">
      <c r="C513" s="232"/>
    </row>
    <row r="514" spans="3:3" x14ac:dyDescent="0.3">
      <c r="C514" s="232"/>
    </row>
    <row r="515" spans="3:3" x14ac:dyDescent="0.3">
      <c r="C515" s="232"/>
    </row>
    <row r="516" spans="3:3" x14ac:dyDescent="0.3">
      <c r="C516" s="232"/>
    </row>
    <row r="517" spans="3:3" x14ac:dyDescent="0.3">
      <c r="C517" s="232"/>
    </row>
    <row r="518" spans="3:3" x14ac:dyDescent="0.3">
      <c r="C518" s="232"/>
    </row>
    <row r="519" spans="3:3" x14ac:dyDescent="0.3">
      <c r="C519" s="232"/>
    </row>
    <row r="520" spans="3:3" x14ac:dyDescent="0.3">
      <c r="C520" s="232"/>
    </row>
    <row r="521" spans="3:3" x14ac:dyDescent="0.3">
      <c r="C521" s="232"/>
    </row>
    <row r="522" spans="3:3" x14ac:dyDescent="0.3">
      <c r="C522" s="232"/>
    </row>
    <row r="523" spans="3:3" x14ac:dyDescent="0.3">
      <c r="C523" s="232"/>
    </row>
    <row r="524" spans="3:3" x14ac:dyDescent="0.3">
      <c r="C524" s="232"/>
    </row>
    <row r="525" spans="3:3" x14ac:dyDescent="0.3">
      <c r="C525" s="232"/>
    </row>
    <row r="526" spans="3:3" x14ac:dyDescent="0.3">
      <c r="C526" s="232"/>
    </row>
    <row r="527" spans="3:3" x14ac:dyDescent="0.3">
      <c r="C527" s="232"/>
    </row>
    <row r="528" spans="3:3" x14ac:dyDescent="0.3">
      <c r="C528" s="232"/>
    </row>
    <row r="529" spans="3:3" x14ac:dyDescent="0.3">
      <c r="C529" s="232"/>
    </row>
    <row r="530" spans="3:3" x14ac:dyDescent="0.3">
      <c r="C530" s="232"/>
    </row>
    <row r="531" spans="3:3" x14ac:dyDescent="0.3">
      <c r="C531" s="232"/>
    </row>
    <row r="532" spans="3:3" x14ac:dyDescent="0.3">
      <c r="C532" s="232"/>
    </row>
    <row r="533" spans="3:3" x14ac:dyDescent="0.3">
      <c r="C533" s="232"/>
    </row>
    <row r="534" spans="3:3" x14ac:dyDescent="0.3">
      <c r="C534" s="232"/>
    </row>
    <row r="535" spans="3:3" x14ac:dyDescent="0.3">
      <c r="C535" s="232"/>
    </row>
    <row r="536" spans="3:3" x14ac:dyDescent="0.3">
      <c r="C536" s="232"/>
    </row>
    <row r="537" spans="3:3" x14ac:dyDescent="0.3">
      <c r="C537" s="232"/>
    </row>
    <row r="538" spans="3:3" x14ac:dyDescent="0.3">
      <c r="C538" s="232"/>
    </row>
    <row r="539" spans="3:3" x14ac:dyDescent="0.3">
      <c r="C539" s="232"/>
    </row>
    <row r="540" spans="3:3" x14ac:dyDescent="0.3">
      <c r="C540" s="232"/>
    </row>
    <row r="541" spans="3:3" x14ac:dyDescent="0.3">
      <c r="C541" s="232"/>
    </row>
    <row r="542" spans="3:3" x14ac:dyDescent="0.3">
      <c r="C542" s="232"/>
    </row>
    <row r="543" spans="3:3" x14ac:dyDescent="0.3">
      <c r="C543" s="232"/>
    </row>
    <row r="544" spans="3:3" x14ac:dyDescent="0.3">
      <c r="C544" s="232"/>
    </row>
    <row r="545" spans="3:3" x14ac:dyDescent="0.3">
      <c r="C545" s="232"/>
    </row>
    <row r="546" spans="3:3" x14ac:dyDescent="0.3">
      <c r="C546" s="232"/>
    </row>
    <row r="547" spans="3:3" x14ac:dyDescent="0.3">
      <c r="C547" s="232"/>
    </row>
    <row r="548" spans="3:3" x14ac:dyDescent="0.3">
      <c r="C548" s="232"/>
    </row>
    <row r="549" spans="3:3" x14ac:dyDescent="0.3">
      <c r="C549" s="232"/>
    </row>
    <row r="550" spans="3:3" x14ac:dyDescent="0.3">
      <c r="C550" s="232"/>
    </row>
    <row r="551" spans="3:3" x14ac:dyDescent="0.3">
      <c r="C551" s="232"/>
    </row>
    <row r="552" spans="3:3" x14ac:dyDescent="0.3">
      <c r="C552" s="232"/>
    </row>
    <row r="553" spans="3:3" x14ac:dyDescent="0.3">
      <c r="C553" s="232"/>
    </row>
    <row r="554" spans="3:3" x14ac:dyDescent="0.3">
      <c r="C554" s="232"/>
    </row>
    <row r="555" spans="3:3" x14ac:dyDescent="0.3">
      <c r="C555" s="232"/>
    </row>
    <row r="556" spans="3:3" x14ac:dyDescent="0.3">
      <c r="C556" s="232"/>
    </row>
    <row r="557" spans="3:3" x14ac:dyDescent="0.3">
      <c r="C557" s="232"/>
    </row>
    <row r="558" spans="3:3" x14ac:dyDescent="0.3">
      <c r="C558" s="232"/>
    </row>
    <row r="559" spans="3:3" x14ac:dyDescent="0.3">
      <c r="C559" s="232"/>
    </row>
    <row r="560" spans="3:3" x14ac:dyDescent="0.3">
      <c r="C560" s="232"/>
    </row>
    <row r="561" spans="3:3" x14ac:dyDescent="0.3">
      <c r="C561" s="232"/>
    </row>
    <row r="562" spans="3:3" x14ac:dyDescent="0.3">
      <c r="C562" s="232"/>
    </row>
    <row r="563" spans="3:3" x14ac:dyDescent="0.3">
      <c r="C563" s="232"/>
    </row>
    <row r="564" spans="3:3" x14ac:dyDescent="0.3">
      <c r="C564" s="232"/>
    </row>
    <row r="565" spans="3:3" x14ac:dyDescent="0.3">
      <c r="C565" s="232"/>
    </row>
    <row r="566" spans="3:3" x14ac:dyDescent="0.3">
      <c r="C566" s="232"/>
    </row>
    <row r="567" spans="3:3" x14ac:dyDescent="0.3">
      <c r="C567" s="232"/>
    </row>
    <row r="568" spans="3:3" x14ac:dyDescent="0.3">
      <c r="C568" s="232"/>
    </row>
    <row r="569" spans="3:3" x14ac:dyDescent="0.3">
      <c r="C569" s="232"/>
    </row>
    <row r="570" spans="3:3" x14ac:dyDescent="0.3">
      <c r="C570" s="232"/>
    </row>
    <row r="571" spans="3:3" x14ac:dyDescent="0.3">
      <c r="C571" s="232"/>
    </row>
    <row r="572" spans="3:3" x14ac:dyDescent="0.3">
      <c r="C572" s="232"/>
    </row>
    <row r="573" spans="3:3" x14ac:dyDescent="0.3">
      <c r="C573" s="232"/>
    </row>
    <row r="574" spans="3:3" x14ac:dyDescent="0.3">
      <c r="C574" s="232"/>
    </row>
    <row r="575" spans="3:3" x14ac:dyDescent="0.3">
      <c r="C575" s="232"/>
    </row>
    <row r="576" spans="3:3" x14ac:dyDescent="0.3">
      <c r="C576" s="232"/>
    </row>
    <row r="577" spans="3:3" x14ac:dyDescent="0.3">
      <c r="C577" s="232"/>
    </row>
    <row r="578" spans="3:3" x14ac:dyDescent="0.3">
      <c r="C578" s="232"/>
    </row>
    <row r="579" spans="3:3" x14ac:dyDescent="0.3">
      <c r="C579" s="232"/>
    </row>
    <row r="580" spans="3:3" x14ac:dyDescent="0.3">
      <c r="C580" s="232"/>
    </row>
    <row r="581" spans="3:3" x14ac:dyDescent="0.3">
      <c r="C581" s="232"/>
    </row>
    <row r="582" spans="3:3" x14ac:dyDescent="0.3">
      <c r="C582" s="232"/>
    </row>
    <row r="583" spans="3:3" x14ac:dyDescent="0.3">
      <c r="C583" s="232"/>
    </row>
    <row r="584" spans="3:3" x14ac:dyDescent="0.3">
      <c r="C584" s="232"/>
    </row>
    <row r="585" spans="3:3" x14ac:dyDescent="0.3">
      <c r="C585" s="232"/>
    </row>
    <row r="586" spans="3:3" x14ac:dyDescent="0.3">
      <c r="C586" s="232"/>
    </row>
    <row r="587" spans="3:3" x14ac:dyDescent="0.3">
      <c r="C587" s="232"/>
    </row>
    <row r="588" spans="3:3" x14ac:dyDescent="0.3">
      <c r="C588" s="232"/>
    </row>
    <row r="589" spans="3:3" x14ac:dyDescent="0.3">
      <c r="C589" s="232"/>
    </row>
    <row r="590" spans="3:3" x14ac:dyDescent="0.3">
      <c r="C590" s="232"/>
    </row>
    <row r="591" spans="3:3" x14ac:dyDescent="0.3">
      <c r="C591" s="232"/>
    </row>
    <row r="592" spans="3:3" x14ac:dyDescent="0.3">
      <c r="C592" s="232"/>
    </row>
    <row r="593" spans="3:3" x14ac:dyDescent="0.3">
      <c r="C593" s="232"/>
    </row>
    <row r="594" spans="3:3" x14ac:dyDescent="0.3">
      <c r="C594" s="232"/>
    </row>
    <row r="595" spans="3:3" x14ac:dyDescent="0.3">
      <c r="C595" s="232"/>
    </row>
    <row r="596" spans="3:3" x14ac:dyDescent="0.3">
      <c r="C596" s="232"/>
    </row>
    <row r="597" spans="3:3" x14ac:dyDescent="0.3">
      <c r="C597" s="232"/>
    </row>
    <row r="598" spans="3:3" x14ac:dyDescent="0.3">
      <c r="C598" s="232"/>
    </row>
    <row r="599" spans="3:3" x14ac:dyDescent="0.3">
      <c r="C599" s="232"/>
    </row>
    <row r="600" spans="3:3" x14ac:dyDescent="0.3">
      <c r="C600" s="232"/>
    </row>
    <row r="601" spans="3:3" x14ac:dyDescent="0.3">
      <c r="C601" s="232"/>
    </row>
    <row r="602" spans="3:3" x14ac:dyDescent="0.3">
      <c r="C602" s="232"/>
    </row>
    <row r="603" spans="3:3" x14ac:dyDescent="0.3">
      <c r="C603" s="232"/>
    </row>
    <row r="604" spans="3:3" x14ac:dyDescent="0.3">
      <c r="C604" s="232"/>
    </row>
    <row r="605" spans="3:3" x14ac:dyDescent="0.3">
      <c r="C605" s="232"/>
    </row>
    <row r="606" spans="3:3" x14ac:dyDescent="0.3">
      <c r="C606" s="232"/>
    </row>
    <row r="607" spans="3:3" x14ac:dyDescent="0.3">
      <c r="C607" s="232"/>
    </row>
    <row r="608" spans="3:3" x14ac:dyDescent="0.3">
      <c r="C608" s="232"/>
    </row>
    <row r="609" spans="3:3" x14ac:dyDescent="0.3">
      <c r="C609" s="232"/>
    </row>
    <row r="610" spans="3:3" x14ac:dyDescent="0.3">
      <c r="C610" s="232"/>
    </row>
    <row r="611" spans="3:3" x14ac:dyDescent="0.3">
      <c r="C611" s="232"/>
    </row>
    <row r="612" spans="3:3" x14ac:dyDescent="0.3">
      <c r="C612" s="232"/>
    </row>
    <row r="613" spans="3:3" x14ac:dyDescent="0.3">
      <c r="C613" s="232"/>
    </row>
    <row r="614" spans="3:3" x14ac:dyDescent="0.3">
      <c r="C614" s="232"/>
    </row>
    <row r="615" spans="3:3" x14ac:dyDescent="0.3">
      <c r="C615" s="232"/>
    </row>
    <row r="616" spans="3:3" x14ac:dyDescent="0.3">
      <c r="C616" s="232"/>
    </row>
    <row r="617" spans="3:3" x14ac:dyDescent="0.3">
      <c r="C617" s="232"/>
    </row>
    <row r="618" spans="3:3" x14ac:dyDescent="0.3">
      <c r="C618" s="232"/>
    </row>
    <row r="619" spans="3:3" x14ac:dyDescent="0.3">
      <c r="C619" s="232"/>
    </row>
    <row r="620" spans="3:3" x14ac:dyDescent="0.3">
      <c r="C620" s="232"/>
    </row>
    <row r="621" spans="3:3" x14ac:dyDescent="0.3">
      <c r="C621" s="232"/>
    </row>
    <row r="622" spans="3:3" x14ac:dyDescent="0.3">
      <c r="C622" s="232"/>
    </row>
    <row r="623" spans="3:3" x14ac:dyDescent="0.3">
      <c r="C623" s="232"/>
    </row>
    <row r="624" spans="3:3" x14ac:dyDescent="0.3">
      <c r="C624" s="232"/>
    </row>
    <row r="625" spans="3:3" x14ac:dyDescent="0.3">
      <c r="C625" s="232"/>
    </row>
    <row r="626" spans="3:3" x14ac:dyDescent="0.3">
      <c r="C626" s="232"/>
    </row>
    <row r="627" spans="3:3" x14ac:dyDescent="0.3">
      <c r="C627" s="232"/>
    </row>
    <row r="628" spans="3:3" x14ac:dyDescent="0.3">
      <c r="C628" s="232"/>
    </row>
    <row r="629" spans="3:3" x14ac:dyDescent="0.3">
      <c r="C629" s="232"/>
    </row>
    <row r="630" spans="3:3" x14ac:dyDescent="0.3">
      <c r="C630" s="232"/>
    </row>
    <row r="631" spans="3:3" x14ac:dyDescent="0.3">
      <c r="C631" s="232"/>
    </row>
    <row r="632" spans="3:3" x14ac:dyDescent="0.3">
      <c r="C632" s="232"/>
    </row>
    <row r="633" spans="3:3" x14ac:dyDescent="0.3">
      <c r="C633" s="232"/>
    </row>
    <row r="634" spans="3:3" x14ac:dyDescent="0.3">
      <c r="C634" s="232"/>
    </row>
    <row r="635" spans="3:3" x14ac:dyDescent="0.3">
      <c r="C635" s="232"/>
    </row>
    <row r="636" spans="3:3" x14ac:dyDescent="0.3">
      <c r="C636" s="232"/>
    </row>
    <row r="637" spans="3:3" x14ac:dyDescent="0.3">
      <c r="C637" s="232"/>
    </row>
    <row r="638" spans="3:3" x14ac:dyDescent="0.3">
      <c r="C638" s="232"/>
    </row>
    <row r="639" spans="3:3" x14ac:dyDescent="0.3">
      <c r="C639" s="232"/>
    </row>
    <row r="640" spans="3:3" x14ac:dyDescent="0.3">
      <c r="C640" s="232"/>
    </row>
    <row r="641" spans="3:3" x14ac:dyDescent="0.3">
      <c r="C641" s="232"/>
    </row>
    <row r="642" spans="3:3" x14ac:dyDescent="0.3">
      <c r="C642" s="232"/>
    </row>
    <row r="643" spans="3:3" x14ac:dyDescent="0.3">
      <c r="C643" s="232"/>
    </row>
    <row r="644" spans="3:3" x14ac:dyDescent="0.3">
      <c r="C644" s="232"/>
    </row>
    <row r="645" spans="3:3" x14ac:dyDescent="0.3">
      <c r="C645" s="232"/>
    </row>
    <row r="646" spans="3:3" x14ac:dyDescent="0.3">
      <c r="C646" s="232"/>
    </row>
    <row r="647" spans="3:3" x14ac:dyDescent="0.3">
      <c r="C647" s="232"/>
    </row>
    <row r="648" spans="3:3" x14ac:dyDescent="0.3">
      <c r="C648" s="232"/>
    </row>
    <row r="649" spans="3:3" x14ac:dyDescent="0.3">
      <c r="C649" s="232"/>
    </row>
    <row r="650" spans="3:3" x14ac:dyDescent="0.3">
      <c r="C650" s="232"/>
    </row>
    <row r="651" spans="3:3" x14ac:dyDescent="0.3">
      <c r="C651" s="232"/>
    </row>
    <row r="652" spans="3:3" x14ac:dyDescent="0.3">
      <c r="C652" s="232"/>
    </row>
    <row r="653" spans="3:3" x14ac:dyDescent="0.3">
      <c r="C653" s="232"/>
    </row>
    <row r="654" spans="3:3" x14ac:dyDescent="0.3">
      <c r="C654" s="232"/>
    </row>
    <row r="655" spans="3:3" x14ac:dyDescent="0.3">
      <c r="C655" s="232"/>
    </row>
    <row r="656" spans="3:3" x14ac:dyDescent="0.3">
      <c r="C656" s="232"/>
    </row>
    <row r="657" spans="3:3" x14ac:dyDescent="0.3">
      <c r="C657" s="232"/>
    </row>
    <row r="658" spans="3:3" x14ac:dyDescent="0.3">
      <c r="C658" s="232"/>
    </row>
    <row r="659" spans="3:3" x14ac:dyDescent="0.3">
      <c r="C659" s="232"/>
    </row>
    <row r="660" spans="3:3" x14ac:dyDescent="0.3">
      <c r="C660" s="232"/>
    </row>
    <row r="661" spans="3:3" x14ac:dyDescent="0.3">
      <c r="C661" s="232"/>
    </row>
    <row r="662" spans="3:3" x14ac:dyDescent="0.3">
      <c r="C662" s="232"/>
    </row>
    <row r="663" spans="3:3" x14ac:dyDescent="0.3">
      <c r="C663" s="232"/>
    </row>
    <row r="664" spans="3:3" x14ac:dyDescent="0.3">
      <c r="C664" s="232"/>
    </row>
    <row r="665" spans="3:3" x14ac:dyDescent="0.3">
      <c r="C665" s="232"/>
    </row>
    <row r="666" spans="3:3" x14ac:dyDescent="0.3">
      <c r="C666" s="232"/>
    </row>
    <row r="667" spans="3:3" x14ac:dyDescent="0.3">
      <c r="C667" s="232"/>
    </row>
    <row r="668" spans="3:3" x14ac:dyDescent="0.3">
      <c r="C668" s="232"/>
    </row>
    <row r="669" spans="3:3" x14ac:dyDescent="0.3">
      <c r="C669" s="232"/>
    </row>
    <row r="670" spans="3:3" x14ac:dyDescent="0.3">
      <c r="C670" s="232"/>
    </row>
    <row r="671" spans="3:3" x14ac:dyDescent="0.3">
      <c r="C671" s="232"/>
    </row>
    <row r="672" spans="3:3" x14ac:dyDescent="0.3">
      <c r="C672" s="232"/>
    </row>
    <row r="673" spans="3:3" x14ac:dyDescent="0.3">
      <c r="C673" s="232"/>
    </row>
    <row r="674" spans="3:3" x14ac:dyDescent="0.3">
      <c r="C674" s="232"/>
    </row>
    <row r="675" spans="3:3" x14ac:dyDescent="0.3">
      <c r="C675" s="232"/>
    </row>
    <row r="676" spans="3:3" x14ac:dyDescent="0.3">
      <c r="C676" s="232"/>
    </row>
    <row r="677" spans="3:3" x14ac:dyDescent="0.3">
      <c r="C677" s="232"/>
    </row>
    <row r="678" spans="3:3" x14ac:dyDescent="0.3">
      <c r="C678" s="232"/>
    </row>
    <row r="679" spans="3:3" x14ac:dyDescent="0.3">
      <c r="C679" s="232"/>
    </row>
    <row r="680" spans="3:3" x14ac:dyDescent="0.3">
      <c r="C680" s="232"/>
    </row>
    <row r="681" spans="3:3" x14ac:dyDescent="0.3">
      <c r="C681" s="232"/>
    </row>
    <row r="682" spans="3:3" x14ac:dyDescent="0.3">
      <c r="C682" s="232"/>
    </row>
    <row r="683" spans="3:3" x14ac:dyDescent="0.3">
      <c r="C683" s="232"/>
    </row>
    <row r="684" spans="3:3" x14ac:dyDescent="0.3">
      <c r="C684" s="232"/>
    </row>
    <row r="685" spans="3:3" x14ac:dyDescent="0.3">
      <c r="C685" s="232"/>
    </row>
    <row r="686" spans="3:3" x14ac:dyDescent="0.3">
      <c r="C686" s="232"/>
    </row>
    <row r="687" spans="3:3" x14ac:dyDescent="0.3">
      <c r="C687" s="232"/>
    </row>
    <row r="688" spans="3:3" x14ac:dyDescent="0.3">
      <c r="C688" s="232"/>
    </row>
    <row r="689" spans="3:3" x14ac:dyDescent="0.3">
      <c r="C689" s="232"/>
    </row>
    <row r="690" spans="3:3" x14ac:dyDescent="0.3">
      <c r="C690" s="232"/>
    </row>
    <row r="691" spans="3:3" x14ac:dyDescent="0.3">
      <c r="C691" s="232"/>
    </row>
    <row r="692" spans="3:3" x14ac:dyDescent="0.3">
      <c r="C692" s="232"/>
    </row>
    <row r="693" spans="3:3" x14ac:dyDescent="0.3">
      <c r="C693" s="232"/>
    </row>
    <row r="694" spans="3:3" x14ac:dyDescent="0.3">
      <c r="C694" s="232"/>
    </row>
    <row r="695" spans="3:3" x14ac:dyDescent="0.3">
      <c r="C695" s="232"/>
    </row>
    <row r="696" spans="3:3" x14ac:dyDescent="0.3">
      <c r="C696" s="232"/>
    </row>
    <row r="697" spans="3:3" x14ac:dyDescent="0.3">
      <c r="C697" s="232"/>
    </row>
    <row r="698" spans="3:3" x14ac:dyDescent="0.3">
      <c r="C698" s="232"/>
    </row>
    <row r="699" spans="3:3" x14ac:dyDescent="0.3">
      <c r="C699" s="232"/>
    </row>
    <row r="700" spans="3:3" x14ac:dyDescent="0.3">
      <c r="C700" s="232"/>
    </row>
    <row r="701" spans="3:3" x14ac:dyDescent="0.3">
      <c r="C701" s="232"/>
    </row>
    <row r="702" spans="3:3" x14ac:dyDescent="0.3">
      <c r="C702" s="232"/>
    </row>
    <row r="703" spans="3:3" x14ac:dyDescent="0.3">
      <c r="C703" s="232"/>
    </row>
    <row r="704" spans="3:3" x14ac:dyDescent="0.3">
      <c r="C704" s="232"/>
    </row>
    <row r="705" spans="3:3" x14ac:dyDescent="0.3">
      <c r="C705" s="232"/>
    </row>
    <row r="706" spans="3:3" x14ac:dyDescent="0.3">
      <c r="C706" s="232"/>
    </row>
    <row r="707" spans="3:3" x14ac:dyDescent="0.3">
      <c r="C707" s="232"/>
    </row>
    <row r="708" spans="3:3" x14ac:dyDescent="0.3">
      <c r="C708" s="232"/>
    </row>
    <row r="709" spans="3:3" x14ac:dyDescent="0.3">
      <c r="C709" s="232"/>
    </row>
    <row r="710" spans="3:3" x14ac:dyDescent="0.3">
      <c r="C710" s="232"/>
    </row>
    <row r="711" spans="3:3" x14ac:dyDescent="0.3">
      <c r="C711" s="232"/>
    </row>
    <row r="712" spans="3:3" x14ac:dyDescent="0.3">
      <c r="C712" s="232"/>
    </row>
    <row r="713" spans="3:3" x14ac:dyDescent="0.3">
      <c r="C713" s="232"/>
    </row>
    <row r="714" spans="3:3" x14ac:dyDescent="0.3">
      <c r="C714" s="232"/>
    </row>
    <row r="715" spans="3:3" x14ac:dyDescent="0.3">
      <c r="C715" s="232"/>
    </row>
    <row r="716" spans="3:3" x14ac:dyDescent="0.3">
      <c r="C716" s="232"/>
    </row>
    <row r="717" spans="3:3" x14ac:dyDescent="0.3">
      <c r="C717" s="232"/>
    </row>
    <row r="718" spans="3:3" x14ac:dyDescent="0.3">
      <c r="C718" s="232"/>
    </row>
    <row r="719" spans="3:3" x14ac:dyDescent="0.3">
      <c r="C719" s="232"/>
    </row>
    <row r="720" spans="3:3" x14ac:dyDescent="0.3">
      <c r="C720" s="232"/>
    </row>
    <row r="721" spans="3:3" x14ac:dyDescent="0.3">
      <c r="C721" s="232"/>
    </row>
    <row r="722" spans="3:3" x14ac:dyDescent="0.3">
      <c r="C722" s="232"/>
    </row>
    <row r="723" spans="3:3" x14ac:dyDescent="0.3">
      <c r="C723" s="232"/>
    </row>
    <row r="724" spans="3:3" x14ac:dyDescent="0.3">
      <c r="C724" s="232"/>
    </row>
    <row r="725" spans="3:3" x14ac:dyDescent="0.3">
      <c r="C725" s="232"/>
    </row>
    <row r="726" spans="3:3" x14ac:dyDescent="0.3">
      <c r="C726" s="232"/>
    </row>
    <row r="727" spans="3:3" x14ac:dyDescent="0.3">
      <c r="C727" s="232"/>
    </row>
    <row r="728" spans="3:3" x14ac:dyDescent="0.3">
      <c r="C728" s="232"/>
    </row>
    <row r="729" spans="3:3" x14ac:dyDescent="0.3">
      <c r="C729" s="232"/>
    </row>
    <row r="730" spans="3:3" x14ac:dyDescent="0.3">
      <c r="C730" s="232"/>
    </row>
    <row r="731" spans="3:3" x14ac:dyDescent="0.3">
      <c r="C731" s="232"/>
    </row>
    <row r="732" spans="3:3" x14ac:dyDescent="0.3">
      <c r="C732" s="232"/>
    </row>
    <row r="733" spans="3:3" x14ac:dyDescent="0.3">
      <c r="C733" s="232"/>
    </row>
    <row r="734" spans="3:3" x14ac:dyDescent="0.3">
      <c r="C734" s="232"/>
    </row>
    <row r="735" spans="3:3" x14ac:dyDescent="0.3">
      <c r="C735" s="232"/>
    </row>
    <row r="736" spans="3:3" x14ac:dyDescent="0.3">
      <c r="C736" s="232"/>
    </row>
    <row r="737" spans="3:3" x14ac:dyDescent="0.3">
      <c r="C737" s="232"/>
    </row>
    <row r="738" spans="3:3" x14ac:dyDescent="0.3">
      <c r="C738" s="232"/>
    </row>
    <row r="739" spans="3:3" x14ac:dyDescent="0.3">
      <c r="C739" s="232"/>
    </row>
    <row r="740" spans="3:3" x14ac:dyDescent="0.3">
      <c r="C740" s="232"/>
    </row>
    <row r="741" spans="3:3" x14ac:dyDescent="0.3">
      <c r="C741" s="232"/>
    </row>
    <row r="742" spans="3:3" x14ac:dyDescent="0.3">
      <c r="C742" s="232"/>
    </row>
    <row r="743" spans="3:3" x14ac:dyDescent="0.3">
      <c r="C743" s="232"/>
    </row>
    <row r="744" spans="3:3" x14ac:dyDescent="0.3">
      <c r="C744" s="232"/>
    </row>
    <row r="745" spans="3:3" x14ac:dyDescent="0.3">
      <c r="C745" s="232"/>
    </row>
    <row r="746" spans="3:3" x14ac:dyDescent="0.3">
      <c r="C746" s="232"/>
    </row>
    <row r="747" spans="3:3" x14ac:dyDescent="0.3">
      <c r="C747" s="232"/>
    </row>
    <row r="748" spans="3:3" x14ac:dyDescent="0.3">
      <c r="C748" s="232"/>
    </row>
    <row r="749" spans="3:3" x14ac:dyDescent="0.3">
      <c r="C749" s="232"/>
    </row>
    <row r="750" spans="3:3" x14ac:dyDescent="0.3">
      <c r="C750" s="232"/>
    </row>
    <row r="751" spans="3:3" x14ac:dyDescent="0.3">
      <c r="C751" s="232"/>
    </row>
    <row r="752" spans="3:3" x14ac:dyDescent="0.3">
      <c r="C752" s="232"/>
    </row>
    <row r="753" spans="3:3" x14ac:dyDescent="0.3">
      <c r="C753" s="232"/>
    </row>
    <row r="754" spans="3:3" x14ac:dyDescent="0.3">
      <c r="C754" s="232"/>
    </row>
    <row r="755" spans="3:3" x14ac:dyDescent="0.3">
      <c r="C755" s="232"/>
    </row>
    <row r="756" spans="3:3" x14ac:dyDescent="0.3">
      <c r="C756" s="232"/>
    </row>
    <row r="757" spans="3:3" x14ac:dyDescent="0.3">
      <c r="C757" s="232"/>
    </row>
    <row r="758" spans="3:3" x14ac:dyDescent="0.3">
      <c r="C758" s="232"/>
    </row>
    <row r="759" spans="3:3" x14ac:dyDescent="0.3">
      <c r="C759" s="232"/>
    </row>
    <row r="760" spans="3:3" x14ac:dyDescent="0.3">
      <c r="C760" s="232"/>
    </row>
    <row r="761" spans="3:3" x14ac:dyDescent="0.3">
      <c r="C761" s="232"/>
    </row>
    <row r="762" spans="3:3" x14ac:dyDescent="0.3">
      <c r="C762" s="232"/>
    </row>
    <row r="763" spans="3:3" x14ac:dyDescent="0.3">
      <c r="C763" s="232"/>
    </row>
    <row r="764" spans="3:3" x14ac:dyDescent="0.3">
      <c r="C764" s="232"/>
    </row>
    <row r="765" spans="3:3" x14ac:dyDescent="0.3">
      <c r="C765" s="232"/>
    </row>
    <row r="766" spans="3:3" x14ac:dyDescent="0.3">
      <c r="C766" s="232"/>
    </row>
    <row r="767" spans="3:3" x14ac:dyDescent="0.3">
      <c r="C767" s="232"/>
    </row>
    <row r="768" spans="3:3" x14ac:dyDescent="0.3">
      <c r="C768" s="232"/>
    </row>
    <row r="769" spans="3:3" x14ac:dyDescent="0.3">
      <c r="C769" s="232"/>
    </row>
    <row r="770" spans="3:3" x14ac:dyDescent="0.3">
      <c r="C770" s="232"/>
    </row>
    <row r="771" spans="3:3" x14ac:dyDescent="0.3">
      <c r="C771" s="232"/>
    </row>
    <row r="772" spans="3:3" x14ac:dyDescent="0.3">
      <c r="C772" s="232"/>
    </row>
    <row r="773" spans="3:3" x14ac:dyDescent="0.3">
      <c r="C773" s="232"/>
    </row>
    <row r="774" spans="3:3" x14ac:dyDescent="0.3">
      <c r="C774" s="232"/>
    </row>
    <row r="775" spans="3:3" x14ac:dyDescent="0.3">
      <c r="C775" s="232"/>
    </row>
    <row r="776" spans="3:3" x14ac:dyDescent="0.3">
      <c r="C776" s="232"/>
    </row>
    <row r="777" spans="3:3" x14ac:dyDescent="0.3">
      <c r="C777" s="232"/>
    </row>
    <row r="778" spans="3:3" x14ac:dyDescent="0.3">
      <c r="C778" s="232"/>
    </row>
    <row r="779" spans="3:3" x14ac:dyDescent="0.3">
      <c r="C779" s="232"/>
    </row>
    <row r="780" spans="3:3" x14ac:dyDescent="0.3">
      <c r="C780" s="232"/>
    </row>
    <row r="781" spans="3:3" x14ac:dyDescent="0.3">
      <c r="C781" s="232"/>
    </row>
    <row r="782" spans="3:3" x14ac:dyDescent="0.3">
      <c r="C782" s="232"/>
    </row>
    <row r="783" spans="3:3" x14ac:dyDescent="0.3">
      <c r="C783" s="232"/>
    </row>
    <row r="784" spans="3:3" x14ac:dyDescent="0.3">
      <c r="C784" s="232"/>
    </row>
    <row r="785" spans="3:3" x14ac:dyDescent="0.3">
      <c r="C785" s="232"/>
    </row>
    <row r="786" spans="3:3" x14ac:dyDescent="0.3">
      <c r="C786" s="232"/>
    </row>
    <row r="787" spans="3:3" x14ac:dyDescent="0.3">
      <c r="C787" s="232"/>
    </row>
    <row r="788" spans="3:3" x14ac:dyDescent="0.3">
      <c r="C788" s="232"/>
    </row>
    <row r="789" spans="3:3" x14ac:dyDescent="0.3">
      <c r="C789" s="232"/>
    </row>
    <row r="790" spans="3:3" x14ac:dyDescent="0.3">
      <c r="C790" s="232"/>
    </row>
    <row r="791" spans="3:3" x14ac:dyDescent="0.3">
      <c r="C791" s="232"/>
    </row>
    <row r="792" spans="3:3" x14ac:dyDescent="0.3">
      <c r="C792" s="232"/>
    </row>
    <row r="793" spans="3:3" x14ac:dyDescent="0.3">
      <c r="C793" s="232"/>
    </row>
    <row r="794" spans="3:3" x14ac:dyDescent="0.3">
      <c r="C794" s="232"/>
    </row>
    <row r="795" spans="3:3" x14ac:dyDescent="0.3">
      <c r="C795" s="232"/>
    </row>
    <row r="796" spans="3:3" x14ac:dyDescent="0.3">
      <c r="C796" s="232"/>
    </row>
    <row r="797" spans="3:3" x14ac:dyDescent="0.3">
      <c r="C797" s="232"/>
    </row>
    <row r="798" spans="3:3" x14ac:dyDescent="0.3">
      <c r="C798" s="232"/>
    </row>
    <row r="799" spans="3:3" x14ac:dyDescent="0.3">
      <c r="C799" s="232"/>
    </row>
    <row r="800" spans="3:3" x14ac:dyDescent="0.3">
      <c r="C800" s="232"/>
    </row>
    <row r="801" spans="3:3" x14ac:dyDescent="0.3">
      <c r="C801" s="232"/>
    </row>
    <row r="802" spans="3:3" x14ac:dyDescent="0.3">
      <c r="C802" s="232"/>
    </row>
    <row r="803" spans="3:3" x14ac:dyDescent="0.3">
      <c r="C803" s="232"/>
    </row>
    <row r="804" spans="3:3" x14ac:dyDescent="0.3">
      <c r="C804" s="232"/>
    </row>
    <row r="805" spans="3:3" x14ac:dyDescent="0.3">
      <c r="C805" s="232"/>
    </row>
    <row r="806" spans="3:3" x14ac:dyDescent="0.3">
      <c r="C806" s="232"/>
    </row>
    <row r="807" spans="3:3" x14ac:dyDescent="0.3">
      <c r="C807" s="232"/>
    </row>
    <row r="808" spans="3:3" x14ac:dyDescent="0.3">
      <c r="C808" s="232"/>
    </row>
    <row r="809" spans="3:3" x14ac:dyDescent="0.3">
      <c r="C809" s="232"/>
    </row>
    <row r="810" spans="3:3" x14ac:dyDescent="0.3">
      <c r="C810" s="232"/>
    </row>
    <row r="811" spans="3:3" x14ac:dyDescent="0.3">
      <c r="C811" s="232"/>
    </row>
    <row r="812" spans="3:3" x14ac:dyDescent="0.3">
      <c r="C812" s="232"/>
    </row>
    <row r="813" spans="3:3" x14ac:dyDescent="0.3">
      <c r="C813" s="232"/>
    </row>
    <row r="814" spans="3:3" x14ac:dyDescent="0.3">
      <c r="C814" s="232"/>
    </row>
    <row r="815" spans="3:3" x14ac:dyDescent="0.3">
      <c r="C815" s="232"/>
    </row>
    <row r="816" spans="3:3" x14ac:dyDescent="0.3">
      <c r="C816" s="232"/>
    </row>
    <row r="817" spans="3:3" x14ac:dyDescent="0.3">
      <c r="C817" s="232"/>
    </row>
    <row r="818" spans="3:3" x14ac:dyDescent="0.3">
      <c r="C818" s="232"/>
    </row>
    <row r="819" spans="3:3" x14ac:dyDescent="0.3">
      <c r="C819" s="232"/>
    </row>
    <row r="820" spans="3:3" x14ac:dyDescent="0.3">
      <c r="C820" s="232"/>
    </row>
    <row r="821" spans="3:3" x14ac:dyDescent="0.3">
      <c r="C821" s="232"/>
    </row>
    <row r="822" spans="3:3" x14ac:dyDescent="0.3">
      <c r="C822" s="232"/>
    </row>
    <row r="823" spans="3:3" x14ac:dyDescent="0.3">
      <c r="C823" s="232"/>
    </row>
    <row r="824" spans="3:3" x14ac:dyDescent="0.3">
      <c r="C824" s="232"/>
    </row>
    <row r="825" spans="3:3" x14ac:dyDescent="0.3">
      <c r="C825" s="232"/>
    </row>
    <row r="826" spans="3:3" x14ac:dyDescent="0.3">
      <c r="C826" s="232"/>
    </row>
    <row r="827" spans="3:3" x14ac:dyDescent="0.3">
      <c r="C827" s="232"/>
    </row>
    <row r="828" spans="3:3" x14ac:dyDescent="0.3">
      <c r="C828" s="232"/>
    </row>
    <row r="829" spans="3:3" x14ac:dyDescent="0.3">
      <c r="C829" s="232"/>
    </row>
    <row r="830" spans="3:3" x14ac:dyDescent="0.3">
      <c r="C830" s="232"/>
    </row>
    <row r="831" spans="3:3" x14ac:dyDescent="0.3">
      <c r="C831" s="232"/>
    </row>
    <row r="832" spans="3:3" x14ac:dyDescent="0.3">
      <c r="C832" s="232"/>
    </row>
    <row r="833" spans="3:3" x14ac:dyDescent="0.3">
      <c r="C833" s="232"/>
    </row>
    <row r="834" spans="3:3" x14ac:dyDescent="0.3">
      <c r="C834" s="232"/>
    </row>
    <row r="835" spans="3:3" x14ac:dyDescent="0.3">
      <c r="C835" s="232"/>
    </row>
    <row r="836" spans="3:3" x14ac:dyDescent="0.3">
      <c r="C836" s="232"/>
    </row>
    <row r="837" spans="3:3" x14ac:dyDescent="0.3">
      <c r="C837" s="232"/>
    </row>
    <row r="838" spans="3:3" x14ac:dyDescent="0.3">
      <c r="C838" s="232"/>
    </row>
    <row r="839" spans="3:3" x14ac:dyDescent="0.3">
      <c r="C839" s="232"/>
    </row>
    <row r="840" spans="3:3" x14ac:dyDescent="0.3">
      <c r="C840" s="232"/>
    </row>
    <row r="841" spans="3:3" x14ac:dyDescent="0.3">
      <c r="C841" s="232"/>
    </row>
    <row r="842" spans="3:3" x14ac:dyDescent="0.3">
      <c r="C842" s="232"/>
    </row>
    <row r="843" spans="3:3" x14ac:dyDescent="0.3">
      <c r="C843" s="232"/>
    </row>
    <row r="844" spans="3:3" x14ac:dyDescent="0.3">
      <c r="C844" s="232"/>
    </row>
    <row r="845" spans="3:3" x14ac:dyDescent="0.3">
      <c r="C845" s="232"/>
    </row>
    <row r="846" spans="3:3" x14ac:dyDescent="0.3">
      <c r="C846" s="232"/>
    </row>
    <row r="847" spans="3:3" x14ac:dyDescent="0.3">
      <c r="C847" s="232"/>
    </row>
    <row r="848" spans="3:3" x14ac:dyDescent="0.3">
      <c r="C848" s="232"/>
    </row>
    <row r="849" spans="3:3" x14ac:dyDescent="0.3">
      <c r="C849" s="232"/>
    </row>
    <row r="850" spans="3:3" x14ac:dyDescent="0.3">
      <c r="C850" s="232"/>
    </row>
    <row r="851" spans="3:3" x14ac:dyDescent="0.3">
      <c r="C851" s="232"/>
    </row>
    <row r="852" spans="3:3" x14ac:dyDescent="0.3">
      <c r="C852" s="232"/>
    </row>
    <row r="853" spans="3:3" x14ac:dyDescent="0.3">
      <c r="C853" s="232"/>
    </row>
    <row r="854" spans="3:3" x14ac:dyDescent="0.3">
      <c r="C854" s="232"/>
    </row>
    <row r="855" spans="3:3" x14ac:dyDescent="0.3">
      <c r="C855" s="232"/>
    </row>
    <row r="856" spans="3:3" x14ac:dyDescent="0.3">
      <c r="C856" s="232"/>
    </row>
    <row r="857" spans="3:3" x14ac:dyDescent="0.3">
      <c r="C857" s="232"/>
    </row>
    <row r="858" spans="3:3" x14ac:dyDescent="0.3">
      <c r="C858" s="232"/>
    </row>
    <row r="859" spans="3:3" x14ac:dyDescent="0.3">
      <c r="C859" s="232"/>
    </row>
    <row r="860" spans="3:3" x14ac:dyDescent="0.3">
      <c r="C860" s="232"/>
    </row>
    <row r="861" spans="3:3" x14ac:dyDescent="0.3">
      <c r="C861" s="232"/>
    </row>
    <row r="862" spans="3:3" x14ac:dyDescent="0.3">
      <c r="C862" s="232"/>
    </row>
    <row r="863" spans="3:3" x14ac:dyDescent="0.3">
      <c r="C863" s="232"/>
    </row>
    <row r="864" spans="3:3" x14ac:dyDescent="0.3">
      <c r="C864" s="232"/>
    </row>
    <row r="865" spans="3:3" x14ac:dyDescent="0.3">
      <c r="C865" s="232"/>
    </row>
    <row r="866" spans="3:3" x14ac:dyDescent="0.3">
      <c r="C866" s="232"/>
    </row>
    <row r="867" spans="3:3" x14ac:dyDescent="0.3">
      <c r="C867" s="232"/>
    </row>
    <row r="868" spans="3:3" x14ac:dyDescent="0.3">
      <c r="C868" s="232"/>
    </row>
    <row r="869" spans="3:3" x14ac:dyDescent="0.3">
      <c r="C869" s="232"/>
    </row>
    <row r="870" spans="3:3" x14ac:dyDescent="0.3">
      <c r="C870" s="232"/>
    </row>
    <row r="871" spans="3:3" x14ac:dyDescent="0.3">
      <c r="C871" s="232"/>
    </row>
    <row r="872" spans="3:3" x14ac:dyDescent="0.3">
      <c r="C872" s="232"/>
    </row>
    <row r="873" spans="3:3" x14ac:dyDescent="0.3">
      <c r="C873" s="232"/>
    </row>
    <row r="874" spans="3:3" x14ac:dyDescent="0.3">
      <c r="C874" s="232"/>
    </row>
    <row r="875" spans="3:3" x14ac:dyDescent="0.3">
      <c r="C875" s="232"/>
    </row>
    <row r="876" spans="3:3" x14ac:dyDescent="0.3">
      <c r="C876" s="232"/>
    </row>
    <row r="877" spans="3:3" x14ac:dyDescent="0.3">
      <c r="C877" s="232"/>
    </row>
    <row r="878" spans="3:3" x14ac:dyDescent="0.3">
      <c r="C878" s="232"/>
    </row>
    <row r="879" spans="3:3" x14ac:dyDescent="0.3">
      <c r="C879" s="232"/>
    </row>
    <row r="880" spans="3:3" x14ac:dyDescent="0.3">
      <c r="C880" s="232"/>
    </row>
    <row r="881" spans="3:3" x14ac:dyDescent="0.3">
      <c r="C881" s="232"/>
    </row>
    <row r="882" spans="3:3" x14ac:dyDescent="0.3">
      <c r="C882" s="232"/>
    </row>
    <row r="883" spans="3:3" x14ac:dyDescent="0.3">
      <c r="C883" s="232"/>
    </row>
    <row r="884" spans="3:3" x14ac:dyDescent="0.3">
      <c r="C884" s="232"/>
    </row>
    <row r="885" spans="3:3" x14ac:dyDescent="0.3">
      <c r="C885" s="232"/>
    </row>
    <row r="886" spans="3:3" x14ac:dyDescent="0.3">
      <c r="C886" s="232"/>
    </row>
    <row r="887" spans="3:3" x14ac:dyDescent="0.3">
      <c r="C887" s="232"/>
    </row>
    <row r="888" spans="3:3" x14ac:dyDescent="0.3">
      <c r="C888" s="232"/>
    </row>
    <row r="889" spans="3:3" x14ac:dyDescent="0.3">
      <c r="C889" s="232"/>
    </row>
    <row r="890" spans="3:3" x14ac:dyDescent="0.3">
      <c r="C890" s="232"/>
    </row>
    <row r="891" spans="3:3" x14ac:dyDescent="0.3">
      <c r="C891" s="232"/>
    </row>
    <row r="892" spans="3:3" x14ac:dyDescent="0.3">
      <c r="C892" s="232"/>
    </row>
    <row r="893" spans="3:3" x14ac:dyDescent="0.3">
      <c r="C893" s="232"/>
    </row>
    <row r="894" spans="3:3" x14ac:dyDescent="0.3">
      <c r="C894" s="232"/>
    </row>
    <row r="895" spans="3:3" x14ac:dyDescent="0.3">
      <c r="C895" s="232"/>
    </row>
    <row r="896" spans="3:3" x14ac:dyDescent="0.3">
      <c r="C896" s="232"/>
    </row>
    <row r="897" spans="3:3" x14ac:dyDescent="0.3">
      <c r="C897" s="232"/>
    </row>
    <row r="898" spans="3:3" x14ac:dyDescent="0.3">
      <c r="C898" s="232"/>
    </row>
    <row r="899" spans="3:3" x14ac:dyDescent="0.3">
      <c r="C899" s="232"/>
    </row>
    <row r="900" spans="3:3" x14ac:dyDescent="0.3">
      <c r="C900" s="232"/>
    </row>
    <row r="901" spans="3:3" x14ac:dyDescent="0.3">
      <c r="C901" s="232"/>
    </row>
    <row r="902" spans="3:3" x14ac:dyDescent="0.3">
      <c r="C902" s="232"/>
    </row>
    <row r="903" spans="3:3" x14ac:dyDescent="0.3">
      <c r="C903" s="232"/>
    </row>
    <row r="904" spans="3:3" x14ac:dyDescent="0.3">
      <c r="C904" s="232"/>
    </row>
    <row r="905" spans="3:3" x14ac:dyDescent="0.3">
      <c r="C905" s="232"/>
    </row>
    <row r="906" spans="3:3" x14ac:dyDescent="0.3">
      <c r="C906" s="232"/>
    </row>
    <row r="907" spans="3:3" x14ac:dyDescent="0.3">
      <c r="C907" s="232"/>
    </row>
    <row r="908" spans="3:3" x14ac:dyDescent="0.3">
      <c r="C908" s="232"/>
    </row>
    <row r="909" spans="3:3" x14ac:dyDescent="0.3">
      <c r="C909" s="232"/>
    </row>
    <row r="910" spans="3:3" x14ac:dyDescent="0.3">
      <c r="C910" s="232"/>
    </row>
    <row r="911" spans="3:3" x14ac:dyDescent="0.3">
      <c r="C911" s="232"/>
    </row>
    <row r="912" spans="3:3" x14ac:dyDescent="0.3">
      <c r="C912" s="232"/>
    </row>
    <row r="913" spans="3:3" x14ac:dyDescent="0.3">
      <c r="C913" s="232"/>
    </row>
    <row r="914" spans="3:3" x14ac:dyDescent="0.3">
      <c r="C914" s="232"/>
    </row>
    <row r="915" spans="3:3" x14ac:dyDescent="0.3">
      <c r="C915" s="232"/>
    </row>
    <row r="916" spans="3:3" x14ac:dyDescent="0.3">
      <c r="C916" s="232"/>
    </row>
    <row r="917" spans="3:3" x14ac:dyDescent="0.3">
      <c r="C917" s="232"/>
    </row>
    <row r="918" spans="3:3" x14ac:dyDescent="0.3">
      <c r="C918" s="232"/>
    </row>
    <row r="919" spans="3:3" x14ac:dyDescent="0.3">
      <c r="C919" s="232"/>
    </row>
    <row r="920" spans="3:3" x14ac:dyDescent="0.3">
      <c r="C920" s="232"/>
    </row>
    <row r="921" spans="3:3" x14ac:dyDescent="0.3">
      <c r="C921" s="232"/>
    </row>
    <row r="922" spans="3:3" x14ac:dyDescent="0.3">
      <c r="C922" s="232"/>
    </row>
    <row r="923" spans="3:3" x14ac:dyDescent="0.3">
      <c r="C923" s="232"/>
    </row>
    <row r="924" spans="3:3" x14ac:dyDescent="0.3">
      <c r="C924" s="232"/>
    </row>
    <row r="925" spans="3:3" x14ac:dyDescent="0.3">
      <c r="C925" s="232"/>
    </row>
    <row r="926" spans="3:3" x14ac:dyDescent="0.3">
      <c r="C926" s="232"/>
    </row>
    <row r="927" spans="3:3" x14ac:dyDescent="0.3">
      <c r="C927" s="232"/>
    </row>
    <row r="928" spans="3:3" x14ac:dyDescent="0.3">
      <c r="C928" s="232"/>
    </row>
    <row r="929" spans="3:3" x14ac:dyDescent="0.3">
      <c r="C929" s="232"/>
    </row>
    <row r="930" spans="3:3" x14ac:dyDescent="0.3">
      <c r="C930" s="232"/>
    </row>
    <row r="931" spans="3:3" x14ac:dyDescent="0.3">
      <c r="C931" s="232"/>
    </row>
    <row r="932" spans="3:3" x14ac:dyDescent="0.3">
      <c r="C932" s="232"/>
    </row>
    <row r="933" spans="3:3" x14ac:dyDescent="0.3">
      <c r="C933" s="232"/>
    </row>
    <row r="934" spans="3:3" x14ac:dyDescent="0.3">
      <c r="C934" s="232"/>
    </row>
    <row r="935" spans="3:3" x14ac:dyDescent="0.3">
      <c r="C935" s="232"/>
    </row>
    <row r="936" spans="3:3" x14ac:dyDescent="0.3">
      <c r="C936" s="232"/>
    </row>
    <row r="937" spans="3:3" x14ac:dyDescent="0.3">
      <c r="C937" s="232"/>
    </row>
    <row r="938" spans="3:3" x14ac:dyDescent="0.3">
      <c r="C938" s="232"/>
    </row>
    <row r="939" spans="3:3" x14ac:dyDescent="0.3">
      <c r="C939" s="232"/>
    </row>
    <row r="940" spans="3:3" x14ac:dyDescent="0.3">
      <c r="C940" s="232"/>
    </row>
    <row r="941" spans="3:3" x14ac:dyDescent="0.3">
      <c r="C941" s="232"/>
    </row>
    <row r="942" spans="3:3" x14ac:dyDescent="0.3">
      <c r="C942" s="232"/>
    </row>
    <row r="943" spans="3:3" x14ac:dyDescent="0.3">
      <c r="C943" s="232"/>
    </row>
    <row r="944" spans="3:3" x14ac:dyDescent="0.3">
      <c r="C944" s="232"/>
    </row>
    <row r="945" spans="3:3" x14ac:dyDescent="0.3">
      <c r="C945" s="232"/>
    </row>
    <row r="946" spans="3:3" x14ac:dyDescent="0.3">
      <c r="C946" s="232"/>
    </row>
    <row r="947" spans="3:3" x14ac:dyDescent="0.3">
      <c r="C947" s="232"/>
    </row>
    <row r="948" spans="3:3" x14ac:dyDescent="0.3">
      <c r="C948" s="232"/>
    </row>
    <row r="949" spans="3:3" x14ac:dyDescent="0.3">
      <c r="C949" s="232"/>
    </row>
    <row r="950" spans="3:3" x14ac:dyDescent="0.3">
      <c r="C950" s="232"/>
    </row>
    <row r="951" spans="3:3" x14ac:dyDescent="0.3">
      <c r="C951" s="232"/>
    </row>
    <row r="952" spans="3:3" x14ac:dyDescent="0.3">
      <c r="C952" s="232"/>
    </row>
    <row r="953" spans="3:3" x14ac:dyDescent="0.3">
      <c r="C953" s="232"/>
    </row>
    <row r="954" spans="3:3" x14ac:dyDescent="0.3">
      <c r="C954" s="232"/>
    </row>
    <row r="955" spans="3:3" x14ac:dyDescent="0.3">
      <c r="C955" s="232"/>
    </row>
    <row r="956" spans="3:3" x14ac:dyDescent="0.3">
      <c r="C956" s="232"/>
    </row>
    <row r="957" spans="3:3" x14ac:dyDescent="0.3">
      <c r="C957" s="232"/>
    </row>
    <row r="958" spans="3:3" x14ac:dyDescent="0.3">
      <c r="C958" s="232"/>
    </row>
    <row r="959" spans="3:3" x14ac:dyDescent="0.3">
      <c r="C959" s="232"/>
    </row>
    <row r="960" spans="3:3" x14ac:dyDescent="0.3">
      <c r="C960" s="232"/>
    </row>
    <row r="961" spans="3:3" x14ac:dyDescent="0.3">
      <c r="C961" s="232"/>
    </row>
    <row r="962" spans="3:3" x14ac:dyDescent="0.3">
      <c r="C962" s="232"/>
    </row>
    <row r="963" spans="3:3" x14ac:dyDescent="0.3">
      <c r="C963" s="232"/>
    </row>
    <row r="964" spans="3:3" x14ac:dyDescent="0.3">
      <c r="C964" s="232"/>
    </row>
    <row r="965" spans="3:3" x14ac:dyDescent="0.3">
      <c r="C965" s="232"/>
    </row>
    <row r="966" spans="3:3" x14ac:dyDescent="0.3">
      <c r="C966" s="232"/>
    </row>
    <row r="967" spans="3:3" x14ac:dyDescent="0.3">
      <c r="C967" s="232"/>
    </row>
    <row r="968" spans="3:3" x14ac:dyDescent="0.3">
      <c r="C968" s="232"/>
    </row>
    <row r="969" spans="3:3" x14ac:dyDescent="0.3">
      <c r="C969" s="232"/>
    </row>
    <row r="970" spans="3:3" x14ac:dyDescent="0.3">
      <c r="C970" s="232"/>
    </row>
    <row r="971" spans="3:3" x14ac:dyDescent="0.3">
      <c r="C971" s="232"/>
    </row>
    <row r="972" spans="3:3" x14ac:dyDescent="0.3">
      <c r="C972" s="232"/>
    </row>
    <row r="973" spans="3:3" x14ac:dyDescent="0.3">
      <c r="C973" s="232"/>
    </row>
    <row r="974" spans="3:3" x14ac:dyDescent="0.3">
      <c r="C974" s="232"/>
    </row>
    <row r="975" spans="3:3" x14ac:dyDescent="0.3">
      <c r="C975" s="232"/>
    </row>
    <row r="976" spans="3:3" x14ac:dyDescent="0.3">
      <c r="C976" s="232"/>
    </row>
    <row r="977" spans="3:3" x14ac:dyDescent="0.3">
      <c r="C977" s="232"/>
    </row>
    <row r="978" spans="3:3" x14ac:dyDescent="0.3">
      <c r="C978" s="232"/>
    </row>
    <row r="979" spans="3:3" x14ac:dyDescent="0.3">
      <c r="C979" s="232"/>
    </row>
    <row r="980" spans="3:3" x14ac:dyDescent="0.3">
      <c r="C980" s="232"/>
    </row>
    <row r="981" spans="3:3" x14ac:dyDescent="0.3">
      <c r="C981" s="232"/>
    </row>
    <row r="982" spans="3:3" x14ac:dyDescent="0.3">
      <c r="C982" s="232"/>
    </row>
    <row r="983" spans="3:3" x14ac:dyDescent="0.3">
      <c r="C983" s="232"/>
    </row>
    <row r="984" spans="3:3" x14ac:dyDescent="0.3">
      <c r="C984" s="232"/>
    </row>
    <row r="985" spans="3:3" x14ac:dyDescent="0.3">
      <c r="C985" s="232"/>
    </row>
    <row r="986" spans="3:3" x14ac:dyDescent="0.3">
      <c r="C986" s="232"/>
    </row>
    <row r="987" spans="3:3" x14ac:dyDescent="0.3">
      <c r="C987" s="232"/>
    </row>
    <row r="988" spans="3:3" x14ac:dyDescent="0.3">
      <c r="C988" s="232"/>
    </row>
    <row r="989" spans="3:3" x14ac:dyDescent="0.3">
      <c r="C989" s="232"/>
    </row>
    <row r="990" spans="3:3" x14ac:dyDescent="0.3">
      <c r="C990" s="232"/>
    </row>
    <row r="991" spans="3:3" x14ac:dyDescent="0.3">
      <c r="C991" s="232"/>
    </row>
    <row r="992" spans="3:3" x14ac:dyDescent="0.3">
      <c r="C992" s="232"/>
    </row>
    <row r="993" spans="3:3" x14ac:dyDescent="0.3">
      <c r="C993" s="232"/>
    </row>
    <row r="994" spans="3:3" x14ac:dyDescent="0.3">
      <c r="C994" s="232"/>
    </row>
    <row r="995" spans="3:3" x14ac:dyDescent="0.3">
      <c r="C995" s="232"/>
    </row>
    <row r="996" spans="3:3" x14ac:dyDescent="0.3">
      <c r="C996" s="232"/>
    </row>
    <row r="997" spans="3:3" x14ac:dyDescent="0.3">
      <c r="C997" s="232"/>
    </row>
    <row r="998" spans="3:3" x14ac:dyDescent="0.3">
      <c r="C998" s="232"/>
    </row>
    <row r="999" spans="3:3" x14ac:dyDescent="0.3">
      <c r="C999" s="232"/>
    </row>
  </sheetData>
  <autoFilter ref="A1:H14" xr:uid="{862AB6E4-929E-4CA8-A82A-84513D3AB1A7}">
    <filterColumn colId="7">
      <filters>
        <filter val="Вариативная часть"/>
      </filters>
    </filterColumn>
    <sortState xmlns:xlrd2="http://schemas.microsoft.com/office/spreadsheetml/2017/richdata2" ref="A2:H14">
      <sortCondition ref="A2:A14"/>
    </sortState>
  </autoFilter>
  <conditionalFormatting sqref="C15:C999">
    <cfRule type="expression" dxfId="58" priority="8">
      <formula>EXACT("Учебные пособия",C15)</formula>
    </cfRule>
    <cfRule type="expression" dxfId="57" priority="9">
      <formula>EXACT("Техника безопасности",C15)</formula>
    </cfRule>
    <cfRule type="expression" dxfId="56" priority="10">
      <formula>EXACT("Охрана труда",C15)</formula>
    </cfRule>
    <cfRule type="expression" dxfId="55" priority="11">
      <formula>EXACT("Программное обеспечение",C15)</formula>
    </cfRule>
    <cfRule type="expression" dxfId="54" priority="12">
      <formula>EXACT("Оборудование IT",C15)</formula>
    </cfRule>
    <cfRule type="expression" dxfId="53" priority="13">
      <formula>EXACT("Мебель",C15)</formula>
    </cfRule>
    <cfRule type="expression" dxfId="52" priority="14">
      <formula>EXACT("Оборудование",C15)</formula>
    </cfRule>
  </conditionalFormatting>
  <conditionalFormatting sqref="G2:G14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4">
    <cfRule type="cellIs" dxfId="51" priority="42" operator="equal">
      <formula>"Вариативная часть"</formula>
    </cfRule>
    <cfRule type="cellIs" dxfId="50" priority="43" operator="equal">
      <formula>"Базовая часть"</formula>
    </cfRule>
  </conditionalFormatting>
  <conditionalFormatting sqref="C2:C14">
    <cfRule type="expression" dxfId="49" priority="1">
      <formula>EXACT("Учебные пособия",C2)</formula>
    </cfRule>
    <cfRule type="expression" dxfId="48" priority="2">
      <formula>EXACT("Техника безопасности",C2)</formula>
    </cfRule>
    <cfRule type="expression" dxfId="47" priority="3">
      <formula>EXACT("Охрана труда",C2)</formula>
    </cfRule>
    <cfRule type="expression" dxfId="46" priority="4">
      <formula>EXACT("Программное обеспечение",C2)</formula>
    </cfRule>
    <cfRule type="expression" dxfId="45" priority="5">
      <formula>EXACT("Оборудование IT",C2)</formula>
    </cfRule>
    <cfRule type="expression" dxfId="44" priority="6">
      <formula>EXACT("Мебель",C2)</formula>
    </cfRule>
    <cfRule type="expression" dxfId="43" priority="7">
      <formula>EXACT("Оборудование",C2)</formula>
    </cfRule>
  </conditionalFormatting>
  <dataValidations count="3">
    <dataValidation type="list" allowBlank="1" showInputMessage="1" showErrorMessage="1" sqref="H2:H14" xr:uid="{3116E6BD-2D16-4A6F-A5C8-481532240C5E}">
      <formula1>"Базовая часть, Вариативная часть"</formula1>
    </dataValidation>
    <dataValidation allowBlank="1" showErrorMessage="1" sqref="D2:F14" xr:uid="{970762B0-6B74-4E9A-AED0-02BF32DE0819}"/>
    <dataValidation allowBlank="1" showErrorMessage="1" sqref="A2:B14" xr:uid="{85B61A9A-083C-4E47-BD98-714287993FC5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8EFA53-F83D-450D-9D97-241B49752B74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5" sqref="B25"/>
      <selection pane="bottomLeft" activeCell="B25" sqref="B25"/>
    </sheetView>
  </sheetViews>
  <sheetFormatPr defaultRowHeight="15.6" x14ac:dyDescent="0.3"/>
  <cols>
    <col min="1" max="1" width="32.6640625" style="230" customWidth="1"/>
    <col min="2" max="2" width="100.6640625" style="234" customWidth="1"/>
    <col min="3" max="3" width="20.44140625" style="233" customWidth="1"/>
    <col min="4" max="4" width="14.44140625" style="233" customWidth="1"/>
    <col min="5" max="5" width="25.6640625" style="233" customWidth="1"/>
    <col min="6" max="6" width="14.33203125" style="233" customWidth="1"/>
    <col min="7" max="7" width="13.88671875" style="221" customWidth="1"/>
    <col min="8" max="8" width="20.88671875" style="221" customWidth="1"/>
    <col min="9" max="16384" width="8.88671875" style="222"/>
  </cols>
  <sheetData>
    <row r="1" spans="1:8" ht="31.2" x14ac:dyDescent="0.3">
      <c r="A1" s="223" t="s">
        <v>1</v>
      </c>
      <c r="B1" s="225" t="s">
        <v>10</v>
      </c>
      <c r="C1" s="224" t="s">
        <v>2</v>
      </c>
      <c r="D1" s="223" t="s">
        <v>4</v>
      </c>
      <c r="E1" s="223" t="s">
        <v>3</v>
      </c>
      <c r="F1" s="223" t="s">
        <v>8</v>
      </c>
      <c r="G1" s="220" t="s">
        <v>33</v>
      </c>
      <c r="H1" s="219" t="s">
        <v>34</v>
      </c>
    </row>
    <row r="2" spans="1:8" x14ac:dyDescent="0.3">
      <c r="A2" s="240" t="s">
        <v>223</v>
      </c>
      <c r="B2" s="241" t="s">
        <v>217</v>
      </c>
      <c r="C2" s="8" t="s">
        <v>11</v>
      </c>
      <c r="D2" s="242">
        <v>1</v>
      </c>
      <c r="E2" s="236" t="s">
        <v>6</v>
      </c>
      <c r="F2" s="236">
        <v>1</v>
      </c>
      <c r="G2" s="221">
        <f>COUNTIF($A$2:$A$999,A2)</f>
        <v>1</v>
      </c>
      <c r="H2" s="221" t="s">
        <v>37</v>
      </c>
    </row>
    <row r="3" spans="1:8" ht="31.2" x14ac:dyDescent="0.3">
      <c r="A3" s="240" t="s">
        <v>221</v>
      </c>
      <c r="B3" s="241" t="s">
        <v>222</v>
      </c>
      <c r="C3" s="8" t="s">
        <v>18</v>
      </c>
      <c r="D3" s="242">
        <v>1</v>
      </c>
      <c r="E3" s="236" t="s">
        <v>6</v>
      </c>
      <c r="F3" s="227">
        <v>1</v>
      </c>
      <c r="G3" s="221">
        <f>COUNTIF($A$2:$A$999,A3)</f>
        <v>1</v>
      </c>
      <c r="H3" s="221" t="s">
        <v>37</v>
      </c>
    </row>
    <row r="4" spans="1:8" ht="31.2" x14ac:dyDescent="0.3">
      <c r="A4" s="240" t="s">
        <v>211</v>
      </c>
      <c r="B4" s="241" t="s">
        <v>220</v>
      </c>
      <c r="C4" s="8" t="s">
        <v>18</v>
      </c>
      <c r="D4" s="242">
        <v>1</v>
      </c>
      <c r="E4" s="236" t="s">
        <v>6</v>
      </c>
      <c r="F4" s="227">
        <v>1</v>
      </c>
      <c r="G4" s="221">
        <f>COUNTIF($A$2:$A$999,A4)</f>
        <v>1</v>
      </c>
      <c r="H4" s="221" t="s">
        <v>37</v>
      </c>
    </row>
    <row r="5" spans="1:8" x14ac:dyDescent="0.3">
      <c r="A5" s="240" t="s">
        <v>225</v>
      </c>
      <c r="B5" s="241" t="s">
        <v>159</v>
      </c>
      <c r="C5" s="8" t="s">
        <v>5</v>
      </c>
      <c r="D5" s="242">
        <v>1</v>
      </c>
      <c r="E5" s="227" t="s">
        <v>160</v>
      </c>
      <c r="F5" s="227">
        <v>1</v>
      </c>
      <c r="G5" s="221">
        <f>COUNTIF($A$2:$A$999,A5)</f>
        <v>1</v>
      </c>
      <c r="H5" s="221" t="s">
        <v>37</v>
      </c>
    </row>
    <row r="6" spans="1:8" x14ac:dyDescent="0.3">
      <c r="A6" s="240" t="s">
        <v>163</v>
      </c>
      <c r="B6" s="241" t="s">
        <v>164</v>
      </c>
      <c r="C6" s="8" t="s">
        <v>7</v>
      </c>
      <c r="D6" s="242">
        <v>1</v>
      </c>
      <c r="E6" s="227" t="s">
        <v>101</v>
      </c>
      <c r="F6" s="227">
        <v>1</v>
      </c>
      <c r="G6" s="221">
        <f>COUNTIF($A$2:$A$999,A6)</f>
        <v>2</v>
      </c>
      <c r="H6" s="221" t="s">
        <v>37</v>
      </c>
    </row>
    <row r="7" spans="1:8" x14ac:dyDescent="0.3">
      <c r="A7" s="240" t="s">
        <v>163</v>
      </c>
      <c r="B7" s="241" t="s">
        <v>164</v>
      </c>
      <c r="C7" s="8" t="s">
        <v>7</v>
      </c>
      <c r="D7" s="242">
        <v>1</v>
      </c>
      <c r="E7" s="236" t="s">
        <v>101</v>
      </c>
      <c r="F7" s="227">
        <v>1</v>
      </c>
      <c r="G7" s="221">
        <f>COUNTIF($A$2:$A$999,A7)</f>
        <v>2</v>
      </c>
      <c r="H7" s="221" t="s">
        <v>37</v>
      </c>
    </row>
    <row r="8" spans="1:8" x14ac:dyDescent="0.3">
      <c r="A8" s="240" t="s">
        <v>161</v>
      </c>
      <c r="B8" s="241" t="s">
        <v>162</v>
      </c>
      <c r="C8" s="8" t="s">
        <v>5</v>
      </c>
      <c r="D8" s="242">
        <v>1</v>
      </c>
      <c r="E8" s="227" t="s">
        <v>101</v>
      </c>
      <c r="F8" s="227">
        <v>1</v>
      </c>
      <c r="G8" s="221">
        <f>COUNTIF($A$2:$A$999,A8)</f>
        <v>2</v>
      </c>
      <c r="H8" s="221" t="s">
        <v>37</v>
      </c>
    </row>
    <row r="9" spans="1:8" x14ac:dyDescent="0.3">
      <c r="A9" s="240" t="s">
        <v>161</v>
      </c>
      <c r="B9" s="241" t="s">
        <v>219</v>
      </c>
      <c r="C9" s="8" t="s">
        <v>5</v>
      </c>
      <c r="D9" s="242">
        <v>1</v>
      </c>
      <c r="E9" s="227" t="s">
        <v>101</v>
      </c>
      <c r="F9" s="227">
        <v>1</v>
      </c>
      <c r="G9" s="221">
        <f>COUNTIF($A$2:$A$999,A9)</f>
        <v>2</v>
      </c>
      <c r="H9" s="221" t="s">
        <v>37</v>
      </c>
    </row>
    <row r="10" spans="1:8" x14ac:dyDescent="0.3">
      <c r="A10" s="240" t="s">
        <v>226</v>
      </c>
      <c r="B10" s="241" t="s">
        <v>166</v>
      </c>
      <c r="C10" s="8" t="s">
        <v>7</v>
      </c>
      <c r="D10" s="242">
        <v>1</v>
      </c>
      <c r="E10" s="227" t="s">
        <v>101</v>
      </c>
      <c r="F10" s="227">
        <v>1</v>
      </c>
      <c r="G10" s="221">
        <f>COUNTIF($A$2:$A$999,A10)</f>
        <v>2</v>
      </c>
      <c r="H10" s="221" t="s">
        <v>37</v>
      </c>
    </row>
    <row r="11" spans="1:8" x14ac:dyDescent="0.3">
      <c r="A11" s="240" t="s">
        <v>226</v>
      </c>
      <c r="B11" s="241" t="s">
        <v>166</v>
      </c>
      <c r="C11" s="8" t="s">
        <v>7</v>
      </c>
      <c r="D11" s="242">
        <v>1</v>
      </c>
      <c r="E11" s="236" t="s">
        <v>101</v>
      </c>
      <c r="F11" s="227">
        <v>1</v>
      </c>
      <c r="G11" s="221">
        <f>COUNTIF($A$2:$A$999,A11)</f>
        <v>2</v>
      </c>
      <c r="H11" s="221" t="s">
        <v>37</v>
      </c>
    </row>
    <row r="12" spans="1:8" ht="31.2" x14ac:dyDescent="0.3">
      <c r="A12" s="240" t="s">
        <v>213</v>
      </c>
      <c r="B12" s="241" t="s">
        <v>114</v>
      </c>
      <c r="C12" s="8" t="s">
        <v>7</v>
      </c>
      <c r="D12" s="242">
        <v>1</v>
      </c>
      <c r="E12" s="236" t="s">
        <v>6</v>
      </c>
      <c r="F12" s="236">
        <v>1</v>
      </c>
      <c r="G12" s="221">
        <f>COUNTIF($A$2:$A$999,A12)</f>
        <v>1</v>
      </c>
      <c r="H12" s="221" t="s">
        <v>37</v>
      </c>
    </row>
    <row r="13" spans="1:8" x14ac:dyDescent="0.3">
      <c r="C13" s="232"/>
    </row>
    <row r="14" spans="1:8" x14ac:dyDescent="0.3">
      <c r="C14" s="232"/>
    </row>
    <row r="15" spans="1:8" x14ac:dyDescent="0.3">
      <c r="C15" s="232"/>
    </row>
    <row r="16" spans="1:8" x14ac:dyDescent="0.3">
      <c r="C16" s="232"/>
    </row>
    <row r="17" spans="3:3" x14ac:dyDescent="0.3">
      <c r="C17" s="232"/>
    </row>
    <row r="18" spans="3:3" x14ac:dyDescent="0.3">
      <c r="C18" s="232"/>
    </row>
    <row r="19" spans="3:3" x14ac:dyDescent="0.3">
      <c r="C19" s="232"/>
    </row>
    <row r="20" spans="3:3" x14ac:dyDescent="0.3">
      <c r="C20" s="232"/>
    </row>
    <row r="21" spans="3:3" x14ac:dyDescent="0.3">
      <c r="C21" s="232"/>
    </row>
    <row r="22" spans="3:3" x14ac:dyDescent="0.3">
      <c r="C22" s="232"/>
    </row>
    <row r="23" spans="3:3" x14ac:dyDescent="0.3">
      <c r="C23" s="232"/>
    </row>
    <row r="24" spans="3:3" x14ac:dyDescent="0.3">
      <c r="C24" s="232"/>
    </row>
    <row r="25" spans="3:3" x14ac:dyDescent="0.3">
      <c r="C25" s="232"/>
    </row>
    <row r="26" spans="3:3" x14ac:dyDescent="0.3">
      <c r="C26" s="232"/>
    </row>
    <row r="27" spans="3:3" x14ac:dyDescent="0.3">
      <c r="C27" s="232"/>
    </row>
    <row r="28" spans="3:3" x14ac:dyDescent="0.3">
      <c r="C28" s="232"/>
    </row>
    <row r="29" spans="3:3" x14ac:dyDescent="0.3">
      <c r="C29" s="232"/>
    </row>
    <row r="30" spans="3:3" x14ac:dyDescent="0.3">
      <c r="C30" s="232"/>
    </row>
    <row r="31" spans="3:3" x14ac:dyDescent="0.3">
      <c r="C31" s="232"/>
    </row>
    <row r="32" spans="3:3" x14ac:dyDescent="0.3">
      <c r="C32" s="232"/>
    </row>
    <row r="33" spans="3:3" x14ac:dyDescent="0.3">
      <c r="C33" s="232"/>
    </row>
    <row r="34" spans="3:3" x14ac:dyDescent="0.3">
      <c r="C34" s="232"/>
    </row>
    <row r="35" spans="3:3" x14ac:dyDescent="0.3">
      <c r="C35" s="232"/>
    </row>
    <row r="36" spans="3:3" x14ac:dyDescent="0.3">
      <c r="C36" s="232"/>
    </row>
    <row r="37" spans="3:3" x14ac:dyDescent="0.3">
      <c r="C37" s="232"/>
    </row>
    <row r="38" spans="3:3" x14ac:dyDescent="0.3">
      <c r="C38" s="232"/>
    </row>
    <row r="39" spans="3:3" x14ac:dyDescent="0.3">
      <c r="C39" s="232"/>
    </row>
    <row r="40" spans="3:3" x14ac:dyDescent="0.3">
      <c r="C40" s="232"/>
    </row>
    <row r="41" spans="3:3" x14ac:dyDescent="0.3">
      <c r="C41" s="232"/>
    </row>
    <row r="42" spans="3:3" x14ac:dyDescent="0.3">
      <c r="C42" s="232"/>
    </row>
    <row r="43" spans="3:3" x14ac:dyDescent="0.3">
      <c r="C43" s="232"/>
    </row>
    <row r="44" spans="3:3" x14ac:dyDescent="0.3">
      <c r="C44" s="232"/>
    </row>
    <row r="45" spans="3:3" x14ac:dyDescent="0.3">
      <c r="C45" s="232"/>
    </row>
    <row r="46" spans="3:3" x14ac:dyDescent="0.3">
      <c r="C46" s="232"/>
    </row>
    <row r="47" spans="3:3" x14ac:dyDescent="0.3">
      <c r="C47" s="232"/>
    </row>
    <row r="48" spans="3:3" x14ac:dyDescent="0.3">
      <c r="C48" s="232"/>
    </row>
    <row r="49" spans="3:3" x14ac:dyDescent="0.3">
      <c r="C49" s="232"/>
    </row>
    <row r="50" spans="3:3" x14ac:dyDescent="0.3">
      <c r="C50" s="232"/>
    </row>
    <row r="51" spans="3:3" x14ac:dyDescent="0.3">
      <c r="C51" s="232"/>
    </row>
    <row r="52" spans="3:3" x14ac:dyDescent="0.3">
      <c r="C52" s="232"/>
    </row>
    <row r="53" spans="3:3" x14ac:dyDescent="0.3">
      <c r="C53" s="232"/>
    </row>
    <row r="54" spans="3:3" x14ac:dyDescent="0.3">
      <c r="C54" s="232"/>
    </row>
    <row r="55" spans="3:3" x14ac:dyDescent="0.3">
      <c r="C55" s="232"/>
    </row>
    <row r="56" spans="3:3" x14ac:dyDescent="0.3">
      <c r="C56" s="232"/>
    </row>
    <row r="57" spans="3:3" x14ac:dyDescent="0.3">
      <c r="C57" s="232"/>
    </row>
    <row r="58" spans="3:3" x14ac:dyDescent="0.3">
      <c r="C58" s="232"/>
    </row>
    <row r="59" spans="3:3" x14ac:dyDescent="0.3">
      <c r="C59" s="232"/>
    </row>
    <row r="60" spans="3:3" x14ac:dyDescent="0.3">
      <c r="C60" s="232"/>
    </row>
    <row r="61" spans="3:3" x14ac:dyDescent="0.3">
      <c r="C61" s="232"/>
    </row>
    <row r="62" spans="3:3" x14ac:dyDescent="0.3">
      <c r="C62" s="232"/>
    </row>
    <row r="63" spans="3:3" x14ac:dyDescent="0.3">
      <c r="C63" s="232"/>
    </row>
    <row r="64" spans="3:3" x14ac:dyDescent="0.3">
      <c r="C64" s="232"/>
    </row>
    <row r="65" spans="3:3" x14ac:dyDescent="0.3">
      <c r="C65" s="232"/>
    </row>
    <row r="66" spans="3:3" x14ac:dyDescent="0.3">
      <c r="C66" s="232"/>
    </row>
    <row r="67" spans="3:3" x14ac:dyDescent="0.3">
      <c r="C67" s="232"/>
    </row>
    <row r="68" spans="3:3" x14ac:dyDescent="0.3">
      <c r="C68" s="232"/>
    </row>
    <row r="69" spans="3:3" x14ac:dyDescent="0.3">
      <c r="C69" s="232"/>
    </row>
    <row r="70" spans="3:3" x14ac:dyDescent="0.3">
      <c r="C70" s="232"/>
    </row>
    <row r="71" spans="3:3" x14ac:dyDescent="0.3">
      <c r="C71" s="232"/>
    </row>
    <row r="72" spans="3:3" x14ac:dyDescent="0.3">
      <c r="C72" s="232"/>
    </row>
    <row r="73" spans="3:3" x14ac:dyDescent="0.3">
      <c r="C73" s="232"/>
    </row>
    <row r="74" spans="3:3" x14ac:dyDescent="0.3">
      <c r="C74" s="232"/>
    </row>
    <row r="75" spans="3:3" x14ac:dyDescent="0.3">
      <c r="C75" s="232"/>
    </row>
    <row r="76" spans="3:3" x14ac:dyDescent="0.3">
      <c r="C76" s="232"/>
    </row>
    <row r="77" spans="3:3" x14ac:dyDescent="0.3">
      <c r="C77" s="232"/>
    </row>
    <row r="78" spans="3:3" x14ac:dyDescent="0.3">
      <c r="C78" s="232"/>
    </row>
    <row r="79" spans="3:3" x14ac:dyDescent="0.3">
      <c r="C79" s="232"/>
    </row>
    <row r="80" spans="3:3" x14ac:dyDescent="0.3">
      <c r="C80" s="232"/>
    </row>
    <row r="81" spans="3:3" x14ac:dyDescent="0.3">
      <c r="C81" s="232"/>
    </row>
    <row r="82" spans="3:3" x14ac:dyDescent="0.3">
      <c r="C82" s="232"/>
    </row>
    <row r="83" spans="3:3" x14ac:dyDescent="0.3">
      <c r="C83" s="232"/>
    </row>
    <row r="84" spans="3:3" x14ac:dyDescent="0.3">
      <c r="C84" s="232"/>
    </row>
    <row r="85" spans="3:3" x14ac:dyDescent="0.3">
      <c r="C85" s="232"/>
    </row>
    <row r="86" spans="3:3" x14ac:dyDescent="0.3">
      <c r="C86" s="232"/>
    </row>
    <row r="87" spans="3:3" x14ac:dyDescent="0.3">
      <c r="C87" s="232"/>
    </row>
    <row r="88" spans="3:3" x14ac:dyDescent="0.3">
      <c r="C88" s="232"/>
    </row>
    <row r="89" spans="3:3" x14ac:dyDescent="0.3">
      <c r="C89" s="232"/>
    </row>
    <row r="90" spans="3:3" x14ac:dyDescent="0.3">
      <c r="C90" s="232"/>
    </row>
    <row r="91" spans="3:3" x14ac:dyDescent="0.3">
      <c r="C91" s="232"/>
    </row>
    <row r="92" spans="3:3" x14ac:dyDescent="0.3">
      <c r="C92" s="232"/>
    </row>
    <row r="93" spans="3:3" x14ac:dyDescent="0.3">
      <c r="C93" s="232"/>
    </row>
    <row r="94" spans="3:3" x14ac:dyDescent="0.3">
      <c r="C94" s="232"/>
    </row>
    <row r="95" spans="3:3" x14ac:dyDescent="0.3">
      <c r="C95" s="232"/>
    </row>
    <row r="96" spans="3:3" x14ac:dyDescent="0.3">
      <c r="C96" s="232"/>
    </row>
    <row r="97" spans="3:3" x14ac:dyDescent="0.3">
      <c r="C97" s="232"/>
    </row>
    <row r="98" spans="3:3" x14ac:dyDescent="0.3">
      <c r="C98" s="232"/>
    </row>
    <row r="99" spans="3:3" x14ac:dyDescent="0.3">
      <c r="C99" s="232"/>
    </row>
    <row r="100" spans="3:3" x14ac:dyDescent="0.3">
      <c r="C100" s="232"/>
    </row>
    <row r="101" spans="3:3" x14ac:dyDescent="0.3">
      <c r="C101" s="232"/>
    </row>
    <row r="102" spans="3:3" x14ac:dyDescent="0.3">
      <c r="C102" s="232"/>
    </row>
    <row r="103" spans="3:3" x14ac:dyDescent="0.3">
      <c r="C103" s="232"/>
    </row>
    <row r="104" spans="3:3" x14ac:dyDescent="0.3">
      <c r="C104" s="232"/>
    </row>
    <row r="105" spans="3:3" x14ac:dyDescent="0.3">
      <c r="C105" s="232"/>
    </row>
    <row r="106" spans="3:3" x14ac:dyDescent="0.3">
      <c r="C106" s="232"/>
    </row>
    <row r="107" spans="3:3" x14ac:dyDescent="0.3">
      <c r="C107" s="232"/>
    </row>
    <row r="108" spans="3:3" x14ac:dyDescent="0.3">
      <c r="C108" s="232"/>
    </row>
    <row r="109" spans="3:3" x14ac:dyDescent="0.3">
      <c r="C109" s="232"/>
    </row>
    <row r="110" spans="3:3" x14ac:dyDescent="0.3">
      <c r="C110" s="232"/>
    </row>
    <row r="111" spans="3:3" x14ac:dyDescent="0.3">
      <c r="C111" s="232"/>
    </row>
    <row r="112" spans="3:3" x14ac:dyDescent="0.3">
      <c r="C112" s="232"/>
    </row>
    <row r="113" spans="3:3" x14ac:dyDescent="0.3">
      <c r="C113" s="232"/>
    </row>
    <row r="114" spans="3:3" x14ac:dyDescent="0.3">
      <c r="C114" s="232"/>
    </row>
    <row r="115" spans="3:3" x14ac:dyDescent="0.3">
      <c r="C115" s="232"/>
    </row>
    <row r="116" spans="3:3" x14ac:dyDescent="0.3">
      <c r="C116" s="232"/>
    </row>
    <row r="117" spans="3:3" x14ac:dyDescent="0.3">
      <c r="C117" s="232"/>
    </row>
    <row r="118" spans="3:3" x14ac:dyDescent="0.3">
      <c r="C118" s="232"/>
    </row>
    <row r="119" spans="3:3" x14ac:dyDescent="0.3">
      <c r="C119" s="232"/>
    </row>
    <row r="120" spans="3:3" x14ac:dyDescent="0.3">
      <c r="C120" s="232"/>
    </row>
    <row r="121" spans="3:3" x14ac:dyDescent="0.3">
      <c r="C121" s="232"/>
    </row>
    <row r="122" spans="3:3" x14ac:dyDescent="0.3">
      <c r="C122" s="232"/>
    </row>
    <row r="123" spans="3:3" x14ac:dyDescent="0.3">
      <c r="C123" s="232"/>
    </row>
    <row r="124" spans="3:3" x14ac:dyDescent="0.3">
      <c r="C124" s="232"/>
    </row>
    <row r="125" spans="3:3" x14ac:dyDescent="0.3">
      <c r="C125" s="232"/>
    </row>
    <row r="126" spans="3:3" x14ac:dyDescent="0.3">
      <c r="C126" s="232"/>
    </row>
    <row r="127" spans="3:3" x14ac:dyDescent="0.3">
      <c r="C127" s="232"/>
    </row>
    <row r="128" spans="3:3" x14ac:dyDescent="0.3">
      <c r="C128" s="232"/>
    </row>
    <row r="129" spans="3:3" x14ac:dyDescent="0.3">
      <c r="C129" s="232"/>
    </row>
    <row r="130" spans="3:3" x14ac:dyDescent="0.3">
      <c r="C130" s="232"/>
    </row>
    <row r="131" spans="3:3" x14ac:dyDescent="0.3">
      <c r="C131" s="232"/>
    </row>
    <row r="132" spans="3:3" x14ac:dyDescent="0.3">
      <c r="C132" s="232"/>
    </row>
    <row r="133" spans="3:3" x14ac:dyDescent="0.3">
      <c r="C133" s="232"/>
    </row>
    <row r="134" spans="3:3" x14ac:dyDescent="0.3">
      <c r="C134" s="232"/>
    </row>
    <row r="135" spans="3:3" x14ac:dyDescent="0.3">
      <c r="C135" s="232"/>
    </row>
    <row r="136" spans="3:3" x14ac:dyDescent="0.3">
      <c r="C136" s="232"/>
    </row>
    <row r="137" spans="3:3" x14ac:dyDescent="0.3">
      <c r="C137" s="232"/>
    </row>
    <row r="138" spans="3:3" x14ac:dyDescent="0.3">
      <c r="C138" s="232"/>
    </row>
    <row r="139" spans="3:3" x14ac:dyDescent="0.3">
      <c r="C139" s="232"/>
    </row>
    <row r="140" spans="3:3" x14ac:dyDescent="0.3">
      <c r="C140" s="232"/>
    </row>
    <row r="141" spans="3:3" x14ac:dyDescent="0.3">
      <c r="C141" s="232"/>
    </row>
    <row r="142" spans="3:3" x14ac:dyDescent="0.3">
      <c r="C142" s="232"/>
    </row>
    <row r="143" spans="3:3" x14ac:dyDescent="0.3">
      <c r="C143" s="232"/>
    </row>
    <row r="144" spans="3:3" x14ac:dyDescent="0.3">
      <c r="C144" s="232"/>
    </row>
    <row r="145" spans="3:3" x14ac:dyDescent="0.3">
      <c r="C145" s="232"/>
    </row>
    <row r="146" spans="3:3" x14ac:dyDescent="0.3">
      <c r="C146" s="232"/>
    </row>
    <row r="147" spans="3:3" x14ac:dyDescent="0.3">
      <c r="C147" s="232"/>
    </row>
    <row r="148" spans="3:3" x14ac:dyDescent="0.3">
      <c r="C148" s="232"/>
    </row>
    <row r="149" spans="3:3" x14ac:dyDescent="0.3">
      <c r="C149" s="232"/>
    </row>
    <row r="150" spans="3:3" x14ac:dyDescent="0.3">
      <c r="C150" s="232"/>
    </row>
    <row r="151" spans="3:3" x14ac:dyDescent="0.3">
      <c r="C151" s="232"/>
    </row>
    <row r="152" spans="3:3" x14ac:dyDescent="0.3">
      <c r="C152" s="232"/>
    </row>
    <row r="153" spans="3:3" x14ac:dyDescent="0.3">
      <c r="C153" s="232"/>
    </row>
    <row r="154" spans="3:3" x14ac:dyDescent="0.3">
      <c r="C154" s="232"/>
    </row>
    <row r="155" spans="3:3" x14ac:dyDescent="0.3">
      <c r="C155" s="232"/>
    </row>
    <row r="156" spans="3:3" x14ac:dyDescent="0.3">
      <c r="C156" s="232"/>
    </row>
    <row r="157" spans="3:3" x14ac:dyDescent="0.3">
      <c r="C157" s="232"/>
    </row>
    <row r="158" spans="3:3" x14ac:dyDescent="0.3">
      <c r="C158" s="232"/>
    </row>
    <row r="159" spans="3:3" x14ac:dyDescent="0.3">
      <c r="C159" s="232"/>
    </row>
    <row r="160" spans="3:3" x14ac:dyDescent="0.3">
      <c r="C160" s="232"/>
    </row>
    <row r="161" spans="3:3" x14ac:dyDescent="0.3">
      <c r="C161" s="232"/>
    </row>
    <row r="162" spans="3:3" x14ac:dyDescent="0.3">
      <c r="C162" s="232"/>
    </row>
    <row r="163" spans="3:3" x14ac:dyDescent="0.3">
      <c r="C163" s="232"/>
    </row>
    <row r="164" spans="3:3" x14ac:dyDescent="0.3">
      <c r="C164" s="232"/>
    </row>
    <row r="165" spans="3:3" x14ac:dyDescent="0.3">
      <c r="C165" s="232"/>
    </row>
    <row r="166" spans="3:3" x14ac:dyDescent="0.3">
      <c r="C166" s="232"/>
    </row>
    <row r="167" spans="3:3" x14ac:dyDescent="0.3">
      <c r="C167" s="232"/>
    </row>
    <row r="168" spans="3:3" x14ac:dyDescent="0.3">
      <c r="C168" s="232"/>
    </row>
    <row r="169" spans="3:3" x14ac:dyDescent="0.3">
      <c r="C169" s="232"/>
    </row>
    <row r="170" spans="3:3" x14ac:dyDescent="0.3">
      <c r="C170" s="232"/>
    </row>
    <row r="171" spans="3:3" x14ac:dyDescent="0.3">
      <c r="C171" s="232"/>
    </row>
    <row r="172" spans="3:3" x14ac:dyDescent="0.3">
      <c r="C172" s="232"/>
    </row>
    <row r="173" spans="3:3" x14ac:dyDescent="0.3">
      <c r="C173" s="232"/>
    </row>
    <row r="174" spans="3:3" x14ac:dyDescent="0.3">
      <c r="C174" s="232"/>
    </row>
    <row r="175" spans="3:3" x14ac:dyDescent="0.3">
      <c r="C175" s="232"/>
    </row>
    <row r="176" spans="3:3" x14ac:dyDescent="0.3">
      <c r="C176" s="232"/>
    </row>
    <row r="177" spans="3:3" x14ac:dyDescent="0.3">
      <c r="C177" s="232"/>
    </row>
    <row r="178" spans="3:3" x14ac:dyDescent="0.3">
      <c r="C178" s="232"/>
    </row>
    <row r="179" spans="3:3" x14ac:dyDescent="0.3">
      <c r="C179" s="232"/>
    </row>
    <row r="180" spans="3:3" x14ac:dyDescent="0.3">
      <c r="C180" s="232"/>
    </row>
    <row r="181" spans="3:3" x14ac:dyDescent="0.3">
      <c r="C181" s="232"/>
    </row>
    <row r="182" spans="3:3" x14ac:dyDescent="0.3">
      <c r="C182" s="232"/>
    </row>
    <row r="183" spans="3:3" x14ac:dyDescent="0.3">
      <c r="C183" s="232"/>
    </row>
    <row r="184" spans="3:3" x14ac:dyDescent="0.3">
      <c r="C184" s="232"/>
    </row>
    <row r="185" spans="3:3" x14ac:dyDescent="0.3">
      <c r="C185" s="232"/>
    </row>
    <row r="186" spans="3:3" x14ac:dyDescent="0.3">
      <c r="C186" s="232"/>
    </row>
    <row r="187" spans="3:3" x14ac:dyDescent="0.3">
      <c r="C187" s="232"/>
    </row>
    <row r="188" spans="3:3" x14ac:dyDescent="0.3">
      <c r="C188" s="232"/>
    </row>
    <row r="189" spans="3:3" x14ac:dyDescent="0.3">
      <c r="C189" s="232"/>
    </row>
    <row r="190" spans="3:3" x14ac:dyDescent="0.3">
      <c r="C190" s="232"/>
    </row>
    <row r="191" spans="3:3" x14ac:dyDescent="0.3">
      <c r="C191" s="232"/>
    </row>
    <row r="192" spans="3:3" x14ac:dyDescent="0.3">
      <c r="C192" s="232"/>
    </row>
    <row r="193" spans="3:3" x14ac:dyDescent="0.3">
      <c r="C193" s="232"/>
    </row>
    <row r="194" spans="3:3" x14ac:dyDescent="0.3">
      <c r="C194" s="232"/>
    </row>
    <row r="195" spans="3:3" x14ac:dyDescent="0.3">
      <c r="C195" s="232"/>
    </row>
    <row r="196" spans="3:3" x14ac:dyDescent="0.3">
      <c r="C196" s="232"/>
    </row>
    <row r="197" spans="3:3" x14ac:dyDescent="0.3">
      <c r="C197" s="232"/>
    </row>
    <row r="198" spans="3:3" x14ac:dyDescent="0.3">
      <c r="C198" s="232"/>
    </row>
    <row r="199" spans="3:3" x14ac:dyDescent="0.3">
      <c r="C199" s="232"/>
    </row>
    <row r="200" spans="3:3" x14ac:dyDescent="0.3">
      <c r="C200" s="232"/>
    </row>
    <row r="201" spans="3:3" x14ac:dyDescent="0.3">
      <c r="C201" s="232"/>
    </row>
    <row r="202" spans="3:3" x14ac:dyDescent="0.3">
      <c r="C202" s="232"/>
    </row>
    <row r="203" spans="3:3" x14ac:dyDescent="0.3">
      <c r="C203" s="232"/>
    </row>
    <row r="204" spans="3:3" x14ac:dyDescent="0.3">
      <c r="C204" s="232"/>
    </row>
    <row r="205" spans="3:3" x14ac:dyDescent="0.3">
      <c r="C205" s="232"/>
    </row>
    <row r="206" spans="3:3" x14ac:dyDescent="0.3">
      <c r="C206" s="232"/>
    </row>
    <row r="207" spans="3:3" x14ac:dyDescent="0.3">
      <c r="C207" s="232"/>
    </row>
    <row r="208" spans="3:3" x14ac:dyDescent="0.3">
      <c r="C208" s="232"/>
    </row>
    <row r="209" spans="3:3" x14ac:dyDescent="0.3">
      <c r="C209" s="232"/>
    </row>
    <row r="210" spans="3:3" x14ac:dyDescent="0.3">
      <c r="C210" s="232"/>
    </row>
    <row r="211" spans="3:3" x14ac:dyDescent="0.3">
      <c r="C211" s="232"/>
    </row>
    <row r="212" spans="3:3" x14ac:dyDescent="0.3">
      <c r="C212" s="232"/>
    </row>
    <row r="213" spans="3:3" x14ac:dyDescent="0.3">
      <c r="C213" s="232"/>
    </row>
    <row r="214" spans="3:3" x14ac:dyDescent="0.3">
      <c r="C214" s="232"/>
    </row>
    <row r="215" spans="3:3" x14ac:dyDescent="0.3">
      <c r="C215" s="232"/>
    </row>
    <row r="216" spans="3:3" x14ac:dyDescent="0.3">
      <c r="C216" s="232"/>
    </row>
    <row r="217" spans="3:3" x14ac:dyDescent="0.3">
      <c r="C217" s="232"/>
    </row>
    <row r="218" spans="3:3" x14ac:dyDescent="0.3">
      <c r="C218" s="232"/>
    </row>
    <row r="219" spans="3:3" x14ac:dyDescent="0.3">
      <c r="C219" s="232"/>
    </row>
    <row r="220" spans="3:3" x14ac:dyDescent="0.3">
      <c r="C220" s="232"/>
    </row>
    <row r="221" spans="3:3" x14ac:dyDescent="0.3">
      <c r="C221" s="232"/>
    </row>
    <row r="222" spans="3:3" x14ac:dyDescent="0.3">
      <c r="C222" s="232"/>
    </row>
    <row r="223" spans="3:3" x14ac:dyDescent="0.3">
      <c r="C223" s="232"/>
    </row>
    <row r="224" spans="3:3" x14ac:dyDescent="0.3">
      <c r="C224" s="232"/>
    </row>
    <row r="225" spans="3:3" x14ac:dyDescent="0.3">
      <c r="C225" s="232"/>
    </row>
    <row r="226" spans="3:3" x14ac:dyDescent="0.3">
      <c r="C226" s="232"/>
    </row>
    <row r="227" spans="3:3" x14ac:dyDescent="0.3">
      <c r="C227" s="232"/>
    </row>
    <row r="228" spans="3:3" x14ac:dyDescent="0.3">
      <c r="C228" s="232"/>
    </row>
    <row r="229" spans="3:3" x14ac:dyDescent="0.3">
      <c r="C229" s="232"/>
    </row>
    <row r="230" spans="3:3" x14ac:dyDescent="0.3">
      <c r="C230" s="232"/>
    </row>
    <row r="231" spans="3:3" x14ac:dyDescent="0.3">
      <c r="C231" s="232"/>
    </row>
    <row r="232" spans="3:3" x14ac:dyDescent="0.3">
      <c r="C232" s="232"/>
    </row>
    <row r="233" spans="3:3" x14ac:dyDescent="0.3">
      <c r="C233" s="232"/>
    </row>
    <row r="234" spans="3:3" x14ac:dyDescent="0.3">
      <c r="C234" s="232"/>
    </row>
    <row r="235" spans="3:3" x14ac:dyDescent="0.3">
      <c r="C235" s="232"/>
    </row>
    <row r="236" spans="3:3" x14ac:dyDescent="0.3">
      <c r="C236" s="232"/>
    </row>
    <row r="237" spans="3:3" x14ac:dyDescent="0.3">
      <c r="C237" s="232"/>
    </row>
    <row r="238" spans="3:3" x14ac:dyDescent="0.3">
      <c r="C238" s="232"/>
    </row>
    <row r="239" spans="3:3" x14ac:dyDescent="0.3">
      <c r="C239" s="232"/>
    </row>
    <row r="240" spans="3:3" x14ac:dyDescent="0.3">
      <c r="C240" s="232"/>
    </row>
    <row r="241" spans="3:3" x14ac:dyDescent="0.3">
      <c r="C241" s="232"/>
    </row>
    <row r="242" spans="3:3" x14ac:dyDescent="0.3">
      <c r="C242" s="232"/>
    </row>
    <row r="243" spans="3:3" x14ac:dyDescent="0.3">
      <c r="C243" s="232"/>
    </row>
    <row r="244" spans="3:3" x14ac:dyDescent="0.3">
      <c r="C244" s="232"/>
    </row>
    <row r="245" spans="3:3" x14ac:dyDescent="0.3">
      <c r="C245" s="232"/>
    </row>
    <row r="246" spans="3:3" x14ac:dyDescent="0.3">
      <c r="C246" s="232"/>
    </row>
    <row r="247" spans="3:3" x14ac:dyDescent="0.3">
      <c r="C247" s="232"/>
    </row>
    <row r="248" spans="3:3" x14ac:dyDescent="0.3">
      <c r="C248" s="232"/>
    </row>
    <row r="249" spans="3:3" x14ac:dyDescent="0.3">
      <c r="C249" s="232"/>
    </row>
    <row r="250" spans="3:3" x14ac:dyDescent="0.3">
      <c r="C250" s="232"/>
    </row>
    <row r="251" spans="3:3" x14ac:dyDescent="0.3">
      <c r="C251" s="232"/>
    </row>
    <row r="252" spans="3:3" x14ac:dyDescent="0.3">
      <c r="C252" s="232"/>
    </row>
    <row r="253" spans="3:3" x14ac:dyDescent="0.3">
      <c r="C253" s="232"/>
    </row>
    <row r="254" spans="3:3" x14ac:dyDescent="0.3">
      <c r="C254" s="232"/>
    </row>
    <row r="255" spans="3:3" x14ac:dyDescent="0.3">
      <c r="C255" s="232"/>
    </row>
    <row r="256" spans="3:3" x14ac:dyDescent="0.3">
      <c r="C256" s="232"/>
    </row>
    <row r="257" spans="3:3" x14ac:dyDescent="0.3">
      <c r="C257" s="232"/>
    </row>
    <row r="258" spans="3:3" x14ac:dyDescent="0.3">
      <c r="C258" s="232"/>
    </row>
    <row r="259" spans="3:3" x14ac:dyDescent="0.3">
      <c r="C259" s="232"/>
    </row>
    <row r="260" spans="3:3" x14ac:dyDescent="0.3">
      <c r="C260" s="232"/>
    </row>
    <row r="261" spans="3:3" x14ac:dyDescent="0.3">
      <c r="C261" s="232"/>
    </row>
    <row r="262" spans="3:3" x14ac:dyDescent="0.3">
      <c r="C262" s="232"/>
    </row>
    <row r="263" spans="3:3" x14ac:dyDescent="0.3">
      <c r="C263" s="232"/>
    </row>
    <row r="264" spans="3:3" x14ac:dyDescent="0.3">
      <c r="C264" s="232"/>
    </row>
    <row r="265" spans="3:3" x14ac:dyDescent="0.3">
      <c r="C265" s="232"/>
    </row>
    <row r="266" spans="3:3" x14ac:dyDescent="0.3">
      <c r="C266" s="232"/>
    </row>
    <row r="267" spans="3:3" x14ac:dyDescent="0.3">
      <c r="C267" s="232"/>
    </row>
    <row r="268" spans="3:3" x14ac:dyDescent="0.3">
      <c r="C268" s="232"/>
    </row>
    <row r="269" spans="3:3" x14ac:dyDescent="0.3">
      <c r="C269" s="232"/>
    </row>
    <row r="270" spans="3:3" x14ac:dyDescent="0.3">
      <c r="C270" s="232"/>
    </row>
    <row r="271" spans="3:3" x14ac:dyDescent="0.3">
      <c r="C271" s="232"/>
    </row>
    <row r="272" spans="3:3" x14ac:dyDescent="0.3">
      <c r="C272" s="232"/>
    </row>
    <row r="273" spans="3:3" x14ac:dyDescent="0.3">
      <c r="C273" s="232"/>
    </row>
    <row r="274" spans="3:3" x14ac:dyDescent="0.3">
      <c r="C274" s="232"/>
    </row>
    <row r="275" spans="3:3" x14ac:dyDescent="0.3">
      <c r="C275" s="232"/>
    </row>
    <row r="276" spans="3:3" x14ac:dyDescent="0.3">
      <c r="C276" s="232"/>
    </row>
    <row r="277" spans="3:3" x14ac:dyDescent="0.3">
      <c r="C277" s="232"/>
    </row>
    <row r="278" spans="3:3" x14ac:dyDescent="0.3">
      <c r="C278" s="232"/>
    </row>
    <row r="279" spans="3:3" x14ac:dyDescent="0.3">
      <c r="C279" s="232"/>
    </row>
    <row r="280" spans="3:3" x14ac:dyDescent="0.3">
      <c r="C280" s="232"/>
    </row>
    <row r="281" spans="3:3" x14ac:dyDescent="0.3">
      <c r="C281" s="232"/>
    </row>
    <row r="282" spans="3:3" x14ac:dyDescent="0.3">
      <c r="C282" s="232"/>
    </row>
    <row r="283" spans="3:3" x14ac:dyDescent="0.3">
      <c r="C283" s="232"/>
    </row>
    <row r="284" spans="3:3" x14ac:dyDescent="0.3">
      <c r="C284" s="232"/>
    </row>
    <row r="285" spans="3:3" x14ac:dyDescent="0.3">
      <c r="C285" s="232"/>
    </row>
    <row r="286" spans="3:3" x14ac:dyDescent="0.3">
      <c r="C286" s="232"/>
    </row>
    <row r="287" spans="3:3" x14ac:dyDescent="0.3">
      <c r="C287" s="232"/>
    </row>
    <row r="288" spans="3:3" x14ac:dyDescent="0.3">
      <c r="C288" s="232"/>
    </row>
    <row r="289" spans="3:3" x14ac:dyDescent="0.3">
      <c r="C289" s="232"/>
    </row>
    <row r="290" spans="3:3" x14ac:dyDescent="0.3">
      <c r="C290" s="232"/>
    </row>
    <row r="291" spans="3:3" x14ac:dyDescent="0.3">
      <c r="C291" s="232"/>
    </row>
    <row r="292" spans="3:3" x14ac:dyDescent="0.3">
      <c r="C292" s="232"/>
    </row>
    <row r="293" spans="3:3" x14ac:dyDescent="0.3">
      <c r="C293" s="232"/>
    </row>
    <row r="294" spans="3:3" x14ac:dyDescent="0.3">
      <c r="C294" s="232"/>
    </row>
    <row r="295" spans="3:3" x14ac:dyDescent="0.3">
      <c r="C295" s="232"/>
    </row>
    <row r="296" spans="3:3" x14ac:dyDescent="0.3">
      <c r="C296" s="232"/>
    </row>
    <row r="297" spans="3:3" x14ac:dyDescent="0.3">
      <c r="C297" s="232"/>
    </row>
    <row r="298" spans="3:3" x14ac:dyDescent="0.3">
      <c r="C298" s="232"/>
    </row>
    <row r="299" spans="3:3" x14ac:dyDescent="0.3">
      <c r="C299" s="232"/>
    </row>
    <row r="300" spans="3:3" x14ac:dyDescent="0.3">
      <c r="C300" s="232"/>
    </row>
    <row r="301" spans="3:3" x14ac:dyDescent="0.3">
      <c r="C301" s="232"/>
    </row>
    <row r="302" spans="3:3" x14ac:dyDescent="0.3">
      <c r="C302" s="232"/>
    </row>
    <row r="303" spans="3:3" x14ac:dyDescent="0.3">
      <c r="C303" s="232"/>
    </row>
    <row r="304" spans="3:3" x14ac:dyDescent="0.3">
      <c r="C304" s="232"/>
    </row>
    <row r="305" spans="3:3" x14ac:dyDescent="0.3">
      <c r="C305" s="232"/>
    </row>
    <row r="306" spans="3:3" x14ac:dyDescent="0.3">
      <c r="C306" s="232"/>
    </row>
    <row r="307" spans="3:3" x14ac:dyDescent="0.3">
      <c r="C307" s="232"/>
    </row>
    <row r="308" spans="3:3" x14ac:dyDescent="0.3">
      <c r="C308" s="232"/>
    </row>
    <row r="309" spans="3:3" x14ac:dyDescent="0.3">
      <c r="C309" s="232"/>
    </row>
    <row r="310" spans="3:3" x14ac:dyDescent="0.3">
      <c r="C310" s="232"/>
    </row>
    <row r="311" spans="3:3" x14ac:dyDescent="0.3">
      <c r="C311" s="232"/>
    </row>
    <row r="312" spans="3:3" x14ac:dyDescent="0.3">
      <c r="C312" s="232"/>
    </row>
    <row r="313" spans="3:3" x14ac:dyDescent="0.3">
      <c r="C313" s="232"/>
    </row>
    <row r="314" spans="3:3" x14ac:dyDescent="0.3">
      <c r="C314" s="232"/>
    </row>
    <row r="315" spans="3:3" x14ac:dyDescent="0.3">
      <c r="C315" s="232"/>
    </row>
    <row r="316" spans="3:3" x14ac:dyDescent="0.3">
      <c r="C316" s="232"/>
    </row>
    <row r="317" spans="3:3" x14ac:dyDescent="0.3">
      <c r="C317" s="232"/>
    </row>
    <row r="318" spans="3:3" x14ac:dyDescent="0.3">
      <c r="C318" s="232"/>
    </row>
    <row r="319" spans="3:3" x14ac:dyDescent="0.3">
      <c r="C319" s="232"/>
    </row>
    <row r="320" spans="3:3" x14ac:dyDescent="0.3">
      <c r="C320" s="232"/>
    </row>
    <row r="321" spans="3:3" x14ac:dyDescent="0.3">
      <c r="C321" s="232"/>
    </row>
    <row r="322" spans="3:3" x14ac:dyDescent="0.3">
      <c r="C322" s="232"/>
    </row>
    <row r="323" spans="3:3" x14ac:dyDescent="0.3">
      <c r="C323" s="232"/>
    </row>
    <row r="324" spans="3:3" x14ac:dyDescent="0.3">
      <c r="C324" s="232"/>
    </row>
    <row r="325" spans="3:3" x14ac:dyDescent="0.3">
      <c r="C325" s="232"/>
    </row>
    <row r="326" spans="3:3" x14ac:dyDescent="0.3">
      <c r="C326" s="232"/>
    </row>
    <row r="327" spans="3:3" x14ac:dyDescent="0.3">
      <c r="C327" s="232"/>
    </row>
    <row r="328" spans="3:3" x14ac:dyDescent="0.3">
      <c r="C328" s="232"/>
    </row>
    <row r="329" spans="3:3" x14ac:dyDescent="0.3">
      <c r="C329" s="232"/>
    </row>
    <row r="330" spans="3:3" x14ac:dyDescent="0.3">
      <c r="C330" s="232"/>
    </row>
    <row r="331" spans="3:3" x14ac:dyDescent="0.3">
      <c r="C331" s="232"/>
    </row>
    <row r="332" spans="3:3" x14ac:dyDescent="0.3">
      <c r="C332" s="232"/>
    </row>
    <row r="333" spans="3:3" x14ac:dyDescent="0.3">
      <c r="C333" s="232"/>
    </row>
    <row r="334" spans="3:3" x14ac:dyDescent="0.3">
      <c r="C334" s="232"/>
    </row>
    <row r="335" spans="3:3" x14ac:dyDescent="0.3">
      <c r="C335" s="232"/>
    </row>
    <row r="336" spans="3:3" x14ac:dyDescent="0.3">
      <c r="C336" s="232"/>
    </row>
    <row r="337" spans="3:3" x14ac:dyDescent="0.3">
      <c r="C337" s="232"/>
    </row>
    <row r="338" spans="3:3" x14ac:dyDescent="0.3">
      <c r="C338" s="232"/>
    </row>
    <row r="339" spans="3:3" x14ac:dyDescent="0.3">
      <c r="C339" s="232"/>
    </row>
    <row r="340" spans="3:3" x14ac:dyDescent="0.3">
      <c r="C340" s="232"/>
    </row>
    <row r="341" spans="3:3" x14ac:dyDescent="0.3">
      <c r="C341" s="232"/>
    </row>
    <row r="342" spans="3:3" x14ac:dyDescent="0.3">
      <c r="C342" s="232"/>
    </row>
    <row r="343" spans="3:3" x14ac:dyDescent="0.3">
      <c r="C343" s="232"/>
    </row>
    <row r="344" spans="3:3" x14ac:dyDescent="0.3">
      <c r="C344" s="232"/>
    </row>
    <row r="345" spans="3:3" x14ac:dyDescent="0.3">
      <c r="C345" s="232"/>
    </row>
    <row r="346" spans="3:3" x14ac:dyDescent="0.3">
      <c r="C346" s="232"/>
    </row>
    <row r="347" spans="3:3" x14ac:dyDescent="0.3">
      <c r="C347" s="232"/>
    </row>
    <row r="348" spans="3:3" x14ac:dyDescent="0.3">
      <c r="C348" s="232"/>
    </row>
    <row r="349" spans="3:3" x14ac:dyDescent="0.3">
      <c r="C349" s="232"/>
    </row>
    <row r="350" spans="3:3" x14ac:dyDescent="0.3">
      <c r="C350" s="232"/>
    </row>
    <row r="351" spans="3:3" x14ac:dyDescent="0.3">
      <c r="C351" s="232"/>
    </row>
    <row r="352" spans="3:3" x14ac:dyDescent="0.3">
      <c r="C352" s="232"/>
    </row>
    <row r="353" spans="3:3" x14ac:dyDescent="0.3">
      <c r="C353" s="232"/>
    </row>
    <row r="354" spans="3:3" x14ac:dyDescent="0.3">
      <c r="C354" s="232"/>
    </row>
    <row r="355" spans="3:3" x14ac:dyDescent="0.3">
      <c r="C355" s="232"/>
    </row>
    <row r="356" spans="3:3" x14ac:dyDescent="0.3">
      <c r="C356" s="232"/>
    </row>
    <row r="357" spans="3:3" x14ac:dyDescent="0.3">
      <c r="C357" s="232"/>
    </row>
    <row r="358" spans="3:3" x14ac:dyDescent="0.3">
      <c r="C358" s="232"/>
    </row>
    <row r="359" spans="3:3" x14ac:dyDescent="0.3">
      <c r="C359" s="232"/>
    </row>
    <row r="360" spans="3:3" x14ac:dyDescent="0.3">
      <c r="C360" s="232"/>
    </row>
    <row r="361" spans="3:3" x14ac:dyDescent="0.3">
      <c r="C361" s="232"/>
    </row>
    <row r="362" spans="3:3" x14ac:dyDescent="0.3">
      <c r="C362" s="232"/>
    </row>
    <row r="363" spans="3:3" x14ac:dyDescent="0.3">
      <c r="C363" s="232"/>
    </row>
    <row r="364" spans="3:3" x14ac:dyDescent="0.3">
      <c r="C364" s="232"/>
    </row>
    <row r="365" spans="3:3" x14ac:dyDescent="0.3">
      <c r="C365" s="232"/>
    </row>
    <row r="366" spans="3:3" x14ac:dyDescent="0.3">
      <c r="C366" s="232"/>
    </row>
    <row r="367" spans="3:3" x14ac:dyDescent="0.3">
      <c r="C367" s="232"/>
    </row>
    <row r="368" spans="3:3" x14ac:dyDescent="0.3">
      <c r="C368" s="232"/>
    </row>
    <row r="369" spans="3:3" x14ac:dyDescent="0.3">
      <c r="C369" s="232"/>
    </row>
    <row r="370" spans="3:3" x14ac:dyDescent="0.3">
      <c r="C370" s="232"/>
    </row>
    <row r="371" spans="3:3" x14ac:dyDescent="0.3">
      <c r="C371" s="232"/>
    </row>
    <row r="372" spans="3:3" x14ac:dyDescent="0.3">
      <c r="C372" s="232"/>
    </row>
    <row r="373" spans="3:3" x14ac:dyDescent="0.3">
      <c r="C373" s="232"/>
    </row>
    <row r="374" spans="3:3" x14ac:dyDescent="0.3">
      <c r="C374" s="232"/>
    </row>
    <row r="375" spans="3:3" x14ac:dyDescent="0.3">
      <c r="C375" s="232"/>
    </row>
    <row r="376" spans="3:3" x14ac:dyDescent="0.3">
      <c r="C376" s="232"/>
    </row>
    <row r="377" spans="3:3" x14ac:dyDescent="0.3">
      <c r="C377" s="232"/>
    </row>
    <row r="378" spans="3:3" x14ac:dyDescent="0.3">
      <c r="C378" s="232"/>
    </row>
    <row r="379" spans="3:3" x14ac:dyDescent="0.3">
      <c r="C379" s="232"/>
    </row>
    <row r="380" spans="3:3" x14ac:dyDescent="0.3">
      <c r="C380" s="232"/>
    </row>
    <row r="381" spans="3:3" x14ac:dyDescent="0.3">
      <c r="C381" s="232"/>
    </row>
    <row r="382" spans="3:3" x14ac:dyDescent="0.3">
      <c r="C382" s="232"/>
    </row>
    <row r="383" spans="3:3" x14ac:dyDescent="0.3">
      <c r="C383" s="232"/>
    </row>
    <row r="384" spans="3:3" x14ac:dyDescent="0.3">
      <c r="C384" s="232"/>
    </row>
    <row r="385" spans="3:3" x14ac:dyDescent="0.3">
      <c r="C385" s="232"/>
    </row>
    <row r="386" spans="3:3" x14ac:dyDescent="0.3">
      <c r="C386" s="232"/>
    </row>
    <row r="387" spans="3:3" x14ac:dyDescent="0.3">
      <c r="C387" s="232"/>
    </row>
    <row r="388" spans="3:3" x14ac:dyDescent="0.3">
      <c r="C388" s="232"/>
    </row>
    <row r="389" spans="3:3" x14ac:dyDescent="0.3">
      <c r="C389" s="232"/>
    </row>
    <row r="390" spans="3:3" x14ac:dyDescent="0.3">
      <c r="C390" s="232"/>
    </row>
    <row r="391" spans="3:3" x14ac:dyDescent="0.3">
      <c r="C391" s="232"/>
    </row>
    <row r="392" spans="3:3" x14ac:dyDescent="0.3">
      <c r="C392" s="232"/>
    </row>
    <row r="393" spans="3:3" x14ac:dyDescent="0.3">
      <c r="C393" s="232"/>
    </row>
    <row r="394" spans="3:3" x14ac:dyDescent="0.3">
      <c r="C394" s="232"/>
    </row>
    <row r="395" spans="3:3" x14ac:dyDescent="0.3">
      <c r="C395" s="232"/>
    </row>
    <row r="396" spans="3:3" x14ac:dyDescent="0.3">
      <c r="C396" s="232"/>
    </row>
    <row r="397" spans="3:3" x14ac:dyDescent="0.3">
      <c r="C397" s="232"/>
    </row>
    <row r="398" spans="3:3" x14ac:dyDescent="0.3">
      <c r="C398" s="232"/>
    </row>
    <row r="399" spans="3:3" x14ac:dyDescent="0.3">
      <c r="C399" s="232"/>
    </row>
    <row r="400" spans="3:3" x14ac:dyDescent="0.3">
      <c r="C400" s="232"/>
    </row>
    <row r="401" spans="3:3" x14ac:dyDescent="0.3">
      <c r="C401" s="232"/>
    </row>
    <row r="402" spans="3:3" x14ac:dyDescent="0.3">
      <c r="C402" s="232"/>
    </row>
    <row r="403" spans="3:3" x14ac:dyDescent="0.3">
      <c r="C403" s="232"/>
    </row>
    <row r="404" spans="3:3" x14ac:dyDescent="0.3">
      <c r="C404" s="232"/>
    </row>
    <row r="405" spans="3:3" x14ac:dyDescent="0.3">
      <c r="C405" s="232"/>
    </row>
    <row r="406" spans="3:3" x14ac:dyDescent="0.3">
      <c r="C406" s="232"/>
    </row>
    <row r="407" spans="3:3" x14ac:dyDescent="0.3">
      <c r="C407" s="232"/>
    </row>
    <row r="408" spans="3:3" x14ac:dyDescent="0.3">
      <c r="C408" s="232"/>
    </row>
    <row r="409" spans="3:3" x14ac:dyDescent="0.3">
      <c r="C409" s="232"/>
    </row>
    <row r="410" spans="3:3" x14ac:dyDescent="0.3">
      <c r="C410" s="232"/>
    </row>
    <row r="411" spans="3:3" x14ac:dyDescent="0.3">
      <c r="C411" s="232"/>
    </row>
    <row r="412" spans="3:3" x14ac:dyDescent="0.3">
      <c r="C412" s="232"/>
    </row>
    <row r="413" spans="3:3" x14ac:dyDescent="0.3">
      <c r="C413" s="232"/>
    </row>
    <row r="414" spans="3:3" x14ac:dyDescent="0.3">
      <c r="C414" s="232"/>
    </row>
    <row r="415" spans="3:3" x14ac:dyDescent="0.3">
      <c r="C415" s="232"/>
    </row>
    <row r="416" spans="3:3" x14ac:dyDescent="0.3">
      <c r="C416" s="232"/>
    </row>
    <row r="417" spans="3:3" x14ac:dyDescent="0.3">
      <c r="C417" s="232"/>
    </row>
    <row r="418" spans="3:3" x14ac:dyDescent="0.3">
      <c r="C418" s="232"/>
    </row>
    <row r="419" spans="3:3" x14ac:dyDescent="0.3">
      <c r="C419" s="232"/>
    </row>
    <row r="420" spans="3:3" x14ac:dyDescent="0.3">
      <c r="C420" s="232"/>
    </row>
    <row r="421" spans="3:3" x14ac:dyDescent="0.3">
      <c r="C421" s="232"/>
    </row>
    <row r="422" spans="3:3" x14ac:dyDescent="0.3">
      <c r="C422" s="232"/>
    </row>
    <row r="423" spans="3:3" x14ac:dyDescent="0.3">
      <c r="C423" s="232"/>
    </row>
    <row r="424" spans="3:3" x14ac:dyDescent="0.3">
      <c r="C424" s="232"/>
    </row>
    <row r="425" spans="3:3" x14ac:dyDescent="0.3">
      <c r="C425" s="232"/>
    </row>
    <row r="426" spans="3:3" x14ac:dyDescent="0.3">
      <c r="C426" s="232"/>
    </row>
    <row r="427" spans="3:3" x14ac:dyDescent="0.3">
      <c r="C427" s="232"/>
    </row>
    <row r="428" spans="3:3" x14ac:dyDescent="0.3">
      <c r="C428" s="232"/>
    </row>
    <row r="429" spans="3:3" x14ac:dyDescent="0.3">
      <c r="C429" s="232"/>
    </row>
    <row r="430" spans="3:3" x14ac:dyDescent="0.3">
      <c r="C430" s="232"/>
    </row>
    <row r="431" spans="3:3" x14ac:dyDescent="0.3">
      <c r="C431" s="232"/>
    </row>
    <row r="432" spans="3:3" x14ac:dyDescent="0.3">
      <c r="C432" s="232"/>
    </row>
    <row r="433" spans="3:3" x14ac:dyDescent="0.3">
      <c r="C433" s="232"/>
    </row>
    <row r="434" spans="3:3" x14ac:dyDescent="0.3">
      <c r="C434" s="232"/>
    </row>
    <row r="435" spans="3:3" x14ac:dyDescent="0.3">
      <c r="C435" s="232"/>
    </row>
    <row r="436" spans="3:3" x14ac:dyDescent="0.3">
      <c r="C436" s="232"/>
    </row>
    <row r="437" spans="3:3" x14ac:dyDescent="0.3">
      <c r="C437" s="232"/>
    </row>
    <row r="438" spans="3:3" x14ac:dyDescent="0.3">
      <c r="C438" s="232"/>
    </row>
    <row r="439" spans="3:3" x14ac:dyDescent="0.3">
      <c r="C439" s="232"/>
    </row>
    <row r="440" spans="3:3" x14ac:dyDescent="0.3">
      <c r="C440" s="232"/>
    </row>
    <row r="441" spans="3:3" x14ac:dyDescent="0.3">
      <c r="C441" s="232"/>
    </row>
    <row r="442" spans="3:3" x14ac:dyDescent="0.3">
      <c r="C442" s="232"/>
    </row>
    <row r="443" spans="3:3" x14ac:dyDescent="0.3">
      <c r="C443" s="232"/>
    </row>
    <row r="444" spans="3:3" x14ac:dyDescent="0.3">
      <c r="C444" s="232"/>
    </row>
    <row r="445" spans="3:3" x14ac:dyDescent="0.3">
      <c r="C445" s="232"/>
    </row>
    <row r="446" spans="3:3" x14ac:dyDescent="0.3">
      <c r="C446" s="232"/>
    </row>
    <row r="447" spans="3:3" x14ac:dyDescent="0.3">
      <c r="C447" s="232"/>
    </row>
    <row r="448" spans="3:3" x14ac:dyDescent="0.3">
      <c r="C448" s="232"/>
    </row>
    <row r="449" spans="3:3" x14ac:dyDescent="0.3">
      <c r="C449" s="232"/>
    </row>
    <row r="450" spans="3:3" x14ac:dyDescent="0.3">
      <c r="C450" s="232"/>
    </row>
    <row r="451" spans="3:3" x14ac:dyDescent="0.3">
      <c r="C451" s="232"/>
    </row>
    <row r="452" spans="3:3" x14ac:dyDescent="0.3">
      <c r="C452" s="232"/>
    </row>
    <row r="453" spans="3:3" x14ac:dyDescent="0.3">
      <c r="C453" s="232"/>
    </row>
    <row r="454" spans="3:3" x14ac:dyDescent="0.3">
      <c r="C454" s="232"/>
    </row>
    <row r="455" spans="3:3" x14ac:dyDescent="0.3">
      <c r="C455" s="232"/>
    </row>
    <row r="456" spans="3:3" x14ac:dyDescent="0.3">
      <c r="C456" s="232"/>
    </row>
    <row r="457" spans="3:3" x14ac:dyDescent="0.3">
      <c r="C457" s="232"/>
    </row>
    <row r="458" spans="3:3" x14ac:dyDescent="0.3">
      <c r="C458" s="232"/>
    </row>
    <row r="459" spans="3:3" x14ac:dyDescent="0.3">
      <c r="C459" s="232"/>
    </row>
    <row r="460" spans="3:3" x14ac:dyDescent="0.3">
      <c r="C460" s="232"/>
    </row>
    <row r="461" spans="3:3" x14ac:dyDescent="0.3">
      <c r="C461" s="232"/>
    </row>
    <row r="462" spans="3:3" x14ac:dyDescent="0.3">
      <c r="C462" s="232"/>
    </row>
    <row r="463" spans="3:3" x14ac:dyDescent="0.3">
      <c r="C463" s="232"/>
    </row>
    <row r="464" spans="3:3" x14ac:dyDescent="0.3">
      <c r="C464" s="232"/>
    </row>
    <row r="465" spans="3:3" x14ac:dyDescent="0.3">
      <c r="C465" s="232"/>
    </row>
    <row r="466" spans="3:3" x14ac:dyDescent="0.3">
      <c r="C466" s="232"/>
    </row>
    <row r="467" spans="3:3" x14ac:dyDescent="0.3">
      <c r="C467" s="232"/>
    </row>
    <row r="468" spans="3:3" x14ac:dyDescent="0.3">
      <c r="C468" s="232"/>
    </row>
    <row r="469" spans="3:3" x14ac:dyDescent="0.3">
      <c r="C469" s="232"/>
    </row>
    <row r="470" spans="3:3" x14ac:dyDescent="0.3">
      <c r="C470" s="232"/>
    </row>
    <row r="471" spans="3:3" x14ac:dyDescent="0.3">
      <c r="C471" s="232"/>
    </row>
    <row r="472" spans="3:3" x14ac:dyDescent="0.3">
      <c r="C472" s="232"/>
    </row>
    <row r="473" spans="3:3" x14ac:dyDescent="0.3">
      <c r="C473" s="232"/>
    </row>
    <row r="474" spans="3:3" x14ac:dyDescent="0.3">
      <c r="C474" s="232"/>
    </row>
    <row r="475" spans="3:3" x14ac:dyDescent="0.3">
      <c r="C475" s="232"/>
    </row>
    <row r="476" spans="3:3" x14ac:dyDescent="0.3">
      <c r="C476" s="232"/>
    </row>
    <row r="477" spans="3:3" x14ac:dyDescent="0.3">
      <c r="C477" s="232"/>
    </row>
    <row r="478" spans="3:3" x14ac:dyDescent="0.3">
      <c r="C478" s="232"/>
    </row>
    <row r="479" spans="3:3" x14ac:dyDescent="0.3">
      <c r="C479" s="232"/>
    </row>
    <row r="480" spans="3:3" x14ac:dyDescent="0.3">
      <c r="C480" s="232"/>
    </row>
    <row r="481" spans="3:3" x14ac:dyDescent="0.3">
      <c r="C481" s="232"/>
    </row>
    <row r="482" spans="3:3" x14ac:dyDescent="0.3">
      <c r="C482" s="232"/>
    </row>
    <row r="483" spans="3:3" x14ac:dyDescent="0.3">
      <c r="C483" s="232"/>
    </row>
    <row r="484" spans="3:3" x14ac:dyDescent="0.3">
      <c r="C484" s="232"/>
    </row>
    <row r="485" spans="3:3" x14ac:dyDescent="0.3">
      <c r="C485" s="232"/>
    </row>
    <row r="486" spans="3:3" x14ac:dyDescent="0.3">
      <c r="C486" s="232"/>
    </row>
    <row r="487" spans="3:3" x14ac:dyDescent="0.3">
      <c r="C487" s="232"/>
    </row>
    <row r="488" spans="3:3" x14ac:dyDescent="0.3">
      <c r="C488" s="232"/>
    </row>
    <row r="489" spans="3:3" x14ac:dyDescent="0.3">
      <c r="C489" s="232"/>
    </row>
    <row r="490" spans="3:3" x14ac:dyDescent="0.3">
      <c r="C490" s="232"/>
    </row>
    <row r="491" spans="3:3" x14ac:dyDescent="0.3">
      <c r="C491" s="232"/>
    </row>
    <row r="492" spans="3:3" x14ac:dyDescent="0.3">
      <c r="C492" s="232"/>
    </row>
    <row r="493" spans="3:3" x14ac:dyDescent="0.3">
      <c r="C493" s="232"/>
    </row>
    <row r="494" spans="3:3" x14ac:dyDescent="0.3">
      <c r="C494" s="232"/>
    </row>
    <row r="495" spans="3:3" x14ac:dyDescent="0.3">
      <c r="C495" s="232"/>
    </row>
    <row r="496" spans="3:3" x14ac:dyDescent="0.3">
      <c r="C496" s="232"/>
    </row>
    <row r="497" spans="3:3" x14ac:dyDescent="0.3">
      <c r="C497" s="232"/>
    </row>
    <row r="498" spans="3:3" x14ac:dyDescent="0.3">
      <c r="C498" s="232"/>
    </row>
    <row r="499" spans="3:3" x14ac:dyDescent="0.3">
      <c r="C499" s="232"/>
    </row>
    <row r="500" spans="3:3" x14ac:dyDescent="0.3">
      <c r="C500" s="232"/>
    </row>
    <row r="501" spans="3:3" x14ac:dyDescent="0.3">
      <c r="C501" s="232"/>
    </row>
    <row r="502" spans="3:3" x14ac:dyDescent="0.3">
      <c r="C502" s="232"/>
    </row>
    <row r="503" spans="3:3" x14ac:dyDescent="0.3">
      <c r="C503" s="232"/>
    </row>
    <row r="504" spans="3:3" x14ac:dyDescent="0.3">
      <c r="C504" s="232"/>
    </row>
    <row r="505" spans="3:3" x14ac:dyDescent="0.3">
      <c r="C505" s="232"/>
    </row>
    <row r="506" spans="3:3" x14ac:dyDescent="0.3">
      <c r="C506" s="232"/>
    </row>
    <row r="507" spans="3:3" x14ac:dyDescent="0.3">
      <c r="C507" s="232"/>
    </row>
    <row r="508" spans="3:3" x14ac:dyDescent="0.3">
      <c r="C508" s="232"/>
    </row>
    <row r="509" spans="3:3" x14ac:dyDescent="0.3">
      <c r="C509" s="232"/>
    </row>
    <row r="510" spans="3:3" x14ac:dyDescent="0.3">
      <c r="C510" s="232"/>
    </row>
    <row r="511" spans="3:3" x14ac:dyDescent="0.3">
      <c r="C511" s="232"/>
    </row>
    <row r="512" spans="3:3" x14ac:dyDescent="0.3">
      <c r="C512" s="232"/>
    </row>
    <row r="513" spans="3:3" x14ac:dyDescent="0.3">
      <c r="C513" s="232"/>
    </row>
    <row r="514" spans="3:3" x14ac:dyDescent="0.3">
      <c r="C514" s="232"/>
    </row>
    <row r="515" spans="3:3" x14ac:dyDescent="0.3">
      <c r="C515" s="232"/>
    </row>
    <row r="516" spans="3:3" x14ac:dyDescent="0.3">
      <c r="C516" s="232"/>
    </row>
    <row r="517" spans="3:3" x14ac:dyDescent="0.3">
      <c r="C517" s="232"/>
    </row>
    <row r="518" spans="3:3" x14ac:dyDescent="0.3">
      <c r="C518" s="232"/>
    </row>
    <row r="519" spans="3:3" x14ac:dyDescent="0.3">
      <c r="C519" s="232"/>
    </row>
    <row r="520" spans="3:3" x14ac:dyDescent="0.3">
      <c r="C520" s="232"/>
    </row>
    <row r="521" spans="3:3" x14ac:dyDescent="0.3">
      <c r="C521" s="232"/>
    </row>
    <row r="522" spans="3:3" x14ac:dyDescent="0.3">
      <c r="C522" s="232"/>
    </row>
    <row r="523" spans="3:3" x14ac:dyDescent="0.3">
      <c r="C523" s="232"/>
    </row>
    <row r="524" spans="3:3" x14ac:dyDescent="0.3">
      <c r="C524" s="232"/>
    </row>
    <row r="525" spans="3:3" x14ac:dyDescent="0.3">
      <c r="C525" s="232"/>
    </row>
    <row r="526" spans="3:3" x14ac:dyDescent="0.3">
      <c r="C526" s="232"/>
    </row>
    <row r="527" spans="3:3" x14ac:dyDescent="0.3">
      <c r="C527" s="232"/>
    </row>
    <row r="528" spans="3:3" x14ac:dyDescent="0.3">
      <c r="C528" s="232"/>
    </row>
    <row r="529" spans="3:3" x14ac:dyDescent="0.3">
      <c r="C529" s="232"/>
    </row>
    <row r="530" spans="3:3" x14ac:dyDescent="0.3">
      <c r="C530" s="232"/>
    </row>
    <row r="531" spans="3:3" x14ac:dyDescent="0.3">
      <c r="C531" s="232"/>
    </row>
    <row r="532" spans="3:3" x14ac:dyDescent="0.3">
      <c r="C532" s="232"/>
    </row>
    <row r="533" spans="3:3" x14ac:dyDescent="0.3">
      <c r="C533" s="232"/>
    </row>
    <row r="534" spans="3:3" x14ac:dyDescent="0.3">
      <c r="C534" s="232"/>
    </row>
    <row r="535" spans="3:3" x14ac:dyDescent="0.3">
      <c r="C535" s="232"/>
    </row>
    <row r="536" spans="3:3" x14ac:dyDescent="0.3">
      <c r="C536" s="232"/>
    </row>
    <row r="537" spans="3:3" x14ac:dyDescent="0.3">
      <c r="C537" s="232"/>
    </row>
    <row r="538" spans="3:3" x14ac:dyDescent="0.3">
      <c r="C538" s="232"/>
    </row>
    <row r="539" spans="3:3" x14ac:dyDescent="0.3">
      <c r="C539" s="232"/>
    </row>
    <row r="540" spans="3:3" x14ac:dyDescent="0.3">
      <c r="C540" s="232"/>
    </row>
    <row r="541" spans="3:3" x14ac:dyDescent="0.3">
      <c r="C541" s="232"/>
    </row>
    <row r="542" spans="3:3" x14ac:dyDescent="0.3">
      <c r="C542" s="232"/>
    </row>
    <row r="543" spans="3:3" x14ac:dyDescent="0.3">
      <c r="C543" s="232"/>
    </row>
    <row r="544" spans="3:3" x14ac:dyDescent="0.3">
      <c r="C544" s="232"/>
    </row>
    <row r="545" spans="3:3" x14ac:dyDescent="0.3">
      <c r="C545" s="232"/>
    </row>
    <row r="546" spans="3:3" x14ac:dyDescent="0.3">
      <c r="C546" s="232"/>
    </row>
    <row r="547" spans="3:3" x14ac:dyDescent="0.3">
      <c r="C547" s="232"/>
    </row>
    <row r="548" spans="3:3" x14ac:dyDescent="0.3">
      <c r="C548" s="232"/>
    </row>
    <row r="549" spans="3:3" x14ac:dyDescent="0.3">
      <c r="C549" s="232"/>
    </row>
    <row r="550" spans="3:3" x14ac:dyDescent="0.3">
      <c r="C550" s="232"/>
    </row>
    <row r="551" spans="3:3" x14ac:dyDescent="0.3">
      <c r="C551" s="232"/>
    </row>
    <row r="552" spans="3:3" x14ac:dyDescent="0.3">
      <c r="C552" s="232"/>
    </row>
    <row r="553" spans="3:3" x14ac:dyDescent="0.3">
      <c r="C553" s="232"/>
    </row>
    <row r="554" spans="3:3" x14ac:dyDescent="0.3">
      <c r="C554" s="232"/>
    </row>
    <row r="555" spans="3:3" x14ac:dyDescent="0.3">
      <c r="C555" s="232"/>
    </row>
    <row r="556" spans="3:3" x14ac:dyDescent="0.3">
      <c r="C556" s="232"/>
    </row>
    <row r="557" spans="3:3" x14ac:dyDescent="0.3">
      <c r="C557" s="232"/>
    </row>
    <row r="558" spans="3:3" x14ac:dyDescent="0.3">
      <c r="C558" s="232"/>
    </row>
    <row r="559" spans="3:3" x14ac:dyDescent="0.3">
      <c r="C559" s="232"/>
    </row>
    <row r="560" spans="3:3" x14ac:dyDescent="0.3">
      <c r="C560" s="232"/>
    </row>
    <row r="561" spans="3:3" x14ac:dyDescent="0.3">
      <c r="C561" s="232"/>
    </row>
    <row r="562" spans="3:3" x14ac:dyDescent="0.3">
      <c r="C562" s="232"/>
    </row>
    <row r="563" spans="3:3" x14ac:dyDescent="0.3">
      <c r="C563" s="232"/>
    </row>
    <row r="564" spans="3:3" x14ac:dyDescent="0.3">
      <c r="C564" s="232"/>
    </row>
    <row r="565" spans="3:3" x14ac:dyDescent="0.3">
      <c r="C565" s="232"/>
    </row>
    <row r="566" spans="3:3" x14ac:dyDescent="0.3">
      <c r="C566" s="232"/>
    </row>
    <row r="567" spans="3:3" x14ac:dyDescent="0.3">
      <c r="C567" s="232"/>
    </row>
    <row r="568" spans="3:3" x14ac:dyDescent="0.3">
      <c r="C568" s="232"/>
    </row>
    <row r="569" spans="3:3" x14ac:dyDescent="0.3">
      <c r="C569" s="232"/>
    </row>
    <row r="570" spans="3:3" x14ac:dyDescent="0.3">
      <c r="C570" s="232"/>
    </row>
    <row r="571" spans="3:3" x14ac:dyDescent="0.3">
      <c r="C571" s="232"/>
    </row>
    <row r="572" spans="3:3" x14ac:dyDescent="0.3">
      <c r="C572" s="232"/>
    </row>
    <row r="573" spans="3:3" x14ac:dyDescent="0.3">
      <c r="C573" s="232"/>
    </row>
    <row r="574" spans="3:3" x14ac:dyDescent="0.3">
      <c r="C574" s="232"/>
    </row>
    <row r="575" spans="3:3" x14ac:dyDescent="0.3">
      <c r="C575" s="232"/>
    </row>
    <row r="576" spans="3:3" x14ac:dyDescent="0.3">
      <c r="C576" s="232"/>
    </row>
    <row r="577" spans="3:3" x14ac:dyDescent="0.3">
      <c r="C577" s="232"/>
    </row>
    <row r="578" spans="3:3" x14ac:dyDescent="0.3">
      <c r="C578" s="232"/>
    </row>
    <row r="579" spans="3:3" x14ac:dyDescent="0.3">
      <c r="C579" s="232"/>
    </row>
    <row r="580" spans="3:3" x14ac:dyDescent="0.3">
      <c r="C580" s="232"/>
    </row>
    <row r="581" spans="3:3" x14ac:dyDescent="0.3">
      <c r="C581" s="232"/>
    </row>
    <row r="582" spans="3:3" x14ac:dyDescent="0.3">
      <c r="C582" s="232"/>
    </row>
    <row r="583" spans="3:3" x14ac:dyDescent="0.3">
      <c r="C583" s="232"/>
    </row>
    <row r="584" spans="3:3" x14ac:dyDescent="0.3">
      <c r="C584" s="232"/>
    </row>
    <row r="585" spans="3:3" x14ac:dyDescent="0.3">
      <c r="C585" s="232"/>
    </row>
    <row r="586" spans="3:3" x14ac:dyDescent="0.3">
      <c r="C586" s="232"/>
    </row>
    <row r="587" spans="3:3" x14ac:dyDescent="0.3">
      <c r="C587" s="232"/>
    </row>
    <row r="588" spans="3:3" x14ac:dyDescent="0.3">
      <c r="C588" s="232"/>
    </row>
    <row r="589" spans="3:3" x14ac:dyDescent="0.3">
      <c r="C589" s="232"/>
    </row>
    <row r="590" spans="3:3" x14ac:dyDescent="0.3">
      <c r="C590" s="232"/>
    </row>
    <row r="591" spans="3:3" x14ac:dyDescent="0.3">
      <c r="C591" s="232"/>
    </row>
    <row r="592" spans="3:3" x14ac:dyDescent="0.3">
      <c r="C592" s="232"/>
    </row>
    <row r="593" spans="3:3" x14ac:dyDescent="0.3">
      <c r="C593" s="232"/>
    </row>
    <row r="594" spans="3:3" x14ac:dyDescent="0.3">
      <c r="C594" s="232"/>
    </row>
    <row r="595" spans="3:3" x14ac:dyDescent="0.3">
      <c r="C595" s="232"/>
    </row>
    <row r="596" spans="3:3" x14ac:dyDescent="0.3">
      <c r="C596" s="232"/>
    </row>
    <row r="597" spans="3:3" x14ac:dyDescent="0.3">
      <c r="C597" s="232"/>
    </row>
    <row r="598" spans="3:3" x14ac:dyDescent="0.3">
      <c r="C598" s="232"/>
    </row>
    <row r="599" spans="3:3" x14ac:dyDescent="0.3">
      <c r="C599" s="232"/>
    </row>
    <row r="600" spans="3:3" x14ac:dyDescent="0.3">
      <c r="C600" s="232"/>
    </row>
    <row r="601" spans="3:3" x14ac:dyDescent="0.3">
      <c r="C601" s="232"/>
    </row>
    <row r="602" spans="3:3" x14ac:dyDescent="0.3">
      <c r="C602" s="232"/>
    </row>
    <row r="603" spans="3:3" x14ac:dyDescent="0.3">
      <c r="C603" s="232"/>
    </row>
    <row r="604" spans="3:3" x14ac:dyDescent="0.3">
      <c r="C604" s="232"/>
    </row>
    <row r="605" spans="3:3" x14ac:dyDescent="0.3">
      <c r="C605" s="232"/>
    </row>
    <row r="606" spans="3:3" x14ac:dyDescent="0.3">
      <c r="C606" s="232"/>
    </row>
    <row r="607" spans="3:3" x14ac:dyDescent="0.3">
      <c r="C607" s="232"/>
    </row>
    <row r="608" spans="3:3" x14ac:dyDescent="0.3">
      <c r="C608" s="232"/>
    </row>
    <row r="609" spans="3:3" x14ac:dyDescent="0.3">
      <c r="C609" s="232"/>
    </row>
    <row r="610" spans="3:3" x14ac:dyDescent="0.3">
      <c r="C610" s="232"/>
    </row>
    <row r="611" spans="3:3" x14ac:dyDescent="0.3">
      <c r="C611" s="232"/>
    </row>
    <row r="612" spans="3:3" x14ac:dyDescent="0.3">
      <c r="C612" s="232"/>
    </row>
    <row r="613" spans="3:3" x14ac:dyDescent="0.3">
      <c r="C613" s="232"/>
    </row>
    <row r="614" spans="3:3" x14ac:dyDescent="0.3">
      <c r="C614" s="232"/>
    </row>
    <row r="615" spans="3:3" x14ac:dyDescent="0.3">
      <c r="C615" s="232"/>
    </row>
    <row r="616" spans="3:3" x14ac:dyDescent="0.3">
      <c r="C616" s="232"/>
    </row>
    <row r="617" spans="3:3" x14ac:dyDescent="0.3">
      <c r="C617" s="232"/>
    </row>
    <row r="618" spans="3:3" x14ac:dyDescent="0.3">
      <c r="C618" s="232"/>
    </row>
    <row r="619" spans="3:3" x14ac:dyDescent="0.3">
      <c r="C619" s="232"/>
    </row>
    <row r="620" spans="3:3" x14ac:dyDescent="0.3">
      <c r="C620" s="232"/>
    </row>
    <row r="621" spans="3:3" x14ac:dyDescent="0.3">
      <c r="C621" s="232"/>
    </row>
    <row r="622" spans="3:3" x14ac:dyDescent="0.3">
      <c r="C622" s="232"/>
    </row>
    <row r="623" spans="3:3" x14ac:dyDescent="0.3">
      <c r="C623" s="232"/>
    </row>
    <row r="624" spans="3:3" x14ac:dyDescent="0.3">
      <c r="C624" s="232"/>
    </row>
    <row r="625" spans="3:3" x14ac:dyDescent="0.3">
      <c r="C625" s="232"/>
    </row>
    <row r="626" spans="3:3" x14ac:dyDescent="0.3">
      <c r="C626" s="232"/>
    </row>
    <row r="627" spans="3:3" x14ac:dyDescent="0.3">
      <c r="C627" s="232"/>
    </row>
    <row r="628" spans="3:3" x14ac:dyDescent="0.3">
      <c r="C628" s="232"/>
    </row>
    <row r="629" spans="3:3" x14ac:dyDescent="0.3">
      <c r="C629" s="232"/>
    </row>
    <row r="630" spans="3:3" x14ac:dyDescent="0.3">
      <c r="C630" s="232"/>
    </row>
    <row r="631" spans="3:3" x14ac:dyDescent="0.3">
      <c r="C631" s="232"/>
    </row>
    <row r="632" spans="3:3" x14ac:dyDescent="0.3">
      <c r="C632" s="232"/>
    </row>
    <row r="633" spans="3:3" x14ac:dyDescent="0.3">
      <c r="C633" s="232"/>
    </row>
    <row r="634" spans="3:3" x14ac:dyDescent="0.3">
      <c r="C634" s="232"/>
    </row>
    <row r="635" spans="3:3" x14ac:dyDescent="0.3">
      <c r="C635" s="232"/>
    </row>
    <row r="636" spans="3:3" x14ac:dyDescent="0.3">
      <c r="C636" s="232"/>
    </row>
    <row r="637" spans="3:3" x14ac:dyDescent="0.3">
      <c r="C637" s="232"/>
    </row>
    <row r="638" spans="3:3" x14ac:dyDescent="0.3">
      <c r="C638" s="232"/>
    </row>
    <row r="639" spans="3:3" x14ac:dyDescent="0.3">
      <c r="C639" s="232"/>
    </row>
    <row r="640" spans="3:3" x14ac:dyDescent="0.3">
      <c r="C640" s="232"/>
    </row>
    <row r="641" spans="3:3" x14ac:dyDescent="0.3">
      <c r="C641" s="232"/>
    </row>
    <row r="642" spans="3:3" x14ac:dyDescent="0.3">
      <c r="C642" s="232"/>
    </row>
    <row r="643" spans="3:3" x14ac:dyDescent="0.3">
      <c r="C643" s="232"/>
    </row>
    <row r="644" spans="3:3" x14ac:dyDescent="0.3">
      <c r="C644" s="232"/>
    </row>
    <row r="645" spans="3:3" x14ac:dyDescent="0.3">
      <c r="C645" s="232"/>
    </row>
    <row r="646" spans="3:3" x14ac:dyDescent="0.3">
      <c r="C646" s="232"/>
    </row>
    <row r="647" spans="3:3" x14ac:dyDescent="0.3">
      <c r="C647" s="232"/>
    </row>
    <row r="648" spans="3:3" x14ac:dyDescent="0.3">
      <c r="C648" s="232"/>
    </row>
    <row r="649" spans="3:3" x14ac:dyDescent="0.3">
      <c r="C649" s="232"/>
    </row>
    <row r="650" spans="3:3" x14ac:dyDescent="0.3">
      <c r="C650" s="232"/>
    </row>
    <row r="651" spans="3:3" x14ac:dyDescent="0.3">
      <c r="C651" s="232"/>
    </row>
    <row r="652" spans="3:3" x14ac:dyDescent="0.3">
      <c r="C652" s="232"/>
    </row>
    <row r="653" spans="3:3" x14ac:dyDescent="0.3">
      <c r="C653" s="232"/>
    </row>
    <row r="654" spans="3:3" x14ac:dyDescent="0.3">
      <c r="C654" s="232"/>
    </row>
    <row r="655" spans="3:3" x14ac:dyDescent="0.3">
      <c r="C655" s="232"/>
    </row>
    <row r="656" spans="3:3" x14ac:dyDescent="0.3">
      <c r="C656" s="232"/>
    </row>
    <row r="657" spans="3:3" x14ac:dyDescent="0.3">
      <c r="C657" s="232"/>
    </row>
    <row r="658" spans="3:3" x14ac:dyDescent="0.3">
      <c r="C658" s="232"/>
    </row>
    <row r="659" spans="3:3" x14ac:dyDescent="0.3">
      <c r="C659" s="232"/>
    </row>
    <row r="660" spans="3:3" x14ac:dyDescent="0.3">
      <c r="C660" s="232"/>
    </row>
    <row r="661" spans="3:3" x14ac:dyDescent="0.3">
      <c r="C661" s="232"/>
    </row>
    <row r="662" spans="3:3" x14ac:dyDescent="0.3">
      <c r="C662" s="232"/>
    </row>
    <row r="663" spans="3:3" x14ac:dyDescent="0.3">
      <c r="C663" s="232"/>
    </row>
    <row r="664" spans="3:3" x14ac:dyDescent="0.3">
      <c r="C664" s="232"/>
    </row>
    <row r="665" spans="3:3" x14ac:dyDescent="0.3">
      <c r="C665" s="232"/>
    </row>
    <row r="666" spans="3:3" x14ac:dyDescent="0.3">
      <c r="C666" s="232"/>
    </row>
    <row r="667" spans="3:3" x14ac:dyDescent="0.3">
      <c r="C667" s="232"/>
    </row>
    <row r="668" spans="3:3" x14ac:dyDescent="0.3">
      <c r="C668" s="232"/>
    </row>
    <row r="669" spans="3:3" x14ac:dyDescent="0.3">
      <c r="C669" s="232"/>
    </row>
    <row r="670" spans="3:3" x14ac:dyDescent="0.3">
      <c r="C670" s="232"/>
    </row>
    <row r="671" spans="3:3" x14ac:dyDescent="0.3">
      <c r="C671" s="232"/>
    </row>
    <row r="672" spans="3:3" x14ac:dyDescent="0.3">
      <c r="C672" s="232"/>
    </row>
    <row r="673" spans="3:3" x14ac:dyDescent="0.3">
      <c r="C673" s="232"/>
    </row>
    <row r="674" spans="3:3" x14ac:dyDescent="0.3">
      <c r="C674" s="232"/>
    </row>
    <row r="675" spans="3:3" x14ac:dyDescent="0.3">
      <c r="C675" s="232"/>
    </row>
    <row r="676" spans="3:3" x14ac:dyDescent="0.3">
      <c r="C676" s="232"/>
    </row>
    <row r="677" spans="3:3" x14ac:dyDescent="0.3">
      <c r="C677" s="232"/>
    </row>
    <row r="678" spans="3:3" x14ac:dyDescent="0.3">
      <c r="C678" s="232"/>
    </row>
    <row r="679" spans="3:3" x14ac:dyDescent="0.3">
      <c r="C679" s="232"/>
    </row>
    <row r="680" spans="3:3" x14ac:dyDescent="0.3">
      <c r="C680" s="232"/>
    </row>
    <row r="681" spans="3:3" x14ac:dyDescent="0.3">
      <c r="C681" s="232"/>
    </row>
    <row r="682" spans="3:3" x14ac:dyDescent="0.3">
      <c r="C682" s="232"/>
    </row>
    <row r="683" spans="3:3" x14ac:dyDescent="0.3">
      <c r="C683" s="232"/>
    </row>
    <row r="684" spans="3:3" x14ac:dyDescent="0.3">
      <c r="C684" s="232"/>
    </row>
    <row r="685" spans="3:3" x14ac:dyDescent="0.3">
      <c r="C685" s="232"/>
    </row>
    <row r="686" spans="3:3" x14ac:dyDescent="0.3">
      <c r="C686" s="232"/>
    </row>
    <row r="687" spans="3:3" x14ac:dyDescent="0.3">
      <c r="C687" s="232"/>
    </row>
    <row r="688" spans="3:3" x14ac:dyDescent="0.3">
      <c r="C688" s="232"/>
    </row>
    <row r="689" spans="3:3" x14ac:dyDescent="0.3">
      <c r="C689" s="232"/>
    </row>
    <row r="690" spans="3:3" x14ac:dyDescent="0.3">
      <c r="C690" s="232"/>
    </row>
    <row r="691" spans="3:3" x14ac:dyDescent="0.3">
      <c r="C691" s="232"/>
    </row>
    <row r="692" spans="3:3" x14ac:dyDescent="0.3">
      <c r="C692" s="232"/>
    </row>
    <row r="693" spans="3:3" x14ac:dyDescent="0.3">
      <c r="C693" s="232"/>
    </row>
    <row r="694" spans="3:3" x14ac:dyDescent="0.3">
      <c r="C694" s="232"/>
    </row>
    <row r="695" spans="3:3" x14ac:dyDescent="0.3">
      <c r="C695" s="232"/>
    </row>
    <row r="696" spans="3:3" x14ac:dyDescent="0.3">
      <c r="C696" s="232"/>
    </row>
    <row r="697" spans="3:3" x14ac:dyDescent="0.3">
      <c r="C697" s="232"/>
    </row>
    <row r="698" spans="3:3" x14ac:dyDescent="0.3">
      <c r="C698" s="232"/>
    </row>
    <row r="699" spans="3:3" x14ac:dyDescent="0.3">
      <c r="C699" s="232"/>
    </row>
    <row r="700" spans="3:3" x14ac:dyDescent="0.3">
      <c r="C700" s="232"/>
    </row>
    <row r="701" spans="3:3" x14ac:dyDescent="0.3">
      <c r="C701" s="232"/>
    </row>
    <row r="702" spans="3:3" x14ac:dyDescent="0.3">
      <c r="C702" s="232"/>
    </row>
    <row r="703" spans="3:3" x14ac:dyDescent="0.3">
      <c r="C703" s="232"/>
    </row>
    <row r="704" spans="3:3" x14ac:dyDescent="0.3">
      <c r="C704" s="232"/>
    </row>
    <row r="705" spans="3:3" x14ac:dyDescent="0.3">
      <c r="C705" s="232"/>
    </row>
    <row r="706" spans="3:3" x14ac:dyDescent="0.3">
      <c r="C706" s="232"/>
    </row>
    <row r="707" spans="3:3" x14ac:dyDescent="0.3">
      <c r="C707" s="232"/>
    </row>
    <row r="708" spans="3:3" x14ac:dyDescent="0.3">
      <c r="C708" s="232"/>
    </row>
    <row r="709" spans="3:3" x14ac:dyDescent="0.3">
      <c r="C709" s="232"/>
    </row>
    <row r="710" spans="3:3" x14ac:dyDescent="0.3">
      <c r="C710" s="232"/>
    </row>
    <row r="711" spans="3:3" x14ac:dyDescent="0.3">
      <c r="C711" s="232"/>
    </row>
    <row r="712" spans="3:3" x14ac:dyDescent="0.3">
      <c r="C712" s="232"/>
    </row>
    <row r="713" spans="3:3" x14ac:dyDescent="0.3">
      <c r="C713" s="232"/>
    </row>
    <row r="714" spans="3:3" x14ac:dyDescent="0.3">
      <c r="C714" s="232"/>
    </row>
    <row r="715" spans="3:3" x14ac:dyDescent="0.3">
      <c r="C715" s="232"/>
    </row>
    <row r="716" spans="3:3" x14ac:dyDescent="0.3">
      <c r="C716" s="232"/>
    </row>
    <row r="717" spans="3:3" x14ac:dyDescent="0.3">
      <c r="C717" s="232"/>
    </row>
    <row r="718" spans="3:3" x14ac:dyDescent="0.3">
      <c r="C718" s="232"/>
    </row>
    <row r="719" spans="3:3" x14ac:dyDescent="0.3">
      <c r="C719" s="232"/>
    </row>
    <row r="720" spans="3:3" x14ac:dyDescent="0.3">
      <c r="C720" s="232"/>
    </row>
    <row r="721" spans="3:3" x14ac:dyDescent="0.3">
      <c r="C721" s="232"/>
    </row>
    <row r="722" spans="3:3" x14ac:dyDescent="0.3">
      <c r="C722" s="232"/>
    </row>
    <row r="723" spans="3:3" x14ac:dyDescent="0.3">
      <c r="C723" s="232"/>
    </row>
    <row r="724" spans="3:3" x14ac:dyDescent="0.3">
      <c r="C724" s="232"/>
    </row>
    <row r="725" spans="3:3" x14ac:dyDescent="0.3">
      <c r="C725" s="232"/>
    </row>
    <row r="726" spans="3:3" x14ac:dyDescent="0.3">
      <c r="C726" s="232"/>
    </row>
    <row r="727" spans="3:3" x14ac:dyDescent="0.3">
      <c r="C727" s="232"/>
    </row>
    <row r="728" spans="3:3" x14ac:dyDescent="0.3">
      <c r="C728" s="232"/>
    </row>
    <row r="729" spans="3:3" x14ac:dyDescent="0.3">
      <c r="C729" s="232"/>
    </row>
    <row r="730" spans="3:3" x14ac:dyDescent="0.3">
      <c r="C730" s="232"/>
    </row>
    <row r="731" spans="3:3" x14ac:dyDescent="0.3">
      <c r="C731" s="232"/>
    </row>
    <row r="732" spans="3:3" x14ac:dyDescent="0.3">
      <c r="C732" s="232"/>
    </row>
    <row r="733" spans="3:3" x14ac:dyDescent="0.3">
      <c r="C733" s="232"/>
    </row>
    <row r="734" spans="3:3" x14ac:dyDescent="0.3">
      <c r="C734" s="232"/>
    </row>
    <row r="735" spans="3:3" x14ac:dyDescent="0.3">
      <c r="C735" s="232"/>
    </row>
    <row r="736" spans="3:3" x14ac:dyDescent="0.3">
      <c r="C736" s="232"/>
    </row>
    <row r="737" spans="3:3" x14ac:dyDescent="0.3">
      <c r="C737" s="232"/>
    </row>
    <row r="738" spans="3:3" x14ac:dyDescent="0.3">
      <c r="C738" s="232"/>
    </row>
    <row r="739" spans="3:3" x14ac:dyDescent="0.3">
      <c r="C739" s="232"/>
    </row>
    <row r="740" spans="3:3" x14ac:dyDescent="0.3">
      <c r="C740" s="232"/>
    </row>
    <row r="741" spans="3:3" x14ac:dyDescent="0.3">
      <c r="C741" s="232"/>
    </row>
    <row r="742" spans="3:3" x14ac:dyDescent="0.3">
      <c r="C742" s="232"/>
    </row>
    <row r="743" spans="3:3" x14ac:dyDescent="0.3">
      <c r="C743" s="232"/>
    </row>
    <row r="744" spans="3:3" x14ac:dyDescent="0.3">
      <c r="C744" s="232"/>
    </row>
    <row r="745" spans="3:3" x14ac:dyDescent="0.3">
      <c r="C745" s="232"/>
    </row>
    <row r="746" spans="3:3" x14ac:dyDescent="0.3">
      <c r="C746" s="232"/>
    </row>
    <row r="747" spans="3:3" x14ac:dyDescent="0.3">
      <c r="C747" s="232"/>
    </row>
    <row r="748" spans="3:3" x14ac:dyDescent="0.3">
      <c r="C748" s="232"/>
    </row>
    <row r="749" spans="3:3" x14ac:dyDescent="0.3">
      <c r="C749" s="232"/>
    </row>
    <row r="750" spans="3:3" x14ac:dyDescent="0.3">
      <c r="C750" s="232"/>
    </row>
    <row r="751" spans="3:3" x14ac:dyDescent="0.3">
      <c r="C751" s="232"/>
    </row>
    <row r="752" spans="3:3" x14ac:dyDescent="0.3">
      <c r="C752" s="232"/>
    </row>
    <row r="753" spans="3:3" x14ac:dyDescent="0.3">
      <c r="C753" s="232"/>
    </row>
    <row r="754" spans="3:3" x14ac:dyDescent="0.3">
      <c r="C754" s="232"/>
    </row>
    <row r="755" spans="3:3" x14ac:dyDescent="0.3">
      <c r="C755" s="232"/>
    </row>
    <row r="756" spans="3:3" x14ac:dyDescent="0.3">
      <c r="C756" s="232"/>
    </row>
    <row r="757" spans="3:3" x14ac:dyDescent="0.3">
      <c r="C757" s="232"/>
    </row>
    <row r="758" spans="3:3" x14ac:dyDescent="0.3">
      <c r="C758" s="232"/>
    </row>
    <row r="759" spans="3:3" x14ac:dyDescent="0.3">
      <c r="C759" s="232"/>
    </row>
    <row r="760" spans="3:3" x14ac:dyDescent="0.3">
      <c r="C760" s="232"/>
    </row>
    <row r="761" spans="3:3" x14ac:dyDescent="0.3">
      <c r="C761" s="232"/>
    </row>
    <row r="762" spans="3:3" x14ac:dyDescent="0.3">
      <c r="C762" s="232"/>
    </row>
    <row r="763" spans="3:3" x14ac:dyDescent="0.3">
      <c r="C763" s="232"/>
    </row>
    <row r="764" spans="3:3" x14ac:dyDescent="0.3">
      <c r="C764" s="232"/>
    </row>
    <row r="765" spans="3:3" x14ac:dyDescent="0.3">
      <c r="C765" s="232"/>
    </row>
    <row r="766" spans="3:3" x14ac:dyDescent="0.3">
      <c r="C766" s="232"/>
    </row>
    <row r="767" spans="3:3" x14ac:dyDescent="0.3">
      <c r="C767" s="232"/>
    </row>
    <row r="768" spans="3:3" x14ac:dyDescent="0.3">
      <c r="C768" s="232"/>
    </row>
    <row r="769" spans="3:3" x14ac:dyDescent="0.3">
      <c r="C769" s="232"/>
    </row>
    <row r="770" spans="3:3" x14ac:dyDescent="0.3">
      <c r="C770" s="232"/>
    </row>
    <row r="771" spans="3:3" x14ac:dyDescent="0.3">
      <c r="C771" s="232"/>
    </row>
    <row r="772" spans="3:3" x14ac:dyDescent="0.3">
      <c r="C772" s="232"/>
    </row>
    <row r="773" spans="3:3" x14ac:dyDescent="0.3">
      <c r="C773" s="232"/>
    </row>
    <row r="774" spans="3:3" x14ac:dyDescent="0.3">
      <c r="C774" s="232"/>
    </row>
    <row r="775" spans="3:3" x14ac:dyDescent="0.3">
      <c r="C775" s="232"/>
    </row>
    <row r="776" spans="3:3" x14ac:dyDescent="0.3">
      <c r="C776" s="232"/>
    </row>
    <row r="777" spans="3:3" x14ac:dyDescent="0.3">
      <c r="C777" s="232"/>
    </row>
    <row r="778" spans="3:3" x14ac:dyDescent="0.3">
      <c r="C778" s="232"/>
    </row>
    <row r="779" spans="3:3" x14ac:dyDescent="0.3">
      <c r="C779" s="232"/>
    </row>
    <row r="780" spans="3:3" x14ac:dyDescent="0.3">
      <c r="C780" s="232"/>
    </row>
    <row r="781" spans="3:3" x14ac:dyDescent="0.3">
      <c r="C781" s="232"/>
    </row>
    <row r="782" spans="3:3" x14ac:dyDescent="0.3">
      <c r="C782" s="232"/>
    </row>
    <row r="783" spans="3:3" x14ac:dyDescent="0.3">
      <c r="C783" s="232"/>
    </row>
    <row r="784" spans="3:3" x14ac:dyDescent="0.3">
      <c r="C784" s="232"/>
    </row>
    <row r="785" spans="3:3" x14ac:dyDescent="0.3">
      <c r="C785" s="232"/>
    </row>
    <row r="786" spans="3:3" x14ac:dyDescent="0.3">
      <c r="C786" s="232"/>
    </row>
    <row r="787" spans="3:3" x14ac:dyDescent="0.3">
      <c r="C787" s="232"/>
    </row>
    <row r="788" spans="3:3" x14ac:dyDescent="0.3">
      <c r="C788" s="232"/>
    </row>
    <row r="789" spans="3:3" x14ac:dyDescent="0.3">
      <c r="C789" s="232"/>
    </row>
    <row r="790" spans="3:3" x14ac:dyDescent="0.3">
      <c r="C790" s="232"/>
    </row>
    <row r="791" spans="3:3" x14ac:dyDescent="0.3">
      <c r="C791" s="232"/>
    </row>
    <row r="792" spans="3:3" x14ac:dyDescent="0.3">
      <c r="C792" s="232"/>
    </row>
    <row r="793" spans="3:3" x14ac:dyDescent="0.3">
      <c r="C793" s="232"/>
    </row>
    <row r="794" spans="3:3" x14ac:dyDescent="0.3">
      <c r="C794" s="232"/>
    </row>
    <row r="795" spans="3:3" x14ac:dyDescent="0.3">
      <c r="C795" s="232"/>
    </row>
    <row r="796" spans="3:3" x14ac:dyDescent="0.3">
      <c r="C796" s="232"/>
    </row>
    <row r="797" spans="3:3" x14ac:dyDescent="0.3">
      <c r="C797" s="232"/>
    </row>
    <row r="798" spans="3:3" x14ac:dyDescent="0.3">
      <c r="C798" s="232"/>
    </row>
    <row r="799" spans="3:3" x14ac:dyDescent="0.3">
      <c r="C799" s="232"/>
    </row>
    <row r="800" spans="3:3" x14ac:dyDescent="0.3">
      <c r="C800" s="232"/>
    </row>
    <row r="801" spans="3:3" x14ac:dyDescent="0.3">
      <c r="C801" s="232"/>
    </row>
    <row r="802" spans="3:3" x14ac:dyDescent="0.3">
      <c r="C802" s="232"/>
    </row>
    <row r="803" spans="3:3" x14ac:dyDescent="0.3">
      <c r="C803" s="232"/>
    </row>
    <row r="804" spans="3:3" x14ac:dyDescent="0.3">
      <c r="C804" s="232"/>
    </row>
    <row r="805" spans="3:3" x14ac:dyDescent="0.3">
      <c r="C805" s="232"/>
    </row>
    <row r="806" spans="3:3" x14ac:dyDescent="0.3">
      <c r="C806" s="232"/>
    </row>
    <row r="807" spans="3:3" x14ac:dyDescent="0.3">
      <c r="C807" s="232"/>
    </row>
    <row r="808" spans="3:3" x14ac:dyDescent="0.3">
      <c r="C808" s="232"/>
    </row>
    <row r="809" spans="3:3" x14ac:dyDescent="0.3">
      <c r="C809" s="232"/>
    </row>
    <row r="810" spans="3:3" x14ac:dyDescent="0.3">
      <c r="C810" s="232"/>
    </row>
    <row r="811" spans="3:3" x14ac:dyDescent="0.3">
      <c r="C811" s="232"/>
    </row>
    <row r="812" spans="3:3" x14ac:dyDescent="0.3">
      <c r="C812" s="232"/>
    </row>
    <row r="813" spans="3:3" x14ac:dyDescent="0.3">
      <c r="C813" s="232"/>
    </row>
    <row r="814" spans="3:3" x14ac:dyDescent="0.3">
      <c r="C814" s="232"/>
    </row>
    <row r="815" spans="3:3" x14ac:dyDescent="0.3">
      <c r="C815" s="232"/>
    </row>
    <row r="816" spans="3:3" x14ac:dyDescent="0.3">
      <c r="C816" s="232"/>
    </row>
    <row r="817" spans="3:3" x14ac:dyDescent="0.3">
      <c r="C817" s="232"/>
    </row>
    <row r="818" spans="3:3" x14ac:dyDescent="0.3">
      <c r="C818" s="232"/>
    </row>
    <row r="819" spans="3:3" x14ac:dyDescent="0.3">
      <c r="C819" s="232"/>
    </row>
    <row r="820" spans="3:3" x14ac:dyDescent="0.3">
      <c r="C820" s="232"/>
    </row>
    <row r="821" spans="3:3" x14ac:dyDescent="0.3">
      <c r="C821" s="232"/>
    </row>
    <row r="822" spans="3:3" x14ac:dyDescent="0.3">
      <c r="C822" s="232"/>
    </row>
    <row r="823" spans="3:3" x14ac:dyDescent="0.3">
      <c r="C823" s="232"/>
    </row>
    <row r="824" spans="3:3" x14ac:dyDescent="0.3">
      <c r="C824" s="232"/>
    </row>
    <row r="825" spans="3:3" x14ac:dyDescent="0.3">
      <c r="C825" s="232"/>
    </row>
    <row r="826" spans="3:3" x14ac:dyDescent="0.3">
      <c r="C826" s="232"/>
    </row>
    <row r="827" spans="3:3" x14ac:dyDescent="0.3">
      <c r="C827" s="232"/>
    </row>
    <row r="828" spans="3:3" x14ac:dyDescent="0.3">
      <c r="C828" s="232"/>
    </row>
    <row r="829" spans="3:3" x14ac:dyDescent="0.3">
      <c r="C829" s="232"/>
    </row>
    <row r="830" spans="3:3" x14ac:dyDescent="0.3">
      <c r="C830" s="232"/>
    </row>
    <row r="831" spans="3:3" x14ac:dyDescent="0.3">
      <c r="C831" s="232"/>
    </row>
    <row r="832" spans="3:3" x14ac:dyDescent="0.3">
      <c r="C832" s="232"/>
    </row>
    <row r="833" spans="3:3" x14ac:dyDescent="0.3">
      <c r="C833" s="232"/>
    </row>
    <row r="834" spans="3:3" x14ac:dyDescent="0.3">
      <c r="C834" s="232"/>
    </row>
    <row r="835" spans="3:3" x14ac:dyDescent="0.3">
      <c r="C835" s="232"/>
    </row>
    <row r="836" spans="3:3" x14ac:dyDescent="0.3">
      <c r="C836" s="232"/>
    </row>
    <row r="837" spans="3:3" x14ac:dyDescent="0.3">
      <c r="C837" s="232"/>
    </row>
    <row r="838" spans="3:3" x14ac:dyDescent="0.3">
      <c r="C838" s="232"/>
    </row>
    <row r="839" spans="3:3" x14ac:dyDescent="0.3">
      <c r="C839" s="232"/>
    </row>
    <row r="840" spans="3:3" x14ac:dyDescent="0.3">
      <c r="C840" s="232"/>
    </row>
    <row r="841" spans="3:3" x14ac:dyDescent="0.3">
      <c r="C841" s="232"/>
    </row>
    <row r="842" spans="3:3" x14ac:dyDescent="0.3">
      <c r="C842" s="232"/>
    </row>
    <row r="843" spans="3:3" x14ac:dyDescent="0.3">
      <c r="C843" s="232"/>
    </row>
    <row r="844" spans="3:3" x14ac:dyDescent="0.3">
      <c r="C844" s="232"/>
    </row>
    <row r="845" spans="3:3" x14ac:dyDescent="0.3">
      <c r="C845" s="232"/>
    </row>
    <row r="846" spans="3:3" x14ac:dyDescent="0.3">
      <c r="C846" s="232"/>
    </row>
    <row r="847" spans="3:3" x14ac:dyDescent="0.3">
      <c r="C847" s="232"/>
    </row>
    <row r="848" spans="3:3" x14ac:dyDescent="0.3">
      <c r="C848" s="232"/>
    </row>
    <row r="849" spans="3:3" x14ac:dyDescent="0.3">
      <c r="C849" s="232"/>
    </row>
    <row r="850" spans="3:3" x14ac:dyDescent="0.3">
      <c r="C850" s="232"/>
    </row>
    <row r="851" spans="3:3" x14ac:dyDescent="0.3">
      <c r="C851" s="232"/>
    </row>
    <row r="852" spans="3:3" x14ac:dyDescent="0.3">
      <c r="C852" s="232"/>
    </row>
    <row r="853" spans="3:3" x14ac:dyDescent="0.3">
      <c r="C853" s="232"/>
    </row>
    <row r="854" spans="3:3" x14ac:dyDescent="0.3">
      <c r="C854" s="232"/>
    </row>
    <row r="855" spans="3:3" x14ac:dyDescent="0.3">
      <c r="C855" s="232"/>
    </row>
    <row r="856" spans="3:3" x14ac:dyDescent="0.3">
      <c r="C856" s="232"/>
    </row>
    <row r="857" spans="3:3" x14ac:dyDescent="0.3">
      <c r="C857" s="232"/>
    </row>
    <row r="858" spans="3:3" x14ac:dyDescent="0.3">
      <c r="C858" s="232"/>
    </row>
    <row r="859" spans="3:3" x14ac:dyDescent="0.3">
      <c r="C859" s="232"/>
    </row>
    <row r="860" spans="3:3" x14ac:dyDescent="0.3">
      <c r="C860" s="232"/>
    </row>
    <row r="861" spans="3:3" x14ac:dyDescent="0.3">
      <c r="C861" s="232"/>
    </row>
    <row r="862" spans="3:3" x14ac:dyDescent="0.3">
      <c r="C862" s="232"/>
    </row>
    <row r="863" spans="3:3" x14ac:dyDescent="0.3">
      <c r="C863" s="232"/>
    </row>
    <row r="864" spans="3:3" x14ac:dyDescent="0.3">
      <c r="C864" s="232"/>
    </row>
    <row r="865" spans="3:3" x14ac:dyDescent="0.3">
      <c r="C865" s="232"/>
    </row>
    <row r="866" spans="3:3" x14ac:dyDescent="0.3">
      <c r="C866" s="232"/>
    </row>
    <row r="867" spans="3:3" x14ac:dyDescent="0.3">
      <c r="C867" s="232"/>
    </row>
    <row r="868" spans="3:3" x14ac:dyDescent="0.3">
      <c r="C868" s="232"/>
    </row>
    <row r="869" spans="3:3" x14ac:dyDescent="0.3">
      <c r="C869" s="232"/>
    </row>
    <row r="870" spans="3:3" x14ac:dyDescent="0.3">
      <c r="C870" s="232"/>
    </row>
    <row r="871" spans="3:3" x14ac:dyDescent="0.3">
      <c r="C871" s="232"/>
    </row>
    <row r="872" spans="3:3" x14ac:dyDescent="0.3">
      <c r="C872" s="232"/>
    </row>
    <row r="873" spans="3:3" x14ac:dyDescent="0.3">
      <c r="C873" s="232"/>
    </row>
    <row r="874" spans="3:3" x14ac:dyDescent="0.3">
      <c r="C874" s="232"/>
    </row>
    <row r="875" spans="3:3" x14ac:dyDescent="0.3">
      <c r="C875" s="232"/>
    </row>
    <row r="876" spans="3:3" x14ac:dyDescent="0.3">
      <c r="C876" s="232"/>
    </row>
    <row r="877" spans="3:3" x14ac:dyDescent="0.3">
      <c r="C877" s="232"/>
    </row>
    <row r="878" spans="3:3" x14ac:dyDescent="0.3">
      <c r="C878" s="232"/>
    </row>
    <row r="879" spans="3:3" x14ac:dyDescent="0.3">
      <c r="C879" s="232"/>
    </row>
    <row r="880" spans="3:3" x14ac:dyDescent="0.3">
      <c r="C880" s="232"/>
    </row>
    <row r="881" spans="3:3" x14ac:dyDescent="0.3">
      <c r="C881" s="232"/>
    </row>
    <row r="882" spans="3:3" x14ac:dyDescent="0.3">
      <c r="C882" s="232"/>
    </row>
    <row r="883" spans="3:3" x14ac:dyDescent="0.3">
      <c r="C883" s="232"/>
    </row>
    <row r="884" spans="3:3" x14ac:dyDescent="0.3">
      <c r="C884" s="232"/>
    </row>
    <row r="885" spans="3:3" x14ac:dyDescent="0.3">
      <c r="C885" s="232"/>
    </row>
    <row r="886" spans="3:3" x14ac:dyDescent="0.3">
      <c r="C886" s="232"/>
    </row>
    <row r="887" spans="3:3" x14ac:dyDescent="0.3">
      <c r="C887" s="232"/>
    </row>
    <row r="888" spans="3:3" x14ac:dyDescent="0.3">
      <c r="C888" s="232"/>
    </row>
    <row r="889" spans="3:3" x14ac:dyDescent="0.3">
      <c r="C889" s="232"/>
    </row>
    <row r="890" spans="3:3" x14ac:dyDescent="0.3">
      <c r="C890" s="232"/>
    </row>
    <row r="891" spans="3:3" x14ac:dyDescent="0.3">
      <c r="C891" s="232"/>
    </row>
    <row r="892" spans="3:3" x14ac:dyDescent="0.3">
      <c r="C892" s="232"/>
    </row>
    <row r="893" spans="3:3" x14ac:dyDescent="0.3">
      <c r="C893" s="232"/>
    </row>
    <row r="894" spans="3:3" x14ac:dyDescent="0.3">
      <c r="C894" s="232"/>
    </row>
    <row r="895" spans="3:3" x14ac:dyDescent="0.3">
      <c r="C895" s="232"/>
    </row>
    <row r="896" spans="3:3" x14ac:dyDescent="0.3">
      <c r="C896" s="232"/>
    </row>
    <row r="897" spans="3:3" x14ac:dyDescent="0.3">
      <c r="C897" s="232"/>
    </row>
    <row r="898" spans="3:3" x14ac:dyDescent="0.3">
      <c r="C898" s="232"/>
    </row>
    <row r="899" spans="3:3" x14ac:dyDescent="0.3">
      <c r="C899" s="232"/>
    </row>
    <row r="900" spans="3:3" x14ac:dyDescent="0.3">
      <c r="C900" s="232"/>
    </row>
    <row r="901" spans="3:3" x14ac:dyDescent="0.3">
      <c r="C901" s="232"/>
    </row>
    <row r="902" spans="3:3" x14ac:dyDescent="0.3">
      <c r="C902" s="232"/>
    </row>
    <row r="903" spans="3:3" x14ac:dyDescent="0.3">
      <c r="C903" s="232"/>
    </row>
    <row r="904" spans="3:3" x14ac:dyDescent="0.3">
      <c r="C904" s="232"/>
    </row>
    <row r="905" spans="3:3" x14ac:dyDescent="0.3">
      <c r="C905" s="232"/>
    </row>
    <row r="906" spans="3:3" x14ac:dyDescent="0.3">
      <c r="C906" s="232"/>
    </row>
    <row r="907" spans="3:3" x14ac:dyDescent="0.3">
      <c r="C907" s="232"/>
    </row>
    <row r="908" spans="3:3" x14ac:dyDescent="0.3">
      <c r="C908" s="232"/>
    </row>
    <row r="909" spans="3:3" x14ac:dyDescent="0.3">
      <c r="C909" s="232"/>
    </row>
    <row r="910" spans="3:3" x14ac:dyDescent="0.3">
      <c r="C910" s="232"/>
    </row>
    <row r="911" spans="3:3" x14ac:dyDescent="0.3">
      <c r="C911" s="232"/>
    </row>
    <row r="912" spans="3:3" x14ac:dyDescent="0.3">
      <c r="C912" s="232"/>
    </row>
    <row r="913" spans="3:3" x14ac:dyDescent="0.3">
      <c r="C913" s="232"/>
    </row>
    <row r="914" spans="3:3" x14ac:dyDescent="0.3">
      <c r="C914" s="232"/>
    </row>
    <row r="915" spans="3:3" x14ac:dyDescent="0.3">
      <c r="C915" s="232"/>
    </row>
    <row r="916" spans="3:3" x14ac:dyDescent="0.3">
      <c r="C916" s="232"/>
    </row>
    <row r="917" spans="3:3" x14ac:dyDescent="0.3">
      <c r="C917" s="232"/>
    </row>
    <row r="918" spans="3:3" x14ac:dyDescent="0.3">
      <c r="C918" s="232"/>
    </row>
    <row r="919" spans="3:3" x14ac:dyDescent="0.3">
      <c r="C919" s="232"/>
    </row>
    <row r="920" spans="3:3" x14ac:dyDescent="0.3">
      <c r="C920" s="232"/>
    </row>
    <row r="921" spans="3:3" x14ac:dyDescent="0.3">
      <c r="C921" s="232"/>
    </row>
    <row r="922" spans="3:3" x14ac:dyDescent="0.3">
      <c r="C922" s="232"/>
    </row>
    <row r="923" spans="3:3" x14ac:dyDescent="0.3">
      <c r="C923" s="232"/>
    </row>
    <row r="924" spans="3:3" x14ac:dyDescent="0.3">
      <c r="C924" s="232"/>
    </row>
    <row r="925" spans="3:3" x14ac:dyDescent="0.3">
      <c r="C925" s="232"/>
    </row>
    <row r="926" spans="3:3" x14ac:dyDescent="0.3">
      <c r="C926" s="232"/>
    </row>
    <row r="927" spans="3:3" x14ac:dyDescent="0.3">
      <c r="C927" s="232"/>
    </row>
    <row r="928" spans="3:3" x14ac:dyDescent="0.3">
      <c r="C928" s="232"/>
    </row>
    <row r="929" spans="3:3" x14ac:dyDescent="0.3">
      <c r="C929" s="232"/>
    </row>
    <row r="930" spans="3:3" x14ac:dyDescent="0.3">
      <c r="C930" s="232"/>
    </row>
    <row r="931" spans="3:3" x14ac:dyDescent="0.3">
      <c r="C931" s="232"/>
    </row>
    <row r="932" spans="3:3" x14ac:dyDescent="0.3">
      <c r="C932" s="232"/>
    </row>
    <row r="933" spans="3:3" x14ac:dyDescent="0.3">
      <c r="C933" s="232"/>
    </row>
    <row r="934" spans="3:3" x14ac:dyDescent="0.3">
      <c r="C934" s="232"/>
    </row>
    <row r="935" spans="3:3" x14ac:dyDescent="0.3">
      <c r="C935" s="232"/>
    </row>
    <row r="936" spans="3:3" x14ac:dyDescent="0.3">
      <c r="C936" s="232"/>
    </row>
    <row r="937" spans="3:3" x14ac:dyDescent="0.3">
      <c r="C937" s="232"/>
    </row>
    <row r="938" spans="3:3" x14ac:dyDescent="0.3">
      <c r="C938" s="232"/>
    </row>
    <row r="939" spans="3:3" x14ac:dyDescent="0.3">
      <c r="C939" s="232"/>
    </row>
    <row r="940" spans="3:3" x14ac:dyDescent="0.3">
      <c r="C940" s="232"/>
    </row>
    <row r="941" spans="3:3" x14ac:dyDescent="0.3">
      <c r="C941" s="232"/>
    </row>
    <row r="942" spans="3:3" x14ac:dyDescent="0.3">
      <c r="C942" s="232"/>
    </row>
    <row r="943" spans="3:3" x14ac:dyDescent="0.3">
      <c r="C943" s="232"/>
    </row>
    <row r="944" spans="3:3" x14ac:dyDescent="0.3">
      <c r="C944" s="232"/>
    </row>
    <row r="945" spans="3:3" x14ac:dyDescent="0.3">
      <c r="C945" s="232"/>
    </row>
    <row r="946" spans="3:3" x14ac:dyDescent="0.3">
      <c r="C946" s="232"/>
    </row>
    <row r="947" spans="3:3" x14ac:dyDescent="0.3">
      <c r="C947" s="232"/>
    </row>
    <row r="948" spans="3:3" x14ac:dyDescent="0.3">
      <c r="C948" s="232"/>
    </row>
    <row r="949" spans="3:3" x14ac:dyDescent="0.3">
      <c r="C949" s="232"/>
    </row>
    <row r="950" spans="3:3" x14ac:dyDescent="0.3">
      <c r="C950" s="232"/>
    </row>
    <row r="951" spans="3:3" x14ac:dyDescent="0.3">
      <c r="C951" s="232"/>
    </row>
    <row r="952" spans="3:3" x14ac:dyDescent="0.3">
      <c r="C952" s="232"/>
    </row>
    <row r="953" spans="3:3" x14ac:dyDescent="0.3">
      <c r="C953" s="232"/>
    </row>
    <row r="954" spans="3:3" x14ac:dyDescent="0.3">
      <c r="C954" s="232"/>
    </row>
    <row r="955" spans="3:3" x14ac:dyDescent="0.3">
      <c r="C955" s="232"/>
    </row>
    <row r="956" spans="3:3" x14ac:dyDescent="0.3">
      <c r="C956" s="232"/>
    </row>
    <row r="957" spans="3:3" x14ac:dyDescent="0.3">
      <c r="C957" s="232"/>
    </row>
    <row r="958" spans="3:3" x14ac:dyDescent="0.3">
      <c r="C958" s="232"/>
    </row>
    <row r="959" spans="3:3" x14ac:dyDescent="0.3">
      <c r="C959" s="232"/>
    </row>
    <row r="960" spans="3:3" x14ac:dyDescent="0.3">
      <c r="C960" s="232"/>
    </row>
    <row r="961" spans="3:3" x14ac:dyDescent="0.3">
      <c r="C961" s="232"/>
    </row>
    <row r="962" spans="3:3" x14ac:dyDescent="0.3">
      <c r="C962" s="232"/>
    </row>
    <row r="963" spans="3:3" x14ac:dyDescent="0.3">
      <c r="C963" s="232"/>
    </row>
    <row r="964" spans="3:3" x14ac:dyDescent="0.3">
      <c r="C964" s="232"/>
    </row>
    <row r="965" spans="3:3" x14ac:dyDescent="0.3">
      <c r="C965" s="232"/>
    </row>
    <row r="966" spans="3:3" x14ac:dyDescent="0.3">
      <c r="C966" s="232"/>
    </row>
    <row r="967" spans="3:3" x14ac:dyDescent="0.3">
      <c r="C967" s="232"/>
    </row>
    <row r="968" spans="3:3" x14ac:dyDescent="0.3">
      <c r="C968" s="232"/>
    </row>
    <row r="969" spans="3:3" x14ac:dyDescent="0.3">
      <c r="C969" s="232"/>
    </row>
    <row r="970" spans="3:3" x14ac:dyDescent="0.3">
      <c r="C970" s="232"/>
    </row>
    <row r="971" spans="3:3" x14ac:dyDescent="0.3">
      <c r="C971" s="232"/>
    </row>
    <row r="972" spans="3:3" x14ac:dyDescent="0.3">
      <c r="C972" s="232"/>
    </row>
    <row r="973" spans="3:3" x14ac:dyDescent="0.3">
      <c r="C973" s="232"/>
    </row>
    <row r="974" spans="3:3" x14ac:dyDescent="0.3">
      <c r="C974" s="232"/>
    </row>
    <row r="975" spans="3:3" x14ac:dyDescent="0.3">
      <c r="C975" s="232"/>
    </row>
    <row r="976" spans="3:3" x14ac:dyDescent="0.3">
      <c r="C976" s="232"/>
    </row>
    <row r="977" spans="3:3" x14ac:dyDescent="0.3">
      <c r="C977" s="232"/>
    </row>
    <row r="978" spans="3:3" x14ac:dyDescent="0.3">
      <c r="C978" s="232"/>
    </row>
    <row r="979" spans="3:3" x14ac:dyDescent="0.3">
      <c r="C979" s="232"/>
    </row>
    <row r="980" spans="3:3" x14ac:dyDescent="0.3">
      <c r="C980" s="232"/>
    </row>
    <row r="981" spans="3:3" x14ac:dyDescent="0.3">
      <c r="C981" s="232"/>
    </row>
    <row r="982" spans="3:3" x14ac:dyDescent="0.3">
      <c r="C982" s="232"/>
    </row>
    <row r="983" spans="3:3" x14ac:dyDescent="0.3">
      <c r="C983" s="232"/>
    </row>
    <row r="984" spans="3:3" x14ac:dyDescent="0.3">
      <c r="C984" s="232"/>
    </row>
    <row r="985" spans="3:3" x14ac:dyDescent="0.3">
      <c r="C985" s="232"/>
    </row>
    <row r="986" spans="3:3" x14ac:dyDescent="0.3">
      <c r="C986" s="232"/>
    </row>
    <row r="987" spans="3:3" x14ac:dyDescent="0.3">
      <c r="C987" s="232"/>
    </row>
    <row r="988" spans="3:3" x14ac:dyDescent="0.3">
      <c r="C988" s="232"/>
    </row>
    <row r="989" spans="3:3" x14ac:dyDescent="0.3">
      <c r="C989" s="232"/>
    </row>
    <row r="990" spans="3:3" x14ac:dyDescent="0.3">
      <c r="C990" s="232"/>
    </row>
    <row r="991" spans="3:3" x14ac:dyDescent="0.3">
      <c r="C991" s="232"/>
    </row>
    <row r="992" spans="3:3" x14ac:dyDescent="0.3">
      <c r="C992" s="232"/>
    </row>
    <row r="993" spans="3:3" x14ac:dyDescent="0.3">
      <c r="C993" s="232"/>
    </row>
    <row r="994" spans="3:3" x14ac:dyDescent="0.3">
      <c r="C994" s="232"/>
    </row>
    <row r="995" spans="3:3" x14ac:dyDescent="0.3">
      <c r="C995" s="232"/>
    </row>
    <row r="996" spans="3:3" x14ac:dyDescent="0.3">
      <c r="C996" s="232"/>
    </row>
    <row r="997" spans="3:3" x14ac:dyDescent="0.3">
      <c r="C997" s="232"/>
    </row>
    <row r="998" spans="3:3" x14ac:dyDescent="0.3">
      <c r="C998" s="232"/>
    </row>
    <row r="999" spans="3:3" x14ac:dyDescent="0.3">
      <c r="C999" s="232"/>
    </row>
  </sheetData>
  <autoFilter ref="A1:H12" xr:uid="{97F10251-FDCB-4286-A465-C747F863DD76}">
    <sortState xmlns:xlrd2="http://schemas.microsoft.com/office/spreadsheetml/2017/richdata2" ref="A2:H12">
      <sortCondition ref="A2:A12"/>
    </sortState>
  </autoFilter>
  <conditionalFormatting sqref="C13:C999">
    <cfRule type="expression" dxfId="42" priority="8">
      <formula>EXACT("Учебные пособия",C13)</formula>
    </cfRule>
    <cfRule type="expression" dxfId="41" priority="9">
      <formula>EXACT("Техника безопасности",C13)</formula>
    </cfRule>
    <cfRule type="expression" dxfId="40" priority="10">
      <formula>EXACT("Охрана труда",C13)</formula>
    </cfRule>
    <cfRule type="expression" dxfId="39" priority="11">
      <formula>EXACT("Программное обеспечение",C13)</formula>
    </cfRule>
    <cfRule type="expression" dxfId="38" priority="12">
      <formula>EXACT("Оборудование IT",C13)</formula>
    </cfRule>
    <cfRule type="expression" dxfId="37" priority="13">
      <formula>EXACT("Мебель",C13)</formula>
    </cfRule>
    <cfRule type="expression" dxfId="36" priority="14">
      <formula>EXACT("Оборудование",C13)</formula>
    </cfRule>
  </conditionalFormatting>
  <conditionalFormatting sqref="G2:G12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2">
    <cfRule type="cellIs" dxfId="35" priority="39" operator="equal">
      <formula>"Вариативная часть"</formula>
    </cfRule>
    <cfRule type="cellIs" dxfId="34" priority="40" operator="equal">
      <formula>"Базовая часть"</formula>
    </cfRule>
  </conditionalFormatting>
  <conditionalFormatting sqref="C2:C12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dataValidations count="3">
    <dataValidation type="list" allowBlank="1" showInputMessage="1" showErrorMessage="1" sqref="H2:H12" xr:uid="{512806FB-9C28-446C-B2DB-622B7C79F8B0}">
      <formula1>"Базовая часть, Вариативная часть"</formula1>
    </dataValidation>
    <dataValidation allowBlank="1" showErrorMessage="1" sqref="D2:F12" xr:uid="{DAAEE81C-BBFA-4074-8FD4-CC79D86A988E}"/>
    <dataValidation allowBlank="1" showErrorMessage="1" sqref="A2:B12" xr:uid="{A952D6F9-E671-4E45-87F7-47180029CC7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D2A7C37-762A-48AD-AD99-8633F6D89E3E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9"/>
  <sheetViews>
    <sheetView workbookViewId="0">
      <pane ySplit="1" topLeftCell="A2" activePane="bottomLeft" state="frozen"/>
      <selection activeCell="B25" sqref="B25"/>
      <selection pane="bottomLeft" activeCell="B25" sqref="B25"/>
    </sheetView>
  </sheetViews>
  <sheetFormatPr defaultRowHeight="15.6" x14ac:dyDescent="0.3"/>
  <cols>
    <col min="1" max="1" width="32.6640625" style="230" customWidth="1"/>
    <col min="2" max="2" width="100.6640625" style="234" customWidth="1"/>
    <col min="3" max="3" width="29.33203125" style="233" customWidth="1"/>
    <col min="4" max="4" width="14.44140625" style="233" customWidth="1"/>
    <col min="5" max="5" width="25.6640625" style="233" customWidth="1"/>
    <col min="6" max="6" width="14.33203125" style="233" customWidth="1"/>
    <col min="7" max="7" width="13.88671875" style="221" customWidth="1"/>
    <col min="8" max="8" width="20.88671875" style="221" customWidth="1"/>
    <col min="9" max="16384" width="8.88671875" style="222"/>
  </cols>
  <sheetData>
    <row r="1" spans="1:8" ht="31.2" x14ac:dyDescent="0.3">
      <c r="A1" s="223" t="s">
        <v>1</v>
      </c>
      <c r="B1" s="225" t="s">
        <v>10</v>
      </c>
      <c r="C1" s="224" t="s">
        <v>2</v>
      </c>
      <c r="D1" s="223" t="s">
        <v>4</v>
      </c>
      <c r="E1" s="223" t="s">
        <v>3</v>
      </c>
      <c r="F1" s="223" t="s">
        <v>8</v>
      </c>
      <c r="G1" s="219" t="s">
        <v>33</v>
      </c>
      <c r="H1" s="219" t="s">
        <v>34</v>
      </c>
    </row>
    <row r="2" spans="1:8" x14ac:dyDescent="0.3">
      <c r="A2" s="235" t="s">
        <v>20</v>
      </c>
      <c r="B2" s="226" t="s">
        <v>167</v>
      </c>
      <c r="C2" s="8" t="s">
        <v>9</v>
      </c>
      <c r="D2" s="237">
        <v>1</v>
      </c>
      <c r="E2" s="237" t="s">
        <v>6</v>
      </c>
      <c r="F2" s="227">
        <f>D2</f>
        <v>1</v>
      </c>
      <c r="G2" s="221">
        <f>COUNTIF($A$2:$A$999,A2)</f>
        <v>2</v>
      </c>
      <c r="H2" s="221" t="s">
        <v>37</v>
      </c>
    </row>
    <row r="3" spans="1:8" x14ac:dyDescent="0.3">
      <c r="A3" s="238" t="s">
        <v>20</v>
      </c>
      <c r="B3" s="226" t="s">
        <v>167</v>
      </c>
      <c r="C3" s="8" t="s">
        <v>9</v>
      </c>
      <c r="D3" s="236">
        <v>1</v>
      </c>
      <c r="E3" s="236" t="s">
        <v>6</v>
      </c>
      <c r="F3" s="227">
        <f>D3</f>
        <v>1</v>
      </c>
      <c r="G3" s="221">
        <f>COUNTIF($A$2:$A$999,A3)</f>
        <v>2</v>
      </c>
      <c r="H3" s="221" t="s">
        <v>37</v>
      </c>
    </row>
    <row r="4" spans="1:8" ht="31.2" x14ac:dyDescent="0.3">
      <c r="A4" s="238" t="s">
        <v>224</v>
      </c>
      <c r="B4" s="229" t="s">
        <v>171</v>
      </c>
      <c r="C4" s="8" t="s">
        <v>9</v>
      </c>
      <c r="D4" s="236">
        <v>50</v>
      </c>
      <c r="E4" s="236" t="s">
        <v>6</v>
      </c>
      <c r="F4" s="227">
        <f>D4</f>
        <v>50</v>
      </c>
      <c r="G4" s="221">
        <f>COUNTIF($A$2:$A$999,A4)</f>
        <v>2</v>
      </c>
      <c r="H4" s="221" t="s">
        <v>37</v>
      </c>
    </row>
    <row r="5" spans="1:8" ht="31.2" x14ac:dyDescent="0.3">
      <c r="A5" s="238" t="s">
        <v>224</v>
      </c>
      <c r="B5" s="229" t="s">
        <v>171</v>
      </c>
      <c r="C5" s="8" t="s">
        <v>9</v>
      </c>
      <c r="D5" s="237">
        <v>50</v>
      </c>
      <c r="E5" s="236" t="s">
        <v>6</v>
      </c>
      <c r="F5" s="227">
        <f>D5</f>
        <v>50</v>
      </c>
      <c r="G5" s="221">
        <f>COUNTIF($A$2:$A$999,A5)</f>
        <v>2</v>
      </c>
      <c r="H5" s="221" t="s">
        <v>37</v>
      </c>
    </row>
    <row r="6" spans="1:8" x14ac:dyDescent="0.3">
      <c r="A6" s="238" t="s">
        <v>21</v>
      </c>
      <c r="B6" s="229" t="s">
        <v>169</v>
      </c>
      <c r="C6" s="8" t="s">
        <v>9</v>
      </c>
      <c r="D6" s="236">
        <v>1</v>
      </c>
      <c r="E6" s="236" t="s">
        <v>6</v>
      </c>
      <c r="F6" s="227">
        <v>1</v>
      </c>
      <c r="G6" s="221">
        <f>COUNTIF($A$2:$A$999,A6)</f>
        <v>2</v>
      </c>
      <c r="H6" s="221" t="s">
        <v>37</v>
      </c>
    </row>
    <row r="7" spans="1:8" x14ac:dyDescent="0.3">
      <c r="A7" s="238" t="s">
        <v>21</v>
      </c>
      <c r="B7" s="229" t="s">
        <v>169</v>
      </c>
      <c r="C7" s="8" t="s">
        <v>9</v>
      </c>
      <c r="D7" s="236">
        <v>1</v>
      </c>
      <c r="E7" s="236" t="s">
        <v>6</v>
      </c>
      <c r="F7" s="227">
        <v>1</v>
      </c>
      <c r="G7" s="221">
        <f>COUNTIF($A$2:$A$999,A7)</f>
        <v>2</v>
      </c>
      <c r="H7" s="221" t="s">
        <v>37</v>
      </c>
    </row>
    <row r="8" spans="1:8" x14ac:dyDescent="0.3">
      <c r="A8" s="238" t="s">
        <v>22</v>
      </c>
      <c r="B8" s="229" t="s">
        <v>170</v>
      </c>
      <c r="C8" s="8" t="s">
        <v>9</v>
      </c>
      <c r="D8" s="236">
        <v>1</v>
      </c>
      <c r="E8" s="236" t="s">
        <v>6</v>
      </c>
      <c r="F8" s="227">
        <f>D8</f>
        <v>1</v>
      </c>
      <c r="G8" s="221">
        <f>COUNTIF($A$2:$A$999,A8)</f>
        <v>2</v>
      </c>
      <c r="H8" s="221" t="s">
        <v>37</v>
      </c>
    </row>
    <row r="9" spans="1:8" x14ac:dyDescent="0.3">
      <c r="A9" s="238" t="s">
        <v>22</v>
      </c>
      <c r="B9" s="229" t="s">
        <v>170</v>
      </c>
      <c r="C9" s="8" t="s">
        <v>9</v>
      </c>
      <c r="D9" s="236">
        <v>1</v>
      </c>
      <c r="E9" s="236" t="s">
        <v>6</v>
      </c>
      <c r="F9" s="227">
        <f>D9</f>
        <v>1</v>
      </c>
      <c r="G9" s="221">
        <f>COUNTIF($A$2:$A$999,A9)</f>
        <v>2</v>
      </c>
      <c r="H9" s="221" t="s">
        <v>37</v>
      </c>
    </row>
    <row r="10" spans="1:8" x14ac:dyDescent="0.3">
      <c r="B10" s="231"/>
      <c r="C10" s="232"/>
      <c r="D10" s="232"/>
    </row>
    <row r="11" spans="1:8" x14ac:dyDescent="0.3">
      <c r="B11" s="231"/>
      <c r="C11" s="232"/>
      <c r="D11" s="232"/>
    </row>
    <row r="12" spans="1:8" x14ac:dyDescent="0.3">
      <c r="B12" s="231"/>
      <c r="C12" s="232"/>
      <c r="D12" s="232"/>
    </row>
    <row r="13" spans="1:8" x14ac:dyDescent="0.3">
      <c r="B13" s="231"/>
      <c r="C13" s="232"/>
    </row>
    <row r="14" spans="1:8" x14ac:dyDescent="0.3">
      <c r="B14" s="231"/>
      <c r="C14" s="232"/>
    </row>
    <row r="15" spans="1:8" x14ac:dyDescent="0.3">
      <c r="B15" s="231"/>
      <c r="C15" s="232"/>
    </row>
    <row r="16" spans="1:8" x14ac:dyDescent="0.3">
      <c r="B16" s="231"/>
      <c r="C16" s="232"/>
    </row>
    <row r="17" spans="2:3" x14ac:dyDescent="0.3">
      <c r="B17" s="231"/>
      <c r="C17" s="232"/>
    </row>
    <row r="18" spans="2:3" x14ac:dyDescent="0.3">
      <c r="B18" s="231"/>
      <c r="C18" s="232"/>
    </row>
    <row r="19" spans="2:3" x14ac:dyDescent="0.3">
      <c r="B19" s="231"/>
      <c r="C19" s="232"/>
    </row>
    <row r="20" spans="2:3" x14ac:dyDescent="0.3">
      <c r="B20" s="231"/>
      <c r="C20" s="232"/>
    </row>
    <row r="21" spans="2:3" x14ac:dyDescent="0.3">
      <c r="B21" s="231"/>
      <c r="C21" s="232"/>
    </row>
    <row r="22" spans="2:3" x14ac:dyDescent="0.3">
      <c r="B22" s="231"/>
      <c r="C22" s="232"/>
    </row>
    <row r="23" spans="2:3" x14ac:dyDescent="0.3">
      <c r="B23" s="231"/>
      <c r="C23" s="232"/>
    </row>
    <row r="24" spans="2:3" x14ac:dyDescent="0.3">
      <c r="B24" s="231"/>
      <c r="C24" s="232"/>
    </row>
    <row r="25" spans="2:3" x14ac:dyDescent="0.3">
      <c r="B25" s="231"/>
      <c r="C25" s="232"/>
    </row>
    <row r="26" spans="2:3" x14ac:dyDescent="0.3">
      <c r="B26" s="231"/>
      <c r="C26" s="232"/>
    </row>
    <row r="27" spans="2:3" x14ac:dyDescent="0.3">
      <c r="B27" s="231"/>
      <c r="C27" s="232"/>
    </row>
    <row r="28" spans="2:3" x14ac:dyDescent="0.3">
      <c r="B28" s="231"/>
      <c r="C28" s="232"/>
    </row>
    <row r="29" spans="2:3" x14ac:dyDescent="0.3">
      <c r="B29" s="231"/>
      <c r="C29" s="232"/>
    </row>
    <row r="30" spans="2:3" x14ac:dyDescent="0.3">
      <c r="B30" s="231"/>
      <c r="C30" s="232"/>
    </row>
    <row r="31" spans="2:3" x14ac:dyDescent="0.3">
      <c r="B31" s="231"/>
      <c r="C31" s="232"/>
    </row>
    <row r="32" spans="2:3" x14ac:dyDescent="0.3">
      <c r="B32" s="231"/>
      <c r="C32" s="232"/>
    </row>
    <row r="33" spans="2:3" x14ac:dyDescent="0.3">
      <c r="B33" s="231"/>
      <c r="C33" s="232"/>
    </row>
    <row r="34" spans="2:3" x14ac:dyDescent="0.3">
      <c r="B34" s="231"/>
      <c r="C34" s="232"/>
    </row>
    <row r="35" spans="2:3" x14ac:dyDescent="0.3">
      <c r="B35" s="231"/>
      <c r="C35" s="232"/>
    </row>
    <row r="36" spans="2:3" x14ac:dyDescent="0.3">
      <c r="B36" s="231"/>
      <c r="C36" s="232"/>
    </row>
    <row r="37" spans="2:3" x14ac:dyDescent="0.3">
      <c r="B37" s="231"/>
      <c r="C37" s="232"/>
    </row>
    <row r="38" spans="2:3" x14ac:dyDescent="0.3">
      <c r="B38" s="231"/>
      <c r="C38" s="232"/>
    </row>
    <row r="39" spans="2:3" x14ac:dyDescent="0.3">
      <c r="C39" s="232"/>
    </row>
    <row r="40" spans="2:3" x14ac:dyDescent="0.3">
      <c r="C40" s="232"/>
    </row>
    <row r="41" spans="2:3" x14ac:dyDescent="0.3">
      <c r="C41" s="232"/>
    </row>
    <row r="42" spans="2:3" x14ac:dyDescent="0.3">
      <c r="C42" s="232"/>
    </row>
    <row r="43" spans="2:3" x14ac:dyDescent="0.3">
      <c r="C43" s="232"/>
    </row>
    <row r="44" spans="2:3" x14ac:dyDescent="0.3">
      <c r="C44" s="232"/>
    </row>
    <row r="45" spans="2:3" x14ac:dyDescent="0.3">
      <c r="C45" s="232"/>
    </row>
    <row r="46" spans="2:3" x14ac:dyDescent="0.3">
      <c r="C46" s="232"/>
    </row>
    <row r="47" spans="2:3" x14ac:dyDescent="0.3">
      <c r="C47" s="232"/>
    </row>
    <row r="48" spans="2:3" x14ac:dyDescent="0.3">
      <c r="C48" s="232"/>
    </row>
    <row r="49" spans="3:3" x14ac:dyDescent="0.3">
      <c r="C49" s="232"/>
    </row>
    <row r="50" spans="3:3" x14ac:dyDescent="0.3">
      <c r="C50" s="232"/>
    </row>
    <row r="51" spans="3:3" x14ac:dyDescent="0.3">
      <c r="C51" s="232"/>
    </row>
    <row r="52" spans="3:3" x14ac:dyDescent="0.3">
      <c r="C52" s="232"/>
    </row>
    <row r="53" spans="3:3" x14ac:dyDescent="0.3">
      <c r="C53" s="232"/>
    </row>
    <row r="54" spans="3:3" x14ac:dyDescent="0.3">
      <c r="C54" s="232"/>
    </row>
    <row r="55" spans="3:3" x14ac:dyDescent="0.3">
      <c r="C55" s="232"/>
    </row>
    <row r="56" spans="3:3" x14ac:dyDescent="0.3">
      <c r="C56" s="232"/>
    </row>
    <row r="57" spans="3:3" x14ac:dyDescent="0.3">
      <c r="C57" s="232"/>
    </row>
    <row r="58" spans="3:3" x14ac:dyDescent="0.3">
      <c r="C58" s="232"/>
    </row>
    <row r="59" spans="3:3" x14ac:dyDescent="0.3">
      <c r="C59" s="232"/>
    </row>
    <row r="60" spans="3:3" x14ac:dyDescent="0.3">
      <c r="C60" s="232"/>
    </row>
    <row r="61" spans="3:3" x14ac:dyDescent="0.3">
      <c r="C61" s="232"/>
    </row>
    <row r="62" spans="3:3" x14ac:dyDescent="0.3">
      <c r="C62" s="232"/>
    </row>
    <row r="63" spans="3:3" x14ac:dyDescent="0.3">
      <c r="C63" s="232"/>
    </row>
    <row r="64" spans="3:3" x14ac:dyDescent="0.3">
      <c r="C64" s="232"/>
    </row>
    <row r="65" spans="3:3" x14ac:dyDescent="0.3">
      <c r="C65" s="232"/>
    </row>
    <row r="66" spans="3:3" x14ac:dyDescent="0.3">
      <c r="C66" s="232"/>
    </row>
    <row r="67" spans="3:3" x14ac:dyDescent="0.3">
      <c r="C67" s="232"/>
    </row>
    <row r="68" spans="3:3" x14ac:dyDescent="0.3">
      <c r="C68" s="232"/>
    </row>
    <row r="69" spans="3:3" x14ac:dyDescent="0.3">
      <c r="C69" s="232"/>
    </row>
    <row r="70" spans="3:3" x14ac:dyDescent="0.3">
      <c r="C70" s="232"/>
    </row>
    <row r="71" spans="3:3" x14ac:dyDescent="0.3">
      <c r="C71" s="232"/>
    </row>
    <row r="72" spans="3:3" x14ac:dyDescent="0.3">
      <c r="C72" s="232"/>
    </row>
    <row r="73" spans="3:3" x14ac:dyDescent="0.3">
      <c r="C73" s="232"/>
    </row>
    <row r="74" spans="3:3" x14ac:dyDescent="0.3">
      <c r="C74" s="232"/>
    </row>
    <row r="75" spans="3:3" x14ac:dyDescent="0.3">
      <c r="C75" s="232"/>
    </row>
    <row r="76" spans="3:3" x14ac:dyDescent="0.3">
      <c r="C76" s="232"/>
    </row>
    <row r="77" spans="3:3" x14ac:dyDescent="0.3">
      <c r="C77" s="232"/>
    </row>
    <row r="78" spans="3:3" x14ac:dyDescent="0.3">
      <c r="C78" s="232"/>
    </row>
    <row r="79" spans="3:3" x14ac:dyDescent="0.3">
      <c r="C79" s="232"/>
    </row>
    <row r="80" spans="3:3" x14ac:dyDescent="0.3">
      <c r="C80" s="232"/>
    </row>
    <row r="81" spans="3:3" x14ac:dyDescent="0.3">
      <c r="C81" s="232"/>
    </row>
    <row r="82" spans="3:3" x14ac:dyDescent="0.3">
      <c r="C82" s="232"/>
    </row>
    <row r="83" spans="3:3" x14ac:dyDescent="0.3">
      <c r="C83" s="232"/>
    </row>
    <row r="84" spans="3:3" x14ac:dyDescent="0.3">
      <c r="C84" s="232"/>
    </row>
    <row r="85" spans="3:3" x14ac:dyDescent="0.3">
      <c r="C85" s="232"/>
    </row>
    <row r="86" spans="3:3" x14ac:dyDescent="0.3">
      <c r="C86" s="232"/>
    </row>
    <row r="87" spans="3:3" x14ac:dyDescent="0.3">
      <c r="C87" s="232"/>
    </row>
    <row r="88" spans="3:3" x14ac:dyDescent="0.3">
      <c r="C88" s="232"/>
    </row>
    <row r="89" spans="3:3" x14ac:dyDescent="0.3">
      <c r="C89" s="232"/>
    </row>
    <row r="90" spans="3:3" x14ac:dyDescent="0.3">
      <c r="C90" s="232"/>
    </row>
    <row r="91" spans="3:3" x14ac:dyDescent="0.3">
      <c r="C91" s="232"/>
    </row>
    <row r="92" spans="3:3" x14ac:dyDescent="0.3">
      <c r="C92" s="232"/>
    </row>
    <row r="93" spans="3:3" x14ac:dyDescent="0.3">
      <c r="C93" s="232"/>
    </row>
    <row r="94" spans="3:3" x14ac:dyDescent="0.3">
      <c r="C94" s="232"/>
    </row>
    <row r="95" spans="3:3" x14ac:dyDescent="0.3">
      <c r="C95" s="232"/>
    </row>
    <row r="96" spans="3:3" x14ac:dyDescent="0.3">
      <c r="C96" s="232"/>
    </row>
    <row r="97" spans="3:3" x14ac:dyDescent="0.3">
      <c r="C97" s="232"/>
    </row>
    <row r="98" spans="3:3" x14ac:dyDescent="0.3">
      <c r="C98" s="232"/>
    </row>
    <row r="99" spans="3:3" x14ac:dyDescent="0.3">
      <c r="C99" s="232"/>
    </row>
    <row r="100" spans="3:3" x14ac:dyDescent="0.3">
      <c r="C100" s="232"/>
    </row>
    <row r="101" spans="3:3" x14ac:dyDescent="0.3">
      <c r="C101" s="232"/>
    </row>
    <row r="102" spans="3:3" x14ac:dyDescent="0.3">
      <c r="C102" s="232"/>
    </row>
    <row r="103" spans="3:3" x14ac:dyDescent="0.3">
      <c r="C103" s="232"/>
    </row>
    <row r="104" spans="3:3" x14ac:dyDescent="0.3">
      <c r="C104" s="232"/>
    </row>
    <row r="105" spans="3:3" x14ac:dyDescent="0.3">
      <c r="C105" s="232"/>
    </row>
    <row r="106" spans="3:3" x14ac:dyDescent="0.3">
      <c r="C106" s="232"/>
    </row>
    <row r="107" spans="3:3" x14ac:dyDescent="0.3">
      <c r="C107" s="232"/>
    </row>
    <row r="108" spans="3:3" x14ac:dyDescent="0.3">
      <c r="C108" s="232"/>
    </row>
    <row r="109" spans="3:3" x14ac:dyDescent="0.3">
      <c r="C109" s="232"/>
    </row>
    <row r="110" spans="3:3" x14ac:dyDescent="0.3">
      <c r="C110" s="232"/>
    </row>
    <row r="111" spans="3:3" x14ac:dyDescent="0.3">
      <c r="C111" s="232"/>
    </row>
    <row r="112" spans="3:3" x14ac:dyDescent="0.3">
      <c r="C112" s="232"/>
    </row>
    <row r="113" spans="3:3" x14ac:dyDescent="0.3">
      <c r="C113" s="232"/>
    </row>
    <row r="114" spans="3:3" x14ac:dyDescent="0.3">
      <c r="C114" s="232"/>
    </row>
    <row r="115" spans="3:3" x14ac:dyDescent="0.3">
      <c r="C115" s="232"/>
    </row>
    <row r="116" spans="3:3" x14ac:dyDescent="0.3">
      <c r="C116" s="232"/>
    </row>
    <row r="117" spans="3:3" x14ac:dyDescent="0.3">
      <c r="C117" s="232"/>
    </row>
    <row r="118" spans="3:3" x14ac:dyDescent="0.3">
      <c r="C118" s="232"/>
    </row>
    <row r="119" spans="3:3" x14ac:dyDescent="0.3">
      <c r="C119" s="232"/>
    </row>
    <row r="120" spans="3:3" x14ac:dyDescent="0.3">
      <c r="C120" s="232"/>
    </row>
    <row r="121" spans="3:3" x14ac:dyDescent="0.3">
      <c r="C121" s="232"/>
    </row>
    <row r="122" spans="3:3" x14ac:dyDescent="0.3">
      <c r="C122" s="232"/>
    </row>
    <row r="123" spans="3:3" x14ac:dyDescent="0.3">
      <c r="C123" s="232"/>
    </row>
    <row r="124" spans="3:3" x14ac:dyDescent="0.3">
      <c r="C124" s="232"/>
    </row>
    <row r="125" spans="3:3" x14ac:dyDescent="0.3">
      <c r="C125" s="232"/>
    </row>
    <row r="126" spans="3:3" x14ac:dyDescent="0.3">
      <c r="C126" s="232"/>
    </row>
    <row r="127" spans="3:3" x14ac:dyDescent="0.3">
      <c r="C127" s="232"/>
    </row>
    <row r="128" spans="3:3" x14ac:dyDescent="0.3">
      <c r="C128" s="232"/>
    </row>
    <row r="129" spans="3:3" x14ac:dyDescent="0.3">
      <c r="C129" s="232"/>
    </row>
    <row r="130" spans="3:3" x14ac:dyDescent="0.3">
      <c r="C130" s="232"/>
    </row>
    <row r="131" spans="3:3" x14ac:dyDescent="0.3">
      <c r="C131" s="232"/>
    </row>
    <row r="132" spans="3:3" x14ac:dyDescent="0.3">
      <c r="C132" s="232"/>
    </row>
    <row r="133" spans="3:3" x14ac:dyDescent="0.3">
      <c r="C133" s="232"/>
    </row>
    <row r="134" spans="3:3" x14ac:dyDescent="0.3">
      <c r="C134" s="232"/>
    </row>
    <row r="135" spans="3:3" x14ac:dyDescent="0.3">
      <c r="C135" s="232"/>
    </row>
    <row r="136" spans="3:3" x14ac:dyDescent="0.3">
      <c r="C136" s="232"/>
    </row>
    <row r="137" spans="3:3" x14ac:dyDescent="0.3">
      <c r="C137" s="232"/>
    </row>
    <row r="138" spans="3:3" x14ac:dyDescent="0.3">
      <c r="C138" s="232"/>
    </row>
    <row r="139" spans="3:3" x14ac:dyDescent="0.3">
      <c r="C139" s="232"/>
    </row>
    <row r="140" spans="3:3" x14ac:dyDescent="0.3">
      <c r="C140" s="232"/>
    </row>
    <row r="141" spans="3:3" x14ac:dyDescent="0.3">
      <c r="C141" s="232"/>
    </row>
    <row r="142" spans="3:3" x14ac:dyDescent="0.3">
      <c r="C142" s="232"/>
    </row>
    <row r="143" spans="3:3" x14ac:dyDescent="0.3">
      <c r="C143" s="232"/>
    </row>
    <row r="144" spans="3:3" x14ac:dyDescent="0.3">
      <c r="C144" s="232"/>
    </row>
    <row r="145" spans="3:3" x14ac:dyDescent="0.3">
      <c r="C145" s="232"/>
    </row>
    <row r="146" spans="3:3" x14ac:dyDescent="0.3">
      <c r="C146" s="232"/>
    </row>
    <row r="147" spans="3:3" x14ac:dyDescent="0.3">
      <c r="C147" s="232"/>
    </row>
    <row r="148" spans="3:3" x14ac:dyDescent="0.3">
      <c r="C148" s="232"/>
    </row>
    <row r="149" spans="3:3" x14ac:dyDescent="0.3">
      <c r="C149" s="232"/>
    </row>
    <row r="150" spans="3:3" x14ac:dyDescent="0.3">
      <c r="C150" s="232"/>
    </row>
    <row r="151" spans="3:3" x14ac:dyDescent="0.3">
      <c r="C151" s="232"/>
    </row>
    <row r="152" spans="3:3" x14ac:dyDescent="0.3">
      <c r="C152" s="232"/>
    </row>
    <row r="153" spans="3:3" x14ac:dyDescent="0.3">
      <c r="C153" s="232"/>
    </row>
    <row r="154" spans="3:3" x14ac:dyDescent="0.3">
      <c r="C154" s="232"/>
    </row>
    <row r="155" spans="3:3" x14ac:dyDescent="0.3">
      <c r="C155" s="232"/>
    </row>
    <row r="156" spans="3:3" x14ac:dyDescent="0.3">
      <c r="C156" s="232"/>
    </row>
    <row r="157" spans="3:3" x14ac:dyDescent="0.3">
      <c r="C157" s="232"/>
    </row>
    <row r="158" spans="3:3" x14ac:dyDescent="0.3">
      <c r="C158" s="232"/>
    </row>
    <row r="159" spans="3:3" x14ac:dyDescent="0.3">
      <c r="C159" s="232"/>
    </row>
    <row r="160" spans="3:3" x14ac:dyDescent="0.3">
      <c r="C160" s="232"/>
    </row>
    <row r="161" spans="3:3" x14ac:dyDescent="0.3">
      <c r="C161" s="232"/>
    </row>
    <row r="162" spans="3:3" x14ac:dyDescent="0.3">
      <c r="C162" s="232"/>
    </row>
    <row r="163" spans="3:3" x14ac:dyDescent="0.3">
      <c r="C163" s="232"/>
    </row>
    <row r="164" spans="3:3" x14ac:dyDescent="0.3">
      <c r="C164" s="232"/>
    </row>
    <row r="165" spans="3:3" x14ac:dyDescent="0.3">
      <c r="C165" s="232"/>
    </row>
    <row r="166" spans="3:3" x14ac:dyDescent="0.3">
      <c r="C166" s="232"/>
    </row>
    <row r="167" spans="3:3" x14ac:dyDescent="0.3">
      <c r="C167" s="232"/>
    </row>
    <row r="168" spans="3:3" x14ac:dyDescent="0.3">
      <c r="C168" s="232"/>
    </row>
    <row r="169" spans="3:3" x14ac:dyDescent="0.3">
      <c r="C169" s="232"/>
    </row>
    <row r="170" spans="3:3" x14ac:dyDescent="0.3">
      <c r="C170" s="232"/>
    </row>
    <row r="171" spans="3:3" x14ac:dyDescent="0.3">
      <c r="C171" s="232"/>
    </row>
    <row r="172" spans="3:3" x14ac:dyDescent="0.3">
      <c r="C172" s="232"/>
    </row>
    <row r="173" spans="3:3" x14ac:dyDescent="0.3">
      <c r="C173" s="232"/>
    </row>
    <row r="174" spans="3:3" x14ac:dyDescent="0.3">
      <c r="C174" s="232"/>
    </row>
    <row r="175" spans="3:3" x14ac:dyDescent="0.3">
      <c r="C175" s="232"/>
    </row>
    <row r="176" spans="3:3" x14ac:dyDescent="0.3">
      <c r="C176" s="232"/>
    </row>
    <row r="177" spans="3:3" x14ac:dyDescent="0.3">
      <c r="C177" s="232"/>
    </row>
    <row r="178" spans="3:3" x14ac:dyDescent="0.3">
      <c r="C178" s="232"/>
    </row>
    <row r="179" spans="3:3" x14ac:dyDescent="0.3">
      <c r="C179" s="232"/>
    </row>
    <row r="180" spans="3:3" x14ac:dyDescent="0.3">
      <c r="C180" s="232"/>
    </row>
    <row r="181" spans="3:3" x14ac:dyDescent="0.3">
      <c r="C181" s="232"/>
    </row>
    <row r="182" spans="3:3" x14ac:dyDescent="0.3">
      <c r="C182" s="232"/>
    </row>
    <row r="183" spans="3:3" x14ac:dyDescent="0.3">
      <c r="C183" s="232"/>
    </row>
    <row r="184" spans="3:3" x14ac:dyDescent="0.3">
      <c r="C184" s="232"/>
    </row>
    <row r="185" spans="3:3" x14ac:dyDescent="0.3">
      <c r="C185" s="232"/>
    </row>
    <row r="186" spans="3:3" x14ac:dyDescent="0.3">
      <c r="C186" s="232"/>
    </row>
    <row r="187" spans="3:3" x14ac:dyDescent="0.3">
      <c r="C187" s="232"/>
    </row>
    <row r="188" spans="3:3" x14ac:dyDescent="0.3">
      <c r="C188" s="232"/>
    </row>
    <row r="189" spans="3:3" x14ac:dyDescent="0.3">
      <c r="C189" s="232"/>
    </row>
    <row r="190" spans="3:3" x14ac:dyDescent="0.3">
      <c r="C190" s="232"/>
    </row>
    <row r="191" spans="3:3" x14ac:dyDescent="0.3">
      <c r="C191" s="232"/>
    </row>
    <row r="192" spans="3:3" x14ac:dyDescent="0.3">
      <c r="C192" s="232"/>
    </row>
    <row r="193" spans="3:3" x14ac:dyDescent="0.3">
      <c r="C193" s="232"/>
    </row>
    <row r="194" spans="3:3" x14ac:dyDescent="0.3">
      <c r="C194" s="232"/>
    </row>
    <row r="195" spans="3:3" x14ac:dyDescent="0.3">
      <c r="C195" s="232"/>
    </row>
    <row r="196" spans="3:3" x14ac:dyDescent="0.3">
      <c r="C196" s="232"/>
    </row>
    <row r="197" spans="3:3" x14ac:dyDescent="0.3">
      <c r="C197" s="232"/>
    </row>
    <row r="198" spans="3:3" x14ac:dyDescent="0.3">
      <c r="C198" s="232"/>
    </row>
    <row r="199" spans="3:3" x14ac:dyDescent="0.3">
      <c r="C199" s="232"/>
    </row>
    <row r="200" spans="3:3" x14ac:dyDescent="0.3">
      <c r="C200" s="232"/>
    </row>
    <row r="201" spans="3:3" x14ac:dyDescent="0.3">
      <c r="C201" s="232"/>
    </row>
    <row r="202" spans="3:3" x14ac:dyDescent="0.3">
      <c r="C202" s="232"/>
    </row>
    <row r="203" spans="3:3" x14ac:dyDescent="0.3">
      <c r="C203" s="232"/>
    </row>
    <row r="204" spans="3:3" x14ac:dyDescent="0.3">
      <c r="C204" s="232"/>
    </row>
    <row r="205" spans="3:3" x14ac:dyDescent="0.3">
      <c r="C205" s="232"/>
    </row>
    <row r="206" spans="3:3" x14ac:dyDescent="0.3">
      <c r="C206" s="232"/>
    </row>
    <row r="207" spans="3:3" x14ac:dyDescent="0.3">
      <c r="C207" s="232"/>
    </row>
    <row r="208" spans="3:3" x14ac:dyDescent="0.3">
      <c r="C208" s="232"/>
    </row>
    <row r="209" spans="3:3" x14ac:dyDescent="0.3">
      <c r="C209" s="232"/>
    </row>
    <row r="210" spans="3:3" x14ac:dyDescent="0.3">
      <c r="C210" s="232"/>
    </row>
    <row r="211" spans="3:3" x14ac:dyDescent="0.3">
      <c r="C211" s="232"/>
    </row>
    <row r="212" spans="3:3" x14ac:dyDescent="0.3">
      <c r="C212" s="232"/>
    </row>
    <row r="213" spans="3:3" x14ac:dyDescent="0.3">
      <c r="C213" s="232"/>
    </row>
    <row r="214" spans="3:3" x14ac:dyDescent="0.3">
      <c r="C214" s="232"/>
    </row>
    <row r="215" spans="3:3" x14ac:dyDescent="0.3">
      <c r="C215" s="232"/>
    </row>
    <row r="216" spans="3:3" x14ac:dyDescent="0.3">
      <c r="C216" s="232"/>
    </row>
    <row r="217" spans="3:3" x14ac:dyDescent="0.3">
      <c r="C217" s="232"/>
    </row>
    <row r="218" spans="3:3" x14ac:dyDescent="0.3">
      <c r="C218" s="232"/>
    </row>
    <row r="219" spans="3:3" x14ac:dyDescent="0.3">
      <c r="C219" s="232"/>
    </row>
    <row r="220" spans="3:3" x14ac:dyDescent="0.3">
      <c r="C220" s="232"/>
    </row>
    <row r="221" spans="3:3" x14ac:dyDescent="0.3">
      <c r="C221" s="232"/>
    </row>
    <row r="222" spans="3:3" x14ac:dyDescent="0.3">
      <c r="C222" s="232"/>
    </row>
    <row r="223" spans="3:3" x14ac:dyDescent="0.3">
      <c r="C223" s="232"/>
    </row>
    <row r="224" spans="3:3" x14ac:dyDescent="0.3">
      <c r="C224" s="232"/>
    </row>
    <row r="225" spans="3:3" x14ac:dyDescent="0.3">
      <c r="C225" s="232"/>
    </row>
    <row r="226" spans="3:3" x14ac:dyDescent="0.3">
      <c r="C226" s="232"/>
    </row>
    <row r="227" spans="3:3" x14ac:dyDescent="0.3">
      <c r="C227" s="232"/>
    </row>
    <row r="228" spans="3:3" x14ac:dyDescent="0.3">
      <c r="C228" s="232"/>
    </row>
    <row r="229" spans="3:3" x14ac:dyDescent="0.3">
      <c r="C229" s="232"/>
    </row>
    <row r="230" spans="3:3" x14ac:dyDescent="0.3">
      <c r="C230" s="232"/>
    </row>
    <row r="231" spans="3:3" x14ac:dyDescent="0.3">
      <c r="C231" s="232"/>
    </row>
    <row r="232" spans="3:3" x14ac:dyDescent="0.3">
      <c r="C232" s="232"/>
    </row>
    <row r="233" spans="3:3" x14ac:dyDescent="0.3">
      <c r="C233" s="232"/>
    </row>
    <row r="234" spans="3:3" x14ac:dyDescent="0.3">
      <c r="C234" s="232"/>
    </row>
    <row r="235" spans="3:3" x14ac:dyDescent="0.3">
      <c r="C235" s="232"/>
    </row>
    <row r="236" spans="3:3" x14ac:dyDescent="0.3">
      <c r="C236" s="232"/>
    </row>
    <row r="237" spans="3:3" x14ac:dyDescent="0.3">
      <c r="C237" s="232"/>
    </row>
    <row r="238" spans="3:3" x14ac:dyDescent="0.3">
      <c r="C238" s="232"/>
    </row>
    <row r="239" spans="3:3" x14ac:dyDescent="0.3">
      <c r="C239" s="232"/>
    </row>
    <row r="240" spans="3:3" x14ac:dyDescent="0.3">
      <c r="C240" s="232"/>
    </row>
    <row r="241" spans="3:3" x14ac:dyDescent="0.3">
      <c r="C241" s="232"/>
    </row>
    <row r="242" spans="3:3" x14ac:dyDescent="0.3">
      <c r="C242" s="232"/>
    </row>
    <row r="243" spans="3:3" x14ac:dyDescent="0.3">
      <c r="C243" s="232"/>
    </row>
    <row r="244" spans="3:3" x14ac:dyDescent="0.3">
      <c r="C244" s="232"/>
    </row>
    <row r="245" spans="3:3" x14ac:dyDescent="0.3">
      <c r="C245" s="232"/>
    </row>
    <row r="246" spans="3:3" x14ac:dyDescent="0.3">
      <c r="C246" s="232"/>
    </row>
    <row r="247" spans="3:3" x14ac:dyDescent="0.3">
      <c r="C247" s="232"/>
    </row>
    <row r="248" spans="3:3" x14ac:dyDescent="0.3">
      <c r="C248" s="232"/>
    </row>
    <row r="249" spans="3:3" x14ac:dyDescent="0.3">
      <c r="C249" s="232"/>
    </row>
    <row r="250" spans="3:3" x14ac:dyDescent="0.3">
      <c r="C250" s="232"/>
    </row>
    <row r="251" spans="3:3" x14ac:dyDescent="0.3">
      <c r="C251" s="232"/>
    </row>
    <row r="252" spans="3:3" x14ac:dyDescent="0.3">
      <c r="C252" s="232"/>
    </row>
    <row r="253" spans="3:3" x14ac:dyDescent="0.3">
      <c r="C253" s="232"/>
    </row>
    <row r="254" spans="3:3" x14ac:dyDescent="0.3">
      <c r="C254" s="232"/>
    </row>
    <row r="255" spans="3:3" x14ac:dyDescent="0.3">
      <c r="C255" s="232"/>
    </row>
    <row r="256" spans="3:3" x14ac:dyDescent="0.3">
      <c r="C256" s="232"/>
    </row>
    <row r="257" spans="3:3" x14ac:dyDescent="0.3">
      <c r="C257" s="232"/>
    </row>
    <row r="258" spans="3:3" x14ac:dyDescent="0.3">
      <c r="C258" s="232"/>
    </row>
    <row r="259" spans="3:3" x14ac:dyDescent="0.3">
      <c r="C259" s="232"/>
    </row>
    <row r="260" spans="3:3" x14ac:dyDescent="0.3">
      <c r="C260" s="232"/>
    </row>
    <row r="261" spans="3:3" x14ac:dyDescent="0.3">
      <c r="C261" s="232"/>
    </row>
    <row r="262" spans="3:3" x14ac:dyDescent="0.3">
      <c r="C262" s="232"/>
    </row>
    <row r="263" spans="3:3" x14ac:dyDescent="0.3">
      <c r="C263" s="232"/>
    </row>
    <row r="264" spans="3:3" x14ac:dyDescent="0.3">
      <c r="C264" s="232"/>
    </row>
    <row r="265" spans="3:3" x14ac:dyDescent="0.3">
      <c r="C265" s="232"/>
    </row>
    <row r="266" spans="3:3" x14ac:dyDescent="0.3">
      <c r="C266" s="232"/>
    </row>
    <row r="267" spans="3:3" x14ac:dyDescent="0.3">
      <c r="C267" s="232"/>
    </row>
    <row r="268" spans="3:3" x14ac:dyDescent="0.3">
      <c r="C268" s="232"/>
    </row>
    <row r="269" spans="3:3" x14ac:dyDescent="0.3">
      <c r="C269" s="232"/>
    </row>
    <row r="270" spans="3:3" x14ac:dyDescent="0.3">
      <c r="C270" s="232"/>
    </row>
    <row r="271" spans="3:3" x14ac:dyDescent="0.3">
      <c r="C271" s="232"/>
    </row>
    <row r="272" spans="3:3" x14ac:dyDescent="0.3">
      <c r="C272" s="232"/>
    </row>
    <row r="273" spans="3:3" x14ac:dyDescent="0.3">
      <c r="C273" s="232"/>
    </row>
    <row r="274" spans="3:3" x14ac:dyDescent="0.3">
      <c r="C274" s="232"/>
    </row>
    <row r="275" spans="3:3" x14ac:dyDescent="0.3">
      <c r="C275" s="232"/>
    </row>
    <row r="276" spans="3:3" x14ac:dyDescent="0.3">
      <c r="C276" s="232"/>
    </row>
    <row r="277" spans="3:3" x14ac:dyDescent="0.3">
      <c r="C277" s="232"/>
    </row>
    <row r="278" spans="3:3" x14ac:dyDescent="0.3">
      <c r="C278" s="232"/>
    </row>
    <row r="279" spans="3:3" x14ac:dyDescent="0.3">
      <c r="C279" s="232"/>
    </row>
    <row r="280" spans="3:3" x14ac:dyDescent="0.3">
      <c r="C280" s="232"/>
    </row>
    <row r="281" spans="3:3" x14ac:dyDescent="0.3">
      <c r="C281" s="232"/>
    </row>
    <row r="282" spans="3:3" x14ac:dyDescent="0.3">
      <c r="C282" s="232"/>
    </row>
    <row r="283" spans="3:3" x14ac:dyDescent="0.3">
      <c r="C283" s="232"/>
    </row>
    <row r="284" spans="3:3" x14ac:dyDescent="0.3">
      <c r="C284" s="232"/>
    </row>
    <row r="285" spans="3:3" x14ac:dyDescent="0.3">
      <c r="C285" s="232"/>
    </row>
    <row r="286" spans="3:3" x14ac:dyDescent="0.3">
      <c r="C286" s="232"/>
    </row>
    <row r="287" spans="3:3" x14ac:dyDescent="0.3">
      <c r="C287" s="232"/>
    </row>
    <row r="288" spans="3:3" x14ac:dyDescent="0.3">
      <c r="C288" s="232"/>
    </row>
    <row r="289" spans="3:3" x14ac:dyDescent="0.3">
      <c r="C289" s="232"/>
    </row>
    <row r="290" spans="3:3" x14ac:dyDescent="0.3">
      <c r="C290" s="232"/>
    </row>
    <row r="291" spans="3:3" x14ac:dyDescent="0.3">
      <c r="C291" s="232"/>
    </row>
    <row r="292" spans="3:3" x14ac:dyDescent="0.3">
      <c r="C292" s="232"/>
    </row>
    <row r="293" spans="3:3" x14ac:dyDescent="0.3">
      <c r="C293" s="232"/>
    </row>
    <row r="294" spans="3:3" x14ac:dyDescent="0.3">
      <c r="C294" s="232"/>
    </row>
    <row r="295" spans="3:3" x14ac:dyDescent="0.3">
      <c r="C295" s="232"/>
    </row>
    <row r="296" spans="3:3" x14ac:dyDescent="0.3">
      <c r="C296" s="232"/>
    </row>
    <row r="297" spans="3:3" x14ac:dyDescent="0.3">
      <c r="C297" s="232"/>
    </row>
    <row r="298" spans="3:3" x14ac:dyDescent="0.3">
      <c r="C298" s="232"/>
    </row>
    <row r="299" spans="3:3" x14ac:dyDescent="0.3">
      <c r="C299" s="232"/>
    </row>
    <row r="300" spans="3:3" x14ac:dyDescent="0.3">
      <c r="C300" s="232"/>
    </row>
    <row r="301" spans="3:3" x14ac:dyDescent="0.3">
      <c r="C301" s="232"/>
    </row>
    <row r="302" spans="3:3" x14ac:dyDescent="0.3">
      <c r="C302" s="232"/>
    </row>
    <row r="303" spans="3:3" x14ac:dyDescent="0.3">
      <c r="C303" s="232"/>
    </row>
    <row r="304" spans="3:3" x14ac:dyDescent="0.3">
      <c r="C304" s="232"/>
    </row>
    <row r="305" spans="3:3" x14ac:dyDescent="0.3">
      <c r="C305" s="232"/>
    </row>
    <row r="306" spans="3:3" x14ac:dyDescent="0.3">
      <c r="C306" s="232"/>
    </row>
    <row r="307" spans="3:3" x14ac:dyDescent="0.3">
      <c r="C307" s="232"/>
    </row>
    <row r="308" spans="3:3" x14ac:dyDescent="0.3">
      <c r="C308" s="232"/>
    </row>
    <row r="309" spans="3:3" x14ac:dyDescent="0.3">
      <c r="C309" s="232"/>
    </row>
    <row r="310" spans="3:3" x14ac:dyDescent="0.3">
      <c r="C310" s="232"/>
    </row>
    <row r="311" spans="3:3" x14ac:dyDescent="0.3">
      <c r="C311" s="232"/>
    </row>
    <row r="312" spans="3:3" x14ac:dyDescent="0.3">
      <c r="C312" s="232"/>
    </row>
    <row r="313" spans="3:3" x14ac:dyDescent="0.3">
      <c r="C313" s="232"/>
    </row>
    <row r="314" spans="3:3" x14ac:dyDescent="0.3">
      <c r="C314" s="232"/>
    </row>
    <row r="315" spans="3:3" x14ac:dyDescent="0.3">
      <c r="C315" s="232"/>
    </row>
    <row r="316" spans="3:3" x14ac:dyDescent="0.3">
      <c r="C316" s="232"/>
    </row>
    <row r="317" spans="3:3" x14ac:dyDescent="0.3">
      <c r="C317" s="232"/>
    </row>
    <row r="318" spans="3:3" x14ac:dyDescent="0.3">
      <c r="C318" s="232"/>
    </row>
    <row r="319" spans="3:3" x14ac:dyDescent="0.3">
      <c r="C319" s="232"/>
    </row>
    <row r="320" spans="3:3" x14ac:dyDescent="0.3">
      <c r="C320" s="232"/>
    </row>
    <row r="321" spans="3:3" x14ac:dyDescent="0.3">
      <c r="C321" s="232"/>
    </row>
    <row r="322" spans="3:3" x14ac:dyDescent="0.3">
      <c r="C322" s="232"/>
    </row>
    <row r="323" spans="3:3" x14ac:dyDescent="0.3">
      <c r="C323" s="232"/>
    </row>
    <row r="324" spans="3:3" x14ac:dyDescent="0.3">
      <c r="C324" s="232"/>
    </row>
    <row r="325" spans="3:3" x14ac:dyDescent="0.3">
      <c r="C325" s="232"/>
    </row>
    <row r="326" spans="3:3" x14ac:dyDescent="0.3">
      <c r="C326" s="232"/>
    </row>
    <row r="327" spans="3:3" x14ac:dyDescent="0.3">
      <c r="C327" s="232"/>
    </row>
    <row r="328" spans="3:3" x14ac:dyDescent="0.3">
      <c r="C328" s="232"/>
    </row>
    <row r="329" spans="3:3" x14ac:dyDescent="0.3">
      <c r="C329" s="232"/>
    </row>
    <row r="330" spans="3:3" x14ac:dyDescent="0.3">
      <c r="C330" s="232"/>
    </row>
    <row r="331" spans="3:3" x14ac:dyDescent="0.3">
      <c r="C331" s="232"/>
    </row>
    <row r="332" spans="3:3" x14ac:dyDescent="0.3">
      <c r="C332" s="232"/>
    </row>
    <row r="333" spans="3:3" x14ac:dyDescent="0.3">
      <c r="C333" s="232"/>
    </row>
    <row r="334" spans="3:3" x14ac:dyDescent="0.3">
      <c r="C334" s="232"/>
    </row>
    <row r="335" spans="3:3" x14ac:dyDescent="0.3">
      <c r="C335" s="232"/>
    </row>
    <row r="336" spans="3:3" x14ac:dyDescent="0.3">
      <c r="C336" s="232"/>
    </row>
    <row r="337" spans="3:3" x14ac:dyDescent="0.3">
      <c r="C337" s="232"/>
    </row>
    <row r="338" spans="3:3" x14ac:dyDescent="0.3">
      <c r="C338" s="232"/>
    </row>
    <row r="339" spans="3:3" x14ac:dyDescent="0.3">
      <c r="C339" s="232"/>
    </row>
    <row r="340" spans="3:3" x14ac:dyDescent="0.3">
      <c r="C340" s="232"/>
    </row>
    <row r="341" spans="3:3" x14ac:dyDescent="0.3">
      <c r="C341" s="232"/>
    </row>
    <row r="342" spans="3:3" x14ac:dyDescent="0.3">
      <c r="C342" s="232"/>
    </row>
    <row r="343" spans="3:3" x14ac:dyDescent="0.3">
      <c r="C343" s="232"/>
    </row>
    <row r="344" spans="3:3" x14ac:dyDescent="0.3">
      <c r="C344" s="232"/>
    </row>
    <row r="345" spans="3:3" x14ac:dyDescent="0.3">
      <c r="C345" s="232"/>
    </row>
    <row r="346" spans="3:3" x14ac:dyDescent="0.3">
      <c r="C346" s="232"/>
    </row>
    <row r="347" spans="3:3" x14ac:dyDescent="0.3">
      <c r="C347" s="232"/>
    </row>
    <row r="348" spans="3:3" x14ac:dyDescent="0.3">
      <c r="C348" s="232"/>
    </row>
    <row r="349" spans="3:3" x14ac:dyDescent="0.3">
      <c r="C349" s="232"/>
    </row>
    <row r="350" spans="3:3" x14ac:dyDescent="0.3">
      <c r="C350" s="232"/>
    </row>
    <row r="351" spans="3:3" x14ac:dyDescent="0.3">
      <c r="C351" s="232"/>
    </row>
    <row r="352" spans="3:3" x14ac:dyDescent="0.3">
      <c r="C352" s="232"/>
    </row>
    <row r="353" spans="3:3" x14ac:dyDescent="0.3">
      <c r="C353" s="232"/>
    </row>
    <row r="354" spans="3:3" x14ac:dyDescent="0.3">
      <c r="C354" s="232"/>
    </row>
    <row r="355" spans="3:3" x14ac:dyDescent="0.3">
      <c r="C355" s="232"/>
    </row>
    <row r="356" spans="3:3" x14ac:dyDescent="0.3">
      <c r="C356" s="232"/>
    </row>
    <row r="357" spans="3:3" x14ac:dyDescent="0.3">
      <c r="C357" s="232"/>
    </row>
    <row r="358" spans="3:3" x14ac:dyDescent="0.3">
      <c r="C358" s="232"/>
    </row>
    <row r="359" spans="3:3" x14ac:dyDescent="0.3">
      <c r="C359" s="232"/>
    </row>
    <row r="360" spans="3:3" x14ac:dyDescent="0.3">
      <c r="C360" s="232"/>
    </row>
    <row r="361" spans="3:3" x14ac:dyDescent="0.3">
      <c r="C361" s="232"/>
    </row>
    <row r="362" spans="3:3" x14ac:dyDescent="0.3">
      <c r="C362" s="232"/>
    </row>
    <row r="363" spans="3:3" x14ac:dyDescent="0.3">
      <c r="C363" s="232"/>
    </row>
    <row r="364" spans="3:3" x14ac:dyDescent="0.3">
      <c r="C364" s="232"/>
    </row>
    <row r="365" spans="3:3" x14ac:dyDescent="0.3">
      <c r="C365" s="232"/>
    </row>
    <row r="366" spans="3:3" x14ac:dyDescent="0.3">
      <c r="C366" s="232"/>
    </row>
    <row r="367" spans="3:3" x14ac:dyDescent="0.3">
      <c r="C367" s="232"/>
    </row>
    <row r="368" spans="3:3" x14ac:dyDescent="0.3">
      <c r="C368" s="232"/>
    </row>
    <row r="369" spans="3:3" x14ac:dyDescent="0.3">
      <c r="C369" s="232"/>
    </row>
    <row r="370" spans="3:3" x14ac:dyDescent="0.3">
      <c r="C370" s="232"/>
    </row>
    <row r="371" spans="3:3" x14ac:dyDescent="0.3">
      <c r="C371" s="232"/>
    </row>
    <row r="372" spans="3:3" x14ac:dyDescent="0.3">
      <c r="C372" s="232"/>
    </row>
    <row r="373" spans="3:3" x14ac:dyDescent="0.3">
      <c r="C373" s="232"/>
    </row>
    <row r="374" spans="3:3" x14ac:dyDescent="0.3">
      <c r="C374" s="232"/>
    </row>
    <row r="375" spans="3:3" x14ac:dyDescent="0.3">
      <c r="C375" s="232"/>
    </row>
    <row r="376" spans="3:3" x14ac:dyDescent="0.3">
      <c r="C376" s="232"/>
    </row>
    <row r="377" spans="3:3" x14ac:dyDescent="0.3">
      <c r="C377" s="232"/>
    </row>
    <row r="378" spans="3:3" x14ac:dyDescent="0.3">
      <c r="C378" s="232"/>
    </row>
    <row r="379" spans="3:3" x14ac:dyDescent="0.3">
      <c r="C379" s="232"/>
    </row>
    <row r="380" spans="3:3" x14ac:dyDescent="0.3">
      <c r="C380" s="232"/>
    </row>
    <row r="381" spans="3:3" x14ac:dyDescent="0.3">
      <c r="C381" s="232"/>
    </row>
    <row r="382" spans="3:3" x14ac:dyDescent="0.3">
      <c r="C382" s="232"/>
    </row>
    <row r="383" spans="3:3" x14ac:dyDescent="0.3">
      <c r="C383" s="232"/>
    </row>
    <row r="384" spans="3:3" x14ac:dyDescent="0.3">
      <c r="C384" s="232"/>
    </row>
    <row r="385" spans="3:3" x14ac:dyDescent="0.3">
      <c r="C385" s="232"/>
    </row>
    <row r="386" spans="3:3" x14ac:dyDescent="0.3">
      <c r="C386" s="232"/>
    </row>
    <row r="387" spans="3:3" x14ac:dyDescent="0.3">
      <c r="C387" s="232"/>
    </row>
    <row r="388" spans="3:3" x14ac:dyDescent="0.3">
      <c r="C388" s="232"/>
    </row>
    <row r="389" spans="3:3" x14ac:dyDescent="0.3">
      <c r="C389" s="232"/>
    </row>
    <row r="390" spans="3:3" x14ac:dyDescent="0.3">
      <c r="C390" s="232"/>
    </row>
    <row r="391" spans="3:3" x14ac:dyDescent="0.3">
      <c r="C391" s="232"/>
    </row>
    <row r="392" spans="3:3" x14ac:dyDescent="0.3">
      <c r="C392" s="232"/>
    </row>
    <row r="393" spans="3:3" x14ac:dyDescent="0.3">
      <c r="C393" s="232"/>
    </row>
    <row r="394" spans="3:3" x14ac:dyDescent="0.3">
      <c r="C394" s="232"/>
    </row>
    <row r="395" spans="3:3" x14ac:dyDescent="0.3">
      <c r="C395" s="232"/>
    </row>
    <row r="396" spans="3:3" x14ac:dyDescent="0.3">
      <c r="C396" s="232"/>
    </row>
    <row r="397" spans="3:3" x14ac:dyDescent="0.3">
      <c r="C397" s="232"/>
    </row>
    <row r="398" spans="3:3" x14ac:dyDescent="0.3">
      <c r="C398" s="232"/>
    </row>
    <row r="399" spans="3:3" x14ac:dyDescent="0.3">
      <c r="C399" s="232"/>
    </row>
    <row r="400" spans="3:3" x14ac:dyDescent="0.3">
      <c r="C400" s="232"/>
    </row>
    <row r="401" spans="3:3" x14ac:dyDescent="0.3">
      <c r="C401" s="232"/>
    </row>
    <row r="402" spans="3:3" x14ac:dyDescent="0.3">
      <c r="C402" s="232"/>
    </row>
    <row r="403" spans="3:3" x14ac:dyDescent="0.3">
      <c r="C403" s="232"/>
    </row>
    <row r="404" spans="3:3" x14ac:dyDescent="0.3">
      <c r="C404" s="232"/>
    </row>
    <row r="405" spans="3:3" x14ac:dyDescent="0.3">
      <c r="C405" s="232"/>
    </row>
    <row r="406" spans="3:3" x14ac:dyDescent="0.3">
      <c r="C406" s="232"/>
    </row>
    <row r="407" spans="3:3" x14ac:dyDescent="0.3">
      <c r="C407" s="232"/>
    </row>
    <row r="408" spans="3:3" x14ac:dyDescent="0.3">
      <c r="C408" s="232"/>
    </row>
    <row r="409" spans="3:3" x14ac:dyDescent="0.3">
      <c r="C409" s="232"/>
    </row>
    <row r="410" spans="3:3" x14ac:dyDescent="0.3">
      <c r="C410" s="232"/>
    </row>
    <row r="411" spans="3:3" x14ac:dyDescent="0.3">
      <c r="C411" s="232"/>
    </row>
    <row r="412" spans="3:3" x14ac:dyDescent="0.3">
      <c r="C412" s="232"/>
    </row>
    <row r="413" spans="3:3" x14ac:dyDescent="0.3">
      <c r="C413" s="232"/>
    </row>
    <row r="414" spans="3:3" x14ac:dyDescent="0.3">
      <c r="C414" s="232"/>
    </row>
    <row r="415" spans="3:3" x14ac:dyDescent="0.3">
      <c r="C415" s="232"/>
    </row>
    <row r="416" spans="3:3" x14ac:dyDescent="0.3">
      <c r="C416" s="232"/>
    </row>
    <row r="417" spans="3:3" x14ac:dyDescent="0.3">
      <c r="C417" s="232"/>
    </row>
    <row r="418" spans="3:3" x14ac:dyDescent="0.3">
      <c r="C418" s="232"/>
    </row>
    <row r="419" spans="3:3" x14ac:dyDescent="0.3">
      <c r="C419" s="232"/>
    </row>
    <row r="420" spans="3:3" x14ac:dyDescent="0.3">
      <c r="C420" s="232"/>
    </row>
    <row r="421" spans="3:3" x14ac:dyDescent="0.3">
      <c r="C421" s="232"/>
    </row>
    <row r="422" spans="3:3" x14ac:dyDescent="0.3">
      <c r="C422" s="232"/>
    </row>
    <row r="423" spans="3:3" x14ac:dyDescent="0.3">
      <c r="C423" s="232"/>
    </row>
    <row r="424" spans="3:3" x14ac:dyDescent="0.3">
      <c r="C424" s="232"/>
    </row>
    <row r="425" spans="3:3" x14ac:dyDescent="0.3">
      <c r="C425" s="232"/>
    </row>
    <row r="426" spans="3:3" x14ac:dyDescent="0.3">
      <c r="C426" s="232"/>
    </row>
    <row r="427" spans="3:3" x14ac:dyDescent="0.3">
      <c r="C427" s="232"/>
    </row>
    <row r="428" spans="3:3" x14ac:dyDescent="0.3">
      <c r="C428" s="232"/>
    </row>
    <row r="429" spans="3:3" x14ac:dyDescent="0.3">
      <c r="C429" s="232"/>
    </row>
    <row r="430" spans="3:3" x14ac:dyDescent="0.3">
      <c r="C430" s="232"/>
    </row>
    <row r="431" spans="3:3" x14ac:dyDescent="0.3">
      <c r="C431" s="232"/>
    </row>
    <row r="432" spans="3:3" x14ac:dyDescent="0.3">
      <c r="C432" s="232"/>
    </row>
    <row r="433" spans="3:3" x14ac:dyDescent="0.3">
      <c r="C433" s="232"/>
    </row>
    <row r="434" spans="3:3" x14ac:dyDescent="0.3">
      <c r="C434" s="232"/>
    </row>
    <row r="435" spans="3:3" x14ac:dyDescent="0.3">
      <c r="C435" s="232"/>
    </row>
    <row r="436" spans="3:3" x14ac:dyDescent="0.3">
      <c r="C436" s="232"/>
    </row>
    <row r="437" spans="3:3" x14ac:dyDescent="0.3">
      <c r="C437" s="232"/>
    </row>
    <row r="438" spans="3:3" x14ac:dyDescent="0.3">
      <c r="C438" s="232"/>
    </row>
    <row r="439" spans="3:3" x14ac:dyDescent="0.3">
      <c r="C439" s="232"/>
    </row>
    <row r="440" spans="3:3" x14ac:dyDescent="0.3">
      <c r="C440" s="232"/>
    </row>
    <row r="441" spans="3:3" x14ac:dyDescent="0.3">
      <c r="C441" s="232"/>
    </row>
    <row r="442" spans="3:3" x14ac:dyDescent="0.3">
      <c r="C442" s="232"/>
    </row>
    <row r="443" spans="3:3" x14ac:dyDescent="0.3">
      <c r="C443" s="232"/>
    </row>
    <row r="444" spans="3:3" x14ac:dyDescent="0.3">
      <c r="C444" s="232"/>
    </row>
    <row r="445" spans="3:3" x14ac:dyDescent="0.3">
      <c r="C445" s="232"/>
    </row>
    <row r="446" spans="3:3" x14ac:dyDescent="0.3">
      <c r="C446" s="232"/>
    </row>
    <row r="447" spans="3:3" x14ac:dyDescent="0.3">
      <c r="C447" s="232"/>
    </row>
    <row r="448" spans="3:3" x14ac:dyDescent="0.3">
      <c r="C448" s="232"/>
    </row>
    <row r="449" spans="3:3" x14ac:dyDescent="0.3">
      <c r="C449" s="232"/>
    </row>
    <row r="450" spans="3:3" x14ac:dyDescent="0.3">
      <c r="C450" s="232"/>
    </row>
    <row r="451" spans="3:3" x14ac:dyDescent="0.3">
      <c r="C451" s="232"/>
    </row>
    <row r="452" spans="3:3" x14ac:dyDescent="0.3">
      <c r="C452" s="232"/>
    </row>
    <row r="453" spans="3:3" x14ac:dyDescent="0.3">
      <c r="C453" s="232"/>
    </row>
    <row r="454" spans="3:3" x14ac:dyDescent="0.3">
      <c r="C454" s="232"/>
    </row>
    <row r="455" spans="3:3" x14ac:dyDescent="0.3">
      <c r="C455" s="232"/>
    </row>
    <row r="456" spans="3:3" x14ac:dyDescent="0.3">
      <c r="C456" s="232"/>
    </row>
    <row r="457" spans="3:3" x14ac:dyDescent="0.3">
      <c r="C457" s="232"/>
    </row>
    <row r="458" spans="3:3" x14ac:dyDescent="0.3">
      <c r="C458" s="232"/>
    </row>
    <row r="459" spans="3:3" x14ac:dyDescent="0.3">
      <c r="C459" s="232"/>
    </row>
    <row r="460" spans="3:3" x14ac:dyDescent="0.3">
      <c r="C460" s="232"/>
    </row>
    <row r="461" spans="3:3" x14ac:dyDescent="0.3">
      <c r="C461" s="232"/>
    </row>
    <row r="462" spans="3:3" x14ac:dyDescent="0.3">
      <c r="C462" s="232"/>
    </row>
    <row r="463" spans="3:3" x14ac:dyDescent="0.3">
      <c r="C463" s="232"/>
    </row>
    <row r="464" spans="3:3" x14ac:dyDescent="0.3">
      <c r="C464" s="232"/>
    </row>
    <row r="465" spans="3:3" x14ac:dyDescent="0.3">
      <c r="C465" s="232"/>
    </row>
    <row r="466" spans="3:3" x14ac:dyDescent="0.3">
      <c r="C466" s="232"/>
    </row>
    <row r="467" spans="3:3" x14ac:dyDescent="0.3">
      <c r="C467" s="232"/>
    </row>
    <row r="468" spans="3:3" x14ac:dyDescent="0.3">
      <c r="C468" s="232"/>
    </row>
    <row r="469" spans="3:3" x14ac:dyDescent="0.3">
      <c r="C469" s="232"/>
    </row>
    <row r="470" spans="3:3" x14ac:dyDescent="0.3">
      <c r="C470" s="232"/>
    </row>
    <row r="471" spans="3:3" x14ac:dyDescent="0.3">
      <c r="C471" s="232"/>
    </row>
    <row r="472" spans="3:3" x14ac:dyDescent="0.3">
      <c r="C472" s="232"/>
    </row>
    <row r="473" spans="3:3" x14ac:dyDescent="0.3">
      <c r="C473" s="232"/>
    </row>
    <row r="474" spans="3:3" x14ac:dyDescent="0.3">
      <c r="C474" s="232"/>
    </row>
    <row r="475" spans="3:3" x14ac:dyDescent="0.3">
      <c r="C475" s="232"/>
    </row>
    <row r="476" spans="3:3" x14ac:dyDescent="0.3">
      <c r="C476" s="232"/>
    </row>
    <row r="477" spans="3:3" x14ac:dyDescent="0.3">
      <c r="C477" s="232"/>
    </row>
    <row r="478" spans="3:3" x14ac:dyDescent="0.3">
      <c r="C478" s="232"/>
    </row>
    <row r="479" spans="3:3" x14ac:dyDescent="0.3">
      <c r="C479" s="232"/>
    </row>
    <row r="480" spans="3:3" x14ac:dyDescent="0.3">
      <c r="C480" s="232"/>
    </row>
    <row r="481" spans="3:3" x14ac:dyDescent="0.3">
      <c r="C481" s="232"/>
    </row>
    <row r="482" spans="3:3" x14ac:dyDescent="0.3">
      <c r="C482" s="232"/>
    </row>
    <row r="483" spans="3:3" x14ac:dyDescent="0.3">
      <c r="C483" s="232"/>
    </row>
    <row r="484" spans="3:3" x14ac:dyDescent="0.3">
      <c r="C484" s="232"/>
    </row>
    <row r="485" spans="3:3" x14ac:dyDescent="0.3">
      <c r="C485" s="232"/>
    </row>
    <row r="486" spans="3:3" x14ac:dyDescent="0.3">
      <c r="C486" s="232"/>
    </row>
    <row r="487" spans="3:3" x14ac:dyDescent="0.3">
      <c r="C487" s="232"/>
    </row>
    <row r="488" spans="3:3" x14ac:dyDescent="0.3">
      <c r="C488" s="232"/>
    </row>
    <row r="489" spans="3:3" x14ac:dyDescent="0.3">
      <c r="C489" s="232"/>
    </row>
    <row r="490" spans="3:3" x14ac:dyDescent="0.3">
      <c r="C490" s="232"/>
    </row>
    <row r="491" spans="3:3" x14ac:dyDescent="0.3">
      <c r="C491" s="232"/>
    </row>
    <row r="492" spans="3:3" x14ac:dyDescent="0.3">
      <c r="C492" s="232"/>
    </row>
    <row r="493" spans="3:3" x14ac:dyDescent="0.3">
      <c r="C493" s="232"/>
    </row>
    <row r="494" spans="3:3" x14ac:dyDescent="0.3">
      <c r="C494" s="232"/>
    </row>
    <row r="495" spans="3:3" x14ac:dyDescent="0.3">
      <c r="C495" s="232"/>
    </row>
    <row r="496" spans="3:3" x14ac:dyDescent="0.3">
      <c r="C496" s="232"/>
    </row>
    <row r="497" spans="3:3" x14ac:dyDescent="0.3">
      <c r="C497" s="232"/>
    </row>
    <row r="498" spans="3:3" x14ac:dyDescent="0.3">
      <c r="C498" s="232"/>
    </row>
    <row r="499" spans="3:3" x14ac:dyDescent="0.3">
      <c r="C499" s="232"/>
    </row>
    <row r="500" spans="3:3" x14ac:dyDescent="0.3">
      <c r="C500" s="232"/>
    </row>
    <row r="501" spans="3:3" x14ac:dyDescent="0.3">
      <c r="C501" s="232"/>
    </row>
    <row r="502" spans="3:3" x14ac:dyDescent="0.3">
      <c r="C502" s="232"/>
    </row>
    <row r="503" spans="3:3" x14ac:dyDescent="0.3">
      <c r="C503" s="232"/>
    </row>
    <row r="504" spans="3:3" x14ac:dyDescent="0.3">
      <c r="C504" s="232"/>
    </row>
    <row r="505" spans="3:3" x14ac:dyDescent="0.3">
      <c r="C505" s="232"/>
    </row>
    <row r="506" spans="3:3" x14ac:dyDescent="0.3">
      <c r="C506" s="232"/>
    </row>
    <row r="507" spans="3:3" x14ac:dyDescent="0.3">
      <c r="C507" s="232"/>
    </row>
    <row r="508" spans="3:3" x14ac:dyDescent="0.3">
      <c r="C508" s="232"/>
    </row>
    <row r="509" spans="3:3" x14ac:dyDescent="0.3">
      <c r="C509" s="232"/>
    </row>
    <row r="510" spans="3:3" x14ac:dyDescent="0.3">
      <c r="C510" s="232"/>
    </row>
    <row r="511" spans="3:3" x14ac:dyDescent="0.3">
      <c r="C511" s="232"/>
    </row>
    <row r="512" spans="3:3" x14ac:dyDescent="0.3">
      <c r="C512" s="232"/>
    </row>
    <row r="513" spans="3:3" x14ac:dyDescent="0.3">
      <c r="C513" s="232"/>
    </row>
    <row r="514" spans="3:3" x14ac:dyDescent="0.3">
      <c r="C514" s="232"/>
    </row>
    <row r="515" spans="3:3" x14ac:dyDescent="0.3">
      <c r="C515" s="232"/>
    </row>
    <row r="516" spans="3:3" x14ac:dyDescent="0.3">
      <c r="C516" s="232"/>
    </row>
    <row r="517" spans="3:3" x14ac:dyDescent="0.3">
      <c r="C517" s="232"/>
    </row>
    <row r="518" spans="3:3" x14ac:dyDescent="0.3">
      <c r="C518" s="232"/>
    </row>
    <row r="519" spans="3:3" x14ac:dyDescent="0.3">
      <c r="C519" s="232"/>
    </row>
    <row r="520" spans="3:3" x14ac:dyDescent="0.3">
      <c r="C520" s="232"/>
    </row>
    <row r="521" spans="3:3" x14ac:dyDescent="0.3">
      <c r="C521" s="232"/>
    </row>
    <row r="522" spans="3:3" x14ac:dyDescent="0.3">
      <c r="C522" s="232"/>
    </row>
    <row r="523" spans="3:3" x14ac:dyDescent="0.3">
      <c r="C523" s="232"/>
    </row>
    <row r="524" spans="3:3" x14ac:dyDescent="0.3">
      <c r="C524" s="232"/>
    </row>
    <row r="525" spans="3:3" x14ac:dyDescent="0.3">
      <c r="C525" s="232"/>
    </row>
    <row r="526" spans="3:3" x14ac:dyDescent="0.3">
      <c r="C526" s="232"/>
    </row>
    <row r="527" spans="3:3" x14ac:dyDescent="0.3">
      <c r="C527" s="232"/>
    </row>
    <row r="528" spans="3:3" x14ac:dyDescent="0.3">
      <c r="C528" s="232"/>
    </row>
    <row r="529" spans="3:3" x14ac:dyDescent="0.3">
      <c r="C529" s="232"/>
    </row>
    <row r="530" spans="3:3" x14ac:dyDescent="0.3">
      <c r="C530" s="232"/>
    </row>
    <row r="531" spans="3:3" x14ac:dyDescent="0.3">
      <c r="C531" s="232"/>
    </row>
    <row r="532" spans="3:3" x14ac:dyDescent="0.3">
      <c r="C532" s="232"/>
    </row>
    <row r="533" spans="3:3" x14ac:dyDescent="0.3">
      <c r="C533" s="232"/>
    </row>
    <row r="534" spans="3:3" x14ac:dyDescent="0.3">
      <c r="C534" s="232"/>
    </row>
    <row r="535" spans="3:3" x14ac:dyDescent="0.3">
      <c r="C535" s="232"/>
    </row>
    <row r="536" spans="3:3" x14ac:dyDescent="0.3">
      <c r="C536" s="232"/>
    </row>
    <row r="537" spans="3:3" x14ac:dyDescent="0.3">
      <c r="C537" s="232"/>
    </row>
    <row r="538" spans="3:3" x14ac:dyDescent="0.3">
      <c r="C538" s="232"/>
    </row>
    <row r="539" spans="3:3" x14ac:dyDescent="0.3">
      <c r="C539" s="232"/>
    </row>
    <row r="540" spans="3:3" x14ac:dyDescent="0.3">
      <c r="C540" s="232"/>
    </row>
    <row r="541" spans="3:3" x14ac:dyDescent="0.3">
      <c r="C541" s="232"/>
    </row>
    <row r="542" spans="3:3" x14ac:dyDescent="0.3">
      <c r="C542" s="232"/>
    </row>
    <row r="543" spans="3:3" x14ac:dyDescent="0.3">
      <c r="C543" s="232"/>
    </row>
    <row r="544" spans="3:3" x14ac:dyDescent="0.3">
      <c r="C544" s="232"/>
    </row>
    <row r="545" spans="3:3" x14ac:dyDescent="0.3">
      <c r="C545" s="232"/>
    </row>
    <row r="546" spans="3:3" x14ac:dyDescent="0.3">
      <c r="C546" s="232"/>
    </row>
    <row r="547" spans="3:3" x14ac:dyDescent="0.3">
      <c r="C547" s="232"/>
    </row>
    <row r="548" spans="3:3" x14ac:dyDescent="0.3">
      <c r="C548" s="232"/>
    </row>
    <row r="549" spans="3:3" x14ac:dyDescent="0.3">
      <c r="C549" s="232"/>
    </row>
    <row r="550" spans="3:3" x14ac:dyDescent="0.3">
      <c r="C550" s="232"/>
    </row>
    <row r="551" spans="3:3" x14ac:dyDescent="0.3">
      <c r="C551" s="232"/>
    </row>
    <row r="552" spans="3:3" x14ac:dyDescent="0.3">
      <c r="C552" s="232"/>
    </row>
    <row r="553" spans="3:3" x14ac:dyDescent="0.3">
      <c r="C553" s="232"/>
    </row>
    <row r="554" spans="3:3" x14ac:dyDescent="0.3">
      <c r="C554" s="232"/>
    </row>
    <row r="555" spans="3:3" x14ac:dyDescent="0.3">
      <c r="C555" s="232"/>
    </row>
    <row r="556" spans="3:3" x14ac:dyDescent="0.3">
      <c r="C556" s="232"/>
    </row>
    <row r="557" spans="3:3" x14ac:dyDescent="0.3">
      <c r="C557" s="232"/>
    </row>
    <row r="558" spans="3:3" x14ac:dyDescent="0.3">
      <c r="C558" s="232"/>
    </row>
    <row r="559" spans="3:3" x14ac:dyDescent="0.3">
      <c r="C559" s="232"/>
    </row>
    <row r="560" spans="3:3" x14ac:dyDescent="0.3">
      <c r="C560" s="232"/>
    </row>
    <row r="561" spans="3:3" x14ac:dyDescent="0.3">
      <c r="C561" s="232"/>
    </row>
    <row r="562" spans="3:3" x14ac:dyDescent="0.3">
      <c r="C562" s="232"/>
    </row>
    <row r="563" spans="3:3" x14ac:dyDescent="0.3">
      <c r="C563" s="232"/>
    </row>
    <row r="564" spans="3:3" x14ac:dyDescent="0.3">
      <c r="C564" s="232"/>
    </row>
    <row r="565" spans="3:3" x14ac:dyDescent="0.3">
      <c r="C565" s="232"/>
    </row>
    <row r="566" spans="3:3" x14ac:dyDescent="0.3">
      <c r="C566" s="232"/>
    </row>
    <row r="567" spans="3:3" x14ac:dyDescent="0.3">
      <c r="C567" s="232"/>
    </row>
    <row r="568" spans="3:3" x14ac:dyDescent="0.3">
      <c r="C568" s="232"/>
    </row>
    <row r="569" spans="3:3" x14ac:dyDescent="0.3">
      <c r="C569" s="232"/>
    </row>
    <row r="570" spans="3:3" x14ac:dyDescent="0.3">
      <c r="C570" s="232"/>
    </row>
    <row r="571" spans="3:3" x14ac:dyDescent="0.3">
      <c r="C571" s="232"/>
    </row>
    <row r="572" spans="3:3" x14ac:dyDescent="0.3">
      <c r="C572" s="232"/>
    </row>
    <row r="573" spans="3:3" x14ac:dyDescent="0.3">
      <c r="C573" s="232"/>
    </row>
    <row r="574" spans="3:3" x14ac:dyDescent="0.3">
      <c r="C574" s="232"/>
    </row>
    <row r="575" spans="3:3" x14ac:dyDescent="0.3">
      <c r="C575" s="232"/>
    </row>
    <row r="576" spans="3:3" x14ac:dyDescent="0.3">
      <c r="C576" s="232"/>
    </row>
    <row r="577" spans="3:3" x14ac:dyDescent="0.3">
      <c r="C577" s="232"/>
    </row>
    <row r="578" spans="3:3" x14ac:dyDescent="0.3">
      <c r="C578" s="232"/>
    </row>
    <row r="579" spans="3:3" x14ac:dyDescent="0.3">
      <c r="C579" s="232"/>
    </row>
    <row r="580" spans="3:3" x14ac:dyDescent="0.3">
      <c r="C580" s="232"/>
    </row>
    <row r="581" spans="3:3" x14ac:dyDescent="0.3">
      <c r="C581" s="232"/>
    </row>
    <row r="582" spans="3:3" x14ac:dyDescent="0.3">
      <c r="C582" s="232"/>
    </row>
    <row r="583" spans="3:3" x14ac:dyDescent="0.3">
      <c r="C583" s="232"/>
    </row>
    <row r="584" spans="3:3" x14ac:dyDescent="0.3">
      <c r="C584" s="232"/>
    </row>
    <row r="585" spans="3:3" x14ac:dyDescent="0.3">
      <c r="C585" s="232"/>
    </row>
    <row r="586" spans="3:3" x14ac:dyDescent="0.3">
      <c r="C586" s="232"/>
    </row>
    <row r="587" spans="3:3" x14ac:dyDescent="0.3">
      <c r="C587" s="232"/>
    </row>
    <row r="588" spans="3:3" x14ac:dyDescent="0.3">
      <c r="C588" s="232"/>
    </row>
    <row r="589" spans="3:3" x14ac:dyDescent="0.3">
      <c r="C589" s="232"/>
    </row>
    <row r="590" spans="3:3" x14ac:dyDescent="0.3">
      <c r="C590" s="232"/>
    </row>
    <row r="591" spans="3:3" x14ac:dyDescent="0.3">
      <c r="C591" s="232"/>
    </row>
    <row r="592" spans="3:3" x14ac:dyDescent="0.3">
      <c r="C592" s="232"/>
    </row>
    <row r="593" spans="3:3" x14ac:dyDescent="0.3">
      <c r="C593" s="232"/>
    </row>
    <row r="594" spans="3:3" x14ac:dyDescent="0.3">
      <c r="C594" s="232"/>
    </row>
    <row r="595" spans="3:3" x14ac:dyDescent="0.3">
      <c r="C595" s="232"/>
    </row>
    <row r="596" spans="3:3" x14ac:dyDescent="0.3">
      <c r="C596" s="232"/>
    </row>
    <row r="597" spans="3:3" x14ac:dyDescent="0.3">
      <c r="C597" s="232"/>
    </row>
    <row r="598" spans="3:3" x14ac:dyDescent="0.3">
      <c r="C598" s="232"/>
    </row>
    <row r="599" spans="3:3" x14ac:dyDescent="0.3">
      <c r="C599" s="232"/>
    </row>
    <row r="600" spans="3:3" x14ac:dyDescent="0.3">
      <c r="C600" s="232"/>
    </row>
    <row r="601" spans="3:3" x14ac:dyDescent="0.3">
      <c r="C601" s="232"/>
    </row>
    <row r="602" spans="3:3" x14ac:dyDescent="0.3">
      <c r="C602" s="232"/>
    </row>
    <row r="603" spans="3:3" x14ac:dyDescent="0.3">
      <c r="C603" s="232"/>
    </row>
    <row r="604" spans="3:3" x14ac:dyDescent="0.3">
      <c r="C604" s="232"/>
    </row>
    <row r="605" spans="3:3" x14ac:dyDescent="0.3">
      <c r="C605" s="232"/>
    </row>
    <row r="606" spans="3:3" x14ac:dyDescent="0.3">
      <c r="C606" s="232"/>
    </row>
    <row r="607" spans="3:3" x14ac:dyDescent="0.3">
      <c r="C607" s="232"/>
    </row>
    <row r="608" spans="3:3" x14ac:dyDescent="0.3">
      <c r="C608" s="232"/>
    </row>
    <row r="609" spans="3:3" x14ac:dyDescent="0.3">
      <c r="C609" s="232"/>
    </row>
    <row r="610" spans="3:3" x14ac:dyDescent="0.3">
      <c r="C610" s="232"/>
    </row>
    <row r="611" spans="3:3" x14ac:dyDescent="0.3">
      <c r="C611" s="232"/>
    </row>
    <row r="612" spans="3:3" x14ac:dyDescent="0.3">
      <c r="C612" s="232"/>
    </row>
    <row r="613" spans="3:3" x14ac:dyDescent="0.3">
      <c r="C613" s="232"/>
    </row>
    <row r="614" spans="3:3" x14ac:dyDescent="0.3">
      <c r="C614" s="232"/>
    </row>
    <row r="615" spans="3:3" x14ac:dyDescent="0.3">
      <c r="C615" s="232"/>
    </row>
    <row r="616" spans="3:3" x14ac:dyDescent="0.3">
      <c r="C616" s="232"/>
    </row>
    <row r="617" spans="3:3" x14ac:dyDescent="0.3">
      <c r="C617" s="232"/>
    </row>
    <row r="618" spans="3:3" x14ac:dyDescent="0.3">
      <c r="C618" s="232"/>
    </row>
    <row r="619" spans="3:3" x14ac:dyDescent="0.3">
      <c r="C619" s="232"/>
    </row>
    <row r="620" spans="3:3" x14ac:dyDescent="0.3">
      <c r="C620" s="232"/>
    </row>
    <row r="621" spans="3:3" x14ac:dyDescent="0.3">
      <c r="C621" s="232"/>
    </row>
    <row r="622" spans="3:3" x14ac:dyDescent="0.3">
      <c r="C622" s="232"/>
    </row>
    <row r="623" spans="3:3" x14ac:dyDescent="0.3">
      <c r="C623" s="232"/>
    </row>
    <row r="624" spans="3:3" x14ac:dyDescent="0.3">
      <c r="C624" s="232"/>
    </row>
    <row r="625" spans="3:3" x14ac:dyDescent="0.3">
      <c r="C625" s="232"/>
    </row>
    <row r="626" spans="3:3" x14ac:dyDescent="0.3">
      <c r="C626" s="232"/>
    </row>
    <row r="627" spans="3:3" x14ac:dyDescent="0.3">
      <c r="C627" s="232"/>
    </row>
    <row r="628" spans="3:3" x14ac:dyDescent="0.3">
      <c r="C628" s="232"/>
    </row>
    <row r="629" spans="3:3" x14ac:dyDescent="0.3">
      <c r="C629" s="232"/>
    </row>
    <row r="630" spans="3:3" x14ac:dyDescent="0.3">
      <c r="C630" s="232"/>
    </row>
    <row r="631" spans="3:3" x14ac:dyDescent="0.3">
      <c r="C631" s="232"/>
    </row>
    <row r="632" spans="3:3" x14ac:dyDescent="0.3">
      <c r="C632" s="232"/>
    </row>
    <row r="633" spans="3:3" x14ac:dyDescent="0.3">
      <c r="C633" s="232"/>
    </row>
    <row r="634" spans="3:3" x14ac:dyDescent="0.3">
      <c r="C634" s="232"/>
    </row>
    <row r="635" spans="3:3" x14ac:dyDescent="0.3">
      <c r="C635" s="232"/>
    </row>
    <row r="636" spans="3:3" x14ac:dyDescent="0.3">
      <c r="C636" s="232"/>
    </row>
    <row r="637" spans="3:3" x14ac:dyDescent="0.3">
      <c r="C637" s="232"/>
    </row>
    <row r="638" spans="3:3" x14ac:dyDescent="0.3">
      <c r="C638" s="232"/>
    </row>
    <row r="639" spans="3:3" x14ac:dyDescent="0.3">
      <c r="C639" s="232"/>
    </row>
    <row r="640" spans="3:3" x14ac:dyDescent="0.3">
      <c r="C640" s="232"/>
    </row>
    <row r="641" spans="3:3" x14ac:dyDescent="0.3">
      <c r="C641" s="232"/>
    </row>
    <row r="642" spans="3:3" x14ac:dyDescent="0.3">
      <c r="C642" s="232"/>
    </row>
    <row r="643" spans="3:3" x14ac:dyDescent="0.3">
      <c r="C643" s="232"/>
    </row>
    <row r="644" spans="3:3" x14ac:dyDescent="0.3">
      <c r="C644" s="232"/>
    </row>
    <row r="645" spans="3:3" x14ac:dyDescent="0.3">
      <c r="C645" s="232"/>
    </row>
    <row r="646" spans="3:3" x14ac:dyDescent="0.3">
      <c r="C646" s="232"/>
    </row>
    <row r="647" spans="3:3" x14ac:dyDescent="0.3">
      <c r="C647" s="232"/>
    </row>
    <row r="648" spans="3:3" x14ac:dyDescent="0.3">
      <c r="C648" s="232"/>
    </row>
    <row r="649" spans="3:3" x14ac:dyDescent="0.3">
      <c r="C649" s="232"/>
    </row>
    <row r="650" spans="3:3" x14ac:dyDescent="0.3">
      <c r="C650" s="232"/>
    </row>
    <row r="651" spans="3:3" x14ac:dyDescent="0.3">
      <c r="C651" s="232"/>
    </row>
    <row r="652" spans="3:3" x14ac:dyDescent="0.3">
      <c r="C652" s="232"/>
    </row>
    <row r="653" spans="3:3" x14ac:dyDescent="0.3">
      <c r="C653" s="232"/>
    </row>
    <row r="654" spans="3:3" x14ac:dyDescent="0.3">
      <c r="C654" s="232"/>
    </row>
    <row r="655" spans="3:3" x14ac:dyDescent="0.3">
      <c r="C655" s="232"/>
    </row>
    <row r="656" spans="3:3" x14ac:dyDescent="0.3">
      <c r="C656" s="232"/>
    </row>
    <row r="657" spans="3:3" x14ac:dyDescent="0.3">
      <c r="C657" s="232"/>
    </row>
    <row r="658" spans="3:3" x14ac:dyDescent="0.3">
      <c r="C658" s="232"/>
    </row>
    <row r="659" spans="3:3" x14ac:dyDescent="0.3">
      <c r="C659" s="232"/>
    </row>
    <row r="660" spans="3:3" x14ac:dyDescent="0.3">
      <c r="C660" s="232"/>
    </row>
    <row r="661" spans="3:3" x14ac:dyDescent="0.3">
      <c r="C661" s="232"/>
    </row>
    <row r="662" spans="3:3" x14ac:dyDescent="0.3">
      <c r="C662" s="232"/>
    </row>
    <row r="663" spans="3:3" x14ac:dyDescent="0.3">
      <c r="C663" s="232"/>
    </row>
    <row r="664" spans="3:3" x14ac:dyDescent="0.3">
      <c r="C664" s="232"/>
    </row>
    <row r="665" spans="3:3" x14ac:dyDescent="0.3">
      <c r="C665" s="232"/>
    </row>
    <row r="666" spans="3:3" x14ac:dyDescent="0.3">
      <c r="C666" s="232"/>
    </row>
    <row r="667" spans="3:3" x14ac:dyDescent="0.3">
      <c r="C667" s="232"/>
    </row>
    <row r="668" spans="3:3" x14ac:dyDescent="0.3">
      <c r="C668" s="232"/>
    </row>
    <row r="669" spans="3:3" x14ac:dyDescent="0.3">
      <c r="C669" s="232"/>
    </row>
    <row r="670" spans="3:3" x14ac:dyDescent="0.3">
      <c r="C670" s="232"/>
    </row>
    <row r="671" spans="3:3" x14ac:dyDescent="0.3">
      <c r="C671" s="232"/>
    </row>
    <row r="672" spans="3:3" x14ac:dyDescent="0.3">
      <c r="C672" s="232"/>
    </row>
    <row r="673" spans="3:3" x14ac:dyDescent="0.3">
      <c r="C673" s="232"/>
    </row>
    <row r="674" spans="3:3" x14ac:dyDescent="0.3">
      <c r="C674" s="232"/>
    </row>
    <row r="675" spans="3:3" x14ac:dyDescent="0.3">
      <c r="C675" s="232"/>
    </row>
    <row r="676" spans="3:3" x14ac:dyDescent="0.3">
      <c r="C676" s="232"/>
    </row>
    <row r="677" spans="3:3" x14ac:dyDescent="0.3">
      <c r="C677" s="232"/>
    </row>
    <row r="678" spans="3:3" x14ac:dyDescent="0.3">
      <c r="C678" s="232"/>
    </row>
    <row r="679" spans="3:3" x14ac:dyDescent="0.3">
      <c r="C679" s="232"/>
    </row>
    <row r="680" spans="3:3" x14ac:dyDescent="0.3">
      <c r="C680" s="232"/>
    </row>
    <row r="681" spans="3:3" x14ac:dyDescent="0.3">
      <c r="C681" s="232"/>
    </row>
    <row r="682" spans="3:3" x14ac:dyDescent="0.3">
      <c r="C682" s="232"/>
    </row>
    <row r="683" spans="3:3" x14ac:dyDescent="0.3">
      <c r="C683" s="232"/>
    </row>
    <row r="684" spans="3:3" x14ac:dyDescent="0.3">
      <c r="C684" s="232"/>
    </row>
    <row r="685" spans="3:3" x14ac:dyDescent="0.3">
      <c r="C685" s="232"/>
    </row>
    <row r="686" spans="3:3" x14ac:dyDescent="0.3">
      <c r="C686" s="232"/>
    </row>
    <row r="687" spans="3:3" x14ac:dyDescent="0.3">
      <c r="C687" s="232"/>
    </row>
    <row r="688" spans="3:3" x14ac:dyDescent="0.3">
      <c r="C688" s="232"/>
    </row>
    <row r="689" spans="3:3" x14ac:dyDescent="0.3">
      <c r="C689" s="232"/>
    </row>
    <row r="690" spans="3:3" x14ac:dyDescent="0.3">
      <c r="C690" s="232"/>
    </row>
    <row r="691" spans="3:3" x14ac:dyDescent="0.3">
      <c r="C691" s="232"/>
    </row>
    <row r="692" spans="3:3" x14ac:dyDescent="0.3">
      <c r="C692" s="232"/>
    </row>
    <row r="693" spans="3:3" x14ac:dyDescent="0.3">
      <c r="C693" s="232"/>
    </row>
    <row r="694" spans="3:3" x14ac:dyDescent="0.3">
      <c r="C694" s="232"/>
    </row>
    <row r="695" spans="3:3" x14ac:dyDescent="0.3">
      <c r="C695" s="232"/>
    </row>
    <row r="696" spans="3:3" x14ac:dyDescent="0.3">
      <c r="C696" s="232"/>
    </row>
    <row r="697" spans="3:3" x14ac:dyDescent="0.3">
      <c r="C697" s="232"/>
    </row>
    <row r="698" spans="3:3" x14ac:dyDescent="0.3">
      <c r="C698" s="232"/>
    </row>
    <row r="699" spans="3:3" x14ac:dyDescent="0.3">
      <c r="C699" s="232"/>
    </row>
    <row r="700" spans="3:3" x14ac:dyDescent="0.3">
      <c r="C700" s="232"/>
    </row>
    <row r="701" spans="3:3" x14ac:dyDescent="0.3">
      <c r="C701" s="232"/>
    </row>
    <row r="702" spans="3:3" x14ac:dyDescent="0.3">
      <c r="C702" s="232"/>
    </row>
    <row r="703" spans="3:3" x14ac:dyDescent="0.3">
      <c r="C703" s="232"/>
    </row>
    <row r="704" spans="3:3" x14ac:dyDescent="0.3">
      <c r="C704" s="232"/>
    </row>
    <row r="705" spans="3:3" x14ac:dyDescent="0.3">
      <c r="C705" s="232"/>
    </row>
    <row r="706" spans="3:3" x14ac:dyDescent="0.3">
      <c r="C706" s="232"/>
    </row>
    <row r="707" spans="3:3" x14ac:dyDescent="0.3">
      <c r="C707" s="232"/>
    </row>
    <row r="708" spans="3:3" x14ac:dyDescent="0.3">
      <c r="C708" s="232"/>
    </row>
    <row r="709" spans="3:3" x14ac:dyDescent="0.3">
      <c r="C709" s="232"/>
    </row>
    <row r="710" spans="3:3" x14ac:dyDescent="0.3">
      <c r="C710" s="232"/>
    </row>
    <row r="711" spans="3:3" x14ac:dyDescent="0.3">
      <c r="C711" s="232"/>
    </row>
    <row r="712" spans="3:3" x14ac:dyDescent="0.3">
      <c r="C712" s="232"/>
    </row>
    <row r="713" spans="3:3" x14ac:dyDescent="0.3">
      <c r="C713" s="232"/>
    </row>
    <row r="714" spans="3:3" x14ac:dyDescent="0.3">
      <c r="C714" s="232"/>
    </row>
    <row r="715" spans="3:3" x14ac:dyDescent="0.3">
      <c r="C715" s="232"/>
    </row>
    <row r="716" spans="3:3" x14ac:dyDescent="0.3">
      <c r="C716" s="232"/>
    </row>
    <row r="717" spans="3:3" x14ac:dyDescent="0.3">
      <c r="C717" s="232"/>
    </row>
    <row r="718" spans="3:3" x14ac:dyDescent="0.3">
      <c r="C718" s="232"/>
    </row>
    <row r="719" spans="3:3" x14ac:dyDescent="0.3">
      <c r="C719" s="232"/>
    </row>
    <row r="720" spans="3:3" x14ac:dyDescent="0.3">
      <c r="C720" s="232"/>
    </row>
    <row r="721" spans="3:3" x14ac:dyDescent="0.3">
      <c r="C721" s="232"/>
    </row>
    <row r="722" spans="3:3" x14ac:dyDescent="0.3">
      <c r="C722" s="232"/>
    </row>
    <row r="723" spans="3:3" x14ac:dyDescent="0.3">
      <c r="C723" s="232"/>
    </row>
    <row r="724" spans="3:3" x14ac:dyDescent="0.3">
      <c r="C724" s="232"/>
    </row>
    <row r="725" spans="3:3" x14ac:dyDescent="0.3">
      <c r="C725" s="232"/>
    </row>
    <row r="726" spans="3:3" x14ac:dyDescent="0.3">
      <c r="C726" s="232"/>
    </row>
    <row r="727" spans="3:3" x14ac:dyDescent="0.3">
      <c r="C727" s="232"/>
    </row>
    <row r="728" spans="3:3" x14ac:dyDescent="0.3">
      <c r="C728" s="232"/>
    </row>
    <row r="729" spans="3:3" x14ac:dyDescent="0.3">
      <c r="C729" s="232"/>
    </row>
    <row r="730" spans="3:3" x14ac:dyDescent="0.3">
      <c r="C730" s="232"/>
    </row>
    <row r="731" spans="3:3" x14ac:dyDescent="0.3">
      <c r="C731" s="232"/>
    </row>
    <row r="732" spans="3:3" x14ac:dyDescent="0.3">
      <c r="C732" s="232"/>
    </row>
    <row r="733" spans="3:3" x14ac:dyDescent="0.3">
      <c r="C733" s="232"/>
    </row>
    <row r="734" spans="3:3" x14ac:dyDescent="0.3">
      <c r="C734" s="232"/>
    </row>
    <row r="735" spans="3:3" x14ac:dyDescent="0.3">
      <c r="C735" s="232"/>
    </row>
    <row r="736" spans="3:3" x14ac:dyDescent="0.3">
      <c r="C736" s="232"/>
    </row>
    <row r="737" spans="3:3" x14ac:dyDescent="0.3">
      <c r="C737" s="232"/>
    </row>
    <row r="738" spans="3:3" x14ac:dyDescent="0.3">
      <c r="C738" s="232"/>
    </row>
    <row r="739" spans="3:3" x14ac:dyDescent="0.3">
      <c r="C739" s="232"/>
    </row>
    <row r="740" spans="3:3" x14ac:dyDescent="0.3">
      <c r="C740" s="232"/>
    </row>
    <row r="741" spans="3:3" x14ac:dyDescent="0.3">
      <c r="C741" s="232"/>
    </row>
    <row r="742" spans="3:3" x14ac:dyDescent="0.3">
      <c r="C742" s="232"/>
    </row>
    <row r="743" spans="3:3" x14ac:dyDescent="0.3">
      <c r="C743" s="232"/>
    </row>
    <row r="744" spans="3:3" x14ac:dyDescent="0.3">
      <c r="C744" s="232"/>
    </row>
    <row r="745" spans="3:3" x14ac:dyDescent="0.3">
      <c r="C745" s="232"/>
    </row>
    <row r="746" spans="3:3" x14ac:dyDescent="0.3">
      <c r="C746" s="232"/>
    </row>
    <row r="747" spans="3:3" x14ac:dyDescent="0.3">
      <c r="C747" s="232"/>
    </row>
    <row r="748" spans="3:3" x14ac:dyDescent="0.3">
      <c r="C748" s="232"/>
    </row>
    <row r="749" spans="3:3" x14ac:dyDescent="0.3">
      <c r="C749" s="232"/>
    </row>
    <row r="750" spans="3:3" x14ac:dyDescent="0.3">
      <c r="C750" s="232"/>
    </row>
    <row r="751" spans="3:3" x14ac:dyDescent="0.3">
      <c r="C751" s="232"/>
    </row>
    <row r="752" spans="3:3" x14ac:dyDescent="0.3">
      <c r="C752" s="232"/>
    </row>
    <row r="753" spans="3:3" x14ac:dyDescent="0.3">
      <c r="C753" s="232"/>
    </row>
    <row r="754" spans="3:3" x14ac:dyDescent="0.3">
      <c r="C754" s="232"/>
    </row>
    <row r="755" spans="3:3" x14ac:dyDescent="0.3">
      <c r="C755" s="232"/>
    </row>
    <row r="756" spans="3:3" x14ac:dyDescent="0.3">
      <c r="C756" s="232"/>
    </row>
    <row r="757" spans="3:3" x14ac:dyDescent="0.3">
      <c r="C757" s="232"/>
    </row>
    <row r="758" spans="3:3" x14ac:dyDescent="0.3">
      <c r="C758" s="232"/>
    </row>
    <row r="759" spans="3:3" x14ac:dyDescent="0.3">
      <c r="C759" s="232"/>
    </row>
    <row r="760" spans="3:3" x14ac:dyDescent="0.3">
      <c r="C760" s="232"/>
    </row>
    <row r="761" spans="3:3" x14ac:dyDescent="0.3">
      <c r="C761" s="232"/>
    </row>
    <row r="762" spans="3:3" x14ac:dyDescent="0.3">
      <c r="C762" s="232"/>
    </row>
    <row r="763" spans="3:3" x14ac:dyDescent="0.3">
      <c r="C763" s="232"/>
    </row>
    <row r="764" spans="3:3" x14ac:dyDescent="0.3">
      <c r="C764" s="232"/>
    </row>
    <row r="765" spans="3:3" x14ac:dyDescent="0.3">
      <c r="C765" s="232"/>
    </row>
    <row r="766" spans="3:3" x14ac:dyDescent="0.3">
      <c r="C766" s="232"/>
    </row>
    <row r="767" spans="3:3" x14ac:dyDescent="0.3">
      <c r="C767" s="232"/>
    </row>
    <row r="768" spans="3:3" x14ac:dyDescent="0.3">
      <c r="C768" s="232"/>
    </row>
    <row r="769" spans="3:3" x14ac:dyDescent="0.3">
      <c r="C769" s="232"/>
    </row>
    <row r="770" spans="3:3" x14ac:dyDescent="0.3">
      <c r="C770" s="232"/>
    </row>
    <row r="771" spans="3:3" x14ac:dyDescent="0.3">
      <c r="C771" s="232"/>
    </row>
    <row r="772" spans="3:3" x14ac:dyDescent="0.3">
      <c r="C772" s="232"/>
    </row>
    <row r="773" spans="3:3" x14ac:dyDescent="0.3">
      <c r="C773" s="232"/>
    </row>
    <row r="774" spans="3:3" x14ac:dyDescent="0.3">
      <c r="C774" s="232"/>
    </row>
    <row r="775" spans="3:3" x14ac:dyDescent="0.3">
      <c r="C775" s="232"/>
    </row>
    <row r="776" spans="3:3" x14ac:dyDescent="0.3">
      <c r="C776" s="232"/>
    </row>
    <row r="777" spans="3:3" x14ac:dyDescent="0.3">
      <c r="C777" s="232"/>
    </row>
    <row r="778" spans="3:3" x14ac:dyDescent="0.3">
      <c r="C778" s="232"/>
    </row>
    <row r="779" spans="3:3" x14ac:dyDescent="0.3">
      <c r="C779" s="232"/>
    </row>
    <row r="780" spans="3:3" x14ac:dyDescent="0.3">
      <c r="C780" s="232"/>
    </row>
    <row r="781" spans="3:3" x14ac:dyDescent="0.3">
      <c r="C781" s="232"/>
    </row>
    <row r="782" spans="3:3" x14ac:dyDescent="0.3">
      <c r="C782" s="232"/>
    </row>
    <row r="783" spans="3:3" x14ac:dyDescent="0.3">
      <c r="C783" s="232"/>
    </row>
    <row r="784" spans="3:3" x14ac:dyDescent="0.3">
      <c r="C784" s="232"/>
    </row>
    <row r="785" spans="3:3" x14ac:dyDescent="0.3">
      <c r="C785" s="232"/>
    </row>
    <row r="786" spans="3:3" x14ac:dyDescent="0.3">
      <c r="C786" s="232"/>
    </row>
    <row r="787" spans="3:3" x14ac:dyDescent="0.3">
      <c r="C787" s="232"/>
    </row>
    <row r="788" spans="3:3" x14ac:dyDescent="0.3">
      <c r="C788" s="232"/>
    </row>
    <row r="789" spans="3:3" x14ac:dyDescent="0.3">
      <c r="C789" s="232"/>
    </row>
    <row r="790" spans="3:3" x14ac:dyDescent="0.3">
      <c r="C790" s="232"/>
    </row>
    <row r="791" spans="3:3" x14ac:dyDescent="0.3">
      <c r="C791" s="232"/>
    </row>
    <row r="792" spans="3:3" x14ac:dyDescent="0.3">
      <c r="C792" s="232"/>
    </row>
    <row r="793" spans="3:3" x14ac:dyDescent="0.3">
      <c r="C793" s="232"/>
    </row>
    <row r="794" spans="3:3" x14ac:dyDescent="0.3">
      <c r="C794" s="232"/>
    </row>
    <row r="795" spans="3:3" x14ac:dyDescent="0.3">
      <c r="C795" s="232"/>
    </row>
    <row r="796" spans="3:3" x14ac:dyDescent="0.3">
      <c r="C796" s="232"/>
    </row>
    <row r="797" spans="3:3" x14ac:dyDescent="0.3">
      <c r="C797" s="232"/>
    </row>
    <row r="798" spans="3:3" x14ac:dyDescent="0.3">
      <c r="C798" s="232"/>
    </row>
    <row r="799" spans="3:3" x14ac:dyDescent="0.3">
      <c r="C799" s="232"/>
    </row>
    <row r="800" spans="3:3" x14ac:dyDescent="0.3">
      <c r="C800" s="232"/>
    </row>
    <row r="801" spans="3:3" x14ac:dyDescent="0.3">
      <c r="C801" s="232"/>
    </row>
    <row r="802" spans="3:3" x14ac:dyDescent="0.3">
      <c r="C802" s="232"/>
    </row>
    <row r="803" spans="3:3" x14ac:dyDescent="0.3">
      <c r="C803" s="232"/>
    </row>
    <row r="804" spans="3:3" x14ac:dyDescent="0.3">
      <c r="C804" s="232"/>
    </row>
    <row r="805" spans="3:3" x14ac:dyDescent="0.3">
      <c r="C805" s="232"/>
    </row>
    <row r="806" spans="3:3" x14ac:dyDescent="0.3">
      <c r="C806" s="232"/>
    </row>
    <row r="807" spans="3:3" x14ac:dyDescent="0.3">
      <c r="C807" s="232"/>
    </row>
    <row r="808" spans="3:3" x14ac:dyDescent="0.3">
      <c r="C808" s="232"/>
    </row>
    <row r="809" spans="3:3" x14ac:dyDescent="0.3">
      <c r="C809" s="232"/>
    </row>
    <row r="810" spans="3:3" x14ac:dyDescent="0.3">
      <c r="C810" s="232"/>
    </row>
    <row r="811" spans="3:3" x14ac:dyDescent="0.3">
      <c r="C811" s="232"/>
    </row>
    <row r="812" spans="3:3" x14ac:dyDescent="0.3">
      <c r="C812" s="232"/>
    </row>
    <row r="813" spans="3:3" x14ac:dyDescent="0.3">
      <c r="C813" s="232"/>
    </row>
    <row r="814" spans="3:3" x14ac:dyDescent="0.3">
      <c r="C814" s="232"/>
    </row>
    <row r="815" spans="3:3" x14ac:dyDescent="0.3">
      <c r="C815" s="232"/>
    </row>
    <row r="816" spans="3:3" x14ac:dyDescent="0.3">
      <c r="C816" s="232"/>
    </row>
    <row r="817" spans="3:3" x14ac:dyDescent="0.3">
      <c r="C817" s="232"/>
    </row>
    <row r="818" spans="3:3" x14ac:dyDescent="0.3">
      <c r="C818" s="232"/>
    </row>
    <row r="819" spans="3:3" x14ac:dyDescent="0.3">
      <c r="C819" s="232"/>
    </row>
    <row r="820" spans="3:3" x14ac:dyDescent="0.3">
      <c r="C820" s="232"/>
    </row>
    <row r="821" spans="3:3" x14ac:dyDescent="0.3">
      <c r="C821" s="232"/>
    </row>
    <row r="822" spans="3:3" x14ac:dyDescent="0.3">
      <c r="C822" s="232"/>
    </row>
    <row r="823" spans="3:3" x14ac:dyDescent="0.3">
      <c r="C823" s="232"/>
    </row>
    <row r="824" spans="3:3" x14ac:dyDescent="0.3">
      <c r="C824" s="232"/>
    </row>
    <row r="825" spans="3:3" x14ac:dyDescent="0.3">
      <c r="C825" s="232"/>
    </row>
    <row r="826" spans="3:3" x14ac:dyDescent="0.3">
      <c r="C826" s="232"/>
    </row>
    <row r="827" spans="3:3" x14ac:dyDescent="0.3">
      <c r="C827" s="232"/>
    </row>
    <row r="828" spans="3:3" x14ac:dyDescent="0.3">
      <c r="C828" s="232"/>
    </row>
    <row r="829" spans="3:3" x14ac:dyDescent="0.3">
      <c r="C829" s="232"/>
    </row>
    <row r="830" spans="3:3" x14ac:dyDescent="0.3">
      <c r="C830" s="232"/>
    </row>
    <row r="831" spans="3:3" x14ac:dyDescent="0.3">
      <c r="C831" s="232"/>
    </row>
    <row r="832" spans="3:3" x14ac:dyDescent="0.3">
      <c r="C832" s="232"/>
    </row>
    <row r="833" spans="3:3" x14ac:dyDescent="0.3">
      <c r="C833" s="232"/>
    </row>
    <row r="834" spans="3:3" x14ac:dyDescent="0.3">
      <c r="C834" s="232"/>
    </row>
    <row r="835" spans="3:3" x14ac:dyDescent="0.3">
      <c r="C835" s="232"/>
    </row>
    <row r="836" spans="3:3" x14ac:dyDescent="0.3">
      <c r="C836" s="232"/>
    </row>
    <row r="837" spans="3:3" x14ac:dyDescent="0.3">
      <c r="C837" s="232"/>
    </row>
    <row r="838" spans="3:3" x14ac:dyDescent="0.3">
      <c r="C838" s="232"/>
    </row>
    <row r="839" spans="3:3" x14ac:dyDescent="0.3">
      <c r="C839" s="232"/>
    </row>
    <row r="840" spans="3:3" x14ac:dyDescent="0.3">
      <c r="C840" s="232"/>
    </row>
    <row r="841" spans="3:3" x14ac:dyDescent="0.3">
      <c r="C841" s="232"/>
    </row>
    <row r="842" spans="3:3" x14ac:dyDescent="0.3">
      <c r="C842" s="232"/>
    </row>
    <row r="843" spans="3:3" x14ac:dyDescent="0.3">
      <c r="C843" s="232"/>
    </row>
    <row r="844" spans="3:3" x14ac:dyDescent="0.3">
      <c r="C844" s="232"/>
    </row>
    <row r="845" spans="3:3" x14ac:dyDescent="0.3">
      <c r="C845" s="232"/>
    </row>
    <row r="846" spans="3:3" x14ac:dyDescent="0.3">
      <c r="C846" s="232"/>
    </row>
    <row r="847" spans="3:3" x14ac:dyDescent="0.3">
      <c r="C847" s="232"/>
    </row>
    <row r="848" spans="3:3" x14ac:dyDescent="0.3">
      <c r="C848" s="232"/>
    </row>
    <row r="849" spans="3:3" x14ac:dyDescent="0.3">
      <c r="C849" s="232"/>
    </row>
    <row r="850" spans="3:3" x14ac:dyDescent="0.3">
      <c r="C850" s="232"/>
    </row>
    <row r="851" spans="3:3" x14ac:dyDescent="0.3">
      <c r="C851" s="232"/>
    </row>
    <row r="852" spans="3:3" x14ac:dyDescent="0.3">
      <c r="C852" s="232"/>
    </row>
    <row r="853" spans="3:3" x14ac:dyDescent="0.3">
      <c r="C853" s="232"/>
    </row>
    <row r="854" spans="3:3" x14ac:dyDescent="0.3">
      <c r="C854" s="232"/>
    </row>
    <row r="855" spans="3:3" x14ac:dyDescent="0.3">
      <c r="C855" s="232"/>
    </row>
    <row r="856" spans="3:3" x14ac:dyDescent="0.3">
      <c r="C856" s="232"/>
    </row>
    <row r="857" spans="3:3" x14ac:dyDescent="0.3">
      <c r="C857" s="232"/>
    </row>
    <row r="858" spans="3:3" x14ac:dyDescent="0.3">
      <c r="C858" s="232"/>
    </row>
    <row r="859" spans="3:3" x14ac:dyDescent="0.3">
      <c r="C859" s="232"/>
    </row>
    <row r="860" spans="3:3" x14ac:dyDescent="0.3">
      <c r="C860" s="232"/>
    </row>
    <row r="861" spans="3:3" x14ac:dyDescent="0.3">
      <c r="C861" s="232"/>
    </row>
    <row r="862" spans="3:3" x14ac:dyDescent="0.3">
      <c r="C862" s="232"/>
    </row>
    <row r="863" spans="3:3" x14ac:dyDescent="0.3">
      <c r="C863" s="232"/>
    </row>
    <row r="864" spans="3:3" x14ac:dyDescent="0.3">
      <c r="C864" s="232"/>
    </row>
    <row r="865" spans="3:3" x14ac:dyDescent="0.3">
      <c r="C865" s="232"/>
    </row>
    <row r="866" spans="3:3" x14ac:dyDescent="0.3">
      <c r="C866" s="232"/>
    </row>
    <row r="867" spans="3:3" x14ac:dyDescent="0.3">
      <c r="C867" s="232"/>
    </row>
    <row r="868" spans="3:3" x14ac:dyDescent="0.3">
      <c r="C868" s="232"/>
    </row>
    <row r="869" spans="3:3" x14ac:dyDescent="0.3">
      <c r="C869" s="232"/>
    </row>
    <row r="870" spans="3:3" x14ac:dyDescent="0.3">
      <c r="C870" s="232"/>
    </row>
    <row r="871" spans="3:3" x14ac:dyDescent="0.3">
      <c r="C871" s="232"/>
    </row>
    <row r="872" spans="3:3" x14ac:dyDescent="0.3">
      <c r="C872" s="232"/>
    </row>
    <row r="873" spans="3:3" x14ac:dyDescent="0.3">
      <c r="C873" s="232"/>
    </row>
    <row r="874" spans="3:3" x14ac:dyDescent="0.3">
      <c r="C874" s="232"/>
    </row>
    <row r="875" spans="3:3" x14ac:dyDescent="0.3">
      <c r="C875" s="232"/>
    </row>
    <row r="876" spans="3:3" x14ac:dyDescent="0.3">
      <c r="C876" s="232"/>
    </row>
    <row r="877" spans="3:3" x14ac:dyDescent="0.3">
      <c r="C877" s="232"/>
    </row>
    <row r="878" spans="3:3" x14ac:dyDescent="0.3">
      <c r="C878" s="232"/>
    </row>
    <row r="879" spans="3:3" x14ac:dyDescent="0.3">
      <c r="C879" s="232"/>
    </row>
    <row r="880" spans="3:3" x14ac:dyDescent="0.3">
      <c r="C880" s="232"/>
    </row>
    <row r="881" spans="3:3" x14ac:dyDescent="0.3">
      <c r="C881" s="232"/>
    </row>
    <row r="882" spans="3:3" x14ac:dyDescent="0.3">
      <c r="C882" s="232"/>
    </row>
    <row r="883" spans="3:3" x14ac:dyDescent="0.3">
      <c r="C883" s="232"/>
    </row>
    <row r="884" spans="3:3" x14ac:dyDescent="0.3">
      <c r="C884" s="232"/>
    </row>
    <row r="885" spans="3:3" x14ac:dyDescent="0.3">
      <c r="C885" s="232"/>
    </row>
    <row r="886" spans="3:3" x14ac:dyDescent="0.3">
      <c r="C886" s="232"/>
    </row>
    <row r="887" spans="3:3" x14ac:dyDescent="0.3">
      <c r="C887" s="232"/>
    </row>
    <row r="888" spans="3:3" x14ac:dyDescent="0.3">
      <c r="C888" s="232"/>
    </row>
    <row r="889" spans="3:3" x14ac:dyDescent="0.3">
      <c r="C889" s="232"/>
    </row>
    <row r="890" spans="3:3" x14ac:dyDescent="0.3">
      <c r="C890" s="232"/>
    </row>
    <row r="891" spans="3:3" x14ac:dyDescent="0.3">
      <c r="C891" s="232"/>
    </row>
    <row r="892" spans="3:3" x14ac:dyDescent="0.3">
      <c r="C892" s="232"/>
    </row>
    <row r="893" spans="3:3" x14ac:dyDescent="0.3">
      <c r="C893" s="232"/>
    </row>
    <row r="894" spans="3:3" x14ac:dyDescent="0.3">
      <c r="C894" s="232"/>
    </row>
    <row r="895" spans="3:3" x14ac:dyDescent="0.3">
      <c r="C895" s="232"/>
    </row>
    <row r="896" spans="3:3" x14ac:dyDescent="0.3">
      <c r="C896" s="232"/>
    </row>
    <row r="897" spans="3:3" x14ac:dyDescent="0.3">
      <c r="C897" s="232"/>
    </row>
    <row r="898" spans="3:3" x14ac:dyDescent="0.3">
      <c r="C898" s="232"/>
    </row>
    <row r="899" spans="3:3" x14ac:dyDescent="0.3">
      <c r="C899" s="232"/>
    </row>
    <row r="900" spans="3:3" x14ac:dyDescent="0.3">
      <c r="C900" s="232"/>
    </row>
    <row r="901" spans="3:3" x14ac:dyDescent="0.3">
      <c r="C901" s="232"/>
    </row>
    <row r="902" spans="3:3" x14ac:dyDescent="0.3">
      <c r="C902" s="232"/>
    </row>
    <row r="903" spans="3:3" x14ac:dyDescent="0.3">
      <c r="C903" s="232"/>
    </row>
    <row r="904" spans="3:3" x14ac:dyDescent="0.3">
      <c r="C904" s="232"/>
    </row>
    <row r="905" spans="3:3" x14ac:dyDescent="0.3">
      <c r="C905" s="232"/>
    </row>
    <row r="906" spans="3:3" x14ac:dyDescent="0.3">
      <c r="C906" s="232"/>
    </row>
    <row r="907" spans="3:3" x14ac:dyDescent="0.3">
      <c r="C907" s="232"/>
    </row>
    <row r="908" spans="3:3" x14ac:dyDescent="0.3">
      <c r="C908" s="232"/>
    </row>
    <row r="909" spans="3:3" x14ac:dyDescent="0.3">
      <c r="C909" s="232"/>
    </row>
    <row r="910" spans="3:3" x14ac:dyDescent="0.3">
      <c r="C910" s="232"/>
    </row>
    <row r="911" spans="3:3" x14ac:dyDescent="0.3">
      <c r="C911" s="232"/>
    </row>
    <row r="912" spans="3:3" x14ac:dyDescent="0.3">
      <c r="C912" s="232"/>
    </row>
    <row r="913" spans="3:3" x14ac:dyDescent="0.3">
      <c r="C913" s="232"/>
    </row>
    <row r="914" spans="3:3" x14ac:dyDescent="0.3">
      <c r="C914" s="232"/>
    </row>
    <row r="915" spans="3:3" x14ac:dyDescent="0.3">
      <c r="C915" s="232"/>
    </row>
    <row r="916" spans="3:3" x14ac:dyDescent="0.3">
      <c r="C916" s="232"/>
    </row>
    <row r="917" spans="3:3" x14ac:dyDescent="0.3">
      <c r="C917" s="232"/>
    </row>
    <row r="918" spans="3:3" x14ac:dyDescent="0.3">
      <c r="C918" s="232"/>
    </row>
    <row r="919" spans="3:3" x14ac:dyDescent="0.3">
      <c r="C919" s="232"/>
    </row>
    <row r="920" spans="3:3" x14ac:dyDescent="0.3">
      <c r="C920" s="232"/>
    </row>
    <row r="921" spans="3:3" x14ac:dyDescent="0.3">
      <c r="C921" s="232"/>
    </row>
    <row r="922" spans="3:3" x14ac:dyDescent="0.3">
      <c r="C922" s="232"/>
    </row>
    <row r="923" spans="3:3" x14ac:dyDescent="0.3">
      <c r="C923" s="232"/>
    </row>
    <row r="924" spans="3:3" x14ac:dyDescent="0.3">
      <c r="C924" s="232"/>
    </row>
    <row r="925" spans="3:3" x14ac:dyDescent="0.3">
      <c r="C925" s="232"/>
    </row>
    <row r="926" spans="3:3" x14ac:dyDescent="0.3">
      <c r="C926" s="232"/>
    </row>
    <row r="927" spans="3:3" x14ac:dyDescent="0.3">
      <c r="C927" s="232"/>
    </row>
    <row r="928" spans="3:3" x14ac:dyDescent="0.3">
      <c r="C928" s="232"/>
    </row>
    <row r="929" spans="3:3" x14ac:dyDescent="0.3">
      <c r="C929" s="232"/>
    </row>
    <row r="930" spans="3:3" x14ac:dyDescent="0.3">
      <c r="C930" s="232"/>
    </row>
    <row r="931" spans="3:3" x14ac:dyDescent="0.3">
      <c r="C931" s="232"/>
    </row>
    <row r="932" spans="3:3" x14ac:dyDescent="0.3">
      <c r="C932" s="232"/>
    </row>
    <row r="933" spans="3:3" x14ac:dyDescent="0.3">
      <c r="C933" s="232"/>
    </row>
    <row r="934" spans="3:3" x14ac:dyDescent="0.3">
      <c r="C934" s="232"/>
    </row>
    <row r="935" spans="3:3" x14ac:dyDescent="0.3">
      <c r="C935" s="232"/>
    </row>
    <row r="936" spans="3:3" x14ac:dyDescent="0.3">
      <c r="C936" s="232"/>
    </row>
    <row r="937" spans="3:3" x14ac:dyDescent="0.3">
      <c r="C937" s="232"/>
    </row>
    <row r="938" spans="3:3" x14ac:dyDescent="0.3">
      <c r="C938" s="232"/>
    </row>
    <row r="939" spans="3:3" x14ac:dyDescent="0.3">
      <c r="C939" s="232"/>
    </row>
    <row r="940" spans="3:3" x14ac:dyDescent="0.3">
      <c r="C940" s="232"/>
    </row>
    <row r="941" spans="3:3" x14ac:dyDescent="0.3">
      <c r="C941" s="232"/>
    </row>
    <row r="942" spans="3:3" x14ac:dyDescent="0.3">
      <c r="C942" s="232"/>
    </row>
    <row r="943" spans="3:3" x14ac:dyDescent="0.3">
      <c r="C943" s="232"/>
    </row>
    <row r="944" spans="3:3" x14ac:dyDescent="0.3">
      <c r="C944" s="232"/>
    </row>
    <row r="945" spans="3:3" x14ac:dyDescent="0.3">
      <c r="C945" s="232"/>
    </row>
    <row r="946" spans="3:3" x14ac:dyDescent="0.3">
      <c r="C946" s="232"/>
    </row>
    <row r="947" spans="3:3" x14ac:dyDescent="0.3">
      <c r="C947" s="232"/>
    </row>
    <row r="948" spans="3:3" x14ac:dyDescent="0.3">
      <c r="C948" s="232"/>
    </row>
    <row r="949" spans="3:3" x14ac:dyDescent="0.3">
      <c r="C949" s="232"/>
    </row>
    <row r="950" spans="3:3" x14ac:dyDescent="0.3">
      <c r="C950" s="232"/>
    </row>
    <row r="951" spans="3:3" x14ac:dyDescent="0.3">
      <c r="C951" s="232"/>
    </row>
    <row r="952" spans="3:3" x14ac:dyDescent="0.3">
      <c r="C952" s="232"/>
    </row>
    <row r="953" spans="3:3" x14ac:dyDescent="0.3">
      <c r="C953" s="232"/>
    </row>
    <row r="954" spans="3:3" x14ac:dyDescent="0.3">
      <c r="C954" s="232"/>
    </row>
    <row r="955" spans="3:3" x14ac:dyDescent="0.3">
      <c r="C955" s="232"/>
    </row>
    <row r="956" spans="3:3" x14ac:dyDescent="0.3">
      <c r="C956" s="232"/>
    </row>
    <row r="957" spans="3:3" x14ac:dyDescent="0.3">
      <c r="C957" s="232"/>
    </row>
    <row r="958" spans="3:3" x14ac:dyDescent="0.3">
      <c r="C958" s="232"/>
    </row>
    <row r="959" spans="3:3" x14ac:dyDescent="0.3">
      <c r="C959" s="232"/>
    </row>
    <row r="960" spans="3:3" x14ac:dyDescent="0.3">
      <c r="C960" s="232"/>
    </row>
    <row r="961" spans="3:3" x14ac:dyDescent="0.3">
      <c r="C961" s="232"/>
    </row>
    <row r="962" spans="3:3" x14ac:dyDescent="0.3">
      <c r="C962" s="232"/>
    </row>
    <row r="963" spans="3:3" x14ac:dyDescent="0.3">
      <c r="C963" s="232"/>
    </row>
    <row r="964" spans="3:3" x14ac:dyDescent="0.3">
      <c r="C964" s="232"/>
    </row>
    <row r="965" spans="3:3" x14ac:dyDescent="0.3">
      <c r="C965" s="232"/>
    </row>
    <row r="966" spans="3:3" x14ac:dyDescent="0.3">
      <c r="C966" s="232"/>
    </row>
    <row r="967" spans="3:3" x14ac:dyDescent="0.3">
      <c r="C967" s="232"/>
    </row>
    <row r="968" spans="3:3" x14ac:dyDescent="0.3">
      <c r="C968" s="232"/>
    </row>
    <row r="969" spans="3:3" x14ac:dyDescent="0.3">
      <c r="C969" s="232"/>
    </row>
    <row r="970" spans="3:3" x14ac:dyDescent="0.3">
      <c r="C970" s="232"/>
    </row>
    <row r="971" spans="3:3" x14ac:dyDescent="0.3">
      <c r="C971" s="232"/>
    </row>
    <row r="972" spans="3:3" x14ac:dyDescent="0.3">
      <c r="C972" s="232"/>
    </row>
    <row r="973" spans="3:3" x14ac:dyDescent="0.3">
      <c r="C973" s="232"/>
    </row>
    <row r="974" spans="3:3" x14ac:dyDescent="0.3">
      <c r="C974" s="232"/>
    </row>
    <row r="975" spans="3:3" x14ac:dyDescent="0.3">
      <c r="C975" s="232"/>
    </row>
    <row r="976" spans="3:3" x14ac:dyDescent="0.3">
      <c r="C976" s="232"/>
    </row>
    <row r="977" spans="3:3" x14ac:dyDescent="0.3">
      <c r="C977" s="232"/>
    </row>
    <row r="978" spans="3:3" x14ac:dyDescent="0.3">
      <c r="C978" s="232"/>
    </row>
    <row r="979" spans="3:3" x14ac:dyDescent="0.3">
      <c r="C979" s="232"/>
    </row>
    <row r="980" spans="3:3" x14ac:dyDescent="0.3">
      <c r="C980" s="232"/>
    </row>
    <row r="981" spans="3:3" x14ac:dyDescent="0.3">
      <c r="C981" s="232"/>
    </row>
    <row r="982" spans="3:3" x14ac:dyDescent="0.3">
      <c r="C982" s="232"/>
    </row>
    <row r="983" spans="3:3" x14ac:dyDescent="0.3">
      <c r="C983" s="232"/>
    </row>
    <row r="984" spans="3:3" x14ac:dyDescent="0.3">
      <c r="C984" s="232"/>
    </row>
    <row r="985" spans="3:3" x14ac:dyDescent="0.3">
      <c r="C985" s="232"/>
    </row>
    <row r="986" spans="3:3" x14ac:dyDescent="0.3">
      <c r="C986" s="232"/>
    </row>
    <row r="987" spans="3:3" x14ac:dyDescent="0.3">
      <c r="C987" s="232"/>
    </row>
    <row r="988" spans="3:3" x14ac:dyDescent="0.3">
      <c r="C988" s="232"/>
    </row>
    <row r="989" spans="3:3" x14ac:dyDescent="0.3">
      <c r="C989" s="232"/>
    </row>
    <row r="990" spans="3:3" x14ac:dyDescent="0.3">
      <c r="C990" s="232"/>
    </row>
    <row r="991" spans="3:3" x14ac:dyDescent="0.3">
      <c r="C991" s="232"/>
    </row>
    <row r="992" spans="3:3" x14ac:dyDescent="0.3">
      <c r="C992" s="232"/>
    </row>
    <row r="993" spans="3:3" x14ac:dyDescent="0.3">
      <c r="C993" s="232"/>
    </row>
    <row r="994" spans="3:3" x14ac:dyDescent="0.3">
      <c r="C994" s="232"/>
    </row>
    <row r="995" spans="3:3" x14ac:dyDescent="0.3">
      <c r="C995" s="232"/>
    </row>
    <row r="996" spans="3:3" x14ac:dyDescent="0.3">
      <c r="C996" s="232"/>
    </row>
    <row r="997" spans="3:3" x14ac:dyDescent="0.3">
      <c r="C997" s="232"/>
    </row>
    <row r="998" spans="3:3" x14ac:dyDescent="0.3">
      <c r="C998" s="232"/>
    </row>
    <row r="999" spans="3:3" x14ac:dyDescent="0.3">
      <c r="C999" s="232"/>
    </row>
  </sheetData>
  <autoFilter ref="A1:H9" xr:uid="{6E043B89-60E6-4362-A6B7-D2324202873B}">
    <sortState xmlns:xlrd2="http://schemas.microsoft.com/office/spreadsheetml/2017/richdata2" ref="A2:H9">
      <sortCondition ref="A2:A9"/>
    </sortState>
  </autoFilter>
  <conditionalFormatting sqref="C10:C999">
    <cfRule type="expression" dxfId="26" priority="8">
      <formula>EXACT("Учебные пособия",C10)</formula>
    </cfRule>
    <cfRule type="expression" dxfId="25" priority="9">
      <formula>EXACT("Техника безопасности",C10)</formula>
    </cfRule>
    <cfRule type="expression" dxfId="24" priority="10">
      <formula>EXACT("Охрана труда",C10)</formula>
    </cfRule>
    <cfRule type="expression" dxfId="23" priority="11">
      <formula>EXACT("Программное обеспечение",C10)</formula>
    </cfRule>
    <cfRule type="expression" dxfId="22" priority="12">
      <formula>EXACT("Оборудование IT",C10)</formula>
    </cfRule>
    <cfRule type="expression" dxfId="21" priority="13">
      <formula>EXACT("Мебель",C10)</formula>
    </cfRule>
    <cfRule type="expression" dxfId="20" priority="14">
      <formula>EXACT("Оборудование",C10)</formula>
    </cfRule>
  </conditionalFormatting>
  <conditionalFormatting sqref="G2:G9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9">
    <cfRule type="cellIs" dxfId="19" priority="40" operator="equal">
      <formula>"Вариативная часть"</formula>
    </cfRule>
    <cfRule type="cellIs" dxfId="18" priority="41" operator="equal">
      <formula>"Базовая часть"</formula>
    </cfRule>
  </conditionalFormatting>
  <conditionalFormatting sqref="C2:C9">
    <cfRule type="expression" dxfId="17" priority="1">
      <formula>EXACT("Учебные пособия",C2)</formula>
    </cfRule>
    <cfRule type="expression" dxfId="16" priority="2">
      <formula>EXACT("Техника безопасности",C2)</formula>
    </cfRule>
    <cfRule type="expression" dxfId="15" priority="3">
      <formula>EXACT("Охрана труда",C2)</formula>
    </cfRule>
    <cfRule type="expression" dxfId="14" priority="4">
      <formula>EXACT("Программное обеспечение",C2)</formula>
    </cfRule>
    <cfRule type="expression" dxfId="13" priority="5">
      <formula>EXACT("Оборудование IT",C2)</formula>
    </cfRule>
    <cfRule type="expression" dxfId="12" priority="6">
      <formula>EXACT("Мебель",C2)</formula>
    </cfRule>
    <cfRule type="expression" dxfId="11" priority="7">
      <formula>EXACT("Оборудование",C2)</formula>
    </cfRule>
  </conditionalFormatting>
  <dataValidations count="4">
    <dataValidation type="list" allowBlank="1" showInputMessage="1" showErrorMessage="1" sqref="H2:H9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B0DE0806-67F9-4CAC-9A1E-8D713424EE05}"/>
    <dataValidation allowBlank="1" showErrorMessage="1" sqref="D2:F9" xr:uid="{BF742500-ECFA-43CC-B121-13C4BB1EF2BA}"/>
    <dataValidation allowBlank="1" showErrorMessage="1" sqref="A2:B9" xr:uid="{A2155D2E-5387-4F45-95DC-4A499AA69C80}"/>
  </dataValidations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BD2B655-FEE3-4C2D-B654-AD09CDFFFC66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3"/>
  <sheetViews>
    <sheetView workbookViewId="0">
      <selection activeCell="B25" sqref="B25"/>
    </sheetView>
  </sheetViews>
  <sheetFormatPr defaultColWidth="9.109375" defaultRowHeight="15.6" x14ac:dyDescent="0.3"/>
  <cols>
    <col min="1" max="1" width="22" style="43" customWidth="1"/>
    <col min="2" max="2" width="19.88671875" style="43" customWidth="1"/>
    <col min="3" max="3" width="54.88671875" style="43" customWidth="1"/>
    <col min="4" max="4" width="8.109375" style="43" bestFit="1" customWidth="1"/>
    <col min="5" max="5" width="49.33203125" style="43" customWidth="1"/>
    <col min="6" max="6" width="68.5546875" style="43" customWidth="1"/>
    <col min="7" max="7" width="31.44140625" style="43" customWidth="1"/>
    <col min="8" max="8" width="101.5546875" style="43" customWidth="1"/>
    <col min="9" max="16384" width="9.109375" style="43"/>
  </cols>
  <sheetData>
    <row r="1" spans="1:8" x14ac:dyDescent="0.3">
      <c r="A1" s="62" t="s">
        <v>70</v>
      </c>
      <c r="B1" s="62" t="s">
        <v>64</v>
      </c>
      <c r="C1" s="62" t="s">
        <v>65</v>
      </c>
      <c r="D1" s="63" t="s">
        <v>73</v>
      </c>
      <c r="E1" s="62" t="s">
        <v>46</v>
      </c>
      <c r="F1" s="62" t="s">
        <v>66</v>
      </c>
      <c r="G1" s="62" t="s">
        <v>67</v>
      </c>
      <c r="H1" s="43" t="str">
        <f>_xlfn.TEXTJOIN("
",TRUE,F2:F99)</f>
        <v>54.02.02 Декоративно-прикладное искусство и народные промыслы (по видам )
54.02.02 Декоративно-прикладное искусство и народные промыслы (по видам)
54.01.02 Ювелир</v>
      </c>
    </row>
    <row r="2" spans="1:8" ht="27.6" x14ac:dyDescent="0.3">
      <c r="A2" s="92" t="s">
        <v>74</v>
      </c>
      <c r="B2" s="93" t="s">
        <v>75</v>
      </c>
      <c r="C2" s="93" t="s">
        <v>76</v>
      </c>
      <c r="D2" s="94">
        <v>3</v>
      </c>
      <c r="E2" s="95" t="s">
        <v>77</v>
      </c>
      <c r="F2" s="96" t="s">
        <v>78</v>
      </c>
      <c r="G2" s="97" t="s">
        <v>79</v>
      </c>
    </row>
    <row r="3" spans="1:8" ht="41.4" x14ac:dyDescent="0.3">
      <c r="A3" s="92" t="s">
        <v>74</v>
      </c>
      <c r="B3" s="93" t="s">
        <v>75</v>
      </c>
      <c r="C3" s="93" t="s">
        <v>76</v>
      </c>
      <c r="D3" s="94">
        <v>4</v>
      </c>
      <c r="E3" s="95" t="s">
        <v>80</v>
      </c>
      <c r="F3" s="96" t="s">
        <v>81</v>
      </c>
      <c r="G3" s="97" t="s">
        <v>79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151"/>
  <sheetViews>
    <sheetView topLeftCell="A26" workbookViewId="0">
      <selection activeCell="B25" sqref="B25"/>
    </sheetView>
  </sheetViews>
  <sheetFormatPr defaultRowHeight="14.4" x14ac:dyDescent="0.3"/>
  <cols>
    <col min="1" max="1" width="5.109375" customWidth="1"/>
    <col min="2" max="2" width="52" customWidth="1"/>
    <col min="3" max="3" width="75.44140625" style="217" customWidth="1"/>
    <col min="4" max="4" width="22" customWidth="1"/>
    <col min="5" max="5" width="15.5546875" customWidth="1"/>
    <col min="6" max="6" width="14.6640625" customWidth="1"/>
    <col min="7" max="7" width="14.44140625" customWidth="1"/>
    <col min="8" max="8" width="13.88671875" customWidth="1"/>
  </cols>
  <sheetData>
    <row r="1" spans="1:8" ht="21.6" thickBot="1" x14ac:dyDescent="0.35">
      <c r="A1" s="98" t="s">
        <v>82</v>
      </c>
      <c r="B1" s="98"/>
      <c r="C1" s="98"/>
      <c r="D1" s="98"/>
      <c r="E1" s="98"/>
      <c r="F1" s="98"/>
      <c r="G1" s="98"/>
      <c r="H1" s="98"/>
    </row>
    <row r="2" spans="1:8" ht="15.6" x14ac:dyDescent="0.3">
      <c r="A2" s="99" t="s">
        <v>83</v>
      </c>
      <c r="B2" s="100"/>
      <c r="C2" s="100"/>
      <c r="D2" s="100"/>
      <c r="E2" s="100"/>
      <c r="F2" s="100"/>
      <c r="G2" s="100"/>
      <c r="H2" s="101"/>
    </row>
    <row r="3" spans="1:8" ht="15.6" x14ac:dyDescent="0.3">
      <c r="A3" s="102" t="s">
        <v>84</v>
      </c>
      <c r="B3" s="103"/>
      <c r="C3" s="103"/>
      <c r="D3" s="103"/>
      <c r="E3" s="103"/>
      <c r="F3" s="103"/>
      <c r="G3" s="103"/>
      <c r="H3" s="104"/>
    </row>
    <row r="4" spans="1:8" ht="15.6" x14ac:dyDescent="0.3">
      <c r="A4" s="102" t="s">
        <v>85</v>
      </c>
      <c r="B4" s="103"/>
      <c r="C4" s="103"/>
      <c r="D4" s="103"/>
      <c r="E4" s="103"/>
      <c r="F4" s="103"/>
      <c r="G4" s="103"/>
      <c r="H4" s="104"/>
    </row>
    <row r="5" spans="1:8" ht="16.2" thickBot="1" x14ac:dyDescent="0.35">
      <c r="A5" s="105" t="s">
        <v>86</v>
      </c>
      <c r="B5" s="106"/>
      <c r="C5" s="106"/>
      <c r="D5" s="106"/>
      <c r="E5" s="106"/>
      <c r="F5" s="106"/>
      <c r="G5" s="106"/>
      <c r="H5" s="107"/>
    </row>
    <row r="6" spans="1:8" ht="20.399999999999999" x14ac:dyDescent="0.3">
      <c r="A6" s="108" t="s">
        <v>87</v>
      </c>
      <c r="B6" s="108"/>
      <c r="C6" s="108"/>
      <c r="D6" s="108"/>
      <c r="E6" s="108"/>
      <c r="F6" s="108"/>
      <c r="G6" s="108"/>
      <c r="H6" s="108"/>
    </row>
    <row r="7" spans="1:8" ht="18" x14ac:dyDescent="0.3">
      <c r="A7" s="109" t="s">
        <v>88</v>
      </c>
      <c r="B7" s="110"/>
      <c r="C7" s="111" t="s">
        <v>78</v>
      </c>
      <c r="D7" s="112"/>
      <c r="E7" s="112"/>
      <c r="F7" s="112"/>
      <c r="G7" s="112"/>
      <c r="H7" s="113"/>
    </row>
    <row r="8" spans="1:8" ht="21" x14ac:dyDescent="0.3">
      <c r="A8" s="114" t="s">
        <v>12</v>
      </c>
      <c r="B8" s="114"/>
      <c r="C8" s="114"/>
      <c r="D8" s="114"/>
      <c r="E8" s="114"/>
      <c r="F8" s="114"/>
      <c r="G8" s="114"/>
      <c r="H8" s="114"/>
    </row>
    <row r="9" spans="1:8" x14ac:dyDescent="0.3">
      <c r="A9" s="115" t="s">
        <v>89</v>
      </c>
      <c r="B9" s="116"/>
      <c r="C9" s="116"/>
      <c r="D9" s="116"/>
      <c r="E9" s="116"/>
      <c r="F9" s="116"/>
      <c r="G9" s="116"/>
      <c r="H9" s="117"/>
    </row>
    <row r="10" spans="1:8" x14ac:dyDescent="0.3">
      <c r="A10" s="118" t="s">
        <v>90</v>
      </c>
      <c r="B10" s="119"/>
      <c r="C10" s="119"/>
      <c r="D10" s="119"/>
      <c r="E10" s="119"/>
      <c r="F10" s="119"/>
      <c r="G10" s="119"/>
      <c r="H10" s="120"/>
    </row>
    <row r="11" spans="1:8" x14ac:dyDescent="0.3">
      <c r="A11" s="118" t="s">
        <v>91</v>
      </c>
      <c r="B11" s="119"/>
      <c r="C11" s="119"/>
      <c r="D11" s="119"/>
      <c r="E11" s="119"/>
      <c r="F11" s="119"/>
      <c r="G11" s="119"/>
      <c r="H11" s="120"/>
    </row>
    <row r="12" spans="1:8" x14ac:dyDescent="0.3">
      <c r="A12" s="118" t="s">
        <v>92</v>
      </c>
      <c r="B12" s="119"/>
      <c r="C12" s="119"/>
      <c r="D12" s="119"/>
      <c r="E12" s="119"/>
      <c r="F12" s="119"/>
      <c r="G12" s="119"/>
      <c r="H12" s="120"/>
    </row>
    <row r="13" spans="1:8" x14ac:dyDescent="0.3">
      <c r="A13" s="118" t="s">
        <v>93</v>
      </c>
      <c r="B13" s="119"/>
      <c r="C13" s="119"/>
      <c r="D13" s="119"/>
      <c r="E13" s="119"/>
      <c r="F13" s="119"/>
      <c r="G13" s="119"/>
      <c r="H13" s="120"/>
    </row>
    <row r="14" spans="1:8" x14ac:dyDescent="0.3">
      <c r="A14" s="118" t="s">
        <v>94</v>
      </c>
      <c r="B14" s="119"/>
      <c r="C14" s="119"/>
      <c r="D14" s="119"/>
      <c r="E14" s="119"/>
      <c r="F14" s="119"/>
      <c r="G14" s="119"/>
      <c r="H14" s="120"/>
    </row>
    <row r="15" spans="1:8" x14ac:dyDescent="0.3">
      <c r="A15" s="118" t="s">
        <v>95</v>
      </c>
      <c r="B15" s="119"/>
      <c r="C15" s="119"/>
      <c r="D15" s="119"/>
      <c r="E15" s="119"/>
      <c r="F15" s="119"/>
      <c r="G15" s="119"/>
      <c r="H15" s="120"/>
    </row>
    <row r="16" spans="1:8" ht="15" thickBot="1" x14ac:dyDescent="0.35">
      <c r="A16" s="121" t="s">
        <v>96</v>
      </c>
      <c r="B16" s="122"/>
      <c r="C16" s="122"/>
      <c r="D16" s="122"/>
      <c r="E16" s="122"/>
      <c r="F16" s="122"/>
      <c r="G16" s="122"/>
      <c r="H16" s="123"/>
    </row>
    <row r="17" spans="1:8" ht="27.6" x14ac:dyDescent="0.3">
      <c r="A17" s="124" t="s">
        <v>0</v>
      </c>
      <c r="B17" s="125" t="s">
        <v>1</v>
      </c>
      <c r="C17" s="204" t="s">
        <v>10</v>
      </c>
      <c r="D17" s="124" t="s">
        <v>2</v>
      </c>
      <c r="E17" s="124" t="s">
        <v>4</v>
      </c>
      <c r="F17" s="124" t="s">
        <v>3</v>
      </c>
      <c r="G17" s="126" t="s">
        <v>8</v>
      </c>
      <c r="H17" s="127" t="s">
        <v>97</v>
      </c>
    </row>
    <row r="18" spans="1:8" x14ac:dyDescent="0.3">
      <c r="A18" s="126">
        <v>1</v>
      </c>
      <c r="B18" s="128" t="s">
        <v>98</v>
      </c>
      <c r="C18" s="205" t="s">
        <v>99</v>
      </c>
      <c r="D18" s="129" t="s">
        <v>100</v>
      </c>
      <c r="E18" s="126">
        <v>1</v>
      </c>
      <c r="F18" s="130" t="s">
        <v>101</v>
      </c>
      <c r="G18" s="131">
        <v>1</v>
      </c>
      <c r="H18" s="132" t="s">
        <v>102</v>
      </c>
    </row>
    <row r="19" spans="1:8" x14ac:dyDescent="0.3">
      <c r="A19" s="126">
        <v>2</v>
      </c>
      <c r="B19" s="96" t="s">
        <v>103</v>
      </c>
      <c r="C19" s="206" t="s">
        <v>104</v>
      </c>
      <c r="D19" s="129" t="s">
        <v>105</v>
      </c>
      <c r="E19" s="129">
        <v>1</v>
      </c>
      <c r="F19" s="130" t="s">
        <v>101</v>
      </c>
      <c r="G19" s="131">
        <v>1</v>
      </c>
      <c r="H19" s="132" t="s">
        <v>102</v>
      </c>
    </row>
    <row r="20" spans="1:8" x14ac:dyDescent="0.3">
      <c r="A20" s="126">
        <v>3</v>
      </c>
      <c r="B20" s="96" t="s">
        <v>106</v>
      </c>
      <c r="C20" s="206" t="s">
        <v>107</v>
      </c>
      <c r="D20" s="129" t="s">
        <v>100</v>
      </c>
      <c r="E20" s="129">
        <v>1</v>
      </c>
      <c r="F20" s="130" t="s">
        <v>101</v>
      </c>
      <c r="G20" s="131">
        <v>1</v>
      </c>
      <c r="H20" s="132" t="s">
        <v>102</v>
      </c>
    </row>
    <row r="21" spans="1:8" x14ac:dyDescent="0.3">
      <c r="A21" s="126">
        <v>4</v>
      </c>
      <c r="B21" s="133" t="s">
        <v>108</v>
      </c>
      <c r="C21" s="207" t="s">
        <v>109</v>
      </c>
      <c r="D21" s="134" t="s">
        <v>105</v>
      </c>
      <c r="E21" s="134">
        <v>1</v>
      </c>
      <c r="F21" s="135" t="s">
        <v>101</v>
      </c>
      <c r="G21" s="136">
        <v>1</v>
      </c>
      <c r="H21" s="137" t="s">
        <v>102</v>
      </c>
    </row>
    <row r="22" spans="1:8" x14ac:dyDescent="0.3">
      <c r="A22" s="126">
        <v>5</v>
      </c>
      <c r="B22" s="133" t="s">
        <v>110</v>
      </c>
      <c r="C22" s="208" t="s">
        <v>111</v>
      </c>
      <c r="D22" s="134" t="s">
        <v>11</v>
      </c>
      <c r="E22" s="134">
        <v>1</v>
      </c>
      <c r="F22" s="135" t="s">
        <v>101</v>
      </c>
      <c r="G22" s="136">
        <v>1</v>
      </c>
      <c r="H22" s="137" t="s">
        <v>102</v>
      </c>
    </row>
    <row r="23" spans="1:8" x14ac:dyDescent="0.3">
      <c r="A23" s="126">
        <v>6</v>
      </c>
      <c r="B23" s="133" t="s">
        <v>60</v>
      </c>
      <c r="C23" s="207" t="s">
        <v>112</v>
      </c>
      <c r="D23" s="134" t="s">
        <v>105</v>
      </c>
      <c r="E23" s="134">
        <v>2</v>
      </c>
      <c r="F23" s="138" t="s">
        <v>6</v>
      </c>
      <c r="G23" s="139">
        <v>2</v>
      </c>
      <c r="H23" s="137" t="s">
        <v>102</v>
      </c>
    </row>
    <row r="24" spans="1:8" x14ac:dyDescent="0.3">
      <c r="A24" s="126">
        <v>7</v>
      </c>
      <c r="B24" s="133" t="s">
        <v>113</v>
      </c>
      <c r="C24" s="207" t="s">
        <v>114</v>
      </c>
      <c r="D24" s="134" t="s">
        <v>105</v>
      </c>
      <c r="E24" s="134">
        <v>2</v>
      </c>
      <c r="F24" s="138" t="s">
        <v>6</v>
      </c>
      <c r="G24" s="139">
        <v>2</v>
      </c>
      <c r="H24" s="137" t="s">
        <v>102</v>
      </c>
    </row>
    <row r="25" spans="1:8" x14ac:dyDescent="0.3">
      <c r="A25" s="126">
        <v>8</v>
      </c>
      <c r="B25" s="140" t="s">
        <v>115</v>
      </c>
      <c r="C25" s="209" t="s">
        <v>116</v>
      </c>
      <c r="D25" s="139" t="s">
        <v>105</v>
      </c>
      <c r="E25" s="141">
        <v>2</v>
      </c>
      <c r="F25" s="138" t="s">
        <v>6</v>
      </c>
      <c r="G25" s="139">
        <v>2</v>
      </c>
      <c r="H25" s="142" t="s">
        <v>102</v>
      </c>
    </row>
    <row r="26" spans="1:8" x14ac:dyDescent="0.3">
      <c r="A26" s="126">
        <v>9</v>
      </c>
      <c r="B26" s="133" t="s">
        <v>117</v>
      </c>
      <c r="C26" s="207" t="s">
        <v>118</v>
      </c>
      <c r="D26" s="134" t="s">
        <v>100</v>
      </c>
      <c r="E26" s="134">
        <v>1</v>
      </c>
      <c r="F26" s="135" t="s">
        <v>101</v>
      </c>
      <c r="G26" s="139">
        <v>1</v>
      </c>
      <c r="H26" s="137" t="s">
        <v>102</v>
      </c>
    </row>
    <row r="27" spans="1:8" x14ac:dyDescent="0.3">
      <c r="A27" s="126">
        <v>10</v>
      </c>
      <c r="B27" s="133" t="s">
        <v>119</v>
      </c>
      <c r="C27" s="207" t="s">
        <v>120</v>
      </c>
      <c r="D27" s="134" t="s">
        <v>100</v>
      </c>
      <c r="E27" s="134">
        <v>1</v>
      </c>
      <c r="F27" s="135" t="s">
        <v>101</v>
      </c>
      <c r="G27" s="139">
        <v>1</v>
      </c>
      <c r="H27" s="137" t="s">
        <v>102</v>
      </c>
    </row>
    <row r="28" spans="1:8" x14ac:dyDescent="0.3">
      <c r="A28" s="126">
        <v>11</v>
      </c>
      <c r="B28" s="133" t="s">
        <v>121</v>
      </c>
      <c r="C28" s="208" t="s">
        <v>122</v>
      </c>
      <c r="D28" s="134" t="s">
        <v>100</v>
      </c>
      <c r="E28" s="134">
        <v>1</v>
      </c>
      <c r="F28" s="135" t="s">
        <v>101</v>
      </c>
      <c r="G28" s="139">
        <v>1</v>
      </c>
      <c r="H28" s="137" t="s">
        <v>102</v>
      </c>
    </row>
    <row r="29" spans="1:8" x14ac:dyDescent="0.3">
      <c r="A29" s="126">
        <v>12</v>
      </c>
      <c r="B29" s="133" t="s">
        <v>123</v>
      </c>
      <c r="C29" s="207" t="s">
        <v>124</v>
      </c>
      <c r="D29" s="134" t="s">
        <v>105</v>
      </c>
      <c r="E29" s="134">
        <v>1</v>
      </c>
      <c r="F29" s="135" t="s">
        <v>101</v>
      </c>
      <c r="G29" s="139">
        <v>1</v>
      </c>
      <c r="H29" s="137" t="s">
        <v>102</v>
      </c>
    </row>
    <row r="30" spans="1:8" x14ac:dyDescent="0.3">
      <c r="A30" s="126">
        <v>13</v>
      </c>
      <c r="B30" s="133" t="s">
        <v>125</v>
      </c>
      <c r="C30" s="208" t="s">
        <v>126</v>
      </c>
      <c r="D30" s="134" t="s">
        <v>105</v>
      </c>
      <c r="E30" s="134">
        <v>1</v>
      </c>
      <c r="F30" s="135" t="s">
        <v>101</v>
      </c>
      <c r="G30" s="139">
        <v>1</v>
      </c>
      <c r="H30" s="137" t="s">
        <v>102</v>
      </c>
    </row>
    <row r="31" spans="1:8" x14ac:dyDescent="0.3">
      <c r="A31" s="126">
        <v>14</v>
      </c>
      <c r="B31" s="133" t="s">
        <v>127</v>
      </c>
      <c r="C31" s="207" t="s">
        <v>128</v>
      </c>
      <c r="D31" s="134" t="s">
        <v>5</v>
      </c>
      <c r="E31" s="134">
        <v>1</v>
      </c>
      <c r="F31" s="135" t="s">
        <v>101</v>
      </c>
      <c r="G31" s="139">
        <v>1</v>
      </c>
      <c r="H31" s="137" t="s">
        <v>102</v>
      </c>
    </row>
    <row r="32" spans="1:8" x14ac:dyDescent="0.3">
      <c r="A32" s="126">
        <v>15</v>
      </c>
      <c r="B32" s="133" t="s">
        <v>129</v>
      </c>
      <c r="C32" s="207" t="s">
        <v>130</v>
      </c>
      <c r="D32" s="134" t="s">
        <v>11</v>
      </c>
      <c r="E32" s="134">
        <v>1</v>
      </c>
      <c r="F32" s="135" t="s">
        <v>101</v>
      </c>
      <c r="G32" s="139">
        <v>1</v>
      </c>
      <c r="H32" s="137" t="s">
        <v>102</v>
      </c>
    </row>
    <row r="33" spans="1:8" x14ac:dyDescent="0.3">
      <c r="A33" s="126">
        <v>16</v>
      </c>
      <c r="B33" s="133" t="s">
        <v>131</v>
      </c>
      <c r="C33" s="207" t="s">
        <v>132</v>
      </c>
      <c r="D33" s="134" t="s">
        <v>11</v>
      </c>
      <c r="E33" s="134">
        <v>1</v>
      </c>
      <c r="F33" s="135" t="s">
        <v>101</v>
      </c>
      <c r="G33" s="139">
        <v>1</v>
      </c>
      <c r="H33" s="137" t="s">
        <v>102</v>
      </c>
    </row>
    <row r="34" spans="1:8" x14ac:dyDescent="0.3">
      <c r="A34" s="126">
        <v>17</v>
      </c>
      <c r="B34" s="133" t="s">
        <v>133</v>
      </c>
      <c r="C34" s="207" t="s">
        <v>134</v>
      </c>
      <c r="D34" s="134" t="s">
        <v>11</v>
      </c>
      <c r="E34" s="134">
        <v>1</v>
      </c>
      <c r="F34" s="138" t="s">
        <v>101</v>
      </c>
      <c r="G34" s="139">
        <v>1</v>
      </c>
      <c r="H34" s="143" t="s">
        <v>102</v>
      </c>
    </row>
    <row r="35" spans="1:8" x14ac:dyDescent="0.3">
      <c r="A35" s="126">
        <v>18</v>
      </c>
      <c r="B35" s="133" t="s">
        <v>135</v>
      </c>
      <c r="C35" s="207" t="s">
        <v>136</v>
      </c>
      <c r="D35" s="134" t="s">
        <v>100</v>
      </c>
      <c r="E35" s="144">
        <v>1</v>
      </c>
      <c r="F35" s="145" t="s">
        <v>101</v>
      </c>
      <c r="G35" s="136">
        <v>1</v>
      </c>
      <c r="H35" s="146" t="s">
        <v>102</v>
      </c>
    </row>
    <row r="36" spans="1:8" x14ac:dyDescent="0.3">
      <c r="A36" s="126">
        <v>19</v>
      </c>
      <c r="B36" s="133" t="s">
        <v>137</v>
      </c>
      <c r="C36" s="208" t="s">
        <v>138</v>
      </c>
      <c r="D36" s="134" t="s">
        <v>11</v>
      </c>
      <c r="E36" s="134">
        <v>1</v>
      </c>
      <c r="F36" s="138" t="s">
        <v>101</v>
      </c>
      <c r="G36" s="139">
        <v>1</v>
      </c>
      <c r="H36" s="143" t="s">
        <v>102</v>
      </c>
    </row>
    <row r="37" spans="1:8" ht="21.6" thickBot="1" x14ac:dyDescent="0.35">
      <c r="A37" s="147" t="s">
        <v>139</v>
      </c>
      <c r="B37" s="148"/>
      <c r="C37" s="148"/>
      <c r="D37" s="148"/>
      <c r="E37" s="148"/>
      <c r="F37" s="148"/>
      <c r="G37" s="148"/>
      <c r="H37" s="148"/>
    </row>
    <row r="38" spans="1:8" x14ac:dyDescent="0.3">
      <c r="A38" s="149" t="s">
        <v>13</v>
      </c>
      <c r="B38" s="150"/>
      <c r="C38" s="150"/>
      <c r="D38" s="150"/>
      <c r="E38" s="150"/>
      <c r="F38" s="150"/>
      <c r="G38" s="150"/>
      <c r="H38" s="151"/>
    </row>
    <row r="39" spans="1:8" x14ac:dyDescent="0.3">
      <c r="A39" s="152" t="s">
        <v>140</v>
      </c>
      <c r="B39" s="153"/>
      <c r="C39" s="153"/>
      <c r="D39" s="153"/>
      <c r="E39" s="153"/>
      <c r="F39" s="153"/>
      <c r="G39" s="153"/>
      <c r="H39" s="154"/>
    </row>
    <row r="40" spans="1:8" x14ac:dyDescent="0.3">
      <c r="A40" s="155" t="s">
        <v>90</v>
      </c>
      <c r="B40" s="156"/>
      <c r="C40" s="156"/>
      <c r="D40" s="156"/>
      <c r="E40" s="156"/>
      <c r="F40" s="156"/>
      <c r="G40" s="156"/>
      <c r="H40" s="157"/>
    </row>
    <row r="41" spans="1:8" x14ac:dyDescent="0.3">
      <c r="A41" s="155" t="s">
        <v>91</v>
      </c>
      <c r="B41" s="156"/>
      <c r="C41" s="156"/>
      <c r="D41" s="156"/>
      <c r="E41" s="156"/>
      <c r="F41" s="156"/>
      <c r="G41" s="156"/>
      <c r="H41" s="157"/>
    </row>
    <row r="42" spans="1:8" x14ac:dyDescent="0.3">
      <c r="A42" s="155" t="s">
        <v>92</v>
      </c>
      <c r="B42" s="156"/>
      <c r="C42" s="156"/>
      <c r="D42" s="156"/>
      <c r="E42" s="156"/>
      <c r="F42" s="156"/>
      <c r="G42" s="156"/>
      <c r="H42" s="157"/>
    </row>
    <row r="43" spans="1:8" x14ac:dyDescent="0.3">
      <c r="A43" s="155" t="s">
        <v>93</v>
      </c>
      <c r="B43" s="156"/>
      <c r="C43" s="156"/>
      <c r="D43" s="156"/>
      <c r="E43" s="156"/>
      <c r="F43" s="156"/>
      <c r="G43" s="156"/>
      <c r="H43" s="157"/>
    </row>
    <row r="44" spans="1:8" x14ac:dyDescent="0.3">
      <c r="A44" s="155" t="s">
        <v>94</v>
      </c>
      <c r="B44" s="156"/>
      <c r="C44" s="156"/>
      <c r="D44" s="156"/>
      <c r="E44" s="156"/>
      <c r="F44" s="156"/>
      <c r="G44" s="156"/>
      <c r="H44" s="157"/>
    </row>
    <row r="45" spans="1:8" x14ac:dyDescent="0.3">
      <c r="A45" s="158" t="s">
        <v>141</v>
      </c>
      <c r="B45" s="159"/>
      <c r="C45" s="159"/>
      <c r="D45" s="159"/>
      <c r="E45" s="159"/>
      <c r="F45" s="159"/>
      <c r="G45" s="159"/>
      <c r="H45" s="160"/>
    </row>
    <row r="46" spans="1:8" ht="15" thickBot="1" x14ac:dyDescent="0.35">
      <c r="A46" s="161" t="s">
        <v>142</v>
      </c>
      <c r="B46" s="162"/>
      <c r="C46" s="162"/>
      <c r="D46" s="162"/>
      <c r="E46" s="162"/>
      <c r="F46" s="162"/>
      <c r="G46" s="162"/>
      <c r="H46" s="163"/>
    </row>
    <row r="47" spans="1:8" ht="41.4" x14ac:dyDescent="0.3">
      <c r="A47" s="145" t="s">
        <v>0</v>
      </c>
      <c r="B47" s="145" t="s">
        <v>1</v>
      </c>
      <c r="C47" s="210" t="s">
        <v>10</v>
      </c>
      <c r="D47" s="145" t="s">
        <v>2</v>
      </c>
      <c r="E47" s="145" t="s">
        <v>4</v>
      </c>
      <c r="F47" s="145" t="s">
        <v>3</v>
      </c>
      <c r="G47" s="145" t="s">
        <v>8</v>
      </c>
      <c r="H47" s="146" t="s">
        <v>97</v>
      </c>
    </row>
    <row r="48" spans="1:8" ht="27.6" x14ac:dyDescent="0.3">
      <c r="A48" s="145">
        <v>1</v>
      </c>
      <c r="B48" s="128" t="s">
        <v>143</v>
      </c>
      <c r="C48" s="205" t="s">
        <v>144</v>
      </c>
      <c r="D48" s="129" t="s">
        <v>100</v>
      </c>
      <c r="E48" s="126">
        <v>1</v>
      </c>
      <c r="F48" s="138" t="s">
        <v>145</v>
      </c>
      <c r="G48" s="126">
        <v>16</v>
      </c>
      <c r="H48" s="132" t="s">
        <v>102</v>
      </c>
    </row>
    <row r="49" spans="1:8" ht="27.6" x14ac:dyDescent="0.3">
      <c r="A49" s="126">
        <v>2</v>
      </c>
      <c r="B49" s="128" t="s">
        <v>146</v>
      </c>
      <c r="C49" s="205" t="s">
        <v>147</v>
      </c>
      <c r="D49" s="129" t="s">
        <v>100</v>
      </c>
      <c r="E49" s="126">
        <v>1</v>
      </c>
      <c r="F49" s="138" t="s">
        <v>145</v>
      </c>
      <c r="G49" s="126">
        <v>16</v>
      </c>
      <c r="H49" s="132" t="s">
        <v>102</v>
      </c>
    </row>
    <row r="50" spans="1:8" ht="27.6" x14ac:dyDescent="0.3">
      <c r="A50" s="145">
        <v>3</v>
      </c>
      <c r="B50" s="133" t="s">
        <v>148</v>
      </c>
      <c r="C50" s="211" t="s">
        <v>149</v>
      </c>
      <c r="D50" s="129" t="s">
        <v>105</v>
      </c>
      <c r="E50" s="134">
        <v>1</v>
      </c>
      <c r="F50" s="138" t="s">
        <v>145</v>
      </c>
      <c r="G50" s="130">
        <v>16</v>
      </c>
      <c r="H50" s="132" t="s">
        <v>102</v>
      </c>
    </row>
    <row r="51" spans="1:8" ht="27.6" x14ac:dyDescent="0.3">
      <c r="A51" s="126">
        <v>4</v>
      </c>
      <c r="B51" s="133" t="s">
        <v>150</v>
      </c>
      <c r="C51" s="206" t="s">
        <v>151</v>
      </c>
      <c r="D51" s="129" t="s">
        <v>105</v>
      </c>
      <c r="E51" s="135">
        <v>1</v>
      </c>
      <c r="F51" s="138" t="s">
        <v>145</v>
      </c>
      <c r="G51" s="130">
        <v>16</v>
      </c>
      <c r="H51" s="132" t="s">
        <v>102</v>
      </c>
    </row>
    <row r="52" spans="1:8" ht="27.6" x14ac:dyDescent="0.3">
      <c r="A52" s="145">
        <v>5</v>
      </c>
      <c r="B52" s="164" t="s">
        <v>152</v>
      </c>
      <c r="C52" s="212" t="s">
        <v>153</v>
      </c>
      <c r="D52" s="134" t="s">
        <v>11</v>
      </c>
      <c r="E52" s="134">
        <v>1</v>
      </c>
      <c r="F52" s="145" t="s">
        <v>145</v>
      </c>
      <c r="G52" s="165">
        <v>1</v>
      </c>
      <c r="H52" s="166" t="s">
        <v>154</v>
      </c>
    </row>
    <row r="53" spans="1:8" ht="27.6" x14ac:dyDescent="0.3">
      <c r="A53" s="126">
        <v>6</v>
      </c>
      <c r="B53" s="133" t="s">
        <v>155</v>
      </c>
      <c r="C53" s="206" t="s">
        <v>156</v>
      </c>
      <c r="D53" s="129" t="s">
        <v>100</v>
      </c>
      <c r="E53" s="134">
        <v>1</v>
      </c>
      <c r="F53" s="138" t="s">
        <v>145</v>
      </c>
      <c r="G53" s="130">
        <v>16</v>
      </c>
      <c r="H53" s="132" t="s">
        <v>102</v>
      </c>
    </row>
    <row r="54" spans="1:8" ht="21.6" thickBot="1" x14ac:dyDescent="0.35">
      <c r="A54" s="147" t="s">
        <v>15</v>
      </c>
      <c r="B54" s="167"/>
      <c r="C54" s="167"/>
      <c r="D54" s="167"/>
      <c r="E54" s="167"/>
      <c r="F54" s="167"/>
      <c r="G54" s="167"/>
      <c r="H54" s="167"/>
    </row>
    <row r="55" spans="1:8" x14ac:dyDescent="0.3">
      <c r="A55" s="168" t="s">
        <v>13</v>
      </c>
      <c r="B55" s="169"/>
      <c r="C55" s="169"/>
      <c r="D55" s="169"/>
      <c r="E55" s="169"/>
      <c r="F55" s="169"/>
      <c r="G55" s="169"/>
      <c r="H55" s="170"/>
    </row>
    <row r="56" spans="1:8" x14ac:dyDescent="0.3">
      <c r="A56" s="152" t="s">
        <v>157</v>
      </c>
      <c r="B56" s="153"/>
      <c r="C56" s="153"/>
      <c r="D56" s="153"/>
      <c r="E56" s="153"/>
      <c r="F56" s="153"/>
      <c r="G56" s="153"/>
      <c r="H56" s="154"/>
    </row>
    <row r="57" spans="1:8" x14ac:dyDescent="0.3">
      <c r="A57" s="155" t="s">
        <v>90</v>
      </c>
      <c r="B57" s="156"/>
      <c r="C57" s="156"/>
      <c r="D57" s="156"/>
      <c r="E57" s="156"/>
      <c r="F57" s="156"/>
      <c r="G57" s="156"/>
      <c r="H57" s="157"/>
    </row>
    <row r="58" spans="1:8" x14ac:dyDescent="0.3">
      <c r="A58" s="155" t="s">
        <v>91</v>
      </c>
      <c r="B58" s="156"/>
      <c r="C58" s="156"/>
      <c r="D58" s="156"/>
      <c r="E58" s="156"/>
      <c r="F58" s="156"/>
      <c r="G58" s="156"/>
      <c r="H58" s="157"/>
    </row>
    <row r="59" spans="1:8" x14ac:dyDescent="0.3">
      <c r="A59" s="155" t="s">
        <v>92</v>
      </c>
      <c r="B59" s="156"/>
      <c r="C59" s="156"/>
      <c r="D59" s="156"/>
      <c r="E59" s="156"/>
      <c r="F59" s="156"/>
      <c r="G59" s="156"/>
      <c r="H59" s="157"/>
    </row>
    <row r="60" spans="1:8" x14ac:dyDescent="0.3">
      <c r="A60" s="155" t="s">
        <v>93</v>
      </c>
      <c r="B60" s="156"/>
      <c r="C60" s="156"/>
      <c r="D60" s="156"/>
      <c r="E60" s="156"/>
      <c r="F60" s="156"/>
      <c r="G60" s="156"/>
      <c r="H60" s="157"/>
    </row>
    <row r="61" spans="1:8" x14ac:dyDescent="0.3">
      <c r="A61" s="155" t="s">
        <v>94</v>
      </c>
      <c r="B61" s="156"/>
      <c r="C61" s="156"/>
      <c r="D61" s="156"/>
      <c r="E61" s="156"/>
      <c r="F61" s="156"/>
      <c r="G61" s="156"/>
      <c r="H61" s="157"/>
    </row>
    <row r="62" spans="1:8" x14ac:dyDescent="0.3">
      <c r="A62" s="158" t="s">
        <v>141</v>
      </c>
      <c r="B62" s="159"/>
      <c r="C62" s="159"/>
      <c r="D62" s="159"/>
      <c r="E62" s="159"/>
      <c r="F62" s="159"/>
      <c r="G62" s="159"/>
      <c r="H62" s="160"/>
    </row>
    <row r="63" spans="1:8" x14ac:dyDescent="0.3">
      <c r="A63" s="158" t="s">
        <v>142</v>
      </c>
      <c r="B63" s="159"/>
      <c r="C63" s="159"/>
      <c r="D63" s="159"/>
      <c r="E63" s="159"/>
      <c r="F63" s="159"/>
      <c r="G63" s="159"/>
      <c r="H63" s="160"/>
    </row>
    <row r="64" spans="1:8" ht="41.4" x14ac:dyDescent="0.3">
      <c r="A64" s="171" t="s">
        <v>0</v>
      </c>
      <c r="B64" s="145" t="s">
        <v>1</v>
      </c>
      <c r="C64" s="183" t="s">
        <v>10</v>
      </c>
      <c r="D64" s="145" t="s">
        <v>2</v>
      </c>
      <c r="E64" s="145" t="s">
        <v>4</v>
      </c>
      <c r="F64" s="145" t="s">
        <v>3</v>
      </c>
      <c r="G64" s="145" t="s">
        <v>8</v>
      </c>
      <c r="H64" s="146" t="s">
        <v>97</v>
      </c>
    </row>
    <row r="65" spans="1:8" x14ac:dyDescent="0.3">
      <c r="A65" s="172">
        <v>1</v>
      </c>
      <c r="B65" s="96" t="s">
        <v>158</v>
      </c>
      <c r="C65" s="206" t="s">
        <v>159</v>
      </c>
      <c r="D65" s="129" t="s">
        <v>5</v>
      </c>
      <c r="E65" s="129">
        <v>1</v>
      </c>
      <c r="F65" s="173" t="s">
        <v>160</v>
      </c>
      <c r="G65" s="131">
        <v>1</v>
      </c>
      <c r="H65" s="174" t="s">
        <v>102</v>
      </c>
    </row>
    <row r="66" spans="1:8" x14ac:dyDescent="0.3">
      <c r="A66" s="172">
        <v>2</v>
      </c>
      <c r="B66" s="96" t="s">
        <v>161</v>
      </c>
      <c r="C66" s="213" t="s">
        <v>162</v>
      </c>
      <c r="D66" s="129" t="s">
        <v>5</v>
      </c>
      <c r="E66" s="129">
        <v>1</v>
      </c>
      <c r="F66" s="173" t="s">
        <v>101</v>
      </c>
      <c r="G66" s="131">
        <v>1</v>
      </c>
      <c r="H66" s="174" t="s">
        <v>102</v>
      </c>
    </row>
    <row r="67" spans="1:8" x14ac:dyDescent="0.3">
      <c r="A67" s="172">
        <v>3</v>
      </c>
      <c r="B67" s="133" t="s">
        <v>163</v>
      </c>
      <c r="C67" s="206" t="s">
        <v>164</v>
      </c>
      <c r="D67" s="129" t="s">
        <v>105</v>
      </c>
      <c r="E67" s="129">
        <v>1</v>
      </c>
      <c r="F67" s="173" t="s">
        <v>101</v>
      </c>
      <c r="G67" s="131">
        <v>1</v>
      </c>
      <c r="H67" s="174" t="s">
        <v>102</v>
      </c>
    </row>
    <row r="68" spans="1:8" x14ac:dyDescent="0.3">
      <c r="A68" s="172">
        <v>4</v>
      </c>
      <c r="B68" s="96" t="s">
        <v>165</v>
      </c>
      <c r="C68" s="206" t="s">
        <v>166</v>
      </c>
      <c r="D68" s="129" t="s">
        <v>105</v>
      </c>
      <c r="E68" s="129">
        <v>1</v>
      </c>
      <c r="F68" s="173" t="s">
        <v>101</v>
      </c>
      <c r="G68" s="131">
        <v>1</v>
      </c>
      <c r="H68" s="174" t="s">
        <v>102</v>
      </c>
    </row>
    <row r="69" spans="1:8" ht="21" x14ac:dyDescent="0.3">
      <c r="A69" s="176" t="s">
        <v>14</v>
      </c>
      <c r="B69" s="177"/>
      <c r="C69" s="177"/>
      <c r="D69" s="177"/>
      <c r="E69" s="177"/>
      <c r="F69" s="177"/>
      <c r="G69" s="177"/>
      <c r="H69" s="177"/>
    </row>
    <row r="70" spans="1:8" ht="27.6" x14ac:dyDescent="0.3">
      <c r="A70" s="178" t="s">
        <v>0</v>
      </c>
      <c r="B70" s="179" t="s">
        <v>1</v>
      </c>
      <c r="C70" s="214" t="s">
        <v>10</v>
      </c>
      <c r="D70" s="179" t="s">
        <v>2</v>
      </c>
      <c r="E70" s="172" t="s">
        <v>4</v>
      </c>
      <c r="F70" s="172" t="s">
        <v>3</v>
      </c>
      <c r="G70" s="145" t="s">
        <v>8</v>
      </c>
      <c r="H70" s="180" t="s">
        <v>97</v>
      </c>
    </row>
    <row r="71" spans="1:8" x14ac:dyDescent="0.3">
      <c r="A71" s="181">
        <v>1</v>
      </c>
      <c r="B71" s="182" t="s">
        <v>20</v>
      </c>
      <c r="C71" s="215" t="s">
        <v>167</v>
      </c>
      <c r="D71" s="183" t="s">
        <v>9</v>
      </c>
      <c r="E71" s="184">
        <v>1</v>
      </c>
      <c r="F71" s="184" t="s">
        <v>6</v>
      </c>
      <c r="G71" s="131">
        <f>E71</f>
        <v>1</v>
      </c>
      <c r="H71" s="185" t="s">
        <v>168</v>
      </c>
    </row>
    <row r="72" spans="1:8" x14ac:dyDescent="0.3">
      <c r="A72" s="186">
        <v>2</v>
      </c>
      <c r="B72" s="187" t="s">
        <v>21</v>
      </c>
      <c r="C72" s="215" t="s">
        <v>169</v>
      </c>
      <c r="D72" s="183" t="s">
        <v>9</v>
      </c>
      <c r="E72" s="183">
        <v>1</v>
      </c>
      <c r="F72" s="183" t="s">
        <v>6</v>
      </c>
      <c r="G72" s="131">
        <v>1</v>
      </c>
      <c r="H72" s="185" t="s">
        <v>168</v>
      </c>
    </row>
    <row r="73" spans="1:8" x14ac:dyDescent="0.3">
      <c r="A73" s="186">
        <v>3</v>
      </c>
      <c r="B73" s="187" t="s">
        <v>22</v>
      </c>
      <c r="C73" s="216" t="s">
        <v>170</v>
      </c>
      <c r="D73" s="183" t="s">
        <v>9</v>
      </c>
      <c r="E73" s="183">
        <v>1</v>
      </c>
      <c r="F73" s="183" t="s">
        <v>6</v>
      </c>
      <c r="G73" s="131">
        <f>E73</f>
        <v>1</v>
      </c>
      <c r="H73" s="185" t="s">
        <v>168</v>
      </c>
    </row>
    <row r="74" spans="1:8" x14ac:dyDescent="0.3">
      <c r="A74" s="186">
        <v>4</v>
      </c>
      <c r="B74" s="187" t="s">
        <v>36</v>
      </c>
      <c r="C74" s="216" t="s">
        <v>171</v>
      </c>
      <c r="D74" s="183" t="s">
        <v>9</v>
      </c>
      <c r="E74" s="184">
        <v>50</v>
      </c>
      <c r="F74" s="183" t="s">
        <v>6</v>
      </c>
      <c r="G74" s="131">
        <f>E74</f>
        <v>50</v>
      </c>
      <c r="H74" s="185" t="s">
        <v>168</v>
      </c>
    </row>
    <row r="75" spans="1:8" ht="20.399999999999999" x14ac:dyDescent="0.3">
      <c r="A75" s="188" t="s">
        <v>172</v>
      </c>
      <c r="B75" s="189"/>
      <c r="C75" s="189"/>
      <c r="D75" s="189"/>
      <c r="E75" s="189"/>
      <c r="F75" s="189"/>
      <c r="G75" s="189"/>
      <c r="H75" s="190"/>
    </row>
    <row r="76" spans="1:8" ht="18" x14ac:dyDescent="0.3">
      <c r="A76" s="109" t="s">
        <v>88</v>
      </c>
      <c r="B76" s="110"/>
      <c r="C76" s="111" t="s">
        <v>173</v>
      </c>
      <c r="D76" s="112"/>
      <c r="E76" s="112"/>
      <c r="F76" s="112"/>
      <c r="G76" s="112"/>
      <c r="H76" s="113"/>
    </row>
    <row r="77" spans="1:8" ht="18" x14ac:dyDescent="0.3">
      <c r="A77" s="191" t="s">
        <v>12</v>
      </c>
      <c r="B77" s="191"/>
      <c r="C77" s="191"/>
      <c r="D77" s="191"/>
      <c r="E77" s="191"/>
      <c r="F77" s="191"/>
      <c r="G77" s="191"/>
      <c r="H77" s="191"/>
    </row>
    <row r="78" spans="1:8" x14ac:dyDescent="0.3">
      <c r="A78" s="152" t="s">
        <v>174</v>
      </c>
      <c r="B78" s="153"/>
      <c r="C78" s="153"/>
      <c r="D78" s="153"/>
      <c r="E78" s="153"/>
      <c r="F78" s="153"/>
      <c r="G78" s="153"/>
      <c r="H78" s="154"/>
    </row>
    <row r="79" spans="1:8" x14ac:dyDescent="0.3">
      <c r="A79" s="155" t="s">
        <v>90</v>
      </c>
      <c r="B79" s="156"/>
      <c r="C79" s="156"/>
      <c r="D79" s="156"/>
      <c r="E79" s="156"/>
      <c r="F79" s="156"/>
      <c r="G79" s="156"/>
      <c r="H79" s="157"/>
    </row>
    <row r="80" spans="1:8" x14ac:dyDescent="0.3">
      <c r="A80" s="155" t="s">
        <v>91</v>
      </c>
      <c r="B80" s="156"/>
      <c r="C80" s="156"/>
      <c r="D80" s="156"/>
      <c r="E80" s="156"/>
      <c r="F80" s="156"/>
      <c r="G80" s="156"/>
      <c r="H80" s="157"/>
    </row>
    <row r="81" spans="1:8" x14ac:dyDescent="0.3">
      <c r="A81" s="155" t="s">
        <v>92</v>
      </c>
      <c r="B81" s="156"/>
      <c r="C81" s="156"/>
      <c r="D81" s="156"/>
      <c r="E81" s="156"/>
      <c r="F81" s="156"/>
      <c r="G81" s="156"/>
      <c r="H81" s="157"/>
    </row>
    <row r="82" spans="1:8" x14ac:dyDescent="0.3">
      <c r="A82" s="155" t="s">
        <v>93</v>
      </c>
      <c r="B82" s="156"/>
      <c r="C82" s="156"/>
      <c r="D82" s="156"/>
      <c r="E82" s="156"/>
      <c r="F82" s="156"/>
      <c r="G82" s="156"/>
      <c r="H82" s="157"/>
    </row>
    <row r="83" spans="1:8" x14ac:dyDescent="0.3">
      <c r="A83" s="155" t="s">
        <v>94</v>
      </c>
      <c r="B83" s="156"/>
      <c r="C83" s="156"/>
      <c r="D83" s="156"/>
      <c r="E83" s="156"/>
      <c r="F83" s="156"/>
      <c r="G83" s="156"/>
      <c r="H83" s="157"/>
    </row>
    <row r="84" spans="1:8" x14ac:dyDescent="0.3">
      <c r="A84" s="158" t="s">
        <v>141</v>
      </c>
      <c r="B84" s="159"/>
      <c r="C84" s="159"/>
      <c r="D84" s="159"/>
      <c r="E84" s="159"/>
      <c r="F84" s="159"/>
      <c r="G84" s="159"/>
      <c r="H84" s="160"/>
    </row>
    <row r="85" spans="1:8" x14ac:dyDescent="0.3">
      <c r="A85" s="158" t="s">
        <v>142</v>
      </c>
      <c r="B85" s="159"/>
      <c r="C85" s="159"/>
      <c r="D85" s="159"/>
      <c r="E85" s="159"/>
      <c r="F85" s="159"/>
      <c r="G85" s="159"/>
      <c r="H85" s="160"/>
    </row>
    <row r="86" spans="1:8" ht="41.4" x14ac:dyDescent="0.3">
      <c r="A86" s="145" t="s">
        <v>0</v>
      </c>
      <c r="B86" s="145" t="s">
        <v>1</v>
      </c>
      <c r="C86" s="183" t="s">
        <v>10</v>
      </c>
      <c r="D86" s="145" t="s">
        <v>2</v>
      </c>
      <c r="E86" s="145" t="s">
        <v>4</v>
      </c>
      <c r="F86" s="145" t="s">
        <v>3</v>
      </c>
      <c r="G86" s="145" t="s">
        <v>8</v>
      </c>
      <c r="H86" s="145" t="s">
        <v>97</v>
      </c>
    </row>
    <row r="87" spans="1:8" x14ac:dyDescent="0.3">
      <c r="A87" s="145">
        <v>1</v>
      </c>
      <c r="B87" s="175" t="s">
        <v>175</v>
      </c>
      <c r="C87" s="213" t="s">
        <v>176</v>
      </c>
      <c r="D87" s="129" t="s">
        <v>100</v>
      </c>
      <c r="E87" s="192">
        <v>1</v>
      </c>
      <c r="F87" s="145" t="s">
        <v>101</v>
      </c>
      <c r="G87" s="131">
        <v>1</v>
      </c>
      <c r="H87" s="145" t="s">
        <v>102</v>
      </c>
    </row>
    <row r="88" spans="1:8" x14ac:dyDescent="0.3">
      <c r="A88" s="145">
        <v>2</v>
      </c>
      <c r="B88" s="96" t="s">
        <v>103</v>
      </c>
      <c r="C88" s="206" t="s">
        <v>104</v>
      </c>
      <c r="D88" s="192" t="s">
        <v>105</v>
      </c>
      <c r="E88" s="192">
        <v>1</v>
      </c>
      <c r="F88" s="145" t="s">
        <v>101</v>
      </c>
      <c r="G88" s="131">
        <v>1</v>
      </c>
      <c r="H88" s="145" t="s">
        <v>102</v>
      </c>
    </row>
    <row r="89" spans="1:8" x14ac:dyDescent="0.3">
      <c r="A89" s="145">
        <v>3</v>
      </c>
      <c r="B89" s="133" t="s">
        <v>108</v>
      </c>
      <c r="C89" s="206" t="s">
        <v>109</v>
      </c>
      <c r="D89" s="129" t="s">
        <v>105</v>
      </c>
      <c r="E89" s="192">
        <v>1</v>
      </c>
      <c r="F89" s="145" t="s">
        <v>101</v>
      </c>
      <c r="G89" s="131">
        <v>1</v>
      </c>
      <c r="H89" s="145" t="s">
        <v>102</v>
      </c>
    </row>
    <row r="90" spans="1:8" x14ac:dyDescent="0.3">
      <c r="A90" s="145">
        <v>4</v>
      </c>
      <c r="B90" s="193" t="s">
        <v>177</v>
      </c>
      <c r="C90" s="44" t="s">
        <v>178</v>
      </c>
      <c r="D90" s="192" t="s">
        <v>105</v>
      </c>
      <c r="E90" s="192">
        <v>1</v>
      </c>
      <c r="F90" s="145" t="s">
        <v>101</v>
      </c>
      <c r="G90" s="131">
        <v>1</v>
      </c>
      <c r="H90" s="145" t="s">
        <v>102</v>
      </c>
    </row>
    <row r="91" spans="1:8" x14ac:dyDescent="0.3">
      <c r="A91" s="145">
        <v>5</v>
      </c>
      <c r="B91" s="164" t="s">
        <v>179</v>
      </c>
      <c r="C91" s="212" t="s">
        <v>180</v>
      </c>
      <c r="D91" s="129" t="s">
        <v>100</v>
      </c>
      <c r="E91" s="192">
        <v>1</v>
      </c>
      <c r="F91" s="145" t="s">
        <v>101</v>
      </c>
      <c r="G91" s="131">
        <v>1</v>
      </c>
      <c r="H91" s="145" t="s">
        <v>102</v>
      </c>
    </row>
    <row r="92" spans="1:8" x14ac:dyDescent="0.3">
      <c r="A92" s="145">
        <v>6</v>
      </c>
      <c r="B92" s="164" t="s">
        <v>181</v>
      </c>
      <c r="C92" s="212" t="s">
        <v>182</v>
      </c>
      <c r="D92" s="129" t="s">
        <v>100</v>
      </c>
      <c r="E92" s="192">
        <v>1</v>
      </c>
      <c r="F92" s="145" t="s">
        <v>101</v>
      </c>
      <c r="G92" s="131">
        <v>1</v>
      </c>
      <c r="H92" s="145" t="s">
        <v>102</v>
      </c>
    </row>
    <row r="93" spans="1:8" x14ac:dyDescent="0.3">
      <c r="A93" s="145">
        <v>7</v>
      </c>
      <c r="B93" s="164" t="s">
        <v>183</v>
      </c>
      <c r="C93" s="212" t="s">
        <v>184</v>
      </c>
      <c r="D93" s="129" t="s">
        <v>100</v>
      </c>
      <c r="E93" s="192">
        <v>1</v>
      </c>
      <c r="F93" s="145" t="s">
        <v>101</v>
      </c>
      <c r="G93" s="131">
        <v>1</v>
      </c>
      <c r="H93" s="145" t="s">
        <v>102</v>
      </c>
    </row>
    <row r="94" spans="1:8" x14ac:dyDescent="0.3">
      <c r="A94" s="145">
        <v>9</v>
      </c>
      <c r="B94" s="193" t="s">
        <v>185</v>
      </c>
      <c r="C94" s="212" t="s">
        <v>112</v>
      </c>
      <c r="D94" s="144" t="s">
        <v>105</v>
      </c>
      <c r="E94" s="144">
        <v>15</v>
      </c>
      <c r="F94" s="145" t="s">
        <v>6</v>
      </c>
      <c r="G94" s="136">
        <v>15</v>
      </c>
      <c r="H94" s="194" t="s">
        <v>102</v>
      </c>
    </row>
    <row r="95" spans="1:8" x14ac:dyDescent="0.3">
      <c r="A95" s="145">
        <v>10</v>
      </c>
      <c r="B95" s="193" t="s">
        <v>150</v>
      </c>
      <c r="C95" s="212" t="s">
        <v>151</v>
      </c>
      <c r="D95" s="144" t="s">
        <v>105</v>
      </c>
      <c r="E95" s="144">
        <v>15</v>
      </c>
      <c r="F95" s="145" t="s">
        <v>6</v>
      </c>
      <c r="G95" s="136">
        <v>15</v>
      </c>
      <c r="H95" s="183" t="s">
        <v>102</v>
      </c>
    </row>
    <row r="96" spans="1:8" x14ac:dyDescent="0.3">
      <c r="A96" s="145">
        <v>11</v>
      </c>
      <c r="B96" s="96" t="s">
        <v>186</v>
      </c>
      <c r="C96" s="206" t="s">
        <v>187</v>
      </c>
      <c r="D96" s="129" t="s">
        <v>100</v>
      </c>
      <c r="E96" s="192">
        <v>1</v>
      </c>
      <c r="F96" s="145" t="s">
        <v>101</v>
      </c>
      <c r="G96" s="131">
        <v>1</v>
      </c>
      <c r="H96" s="145" t="s">
        <v>102</v>
      </c>
    </row>
    <row r="97" spans="1:8" x14ac:dyDescent="0.3">
      <c r="A97" s="145">
        <v>12</v>
      </c>
      <c r="B97" s="96" t="s">
        <v>188</v>
      </c>
      <c r="C97" s="206" t="s">
        <v>189</v>
      </c>
      <c r="D97" s="129" t="s">
        <v>100</v>
      </c>
      <c r="E97" s="192">
        <v>1</v>
      </c>
      <c r="F97" s="145" t="s">
        <v>101</v>
      </c>
      <c r="G97" s="131">
        <v>1</v>
      </c>
      <c r="H97" s="145" t="s">
        <v>102</v>
      </c>
    </row>
    <row r="98" spans="1:8" x14ac:dyDescent="0.3">
      <c r="A98" s="145">
        <v>13</v>
      </c>
      <c r="B98" s="193" t="s">
        <v>190</v>
      </c>
      <c r="C98" s="44" t="s">
        <v>191</v>
      </c>
      <c r="D98" s="129" t="s">
        <v>100</v>
      </c>
      <c r="E98" s="192">
        <v>1</v>
      </c>
      <c r="F98" s="145" t="s">
        <v>101</v>
      </c>
      <c r="G98" s="131">
        <v>1</v>
      </c>
      <c r="H98" s="145" t="s">
        <v>102</v>
      </c>
    </row>
    <row r="99" spans="1:8" x14ac:dyDescent="0.3">
      <c r="A99" s="145">
        <v>14</v>
      </c>
      <c r="B99" s="193" t="s">
        <v>192</v>
      </c>
      <c r="C99" s="44" t="s">
        <v>193</v>
      </c>
      <c r="D99" s="129" t="s">
        <v>100</v>
      </c>
      <c r="E99" s="192">
        <v>1</v>
      </c>
      <c r="F99" s="145" t="s">
        <v>101</v>
      </c>
      <c r="G99" s="131">
        <v>1</v>
      </c>
      <c r="H99" s="145" t="s">
        <v>102</v>
      </c>
    </row>
    <row r="100" spans="1:8" x14ac:dyDescent="0.3">
      <c r="A100" s="145">
        <v>15</v>
      </c>
      <c r="B100" s="193" t="s">
        <v>194</v>
      </c>
      <c r="C100" s="213" t="s">
        <v>195</v>
      </c>
      <c r="D100" s="129" t="s">
        <v>100</v>
      </c>
      <c r="E100" s="192">
        <v>1</v>
      </c>
      <c r="F100" s="145" t="s">
        <v>101</v>
      </c>
      <c r="G100" s="131">
        <v>1</v>
      </c>
      <c r="H100" s="145" t="s">
        <v>102</v>
      </c>
    </row>
    <row r="101" spans="1:8" x14ac:dyDescent="0.3">
      <c r="A101" s="145">
        <v>16</v>
      </c>
      <c r="B101" s="96" t="s">
        <v>196</v>
      </c>
      <c r="C101" s="206" t="s">
        <v>197</v>
      </c>
      <c r="D101" s="129" t="s">
        <v>100</v>
      </c>
      <c r="E101" s="192">
        <v>1</v>
      </c>
      <c r="F101" s="145" t="s">
        <v>101</v>
      </c>
      <c r="G101" s="131">
        <v>1</v>
      </c>
      <c r="H101" s="145" t="s">
        <v>102</v>
      </c>
    </row>
    <row r="102" spans="1:8" x14ac:dyDescent="0.3">
      <c r="A102" s="145">
        <v>17</v>
      </c>
      <c r="B102" s="193" t="s">
        <v>198</v>
      </c>
      <c r="C102" s="44" t="s">
        <v>199</v>
      </c>
      <c r="D102" s="129" t="s">
        <v>100</v>
      </c>
      <c r="E102" s="192">
        <v>1</v>
      </c>
      <c r="F102" s="145" t="s">
        <v>101</v>
      </c>
      <c r="G102" s="131">
        <v>1</v>
      </c>
      <c r="H102" s="145" t="s">
        <v>102</v>
      </c>
    </row>
    <row r="103" spans="1:8" x14ac:dyDescent="0.3">
      <c r="A103" s="145">
        <v>18</v>
      </c>
      <c r="B103" s="96" t="s">
        <v>200</v>
      </c>
      <c r="C103" s="211" t="s">
        <v>201</v>
      </c>
      <c r="D103" s="129" t="s">
        <v>100</v>
      </c>
      <c r="E103" s="192">
        <v>1</v>
      </c>
      <c r="F103" s="145" t="s">
        <v>101</v>
      </c>
      <c r="G103" s="131">
        <v>1</v>
      </c>
      <c r="H103" s="145" t="s">
        <v>102</v>
      </c>
    </row>
    <row r="104" spans="1:8" x14ac:dyDescent="0.3">
      <c r="A104" s="145">
        <v>19</v>
      </c>
      <c r="B104" s="96" t="s">
        <v>119</v>
      </c>
      <c r="C104" s="206" t="s">
        <v>120</v>
      </c>
      <c r="D104" s="129" t="s">
        <v>100</v>
      </c>
      <c r="E104" s="192">
        <v>1</v>
      </c>
      <c r="F104" s="145" t="s">
        <v>101</v>
      </c>
      <c r="G104" s="131">
        <v>1</v>
      </c>
      <c r="H104" s="145" t="s">
        <v>102</v>
      </c>
    </row>
    <row r="105" spans="1:8" x14ac:dyDescent="0.3">
      <c r="A105" s="145">
        <v>20</v>
      </c>
      <c r="B105" s="96" t="s">
        <v>135</v>
      </c>
      <c r="C105" s="206" t="s">
        <v>136</v>
      </c>
      <c r="D105" s="129" t="s">
        <v>100</v>
      </c>
      <c r="E105" s="192">
        <v>3</v>
      </c>
      <c r="F105" s="145" t="s">
        <v>101</v>
      </c>
      <c r="G105" s="131">
        <v>3</v>
      </c>
      <c r="H105" s="145" t="s">
        <v>102</v>
      </c>
    </row>
    <row r="106" spans="1:8" x14ac:dyDescent="0.3">
      <c r="A106" s="145">
        <v>21</v>
      </c>
      <c r="B106" s="133" t="s">
        <v>125</v>
      </c>
      <c r="C106" s="208" t="s">
        <v>126</v>
      </c>
      <c r="D106" s="129" t="s">
        <v>105</v>
      </c>
      <c r="E106" s="192">
        <v>1</v>
      </c>
      <c r="F106" s="145" t="s">
        <v>101</v>
      </c>
      <c r="G106" s="131">
        <v>1</v>
      </c>
      <c r="H106" s="145" t="s">
        <v>102</v>
      </c>
    </row>
    <row r="107" spans="1:8" x14ac:dyDescent="0.3">
      <c r="A107" s="145">
        <v>22</v>
      </c>
      <c r="B107" s="133" t="s">
        <v>127</v>
      </c>
      <c r="C107" s="207" t="s">
        <v>128</v>
      </c>
      <c r="D107" s="129" t="s">
        <v>5</v>
      </c>
      <c r="E107" s="192">
        <v>1</v>
      </c>
      <c r="F107" s="145" t="s">
        <v>101</v>
      </c>
      <c r="G107" s="131">
        <v>1</v>
      </c>
      <c r="H107" s="145" t="s">
        <v>102</v>
      </c>
    </row>
    <row r="108" spans="1:8" x14ac:dyDescent="0.3">
      <c r="A108" s="145">
        <v>23</v>
      </c>
      <c r="B108" s="164" t="s">
        <v>202</v>
      </c>
      <c r="C108" s="212" t="s">
        <v>203</v>
      </c>
      <c r="D108" s="129" t="s">
        <v>105</v>
      </c>
      <c r="E108" s="192">
        <v>1</v>
      </c>
      <c r="F108" s="145" t="s">
        <v>101</v>
      </c>
      <c r="G108" s="131">
        <v>1</v>
      </c>
      <c r="H108" s="145" t="s">
        <v>102</v>
      </c>
    </row>
    <row r="109" spans="1:8" x14ac:dyDescent="0.3">
      <c r="A109" s="145">
        <v>24</v>
      </c>
      <c r="B109" s="164" t="s">
        <v>204</v>
      </c>
      <c r="C109" s="212" t="s">
        <v>205</v>
      </c>
      <c r="D109" s="129" t="s">
        <v>5</v>
      </c>
      <c r="E109" s="192">
        <v>1</v>
      </c>
      <c r="F109" s="145" t="s">
        <v>101</v>
      </c>
      <c r="G109" s="131">
        <v>1</v>
      </c>
      <c r="H109" s="145" t="s">
        <v>102</v>
      </c>
    </row>
    <row r="110" spans="1:8" ht="21" x14ac:dyDescent="0.3">
      <c r="A110" s="195" t="s">
        <v>139</v>
      </c>
      <c r="B110" s="195"/>
      <c r="C110" s="195"/>
      <c r="D110" s="195"/>
      <c r="E110" s="195"/>
      <c r="F110" s="195"/>
      <c r="G110" s="195"/>
      <c r="H110" s="195"/>
    </row>
    <row r="111" spans="1:8" x14ac:dyDescent="0.3">
      <c r="A111" s="196" t="s">
        <v>13</v>
      </c>
      <c r="B111" s="197"/>
      <c r="C111" s="197"/>
      <c r="D111" s="197"/>
      <c r="E111" s="197"/>
      <c r="F111" s="197"/>
      <c r="G111" s="197"/>
      <c r="H111" s="198"/>
    </row>
    <row r="112" spans="1:8" x14ac:dyDescent="0.3">
      <c r="A112" s="152" t="s">
        <v>206</v>
      </c>
      <c r="B112" s="153"/>
      <c r="C112" s="153"/>
      <c r="D112" s="153"/>
      <c r="E112" s="153"/>
      <c r="F112" s="153"/>
      <c r="G112" s="153"/>
      <c r="H112" s="154"/>
    </row>
    <row r="113" spans="1:8" x14ac:dyDescent="0.3">
      <c r="A113" s="155" t="s">
        <v>90</v>
      </c>
      <c r="B113" s="156"/>
      <c r="C113" s="156"/>
      <c r="D113" s="156"/>
      <c r="E113" s="156"/>
      <c r="F113" s="156"/>
      <c r="G113" s="156"/>
      <c r="H113" s="157"/>
    </row>
    <row r="114" spans="1:8" x14ac:dyDescent="0.3">
      <c r="A114" s="155" t="s">
        <v>91</v>
      </c>
      <c r="B114" s="156"/>
      <c r="C114" s="156"/>
      <c r="D114" s="156"/>
      <c r="E114" s="156"/>
      <c r="F114" s="156"/>
      <c r="G114" s="156"/>
      <c r="H114" s="157"/>
    </row>
    <row r="115" spans="1:8" x14ac:dyDescent="0.3">
      <c r="A115" s="155" t="s">
        <v>92</v>
      </c>
      <c r="B115" s="156"/>
      <c r="C115" s="156"/>
      <c r="D115" s="156"/>
      <c r="E115" s="156"/>
      <c r="F115" s="156"/>
      <c r="G115" s="156"/>
      <c r="H115" s="157"/>
    </row>
    <row r="116" spans="1:8" x14ac:dyDescent="0.3">
      <c r="A116" s="155" t="s">
        <v>93</v>
      </c>
      <c r="B116" s="156"/>
      <c r="C116" s="156"/>
      <c r="D116" s="156"/>
      <c r="E116" s="156"/>
      <c r="F116" s="156"/>
      <c r="G116" s="156"/>
      <c r="H116" s="157"/>
    </row>
    <row r="117" spans="1:8" x14ac:dyDescent="0.3">
      <c r="A117" s="155" t="s">
        <v>94</v>
      </c>
      <c r="B117" s="156"/>
      <c r="C117" s="156"/>
      <c r="D117" s="156"/>
      <c r="E117" s="156"/>
      <c r="F117" s="156"/>
      <c r="G117" s="156"/>
      <c r="H117" s="157"/>
    </row>
    <row r="118" spans="1:8" x14ac:dyDescent="0.3">
      <c r="A118" s="158" t="s">
        <v>141</v>
      </c>
      <c r="B118" s="159"/>
      <c r="C118" s="159"/>
      <c r="D118" s="159"/>
      <c r="E118" s="159"/>
      <c r="F118" s="159"/>
      <c r="G118" s="159"/>
      <c r="H118" s="160"/>
    </row>
    <row r="119" spans="1:8" ht="15" thickBot="1" x14ac:dyDescent="0.35">
      <c r="A119" s="161" t="s">
        <v>142</v>
      </c>
      <c r="B119" s="162"/>
      <c r="C119" s="162"/>
      <c r="D119" s="162"/>
      <c r="E119" s="162"/>
      <c r="F119" s="162"/>
      <c r="G119" s="162"/>
      <c r="H119" s="163"/>
    </row>
    <row r="120" spans="1:8" ht="41.4" x14ac:dyDescent="0.3">
      <c r="A120" s="145" t="s">
        <v>0</v>
      </c>
      <c r="B120" s="145" t="s">
        <v>1</v>
      </c>
      <c r="C120" s="210" t="s">
        <v>10</v>
      </c>
      <c r="D120" s="145" t="s">
        <v>2</v>
      </c>
      <c r="E120" s="145" t="s">
        <v>4</v>
      </c>
      <c r="F120" s="145" t="s">
        <v>3</v>
      </c>
      <c r="G120" s="145" t="s">
        <v>8</v>
      </c>
      <c r="H120" s="146" t="s">
        <v>97</v>
      </c>
    </row>
    <row r="121" spans="1:8" ht="27.6" x14ac:dyDescent="0.3">
      <c r="A121" s="145">
        <v>1</v>
      </c>
      <c r="B121" s="193" t="s">
        <v>207</v>
      </c>
      <c r="C121" s="44" t="s">
        <v>208</v>
      </c>
      <c r="D121" s="129" t="s">
        <v>5</v>
      </c>
      <c r="E121" s="145">
        <v>1</v>
      </c>
      <c r="F121" s="145" t="s">
        <v>145</v>
      </c>
      <c r="G121" s="145">
        <v>15</v>
      </c>
      <c r="H121" s="146" t="s">
        <v>102</v>
      </c>
    </row>
    <row r="122" spans="1:8" ht="27.6" x14ac:dyDescent="0.3">
      <c r="A122" s="145">
        <v>2</v>
      </c>
      <c r="B122" s="193" t="s">
        <v>209</v>
      </c>
      <c r="C122" s="213" t="s">
        <v>210</v>
      </c>
      <c r="D122" s="129" t="s">
        <v>18</v>
      </c>
      <c r="E122" s="199">
        <v>15</v>
      </c>
      <c r="F122" s="145" t="s">
        <v>145</v>
      </c>
      <c r="G122" s="138">
        <v>15</v>
      </c>
      <c r="H122" s="200" t="s">
        <v>102</v>
      </c>
    </row>
    <row r="123" spans="1:8" ht="27.6" x14ac:dyDescent="0.3">
      <c r="A123" s="145">
        <v>3</v>
      </c>
      <c r="B123" s="193" t="s">
        <v>211</v>
      </c>
      <c r="C123" s="213" t="s">
        <v>212</v>
      </c>
      <c r="D123" s="129" t="s">
        <v>18</v>
      </c>
      <c r="E123" s="199">
        <v>15</v>
      </c>
      <c r="F123" s="145" t="s">
        <v>145</v>
      </c>
      <c r="G123" s="138">
        <v>15</v>
      </c>
      <c r="H123" s="200" t="s">
        <v>102</v>
      </c>
    </row>
    <row r="124" spans="1:8" ht="27.6" x14ac:dyDescent="0.3">
      <c r="A124" s="145">
        <v>4</v>
      </c>
      <c r="B124" s="164" t="s">
        <v>213</v>
      </c>
      <c r="C124" s="44" t="s">
        <v>114</v>
      </c>
      <c r="D124" s="129" t="s">
        <v>105</v>
      </c>
      <c r="E124" s="144">
        <v>1</v>
      </c>
      <c r="F124" s="145" t="s">
        <v>145</v>
      </c>
      <c r="G124" s="201">
        <v>15</v>
      </c>
      <c r="H124" s="146" t="s">
        <v>102</v>
      </c>
    </row>
    <row r="125" spans="1:8" ht="27.6" x14ac:dyDescent="0.3">
      <c r="A125" s="145">
        <v>5</v>
      </c>
      <c r="B125" s="133" t="s">
        <v>214</v>
      </c>
      <c r="C125" s="207" t="s">
        <v>215</v>
      </c>
      <c r="D125" s="134" t="s">
        <v>100</v>
      </c>
      <c r="E125" s="144">
        <v>1</v>
      </c>
      <c r="F125" s="145" t="s">
        <v>145</v>
      </c>
      <c r="G125" s="145">
        <v>15</v>
      </c>
      <c r="H125" s="146" t="s">
        <v>102</v>
      </c>
    </row>
    <row r="126" spans="1:8" ht="27.6" x14ac:dyDescent="0.3">
      <c r="A126" s="145">
        <v>6</v>
      </c>
      <c r="B126" s="164" t="s">
        <v>216</v>
      </c>
      <c r="C126" s="212" t="s">
        <v>217</v>
      </c>
      <c r="D126" s="134" t="s">
        <v>100</v>
      </c>
      <c r="E126" s="144">
        <v>1</v>
      </c>
      <c r="F126" s="145" t="s">
        <v>145</v>
      </c>
      <c r="G126" s="145">
        <v>15</v>
      </c>
      <c r="H126" s="146" t="s">
        <v>102</v>
      </c>
    </row>
    <row r="127" spans="1:8" ht="27.6" x14ac:dyDescent="0.3">
      <c r="A127" s="145">
        <v>7</v>
      </c>
      <c r="B127" s="164" t="s">
        <v>152</v>
      </c>
      <c r="C127" s="212" t="s">
        <v>153</v>
      </c>
      <c r="D127" s="134" t="s">
        <v>11</v>
      </c>
      <c r="E127" s="144">
        <v>1</v>
      </c>
      <c r="F127" s="145" t="s">
        <v>145</v>
      </c>
      <c r="G127" s="145">
        <v>1</v>
      </c>
      <c r="H127" s="146" t="s">
        <v>154</v>
      </c>
    </row>
    <row r="128" spans="1:8" ht="21.6" thickBot="1" x14ac:dyDescent="0.35">
      <c r="A128" s="147" t="s">
        <v>15</v>
      </c>
      <c r="B128" s="148"/>
      <c r="C128" s="148"/>
      <c r="D128" s="148"/>
      <c r="E128" s="148"/>
      <c r="F128" s="148"/>
      <c r="G128" s="148"/>
      <c r="H128" s="148"/>
    </row>
    <row r="129" spans="1:8" x14ac:dyDescent="0.3">
      <c r="A129" s="149" t="s">
        <v>13</v>
      </c>
      <c r="B129" s="150"/>
      <c r="C129" s="150"/>
      <c r="D129" s="150"/>
      <c r="E129" s="150"/>
      <c r="F129" s="150"/>
      <c r="G129" s="150"/>
      <c r="H129" s="151"/>
    </row>
    <row r="130" spans="1:8" x14ac:dyDescent="0.3">
      <c r="A130" s="152" t="s">
        <v>218</v>
      </c>
      <c r="B130" s="153"/>
      <c r="C130" s="153"/>
      <c r="D130" s="153"/>
      <c r="E130" s="153"/>
      <c r="F130" s="153"/>
      <c r="G130" s="153"/>
      <c r="H130" s="154"/>
    </row>
    <row r="131" spans="1:8" x14ac:dyDescent="0.3">
      <c r="A131" s="155" t="s">
        <v>90</v>
      </c>
      <c r="B131" s="156"/>
      <c r="C131" s="156"/>
      <c r="D131" s="156"/>
      <c r="E131" s="156"/>
      <c r="F131" s="156"/>
      <c r="G131" s="156"/>
      <c r="H131" s="157"/>
    </row>
    <row r="132" spans="1:8" x14ac:dyDescent="0.3">
      <c r="A132" s="155" t="s">
        <v>91</v>
      </c>
      <c r="B132" s="156"/>
      <c r="C132" s="156"/>
      <c r="D132" s="156"/>
      <c r="E132" s="156"/>
      <c r="F132" s="156"/>
      <c r="G132" s="156"/>
      <c r="H132" s="157"/>
    </row>
    <row r="133" spans="1:8" x14ac:dyDescent="0.3">
      <c r="A133" s="155" t="s">
        <v>92</v>
      </c>
      <c r="B133" s="156"/>
      <c r="C133" s="156"/>
      <c r="D133" s="156"/>
      <c r="E133" s="156"/>
      <c r="F133" s="156"/>
      <c r="G133" s="156"/>
      <c r="H133" s="157"/>
    </row>
    <row r="134" spans="1:8" x14ac:dyDescent="0.3">
      <c r="A134" s="155" t="s">
        <v>93</v>
      </c>
      <c r="B134" s="156"/>
      <c r="C134" s="156"/>
      <c r="D134" s="156"/>
      <c r="E134" s="156"/>
      <c r="F134" s="156"/>
      <c r="G134" s="156"/>
      <c r="H134" s="157"/>
    </row>
    <row r="135" spans="1:8" x14ac:dyDescent="0.3">
      <c r="A135" s="155" t="s">
        <v>94</v>
      </c>
      <c r="B135" s="156"/>
      <c r="C135" s="156"/>
      <c r="D135" s="156"/>
      <c r="E135" s="156"/>
      <c r="F135" s="156"/>
      <c r="G135" s="156"/>
      <c r="H135" s="157"/>
    </row>
    <row r="136" spans="1:8" x14ac:dyDescent="0.3">
      <c r="A136" s="158" t="s">
        <v>141</v>
      </c>
      <c r="B136" s="159"/>
      <c r="C136" s="159"/>
      <c r="D136" s="159"/>
      <c r="E136" s="159"/>
      <c r="F136" s="159"/>
      <c r="G136" s="159"/>
      <c r="H136" s="160"/>
    </row>
    <row r="137" spans="1:8" x14ac:dyDescent="0.3">
      <c r="A137" s="158" t="s">
        <v>142</v>
      </c>
      <c r="B137" s="159"/>
      <c r="C137" s="159"/>
      <c r="D137" s="159"/>
      <c r="E137" s="159"/>
      <c r="F137" s="159"/>
      <c r="G137" s="159"/>
      <c r="H137" s="160"/>
    </row>
    <row r="138" spans="1:8" ht="41.4" x14ac:dyDescent="0.3">
      <c r="A138" s="171" t="s">
        <v>0</v>
      </c>
      <c r="B138" s="145" t="s">
        <v>1</v>
      </c>
      <c r="C138" s="183" t="s">
        <v>10</v>
      </c>
      <c r="D138" s="145" t="s">
        <v>2</v>
      </c>
      <c r="E138" s="145" t="s">
        <v>4</v>
      </c>
      <c r="F138" s="145" t="s">
        <v>3</v>
      </c>
      <c r="G138" s="145" t="s">
        <v>8</v>
      </c>
      <c r="H138" s="145" t="s">
        <v>97</v>
      </c>
    </row>
    <row r="139" spans="1:8" x14ac:dyDescent="0.3">
      <c r="A139" s="145">
        <v>1</v>
      </c>
      <c r="B139" s="193" t="s">
        <v>163</v>
      </c>
      <c r="C139" s="44" t="s">
        <v>164</v>
      </c>
      <c r="D139" s="129" t="s">
        <v>105</v>
      </c>
      <c r="E139" s="192">
        <v>1</v>
      </c>
      <c r="F139" s="145" t="s">
        <v>101</v>
      </c>
      <c r="G139" s="131">
        <v>1</v>
      </c>
      <c r="H139" s="183" t="s">
        <v>102</v>
      </c>
    </row>
    <row r="140" spans="1:8" x14ac:dyDescent="0.3">
      <c r="A140" s="145">
        <v>2</v>
      </c>
      <c r="B140" s="193" t="s">
        <v>165</v>
      </c>
      <c r="C140" s="212" t="s">
        <v>166</v>
      </c>
      <c r="D140" s="192" t="s">
        <v>105</v>
      </c>
      <c r="E140" s="192">
        <v>1</v>
      </c>
      <c r="F140" s="145" t="s">
        <v>101</v>
      </c>
      <c r="G140" s="131">
        <v>1</v>
      </c>
      <c r="H140" s="183" t="s">
        <v>102</v>
      </c>
    </row>
    <row r="141" spans="1:8" x14ac:dyDescent="0.3">
      <c r="A141" s="145">
        <v>3</v>
      </c>
      <c r="B141" s="96" t="s">
        <v>161</v>
      </c>
      <c r="C141" s="213" t="s">
        <v>219</v>
      </c>
      <c r="D141" s="129" t="s">
        <v>5</v>
      </c>
      <c r="E141" s="129">
        <v>1</v>
      </c>
      <c r="F141" s="173" t="s">
        <v>101</v>
      </c>
      <c r="G141" s="131">
        <v>1</v>
      </c>
      <c r="H141" s="173" t="s">
        <v>102</v>
      </c>
    </row>
    <row r="142" spans="1:8" ht="27.6" x14ac:dyDescent="0.3">
      <c r="A142" s="145">
        <v>4</v>
      </c>
      <c r="B142" s="193" t="s">
        <v>211</v>
      </c>
      <c r="C142" s="213" t="s">
        <v>220</v>
      </c>
      <c r="D142" s="129" t="s">
        <v>18</v>
      </c>
      <c r="E142" s="199">
        <v>1</v>
      </c>
      <c r="F142" s="145" t="s">
        <v>6</v>
      </c>
      <c r="G142" s="138">
        <v>1</v>
      </c>
      <c r="H142" s="200" t="s">
        <v>102</v>
      </c>
    </row>
    <row r="143" spans="1:8" ht="27.6" x14ac:dyDescent="0.3">
      <c r="A143" s="145">
        <v>5</v>
      </c>
      <c r="B143" s="193" t="s">
        <v>221</v>
      </c>
      <c r="C143" s="213" t="s">
        <v>222</v>
      </c>
      <c r="D143" s="129" t="s">
        <v>18</v>
      </c>
      <c r="E143" s="199">
        <v>1</v>
      </c>
      <c r="F143" s="145" t="s">
        <v>6</v>
      </c>
      <c r="G143" s="138">
        <v>1</v>
      </c>
      <c r="H143" s="200" t="s">
        <v>102</v>
      </c>
    </row>
    <row r="144" spans="1:8" x14ac:dyDescent="0.3">
      <c r="A144" s="145">
        <v>6</v>
      </c>
      <c r="B144" s="164" t="s">
        <v>223</v>
      </c>
      <c r="C144" s="212" t="s">
        <v>217</v>
      </c>
      <c r="D144" s="134" t="s">
        <v>100</v>
      </c>
      <c r="E144" s="144">
        <v>1</v>
      </c>
      <c r="F144" s="145" t="s">
        <v>6</v>
      </c>
      <c r="G144" s="145">
        <v>1</v>
      </c>
      <c r="H144" s="145" t="s">
        <v>102</v>
      </c>
    </row>
    <row r="145" spans="1:8" x14ac:dyDescent="0.3">
      <c r="A145" s="145">
        <v>7</v>
      </c>
      <c r="B145" s="164" t="s">
        <v>213</v>
      </c>
      <c r="C145" s="44" t="s">
        <v>114</v>
      </c>
      <c r="D145" s="129" t="s">
        <v>105</v>
      </c>
      <c r="E145" s="144">
        <v>1</v>
      </c>
      <c r="F145" s="145" t="s">
        <v>6</v>
      </c>
      <c r="G145" s="201">
        <v>1</v>
      </c>
      <c r="H145" s="145" t="s">
        <v>102</v>
      </c>
    </row>
    <row r="146" spans="1:8" ht="21" x14ac:dyDescent="0.3">
      <c r="A146" s="202" t="s">
        <v>14</v>
      </c>
      <c r="B146" s="202"/>
      <c r="C146" s="202"/>
      <c r="D146" s="202"/>
      <c r="E146" s="202"/>
      <c r="F146" s="202"/>
      <c r="G146" s="202"/>
      <c r="H146" s="202"/>
    </row>
    <row r="147" spans="1:8" ht="41.4" x14ac:dyDescent="0.3">
      <c r="A147" s="128" t="s">
        <v>0</v>
      </c>
      <c r="B147" s="203" t="s">
        <v>1</v>
      </c>
      <c r="C147" s="194" t="s">
        <v>10</v>
      </c>
      <c r="D147" s="203" t="s">
        <v>2</v>
      </c>
      <c r="E147" s="203" t="s">
        <v>4</v>
      </c>
      <c r="F147" s="203" t="s">
        <v>3</v>
      </c>
      <c r="G147" s="203" t="s">
        <v>8</v>
      </c>
      <c r="H147" s="203" t="s">
        <v>97</v>
      </c>
    </row>
    <row r="148" spans="1:8" x14ac:dyDescent="0.3">
      <c r="A148" s="186">
        <v>1</v>
      </c>
      <c r="B148" s="187" t="s">
        <v>20</v>
      </c>
      <c r="C148" s="216" t="s">
        <v>167</v>
      </c>
      <c r="D148" s="183" t="s">
        <v>9</v>
      </c>
      <c r="E148" s="183">
        <v>1</v>
      </c>
      <c r="F148" s="183" t="s">
        <v>6</v>
      </c>
      <c r="G148" s="131">
        <f>E148</f>
        <v>1</v>
      </c>
      <c r="H148" s="194" t="s">
        <v>168</v>
      </c>
    </row>
    <row r="149" spans="1:8" x14ac:dyDescent="0.3">
      <c r="A149" s="186">
        <v>2</v>
      </c>
      <c r="B149" s="187" t="s">
        <v>21</v>
      </c>
      <c r="C149" s="216" t="s">
        <v>169</v>
      </c>
      <c r="D149" s="183" t="s">
        <v>9</v>
      </c>
      <c r="E149" s="183">
        <v>1</v>
      </c>
      <c r="F149" s="183" t="s">
        <v>6</v>
      </c>
      <c r="G149" s="131">
        <v>1</v>
      </c>
      <c r="H149" s="194" t="s">
        <v>168</v>
      </c>
    </row>
    <row r="150" spans="1:8" x14ac:dyDescent="0.3">
      <c r="A150" s="186">
        <v>4</v>
      </c>
      <c r="B150" s="187" t="s">
        <v>22</v>
      </c>
      <c r="C150" s="216" t="s">
        <v>170</v>
      </c>
      <c r="D150" s="183" t="s">
        <v>9</v>
      </c>
      <c r="E150" s="183">
        <v>1</v>
      </c>
      <c r="F150" s="183" t="s">
        <v>6</v>
      </c>
      <c r="G150" s="131">
        <f>E150</f>
        <v>1</v>
      </c>
      <c r="H150" s="194" t="s">
        <v>168</v>
      </c>
    </row>
    <row r="151" spans="1:8" x14ac:dyDescent="0.3">
      <c r="A151" s="186">
        <v>5</v>
      </c>
      <c r="B151" s="187" t="s">
        <v>36</v>
      </c>
      <c r="C151" s="216" t="s">
        <v>171</v>
      </c>
      <c r="D151" s="183" t="s">
        <v>9</v>
      </c>
      <c r="E151" s="183">
        <v>50</v>
      </c>
      <c r="F151" s="183" t="s">
        <v>6</v>
      </c>
      <c r="G151" s="131">
        <f>E151</f>
        <v>50</v>
      </c>
      <c r="H151" s="194" t="s">
        <v>168</v>
      </c>
    </row>
  </sheetData>
  <mergeCells count="71">
    <mergeCell ref="A134:H134"/>
    <mergeCell ref="A135:H135"/>
    <mergeCell ref="A136:H136"/>
    <mergeCell ref="A137:H137"/>
    <mergeCell ref="A146:H146"/>
    <mergeCell ref="A128:H128"/>
    <mergeCell ref="A129:H129"/>
    <mergeCell ref="A130:H130"/>
    <mergeCell ref="A131:H131"/>
    <mergeCell ref="A132:H132"/>
    <mergeCell ref="A133:H133"/>
    <mergeCell ref="A114:H114"/>
    <mergeCell ref="A115:H115"/>
    <mergeCell ref="A116:H116"/>
    <mergeCell ref="A117:H117"/>
    <mergeCell ref="A118:H118"/>
    <mergeCell ref="A119:H119"/>
    <mergeCell ref="A84:H84"/>
    <mergeCell ref="A85:H85"/>
    <mergeCell ref="A110:H110"/>
    <mergeCell ref="A111:H111"/>
    <mergeCell ref="A112:H112"/>
    <mergeCell ref="A113:H113"/>
    <mergeCell ref="A78:H78"/>
    <mergeCell ref="A79:H79"/>
    <mergeCell ref="A80:H80"/>
    <mergeCell ref="A81:H81"/>
    <mergeCell ref="A82:H82"/>
    <mergeCell ref="A83:H83"/>
    <mergeCell ref="A63:H63"/>
    <mergeCell ref="A69:H69"/>
    <mergeCell ref="A75:H75"/>
    <mergeCell ref="A76:B76"/>
    <mergeCell ref="C76:H76"/>
    <mergeCell ref="A77:H77"/>
    <mergeCell ref="A57:H57"/>
    <mergeCell ref="A58:H58"/>
    <mergeCell ref="A59:H59"/>
    <mergeCell ref="A60:H60"/>
    <mergeCell ref="A61:H61"/>
    <mergeCell ref="A62:H62"/>
    <mergeCell ref="A44:H44"/>
    <mergeCell ref="A45:H45"/>
    <mergeCell ref="A46:H46"/>
    <mergeCell ref="A54:H54"/>
    <mergeCell ref="A55:H55"/>
    <mergeCell ref="A56:H56"/>
    <mergeCell ref="A38:H38"/>
    <mergeCell ref="A39:H39"/>
    <mergeCell ref="A40:H40"/>
    <mergeCell ref="A41:H41"/>
    <mergeCell ref="A42:H42"/>
    <mergeCell ref="A43:H43"/>
    <mergeCell ref="A12:H12"/>
    <mergeCell ref="A13:H13"/>
    <mergeCell ref="A14:H14"/>
    <mergeCell ref="A15:H15"/>
    <mergeCell ref="A16:H16"/>
    <mergeCell ref="A37:H37"/>
    <mergeCell ref="A7:B7"/>
    <mergeCell ref="C7:H7"/>
    <mergeCell ref="A8:H8"/>
    <mergeCell ref="A9:H9"/>
    <mergeCell ref="A10:H10"/>
    <mergeCell ref="A11:H11"/>
    <mergeCell ref="A1:H1"/>
    <mergeCell ref="A2:H2"/>
    <mergeCell ref="A3:H3"/>
    <mergeCell ref="A4:H4"/>
    <mergeCell ref="A5:H5"/>
    <mergeCell ref="A6:H6"/>
  </mergeCells>
  <conditionalFormatting sqref="H1:H5">
    <cfRule type="containsText" dxfId="10" priority="4" operator="containsText" text="ФБ">
      <formula>NOT(ISERROR(SEARCH("ФБ",H1)))</formula>
    </cfRule>
  </conditionalFormatting>
  <conditionalFormatting sqref="G23:G34 G36">
    <cfRule type="cellIs" dxfId="9" priority="3" operator="notEqual">
      <formula>OFFSET(G23,0,-2)</formula>
    </cfRule>
  </conditionalFormatting>
  <conditionalFormatting sqref="H6:H74">
    <cfRule type="containsText" dxfId="8" priority="2" operator="containsText" text="ФБ">
      <formula>NOT(ISERROR(SEARCH("ФБ",H6)))</formula>
    </cfRule>
  </conditionalFormatting>
  <conditionalFormatting sqref="H75:H151">
    <cfRule type="containsText" dxfId="7" priority="1" operator="containsText" text="ФБ">
      <formula>NOT(ISERROR(SEARCH("ФБ",H75)))</formula>
    </cfRule>
  </conditionalFormatting>
  <dataValidations count="1">
    <dataValidation allowBlank="1" showErrorMessage="1" sqref="A1:H151" xr:uid="{89FD6600-DF4E-438D-9C2F-368565CC189F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5" sqref="B25"/>
    </sheetView>
  </sheetViews>
  <sheetFormatPr defaultRowHeight="14.4" x14ac:dyDescent="0.3"/>
  <cols>
    <col min="1" max="1" width="28.6640625" style="13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32</v>
      </c>
    </row>
    <row r="7" spans="1:1" ht="15.6" x14ac:dyDescent="0.3">
      <c r="A7" s="8" t="s">
        <v>71</v>
      </c>
    </row>
    <row r="8" spans="1:1" x14ac:dyDescent="0.3">
      <c r="A8" s="12"/>
    </row>
    <row r="9" spans="1:1" x14ac:dyDescent="0.3">
      <c r="A9" s="12"/>
    </row>
    <row r="10" spans="1:1" x14ac:dyDescent="0.3">
      <c r="A10" s="12"/>
    </row>
    <row r="11" spans="1:1" x14ac:dyDescent="0.3">
      <c r="A11" s="12"/>
    </row>
    <row r="12" spans="1:1" x14ac:dyDescent="0.3">
      <c r="A12" s="12"/>
    </row>
    <row r="13" spans="1:1" x14ac:dyDescent="0.3">
      <c r="A13" s="12"/>
    </row>
    <row r="14" spans="1:1" x14ac:dyDescent="0.3">
      <c r="A14" s="12"/>
    </row>
    <row r="15" spans="1:1" x14ac:dyDescent="0.3">
      <c r="A15" s="12"/>
    </row>
    <row r="16" spans="1:1" x14ac:dyDescent="0.3">
      <c r="A16" s="12"/>
    </row>
    <row r="17" spans="1:1" x14ac:dyDescent="0.3">
      <c r="A17" s="12"/>
    </row>
    <row r="18" spans="1:1" x14ac:dyDescent="0.3">
      <c r="A18" s="12"/>
    </row>
    <row r="19" spans="1:1" x14ac:dyDescent="0.3">
      <c r="A19" s="12"/>
    </row>
    <row r="20" spans="1:1" x14ac:dyDescent="0.3">
      <c r="A20" s="12"/>
    </row>
    <row r="21" spans="1:1" x14ac:dyDescent="0.3">
      <c r="A21" s="12"/>
    </row>
    <row r="22" spans="1:1" x14ac:dyDescent="0.3">
      <c r="A22" s="12"/>
    </row>
    <row r="23" spans="1:1" x14ac:dyDescent="0.3">
      <c r="A23" s="12"/>
    </row>
    <row r="24" spans="1:1" x14ac:dyDescent="0.3">
      <c r="A24" s="12"/>
    </row>
    <row r="25" spans="1:1" x14ac:dyDescent="0.3">
      <c r="A25" s="12"/>
    </row>
    <row r="26" spans="1:1" x14ac:dyDescent="0.3">
      <c r="A26" s="12"/>
    </row>
    <row r="27" spans="1:1" x14ac:dyDescent="0.3">
      <c r="A27" s="12"/>
    </row>
    <row r="28" spans="1:1" x14ac:dyDescent="0.3">
      <c r="A28" s="12"/>
    </row>
    <row r="29" spans="1:1" x14ac:dyDescent="0.3">
      <c r="A29" s="12"/>
    </row>
    <row r="30" spans="1:1" x14ac:dyDescent="0.3">
      <c r="A30" s="12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2"/>
    </row>
    <row r="39" spans="1:1" x14ac:dyDescent="0.3">
      <c r="A39" s="12"/>
    </row>
    <row r="40" spans="1:1" x14ac:dyDescent="0.3">
      <c r="A40" s="12"/>
    </row>
    <row r="41" spans="1:1" x14ac:dyDescent="0.3">
      <c r="A41" s="12"/>
    </row>
    <row r="42" spans="1:1" x14ac:dyDescent="0.3">
      <c r="A42" s="12"/>
    </row>
    <row r="43" spans="1:1" x14ac:dyDescent="0.3">
      <c r="A43" s="12"/>
    </row>
    <row r="44" spans="1:1" x14ac:dyDescent="0.3">
      <c r="A44" s="12"/>
    </row>
    <row r="45" spans="1:1" x14ac:dyDescent="0.3">
      <c r="A45" s="12"/>
    </row>
    <row r="46" spans="1:1" x14ac:dyDescent="0.3">
      <c r="A46" s="12"/>
    </row>
    <row r="47" spans="1:1" x14ac:dyDescent="0.3">
      <c r="A47" s="12"/>
    </row>
    <row r="48" spans="1:1" x14ac:dyDescent="0.3">
      <c r="A48" s="12"/>
    </row>
    <row r="49" spans="1:1" x14ac:dyDescent="0.3">
      <c r="A49" s="12"/>
    </row>
    <row r="50" spans="1:1" x14ac:dyDescent="0.3">
      <c r="A50" s="12"/>
    </row>
    <row r="51" spans="1:1" x14ac:dyDescent="0.3">
      <c r="A51" s="12"/>
    </row>
    <row r="52" spans="1:1" x14ac:dyDescent="0.3">
      <c r="A52" s="12"/>
    </row>
    <row r="53" spans="1:1" x14ac:dyDescent="0.3">
      <c r="A53" s="12"/>
    </row>
    <row r="54" spans="1:1" x14ac:dyDescent="0.3">
      <c r="A54" s="12"/>
    </row>
    <row r="55" spans="1:1" x14ac:dyDescent="0.3">
      <c r="A55" s="12"/>
    </row>
    <row r="56" spans="1:1" x14ac:dyDescent="0.3">
      <c r="A56" s="12"/>
    </row>
    <row r="57" spans="1:1" x14ac:dyDescent="0.3">
      <c r="A57" s="12"/>
    </row>
    <row r="58" spans="1:1" x14ac:dyDescent="0.3">
      <c r="A58" s="12"/>
    </row>
    <row r="59" spans="1:1" x14ac:dyDescent="0.3">
      <c r="A59" s="12"/>
    </row>
    <row r="60" spans="1:1" x14ac:dyDescent="0.3">
      <c r="A60" s="12"/>
    </row>
    <row r="61" spans="1:1" x14ac:dyDescent="0.3">
      <c r="A61" s="12"/>
    </row>
    <row r="62" spans="1:1" x14ac:dyDescent="0.3">
      <c r="A62" s="12"/>
    </row>
    <row r="63" spans="1:1" x14ac:dyDescent="0.3">
      <c r="A63" s="12"/>
    </row>
    <row r="64" spans="1:1" x14ac:dyDescent="0.3">
      <c r="A64" s="12"/>
    </row>
    <row r="65" spans="1:1" x14ac:dyDescent="0.3">
      <c r="A65" s="12"/>
    </row>
    <row r="66" spans="1:1" x14ac:dyDescent="0.3">
      <c r="A66" s="12"/>
    </row>
    <row r="67" spans="1:1" x14ac:dyDescent="0.3">
      <c r="A67" s="12"/>
    </row>
    <row r="68" spans="1:1" x14ac:dyDescent="0.3">
      <c r="A68" s="12"/>
    </row>
    <row r="69" spans="1:1" x14ac:dyDescent="0.3">
      <c r="A69" s="12"/>
    </row>
    <row r="70" spans="1:1" x14ac:dyDescent="0.3">
      <c r="A70" s="12"/>
    </row>
    <row r="71" spans="1:1" x14ac:dyDescent="0.3">
      <c r="A71" s="12"/>
    </row>
    <row r="72" spans="1:1" x14ac:dyDescent="0.3">
      <c r="A72" s="12"/>
    </row>
    <row r="73" spans="1:1" x14ac:dyDescent="0.3">
      <c r="A73" s="12"/>
    </row>
    <row r="74" spans="1:1" x14ac:dyDescent="0.3">
      <c r="A74" s="12"/>
    </row>
    <row r="75" spans="1:1" x14ac:dyDescent="0.3">
      <c r="A75" s="12"/>
    </row>
    <row r="76" spans="1:1" x14ac:dyDescent="0.3">
      <c r="A76" s="12"/>
    </row>
    <row r="77" spans="1:1" x14ac:dyDescent="0.3">
      <c r="A77" s="12"/>
    </row>
    <row r="78" spans="1:1" x14ac:dyDescent="0.3">
      <c r="A78" s="12"/>
    </row>
    <row r="79" spans="1:1" x14ac:dyDescent="0.3">
      <c r="A79" s="12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2024-07-09T06:52:52Z</dcterms:modified>
</cp:coreProperties>
</file>