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7CEFCA30-D91E-4A54-8E0F-CF110E99BE39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7" r:id="rId2"/>
    <sheet name="Вариативная часть" sheetId="8" r:id="rId3"/>
    <sheet name="Виды" sheetId="9" state="hidden" r:id="rId4"/>
    <sheet name="Продвинутый ИЛ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65" i="7" l="1"/>
  <c r="G91" i="2"/>
  <c r="G92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58" i="6"/>
  <c r="G57" i="6"/>
  <c r="G56" i="6"/>
  <c r="G55" i="6"/>
  <c r="G54" i="6"/>
  <c r="G49" i="6"/>
  <c r="G48" i="6"/>
  <c r="G47" i="6"/>
  <c r="G33" i="6"/>
  <c r="G32" i="6"/>
  <c r="G31" i="6"/>
  <c r="G30" i="6"/>
  <c r="G99" i="2"/>
  <c r="G98" i="2"/>
  <c r="G97" i="2"/>
  <c r="G96" i="2"/>
  <c r="G95" i="2"/>
  <c r="G90" i="2"/>
  <c r="G89" i="2"/>
  <c r="G88" i="2"/>
  <c r="G31" i="2"/>
  <c r="G30" i="2"/>
  <c r="G63" i="7" l="1"/>
</calcChain>
</file>

<file path=xl/sharedStrings.xml><?xml version="1.0" encoding="utf-8"?>
<sst xmlns="http://schemas.openxmlformats.org/spreadsheetml/2006/main" count="741" uniqueCount="156">
  <si>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</si>
  <si>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</si>
  <si>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</si>
  <si>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</si>
  <si>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</si>
  <si>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</si>
  <si>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</si>
  <si>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</si>
  <si>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</si>
  <si>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</si>
  <si>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</si>
  <si>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</si>
  <si>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</si>
  <si>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</si>
  <si>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</si>
  <si>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</si>
  <si>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</si>
  <si>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</si>
  <si>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</si>
  <si>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</si>
  <si>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</si>
  <si>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</si>
  <si>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</si>
  <si>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</si>
  <si>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</si>
  <si>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</si>
  <si>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</si>
  <si>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</si>
  <si>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</si>
  <si>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</si>
  <si>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</si>
  <si>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</si>
  <si>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</si>
  <si>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</si>
  <si>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</si>
  <si>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</si>
  <si>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</si>
  <si>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</si>
  <si>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</si>
  <si>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</si>
  <si>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</si>
  <si>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</si>
  <si>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</si>
  <si>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</si>
  <si>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</si>
  <si>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</si>
  <si>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</si>
  <si>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</si>
  <si>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</si>
  <si>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</si>
  <si>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Проектор</t>
  </si>
  <si>
    <t>Экран для проектора</t>
  </si>
  <si>
    <t xml:space="preserve">Стол </t>
  </si>
  <si>
    <t>Тиски слесарные</t>
  </si>
  <si>
    <t>Стол-верстак</t>
  </si>
  <si>
    <t>Вакуумный насос</t>
  </si>
  <si>
    <t>Станция сбора хладагента</t>
  </si>
  <si>
    <t>Многоразовый баллон</t>
  </si>
  <si>
    <t>Манометрический коллектор</t>
  </si>
  <si>
    <t xml:space="preserve">Набор шлангов </t>
  </si>
  <si>
    <t xml:space="preserve">Вентиль </t>
  </si>
  <si>
    <t xml:space="preserve">Весы электронные </t>
  </si>
  <si>
    <t>Ключ разводной</t>
  </si>
  <si>
    <t xml:space="preserve">Набор рожковых ключей </t>
  </si>
  <si>
    <t xml:space="preserve">Течеискатель </t>
  </si>
  <si>
    <t>Клещи токовые</t>
  </si>
  <si>
    <t xml:space="preserve">Набор отверток </t>
  </si>
  <si>
    <t xml:space="preserve">Труборез </t>
  </si>
  <si>
    <t xml:space="preserve">Ножовка </t>
  </si>
  <si>
    <t>Молоток</t>
  </si>
  <si>
    <t>Риммер</t>
  </si>
  <si>
    <t>Напильник плоский</t>
  </si>
  <si>
    <t xml:space="preserve">Трубогиб </t>
  </si>
  <si>
    <t>Рулетка</t>
  </si>
  <si>
    <t>Линейка</t>
  </si>
  <si>
    <t>Уголок строительный</t>
  </si>
  <si>
    <t>Уровень</t>
  </si>
  <si>
    <t>Нож строительный</t>
  </si>
  <si>
    <t>Керн</t>
  </si>
  <si>
    <t xml:space="preserve">Регулятор азотный </t>
  </si>
  <si>
    <t>Пассатижи с бокорезами</t>
  </si>
  <si>
    <t>Круглогубцы</t>
  </si>
  <si>
    <t>Инспекционное зеркало</t>
  </si>
  <si>
    <t>Калькулятор</t>
  </si>
  <si>
    <t xml:space="preserve">Анемометр </t>
  </si>
  <si>
    <t>Термометры</t>
  </si>
  <si>
    <t>Гигрометр электронный</t>
  </si>
  <si>
    <t>Термоизоляционный мат для пайки</t>
  </si>
  <si>
    <t>Мультиметр электрический многофункциональный</t>
  </si>
  <si>
    <t>Набор сверл</t>
  </si>
  <si>
    <t xml:space="preserve">Ветош </t>
  </si>
  <si>
    <t>Сверло</t>
  </si>
  <si>
    <t>Ведро</t>
  </si>
  <si>
    <t>Корзина для мусора</t>
  </si>
  <si>
    <t xml:space="preserve">Совок и швабра </t>
  </si>
  <si>
    <t xml:space="preserve">Учебный стенд </t>
  </si>
  <si>
    <t>Заполняются образовательной организацией в соответствии с потребностями</t>
  </si>
  <si>
    <t>Количество рабочих мест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</si>
  <si>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</si>
  <si>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Холодильная техника и сиситемы кондиционирования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</si>
  <si>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</si>
  <si>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 xml:space="preserve">Подключение  ноутбуков к беспроводному интернету </t>
    </r>
    <r>
      <rPr>
        <sz val="11"/>
        <color theme="1"/>
        <rFont val="Times New Roman"/>
        <family val="1"/>
        <charset val="204"/>
      </rPr>
      <t xml:space="preserve">(с возможностью подключения к проводному интернету) 	</t>
    </r>
  </si>
  <si>
    <t xml:space="preserve">Паяльный пост </t>
  </si>
  <si>
    <t xml:space="preserve">Шуруповерт аккумуляторный </t>
  </si>
  <si>
    <t xml:space="preserve">Инструментальный ящик </t>
  </si>
  <si>
    <t>шт (на 1 раб. место)</t>
  </si>
  <si>
    <t xml:space="preserve">Принтер </t>
  </si>
  <si>
    <t xml:space="preserve">Кулер </t>
  </si>
  <si>
    <t>Техника безопасности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</si>
  <si>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</si>
  <si>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</si>
  <si>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</si>
  <si>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</si>
  <si>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</si>
  <si>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</si>
  <si>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</si>
  <si>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</si>
  <si>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</si>
  <si>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</si>
  <si>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</si>
  <si>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</si>
  <si>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</si>
  <si>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</si>
  <si>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</si>
  <si>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</si>
  <si>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</si>
  <si>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</si>
  <si>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</si>
  <si>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</si>
  <si>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t>Программное обеспечение</t>
  </si>
  <si>
    <t>Кулер</t>
  </si>
  <si>
    <t>СИЗ</t>
  </si>
  <si>
    <t>Доска магнитно-маркерная</t>
  </si>
  <si>
    <t>Доска магнитно-меловая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</si>
  <si>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</si>
  <si>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</si>
  <si>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</si>
  <si>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</si>
  <si>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</si>
  <si>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</si>
  <si>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</si>
  <si>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</si>
  <si>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</si>
  <si>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</si>
  <si>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15.01.17 Электромеханик по торговому и холодильному оборудованию
15.01.18 Машинист холодильных установок
15.02.06 Монтаж, техническая эксплуатация и ремонт холодильно-компрессорных и теплонасосных машин и установок (по отраслям)</t>
  </si>
  <si>
    <t>Баллон многоразовый</t>
  </si>
  <si>
    <t>Коллектор манометрический</t>
  </si>
  <si>
    <t>Дрель-шуруповерт аккумуляторая</t>
  </si>
  <si>
    <t>Насос вакуумный</t>
  </si>
  <si>
    <t>Зеркало инспекционное</t>
  </si>
  <si>
    <t xml:space="preserve">Ящик инструментальный </t>
  </si>
  <si>
    <t>Термометр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</si>
  <si>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</si>
  <si>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1.</t>
  </si>
  <si>
    <t>Зона под вид работ</t>
  </si>
  <si>
    <t>Холодильная техника и системы кондиционирования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</si>
</sst>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8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5" borderId="16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12" fillId="0" borderId="0" xfId="0" applyFont="1"/>
    <xf numFmtId="0" fontId="15" fillId="0" borderId="1" xfId="0" applyFont="1" applyBorder="1" applyAlignment="1">
      <alignment horizontal="justify" vertical="center" wrapText="1"/>
    </xf>
    <xf numFmtId="0" fontId="16" fillId="0" borderId="8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10" borderId="1" xfId="3" applyFont="1" applyFill="1" applyBorder="1" applyAlignment="1">
      <alignment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9" borderId="24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left" vertical="center"/>
    </xf>
    <xf numFmtId="0" fontId="28" fillId="10" borderId="7" xfId="3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6" fillId="9" borderId="24" xfId="0" applyFont="1" applyFill="1" applyBorder="1" applyAlignment="1">
      <alignment vertical="center"/>
    </xf>
    <xf numFmtId="0" fontId="27" fillId="9" borderId="25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26" fillId="9" borderId="21" xfId="0" applyFont="1" applyFill="1" applyBorder="1" applyAlignment="1">
      <alignment vertical="center"/>
    </xf>
    <xf numFmtId="0" fontId="27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left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2" fillId="7" borderId="24" xfId="0" applyFont="1" applyFill="1" applyBorder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18" fillId="6" borderId="22" xfId="0" applyFont="1" applyFill="1" applyBorder="1" applyAlignment="1">
      <alignment horizontal="center"/>
    </xf>
    <xf numFmtId="0" fontId="18" fillId="6" borderId="23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1" fillId="7" borderId="6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33" fillId="12" borderId="0" xfId="0" applyFont="1" applyFill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2" fillId="7" borderId="21" xfId="0" applyFont="1" applyFill="1" applyBorder="1" applyAlignment="1">
      <alignment vertical="center" wrapText="1"/>
    </xf>
    <xf numFmtId="0" fontId="22" fillId="7" borderId="20" xfId="0" applyFont="1" applyFill="1" applyBorder="1" applyAlignment="1">
      <alignment vertical="center" wrapText="1"/>
    </xf>
    <xf numFmtId="0" fontId="24" fillId="8" borderId="21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right" vertical="center"/>
    </xf>
    <xf numFmtId="0" fontId="24" fillId="8" borderId="23" xfId="0" applyFont="1" applyFill="1" applyBorder="1" applyAlignment="1">
      <alignment horizontal="right" vertical="center"/>
    </xf>
    <xf numFmtId="0" fontId="24" fillId="8" borderId="23" xfId="0" applyFont="1" applyFill="1" applyBorder="1" applyAlignment="1">
      <alignment horizontal="left" vertical="center"/>
    </xf>
    <xf numFmtId="0" fontId="30" fillId="8" borderId="22" xfId="0" applyFont="1" applyFill="1" applyBorder="1" applyAlignment="1">
      <alignment horizontal="right" vertical="center"/>
    </xf>
    <xf numFmtId="0" fontId="30" fillId="8" borderId="23" xfId="0" applyFont="1" applyFill="1" applyBorder="1" applyAlignment="1">
      <alignment horizontal="right" vertical="center"/>
    </xf>
    <xf numFmtId="0" fontId="28" fillId="8" borderId="2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9" fillId="6" borderId="2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left" vertical="center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7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99"/>
  <sheetViews>
    <sheetView topLeftCell="A65" zoomScaleNormal="100" zoomScaleSheetLayoutView="100" workbookViewId="0">
      <selection activeCell="B30" sqref="B30:D75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14" t="s">
        <v>98</v>
      </c>
      <c r="B1" s="114"/>
      <c r="C1" s="114"/>
      <c r="D1" s="114"/>
      <c r="E1" s="114"/>
      <c r="F1" s="114"/>
      <c r="G1" s="114"/>
    </row>
    <row r="2" spans="1:7" ht="21" x14ac:dyDescent="0.3">
      <c r="A2" s="112" t="s">
        <v>99</v>
      </c>
      <c r="B2" s="113"/>
      <c r="C2" s="113"/>
      <c r="D2" s="113"/>
      <c r="E2" s="113"/>
      <c r="F2" s="113"/>
      <c r="G2" s="113"/>
    </row>
    <row r="3" spans="1:7" ht="21.6" thickBot="1" x14ac:dyDescent="0.35">
      <c r="A3" s="108" t="s">
        <v>33</v>
      </c>
      <c r="B3" s="109"/>
      <c r="C3" s="109"/>
      <c r="D3" s="109"/>
      <c r="E3" s="109"/>
      <c r="F3" s="109"/>
      <c r="G3" s="109"/>
    </row>
    <row r="4" spans="1:7" x14ac:dyDescent="0.3">
      <c r="A4" s="104" t="s">
        <v>35</v>
      </c>
      <c r="B4" s="105"/>
      <c r="C4" s="105"/>
      <c r="D4" s="105"/>
      <c r="E4" s="105"/>
      <c r="F4" s="105"/>
      <c r="G4" s="105"/>
    </row>
    <row r="5" spans="1:7" x14ac:dyDescent="0.3">
      <c r="A5" s="106" t="s">
        <v>37</v>
      </c>
      <c r="B5" s="107"/>
      <c r="C5" s="107"/>
      <c r="D5" s="107"/>
      <c r="E5" s="107"/>
      <c r="F5" s="107"/>
      <c r="G5" s="107"/>
    </row>
    <row r="6" spans="1:7" x14ac:dyDescent="0.3">
      <c r="A6" s="106" t="s">
        <v>48</v>
      </c>
      <c r="B6" s="107"/>
      <c r="C6" s="107"/>
      <c r="D6" s="107"/>
      <c r="E6" s="107"/>
      <c r="F6" s="107"/>
      <c r="G6" s="107"/>
    </row>
    <row r="7" spans="1:7" x14ac:dyDescent="0.3">
      <c r="A7" s="106" t="s">
        <v>100</v>
      </c>
      <c r="B7" s="107"/>
      <c r="C7" s="107"/>
      <c r="D7" s="107"/>
      <c r="E7" s="107"/>
      <c r="F7" s="107"/>
      <c r="G7" s="107"/>
    </row>
    <row r="8" spans="1:7" x14ac:dyDescent="0.3">
      <c r="A8" s="106" t="s">
        <v>45</v>
      </c>
      <c r="B8" s="107"/>
      <c r="C8" s="107"/>
      <c r="D8" s="107"/>
      <c r="E8" s="107"/>
      <c r="F8" s="107"/>
      <c r="G8" s="107"/>
    </row>
    <row r="9" spans="1:7" x14ac:dyDescent="0.3">
      <c r="A9" s="106" t="s">
        <v>43</v>
      </c>
      <c r="B9" s="107"/>
      <c r="C9" s="107"/>
      <c r="D9" s="107"/>
      <c r="E9" s="107"/>
      <c r="F9" s="107"/>
      <c r="G9" s="107"/>
    </row>
    <row r="10" spans="1:7" x14ac:dyDescent="0.3">
      <c r="A10" s="106" t="s">
        <v>46</v>
      </c>
      <c r="B10" s="107"/>
      <c r="C10" s="107"/>
      <c r="D10" s="107"/>
      <c r="E10" s="107"/>
      <c r="F10" s="107"/>
      <c r="G10" s="107"/>
    </row>
    <row r="11" spans="1:7" x14ac:dyDescent="0.3">
      <c r="A11" s="106" t="s">
        <v>38</v>
      </c>
      <c r="B11" s="107"/>
      <c r="C11" s="107"/>
      <c r="D11" s="107"/>
      <c r="E11" s="107"/>
      <c r="F11" s="107"/>
      <c r="G11" s="107"/>
    </row>
    <row r="12" spans="1:7" ht="15" thickBot="1" x14ac:dyDescent="0.35">
      <c r="A12" s="110" t="s">
        <v>39</v>
      </c>
      <c r="B12" s="111"/>
      <c r="C12" s="111"/>
      <c r="D12" s="111"/>
      <c r="E12" s="111"/>
      <c r="F12" s="111"/>
      <c r="G12" s="111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46">
        <v>1</v>
      </c>
      <c r="B14" s="44" t="s">
        <v>50</v>
      </c>
      <c r="C14" s="38" t="s">
        <v>96</v>
      </c>
      <c r="D14" s="37" t="s">
        <v>5</v>
      </c>
      <c r="E14" s="8">
        <v>1</v>
      </c>
      <c r="F14" s="8" t="s">
        <v>6</v>
      </c>
      <c r="G14" s="16">
        <v>1</v>
      </c>
    </row>
    <row r="15" spans="1:7" ht="39.6" x14ac:dyDescent="0.3">
      <c r="A15" s="46">
        <v>2</v>
      </c>
      <c r="B15" s="44" t="s">
        <v>51</v>
      </c>
      <c r="C15" s="38" t="s">
        <v>96</v>
      </c>
      <c r="D15" s="37" t="s">
        <v>5</v>
      </c>
      <c r="E15" s="8">
        <v>1</v>
      </c>
      <c r="F15" s="8" t="s">
        <v>6</v>
      </c>
      <c r="G15" s="16">
        <v>1</v>
      </c>
    </row>
    <row r="16" spans="1:7" ht="39.6" x14ac:dyDescent="0.3">
      <c r="A16" s="46">
        <v>3</v>
      </c>
      <c r="B16" s="45" t="s">
        <v>23</v>
      </c>
      <c r="C16" s="38" t="s">
        <v>96</v>
      </c>
      <c r="D16" s="8" t="s">
        <v>9</v>
      </c>
      <c r="E16" s="8">
        <v>1</v>
      </c>
      <c r="F16" s="8" t="s">
        <v>6</v>
      </c>
      <c r="G16" s="16">
        <v>1</v>
      </c>
    </row>
    <row r="17" spans="1:7" ht="39.6" x14ac:dyDescent="0.3">
      <c r="A17" s="46">
        <v>4</v>
      </c>
      <c r="B17" s="45" t="s">
        <v>52</v>
      </c>
      <c r="C17" s="39" t="s">
        <v>96</v>
      </c>
      <c r="D17" s="8" t="s">
        <v>9</v>
      </c>
      <c r="E17" s="8">
        <v>1</v>
      </c>
      <c r="F17" s="8" t="s">
        <v>6</v>
      </c>
      <c r="G17" s="16">
        <v>1</v>
      </c>
    </row>
    <row r="18" spans="1:7" ht="21.6" thickBot="1" x14ac:dyDescent="0.35">
      <c r="A18" s="108" t="s">
        <v>40</v>
      </c>
      <c r="B18" s="109"/>
      <c r="C18" s="109"/>
      <c r="D18" s="109"/>
      <c r="E18" s="109"/>
      <c r="F18" s="109"/>
      <c r="G18" s="109"/>
    </row>
    <row r="19" spans="1:7" ht="15" thickBot="1" x14ac:dyDescent="0.35">
      <c r="A19" s="104" t="s">
        <v>35</v>
      </c>
      <c r="B19" s="105"/>
      <c r="C19" s="105"/>
      <c r="D19" s="105"/>
      <c r="E19" s="105"/>
      <c r="F19" s="105"/>
      <c r="G19" s="105"/>
    </row>
    <row r="20" spans="1:7" ht="15" customHeight="1" thickBot="1" x14ac:dyDescent="0.35">
      <c r="A20" s="106" t="s">
        <v>97</v>
      </c>
      <c r="B20" s="107"/>
      <c r="C20" s="41">
        <v>12</v>
      </c>
      <c r="D20" s="42"/>
      <c r="E20" s="42"/>
      <c r="F20" s="42"/>
      <c r="G20" s="42"/>
    </row>
    <row r="21" spans="1:7" x14ac:dyDescent="0.3">
      <c r="A21" s="106" t="s">
        <v>37</v>
      </c>
      <c r="B21" s="107"/>
      <c r="C21" s="107"/>
      <c r="D21" s="107"/>
      <c r="E21" s="107"/>
      <c r="F21" s="107"/>
      <c r="G21" s="107"/>
    </row>
    <row r="22" spans="1:7" x14ac:dyDescent="0.3">
      <c r="A22" s="106" t="s">
        <v>47</v>
      </c>
      <c r="B22" s="107"/>
      <c r="C22" s="107"/>
      <c r="D22" s="107"/>
      <c r="E22" s="107"/>
      <c r="F22" s="107"/>
      <c r="G22" s="107"/>
    </row>
    <row r="23" spans="1:7" x14ac:dyDescent="0.3">
      <c r="A23" s="106" t="s">
        <v>101</v>
      </c>
      <c r="B23" s="107"/>
      <c r="C23" s="107"/>
      <c r="D23" s="107"/>
      <c r="E23" s="107"/>
      <c r="F23" s="107"/>
      <c r="G23" s="107"/>
    </row>
    <row r="24" spans="1:7" x14ac:dyDescent="0.3">
      <c r="A24" s="106" t="s">
        <v>45</v>
      </c>
      <c r="B24" s="107"/>
      <c r="C24" s="107"/>
      <c r="D24" s="107"/>
      <c r="E24" s="107"/>
      <c r="F24" s="107"/>
      <c r="G24" s="107"/>
    </row>
    <row r="25" spans="1:7" x14ac:dyDescent="0.3">
      <c r="A25" s="106" t="s">
        <v>43</v>
      </c>
      <c r="B25" s="107"/>
      <c r="C25" s="107"/>
      <c r="D25" s="107"/>
      <c r="E25" s="107"/>
      <c r="F25" s="107"/>
      <c r="G25" s="107"/>
    </row>
    <row r="26" spans="1:7" x14ac:dyDescent="0.3">
      <c r="A26" s="106" t="s">
        <v>46</v>
      </c>
      <c r="B26" s="107"/>
      <c r="C26" s="107"/>
      <c r="D26" s="107"/>
      <c r="E26" s="107"/>
      <c r="F26" s="107"/>
      <c r="G26" s="107"/>
    </row>
    <row r="27" spans="1:7" x14ac:dyDescent="0.3">
      <c r="A27" s="106" t="s">
        <v>38</v>
      </c>
      <c r="B27" s="107"/>
      <c r="C27" s="107"/>
      <c r="D27" s="107"/>
      <c r="E27" s="107"/>
      <c r="F27" s="107"/>
      <c r="G27" s="107"/>
    </row>
    <row r="28" spans="1:7" x14ac:dyDescent="0.3">
      <c r="A28" s="106" t="s">
        <v>39</v>
      </c>
      <c r="B28" s="107"/>
      <c r="C28" s="107"/>
      <c r="D28" s="107"/>
      <c r="E28" s="107"/>
      <c r="F28" s="107"/>
      <c r="G28" s="107"/>
    </row>
    <row r="29" spans="1:7" ht="27.6" x14ac:dyDescent="0.3">
      <c r="A29" s="14" t="s">
        <v>0</v>
      </c>
      <c r="B29" s="14" t="s">
        <v>1</v>
      </c>
      <c r="C29" s="14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s="43" customFormat="1" ht="39.6" x14ac:dyDescent="0.3">
      <c r="A30" s="49">
        <v>1</v>
      </c>
      <c r="B30" s="9" t="s">
        <v>95</v>
      </c>
      <c r="C30" s="40" t="s">
        <v>96</v>
      </c>
      <c r="D30" s="36" t="s">
        <v>25</v>
      </c>
      <c r="E30" s="36">
        <v>1</v>
      </c>
      <c r="F30" s="36" t="s">
        <v>105</v>
      </c>
      <c r="G30" s="29">
        <f>12*E30</f>
        <v>12</v>
      </c>
    </row>
    <row r="31" spans="1:7" s="43" customFormat="1" ht="39.6" x14ac:dyDescent="0.3">
      <c r="A31" s="49">
        <v>2</v>
      </c>
      <c r="B31" s="47" t="s">
        <v>102</v>
      </c>
      <c r="C31" s="40" t="s">
        <v>96</v>
      </c>
      <c r="D31" s="36" t="s">
        <v>25</v>
      </c>
      <c r="E31" s="36">
        <v>1</v>
      </c>
      <c r="F31" s="36" t="s">
        <v>105</v>
      </c>
      <c r="G31" s="29">
        <f>12*E31</f>
        <v>12</v>
      </c>
    </row>
    <row r="32" spans="1:7" s="43" customFormat="1" ht="39.6" x14ac:dyDescent="0.3">
      <c r="A32" s="49">
        <v>3</v>
      </c>
      <c r="B32" s="47" t="s">
        <v>53</v>
      </c>
      <c r="C32" s="40" t="s">
        <v>96</v>
      </c>
      <c r="D32" s="35" t="s">
        <v>25</v>
      </c>
      <c r="E32" s="36">
        <v>1</v>
      </c>
      <c r="F32" s="36" t="s">
        <v>105</v>
      </c>
      <c r="G32" s="29">
        <f t="shared" ref="G32:G75" si="0">12*E32</f>
        <v>12</v>
      </c>
    </row>
    <row r="33" spans="1:7" s="43" customFormat="1" ht="39.6" x14ac:dyDescent="0.3">
      <c r="A33" s="49">
        <v>4</v>
      </c>
      <c r="B33" s="47" t="s">
        <v>54</v>
      </c>
      <c r="C33" s="40" t="s">
        <v>96</v>
      </c>
      <c r="D33" s="35" t="s">
        <v>25</v>
      </c>
      <c r="E33" s="36">
        <v>1</v>
      </c>
      <c r="F33" s="36" t="s">
        <v>105</v>
      </c>
      <c r="G33" s="29">
        <f t="shared" si="0"/>
        <v>12</v>
      </c>
    </row>
    <row r="34" spans="1:7" s="43" customFormat="1" ht="39.6" x14ac:dyDescent="0.3">
      <c r="A34" s="49">
        <v>5</v>
      </c>
      <c r="B34" s="48" t="s">
        <v>55</v>
      </c>
      <c r="C34" s="40" t="s">
        <v>96</v>
      </c>
      <c r="D34" s="35" t="s">
        <v>25</v>
      </c>
      <c r="E34" s="36">
        <v>1</v>
      </c>
      <c r="F34" s="36" t="s">
        <v>105</v>
      </c>
      <c r="G34" s="29">
        <f t="shared" si="0"/>
        <v>12</v>
      </c>
    </row>
    <row r="35" spans="1:7" s="43" customFormat="1" ht="39.6" x14ac:dyDescent="0.3">
      <c r="A35" s="49">
        <v>6</v>
      </c>
      <c r="B35" s="48" t="s">
        <v>56</v>
      </c>
      <c r="C35" s="40" t="s">
        <v>96</v>
      </c>
      <c r="D35" s="35" t="s">
        <v>25</v>
      </c>
      <c r="E35" s="36">
        <v>1</v>
      </c>
      <c r="F35" s="36" t="s">
        <v>105</v>
      </c>
      <c r="G35" s="29">
        <f t="shared" si="0"/>
        <v>12</v>
      </c>
    </row>
    <row r="36" spans="1:7" s="43" customFormat="1" ht="39.6" x14ac:dyDescent="0.3">
      <c r="A36" s="49">
        <v>7</v>
      </c>
      <c r="B36" s="48" t="s">
        <v>57</v>
      </c>
      <c r="C36" s="40" t="s">
        <v>96</v>
      </c>
      <c r="D36" s="35" t="s">
        <v>25</v>
      </c>
      <c r="E36" s="36">
        <v>1</v>
      </c>
      <c r="F36" s="36" t="s">
        <v>105</v>
      </c>
      <c r="G36" s="29">
        <f t="shared" si="0"/>
        <v>12</v>
      </c>
    </row>
    <row r="37" spans="1:7" s="43" customFormat="1" ht="39.6" x14ac:dyDescent="0.3">
      <c r="A37" s="49">
        <v>8</v>
      </c>
      <c r="B37" s="48" t="s">
        <v>58</v>
      </c>
      <c r="C37" s="40" t="s">
        <v>96</v>
      </c>
      <c r="D37" s="35" t="s">
        <v>25</v>
      </c>
      <c r="E37" s="36">
        <v>1</v>
      </c>
      <c r="F37" s="36" t="s">
        <v>105</v>
      </c>
      <c r="G37" s="29">
        <f t="shared" si="0"/>
        <v>12</v>
      </c>
    </row>
    <row r="38" spans="1:7" s="43" customFormat="1" ht="39.6" x14ac:dyDescent="0.3">
      <c r="A38" s="49">
        <v>9</v>
      </c>
      <c r="B38" s="48" t="s">
        <v>59</v>
      </c>
      <c r="C38" s="40" t="s">
        <v>96</v>
      </c>
      <c r="D38" s="35" t="s">
        <v>25</v>
      </c>
      <c r="E38" s="36">
        <v>1</v>
      </c>
      <c r="F38" s="36" t="s">
        <v>105</v>
      </c>
      <c r="G38" s="29">
        <f t="shared" si="0"/>
        <v>12</v>
      </c>
    </row>
    <row r="39" spans="1:7" s="43" customFormat="1" ht="39.6" x14ac:dyDescent="0.3">
      <c r="A39" s="49">
        <v>10</v>
      </c>
      <c r="B39" s="48" t="s">
        <v>60</v>
      </c>
      <c r="C39" s="40" t="s">
        <v>96</v>
      </c>
      <c r="D39" s="35" t="s">
        <v>25</v>
      </c>
      <c r="E39" s="36">
        <v>1</v>
      </c>
      <c r="F39" s="36" t="s">
        <v>105</v>
      </c>
      <c r="G39" s="29">
        <f t="shared" si="0"/>
        <v>12</v>
      </c>
    </row>
    <row r="40" spans="1:7" s="43" customFormat="1" ht="39.6" x14ac:dyDescent="0.3">
      <c r="A40" s="49">
        <v>11</v>
      </c>
      <c r="B40" s="48" t="s">
        <v>61</v>
      </c>
      <c r="C40" s="40" t="s">
        <v>96</v>
      </c>
      <c r="D40" s="35" t="s">
        <v>25</v>
      </c>
      <c r="E40" s="36">
        <v>1</v>
      </c>
      <c r="F40" s="36" t="s">
        <v>105</v>
      </c>
      <c r="G40" s="29">
        <f t="shared" si="0"/>
        <v>12</v>
      </c>
    </row>
    <row r="41" spans="1:7" s="43" customFormat="1" ht="39.6" x14ac:dyDescent="0.3">
      <c r="A41" s="49">
        <v>12</v>
      </c>
      <c r="B41" s="48" t="s">
        <v>62</v>
      </c>
      <c r="C41" s="40" t="s">
        <v>96</v>
      </c>
      <c r="D41" s="35" t="s">
        <v>25</v>
      </c>
      <c r="E41" s="36">
        <v>1</v>
      </c>
      <c r="F41" s="36" t="s">
        <v>105</v>
      </c>
      <c r="G41" s="29">
        <f t="shared" si="0"/>
        <v>12</v>
      </c>
    </row>
    <row r="42" spans="1:7" s="43" customFormat="1" ht="39.6" x14ac:dyDescent="0.3">
      <c r="A42" s="49">
        <v>13</v>
      </c>
      <c r="B42" s="48" t="s">
        <v>63</v>
      </c>
      <c r="C42" s="40" t="s">
        <v>96</v>
      </c>
      <c r="D42" s="35" t="s">
        <v>25</v>
      </c>
      <c r="E42" s="36">
        <v>1</v>
      </c>
      <c r="F42" s="36" t="s">
        <v>105</v>
      </c>
      <c r="G42" s="29">
        <f t="shared" si="0"/>
        <v>12</v>
      </c>
    </row>
    <row r="43" spans="1:7" s="43" customFormat="1" ht="39.6" x14ac:dyDescent="0.3">
      <c r="A43" s="49">
        <v>14</v>
      </c>
      <c r="B43" s="48" t="s">
        <v>64</v>
      </c>
      <c r="C43" s="40" t="s">
        <v>96</v>
      </c>
      <c r="D43" s="35" t="s">
        <v>25</v>
      </c>
      <c r="E43" s="36">
        <v>1</v>
      </c>
      <c r="F43" s="36" t="s">
        <v>105</v>
      </c>
      <c r="G43" s="29">
        <f t="shared" si="0"/>
        <v>12</v>
      </c>
    </row>
    <row r="44" spans="1:7" s="43" customFormat="1" ht="39.6" x14ac:dyDescent="0.3">
      <c r="A44" s="49">
        <v>15</v>
      </c>
      <c r="B44" s="48" t="s">
        <v>65</v>
      </c>
      <c r="C44" s="40" t="s">
        <v>96</v>
      </c>
      <c r="D44" s="35" t="s">
        <v>25</v>
      </c>
      <c r="E44" s="36">
        <v>1</v>
      </c>
      <c r="F44" s="36" t="s">
        <v>105</v>
      </c>
      <c r="G44" s="29">
        <f t="shared" si="0"/>
        <v>12</v>
      </c>
    </row>
    <row r="45" spans="1:7" s="43" customFormat="1" ht="39.6" x14ac:dyDescent="0.3">
      <c r="A45" s="49">
        <v>16</v>
      </c>
      <c r="B45" s="48" t="s">
        <v>66</v>
      </c>
      <c r="C45" s="40" t="s">
        <v>96</v>
      </c>
      <c r="D45" s="35" t="s">
        <v>25</v>
      </c>
      <c r="E45" s="36">
        <v>1</v>
      </c>
      <c r="F45" s="36" t="s">
        <v>105</v>
      </c>
      <c r="G45" s="29">
        <f t="shared" si="0"/>
        <v>12</v>
      </c>
    </row>
    <row r="46" spans="1:7" s="43" customFormat="1" ht="39.6" x14ac:dyDescent="0.3">
      <c r="A46" s="49">
        <v>17</v>
      </c>
      <c r="B46" s="48" t="s">
        <v>67</v>
      </c>
      <c r="C46" s="40" t="s">
        <v>96</v>
      </c>
      <c r="D46" s="35" t="s">
        <v>25</v>
      </c>
      <c r="E46" s="36">
        <v>1</v>
      </c>
      <c r="F46" s="36" t="s">
        <v>105</v>
      </c>
      <c r="G46" s="29">
        <f t="shared" si="0"/>
        <v>12</v>
      </c>
    </row>
    <row r="47" spans="1:7" s="43" customFormat="1" ht="39.6" x14ac:dyDescent="0.3">
      <c r="A47" s="49">
        <v>18</v>
      </c>
      <c r="B47" s="48" t="s">
        <v>68</v>
      </c>
      <c r="C47" s="40" t="s">
        <v>96</v>
      </c>
      <c r="D47" s="35" t="s">
        <v>25</v>
      </c>
      <c r="E47" s="36">
        <v>1</v>
      </c>
      <c r="F47" s="36" t="s">
        <v>105</v>
      </c>
      <c r="G47" s="29">
        <f t="shared" si="0"/>
        <v>12</v>
      </c>
    </row>
    <row r="48" spans="1:7" s="43" customFormat="1" ht="39.6" x14ac:dyDescent="0.3">
      <c r="A48" s="49">
        <v>19</v>
      </c>
      <c r="B48" s="48" t="s">
        <v>69</v>
      </c>
      <c r="C48" s="40" t="s">
        <v>96</v>
      </c>
      <c r="D48" s="35" t="s">
        <v>25</v>
      </c>
      <c r="E48" s="36">
        <v>1</v>
      </c>
      <c r="F48" s="36" t="s">
        <v>105</v>
      </c>
      <c r="G48" s="29">
        <f t="shared" si="0"/>
        <v>12</v>
      </c>
    </row>
    <row r="49" spans="1:7" s="43" customFormat="1" ht="39.6" x14ac:dyDescent="0.3">
      <c r="A49" s="49">
        <v>20</v>
      </c>
      <c r="B49" s="48" t="s">
        <v>70</v>
      </c>
      <c r="C49" s="40" t="s">
        <v>96</v>
      </c>
      <c r="D49" s="35" t="s">
        <v>25</v>
      </c>
      <c r="E49" s="36">
        <v>1</v>
      </c>
      <c r="F49" s="36" t="s">
        <v>105</v>
      </c>
      <c r="G49" s="29">
        <f t="shared" si="0"/>
        <v>12</v>
      </c>
    </row>
    <row r="50" spans="1:7" s="43" customFormat="1" ht="39.6" x14ac:dyDescent="0.3">
      <c r="A50" s="49">
        <v>21</v>
      </c>
      <c r="B50" s="48" t="s">
        <v>71</v>
      </c>
      <c r="C50" s="40" t="s">
        <v>96</v>
      </c>
      <c r="D50" s="35" t="s">
        <v>25</v>
      </c>
      <c r="E50" s="36">
        <v>1</v>
      </c>
      <c r="F50" s="36" t="s">
        <v>105</v>
      </c>
      <c r="G50" s="29">
        <f t="shared" si="0"/>
        <v>12</v>
      </c>
    </row>
    <row r="51" spans="1:7" s="43" customFormat="1" ht="39.6" x14ac:dyDescent="0.3">
      <c r="A51" s="49">
        <v>22</v>
      </c>
      <c r="B51" s="48" t="s">
        <v>72</v>
      </c>
      <c r="C51" s="40" t="s">
        <v>96</v>
      </c>
      <c r="D51" s="35" t="s">
        <v>25</v>
      </c>
      <c r="E51" s="36">
        <v>1</v>
      </c>
      <c r="F51" s="36" t="s">
        <v>105</v>
      </c>
      <c r="G51" s="29">
        <f t="shared" si="0"/>
        <v>12</v>
      </c>
    </row>
    <row r="52" spans="1:7" s="43" customFormat="1" ht="39.6" x14ac:dyDescent="0.3">
      <c r="A52" s="49">
        <v>23</v>
      </c>
      <c r="B52" s="48" t="s">
        <v>73</v>
      </c>
      <c r="C52" s="40" t="s">
        <v>96</v>
      </c>
      <c r="D52" s="35" t="s">
        <v>25</v>
      </c>
      <c r="E52" s="36">
        <v>1</v>
      </c>
      <c r="F52" s="36" t="s">
        <v>105</v>
      </c>
      <c r="G52" s="29">
        <f t="shared" si="0"/>
        <v>12</v>
      </c>
    </row>
    <row r="53" spans="1:7" s="43" customFormat="1" ht="39.6" x14ac:dyDescent="0.3">
      <c r="A53" s="49">
        <v>24</v>
      </c>
      <c r="B53" s="48" t="s">
        <v>74</v>
      </c>
      <c r="C53" s="40" t="s">
        <v>96</v>
      </c>
      <c r="D53" s="35" t="s">
        <v>25</v>
      </c>
      <c r="E53" s="36">
        <v>1</v>
      </c>
      <c r="F53" s="36" t="s">
        <v>105</v>
      </c>
      <c r="G53" s="29">
        <f t="shared" si="0"/>
        <v>12</v>
      </c>
    </row>
    <row r="54" spans="1:7" s="43" customFormat="1" ht="39.6" x14ac:dyDescent="0.3">
      <c r="A54" s="49">
        <v>25</v>
      </c>
      <c r="B54" s="48" t="s">
        <v>75</v>
      </c>
      <c r="C54" s="40" t="s">
        <v>96</v>
      </c>
      <c r="D54" s="35" t="s">
        <v>25</v>
      </c>
      <c r="E54" s="36">
        <v>1</v>
      </c>
      <c r="F54" s="36" t="s">
        <v>105</v>
      </c>
      <c r="G54" s="29">
        <f t="shared" si="0"/>
        <v>12</v>
      </c>
    </row>
    <row r="55" spans="1:7" s="43" customFormat="1" ht="39.6" x14ac:dyDescent="0.3">
      <c r="A55" s="49">
        <v>26</v>
      </c>
      <c r="B55" s="48" t="s">
        <v>76</v>
      </c>
      <c r="C55" s="40" t="s">
        <v>96</v>
      </c>
      <c r="D55" s="35" t="s">
        <v>25</v>
      </c>
      <c r="E55" s="36">
        <v>1</v>
      </c>
      <c r="F55" s="36" t="s">
        <v>105</v>
      </c>
      <c r="G55" s="29">
        <f t="shared" si="0"/>
        <v>12</v>
      </c>
    </row>
    <row r="56" spans="1:7" s="43" customFormat="1" ht="39.6" x14ac:dyDescent="0.3">
      <c r="A56" s="49">
        <v>27</v>
      </c>
      <c r="B56" s="48" t="s">
        <v>77</v>
      </c>
      <c r="C56" s="40" t="s">
        <v>96</v>
      </c>
      <c r="D56" s="35" t="s">
        <v>25</v>
      </c>
      <c r="E56" s="36">
        <v>1</v>
      </c>
      <c r="F56" s="36" t="s">
        <v>105</v>
      </c>
      <c r="G56" s="29">
        <f t="shared" si="0"/>
        <v>12</v>
      </c>
    </row>
    <row r="57" spans="1:7" s="43" customFormat="1" ht="39.6" x14ac:dyDescent="0.3">
      <c r="A57" s="49">
        <v>28</v>
      </c>
      <c r="B57" s="48" t="s">
        <v>78</v>
      </c>
      <c r="C57" s="40" t="s">
        <v>96</v>
      </c>
      <c r="D57" s="35" t="s">
        <v>25</v>
      </c>
      <c r="E57" s="36">
        <v>1</v>
      </c>
      <c r="F57" s="36" t="s">
        <v>105</v>
      </c>
      <c r="G57" s="29">
        <f t="shared" si="0"/>
        <v>12</v>
      </c>
    </row>
    <row r="58" spans="1:7" s="43" customFormat="1" ht="39.6" x14ac:dyDescent="0.3">
      <c r="A58" s="49">
        <v>29</v>
      </c>
      <c r="B58" s="48" t="s">
        <v>79</v>
      </c>
      <c r="C58" s="40" t="s">
        <v>96</v>
      </c>
      <c r="D58" s="35" t="s">
        <v>25</v>
      </c>
      <c r="E58" s="36">
        <v>1</v>
      </c>
      <c r="F58" s="36" t="s">
        <v>105</v>
      </c>
      <c r="G58" s="29">
        <f t="shared" si="0"/>
        <v>12</v>
      </c>
    </row>
    <row r="59" spans="1:7" s="43" customFormat="1" ht="39.6" x14ac:dyDescent="0.3">
      <c r="A59" s="49">
        <v>30</v>
      </c>
      <c r="B59" s="48" t="s">
        <v>80</v>
      </c>
      <c r="C59" s="40" t="s">
        <v>96</v>
      </c>
      <c r="D59" s="35" t="s">
        <v>25</v>
      </c>
      <c r="E59" s="36">
        <v>1</v>
      </c>
      <c r="F59" s="36" t="s">
        <v>105</v>
      </c>
      <c r="G59" s="29">
        <f t="shared" si="0"/>
        <v>12</v>
      </c>
    </row>
    <row r="60" spans="1:7" s="43" customFormat="1" ht="39.6" x14ac:dyDescent="0.3">
      <c r="A60" s="49">
        <v>31</v>
      </c>
      <c r="B60" s="48" t="s">
        <v>81</v>
      </c>
      <c r="C60" s="40" t="s">
        <v>96</v>
      </c>
      <c r="D60" s="35" t="s">
        <v>25</v>
      </c>
      <c r="E60" s="36">
        <v>1</v>
      </c>
      <c r="F60" s="36" t="s">
        <v>105</v>
      </c>
      <c r="G60" s="29">
        <f t="shared" si="0"/>
        <v>12</v>
      </c>
    </row>
    <row r="61" spans="1:7" s="43" customFormat="1" ht="39.6" x14ac:dyDescent="0.3">
      <c r="A61" s="49">
        <v>32</v>
      </c>
      <c r="B61" s="48" t="s">
        <v>82</v>
      </c>
      <c r="C61" s="40" t="s">
        <v>96</v>
      </c>
      <c r="D61" s="35" t="s">
        <v>25</v>
      </c>
      <c r="E61" s="36">
        <v>1</v>
      </c>
      <c r="F61" s="36" t="s">
        <v>105</v>
      </c>
      <c r="G61" s="29">
        <f t="shared" si="0"/>
        <v>12</v>
      </c>
    </row>
    <row r="62" spans="1:7" s="43" customFormat="1" ht="39.6" x14ac:dyDescent="0.3">
      <c r="A62" s="49">
        <v>33</v>
      </c>
      <c r="B62" s="48" t="s">
        <v>83</v>
      </c>
      <c r="C62" s="40" t="s">
        <v>96</v>
      </c>
      <c r="D62" s="35" t="s">
        <v>25</v>
      </c>
      <c r="E62" s="36">
        <v>1</v>
      </c>
      <c r="F62" s="36" t="s">
        <v>105</v>
      </c>
      <c r="G62" s="29">
        <f t="shared" si="0"/>
        <v>12</v>
      </c>
    </row>
    <row r="63" spans="1:7" s="43" customFormat="1" ht="39.6" x14ac:dyDescent="0.3">
      <c r="A63" s="49">
        <v>34</v>
      </c>
      <c r="B63" s="48" t="s">
        <v>84</v>
      </c>
      <c r="C63" s="40" t="s">
        <v>96</v>
      </c>
      <c r="D63" s="35" t="s">
        <v>25</v>
      </c>
      <c r="E63" s="36">
        <v>1</v>
      </c>
      <c r="F63" s="36" t="s">
        <v>105</v>
      </c>
      <c r="G63" s="29">
        <f t="shared" si="0"/>
        <v>12</v>
      </c>
    </row>
    <row r="64" spans="1:7" s="43" customFormat="1" ht="39.6" x14ac:dyDescent="0.3">
      <c r="A64" s="49">
        <v>35</v>
      </c>
      <c r="B64" s="48" t="s">
        <v>85</v>
      </c>
      <c r="C64" s="40" t="s">
        <v>96</v>
      </c>
      <c r="D64" s="35" t="s">
        <v>25</v>
      </c>
      <c r="E64" s="36">
        <v>1</v>
      </c>
      <c r="F64" s="36" t="s">
        <v>105</v>
      </c>
      <c r="G64" s="29">
        <f t="shared" si="0"/>
        <v>12</v>
      </c>
    </row>
    <row r="65" spans="1:7" s="43" customFormat="1" ht="39.6" x14ac:dyDescent="0.3">
      <c r="A65" s="49">
        <v>36</v>
      </c>
      <c r="B65" s="48" t="s">
        <v>86</v>
      </c>
      <c r="C65" s="40" t="s">
        <v>96</v>
      </c>
      <c r="D65" s="35" t="s">
        <v>25</v>
      </c>
      <c r="E65" s="36">
        <v>1</v>
      </c>
      <c r="F65" s="36" t="s">
        <v>105</v>
      </c>
      <c r="G65" s="29">
        <f t="shared" si="0"/>
        <v>12</v>
      </c>
    </row>
    <row r="66" spans="1:7" s="43" customFormat="1" ht="39.6" x14ac:dyDescent="0.3">
      <c r="A66" s="49">
        <v>37</v>
      </c>
      <c r="B66" s="48" t="s">
        <v>87</v>
      </c>
      <c r="C66" s="40" t="s">
        <v>96</v>
      </c>
      <c r="D66" s="35" t="s">
        <v>25</v>
      </c>
      <c r="E66" s="36">
        <v>1</v>
      </c>
      <c r="F66" s="36" t="s">
        <v>105</v>
      </c>
      <c r="G66" s="29">
        <f t="shared" si="0"/>
        <v>12</v>
      </c>
    </row>
    <row r="67" spans="1:7" s="43" customFormat="1" ht="39.6" x14ac:dyDescent="0.3">
      <c r="A67" s="49">
        <v>38</v>
      </c>
      <c r="B67" s="48" t="s">
        <v>88</v>
      </c>
      <c r="C67" s="40" t="s">
        <v>96</v>
      </c>
      <c r="D67" s="35" t="s">
        <v>25</v>
      </c>
      <c r="E67" s="36">
        <v>1</v>
      </c>
      <c r="F67" s="36" t="s">
        <v>105</v>
      </c>
      <c r="G67" s="29">
        <f t="shared" si="0"/>
        <v>12</v>
      </c>
    </row>
    <row r="68" spans="1:7" s="43" customFormat="1" ht="39.6" x14ac:dyDescent="0.3">
      <c r="A68" s="49">
        <v>39</v>
      </c>
      <c r="B68" s="48" t="s">
        <v>103</v>
      </c>
      <c r="C68" s="40" t="s">
        <v>96</v>
      </c>
      <c r="D68" s="35" t="s">
        <v>25</v>
      </c>
      <c r="E68" s="36">
        <v>1</v>
      </c>
      <c r="F68" s="36" t="s">
        <v>105</v>
      </c>
      <c r="G68" s="29">
        <f t="shared" si="0"/>
        <v>12</v>
      </c>
    </row>
    <row r="69" spans="1:7" s="43" customFormat="1" ht="39.6" x14ac:dyDescent="0.3">
      <c r="A69" s="49">
        <v>40</v>
      </c>
      <c r="B69" s="48" t="s">
        <v>89</v>
      </c>
      <c r="C69" s="40" t="s">
        <v>96</v>
      </c>
      <c r="D69" s="35" t="s">
        <v>25</v>
      </c>
      <c r="E69" s="36">
        <v>1</v>
      </c>
      <c r="F69" s="36" t="s">
        <v>105</v>
      </c>
      <c r="G69" s="29">
        <f t="shared" si="0"/>
        <v>12</v>
      </c>
    </row>
    <row r="70" spans="1:7" s="43" customFormat="1" ht="39.6" x14ac:dyDescent="0.3">
      <c r="A70" s="49">
        <v>41</v>
      </c>
      <c r="B70" s="48" t="s">
        <v>90</v>
      </c>
      <c r="C70" s="40" t="s">
        <v>96</v>
      </c>
      <c r="D70" s="35" t="s">
        <v>25</v>
      </c>
      <c r="E70" s="36">
        <v>1</v>
      </c>
      <c r="F70" s="36" t="s">
        <v>105</v>
      </c>
      <c r="G70" s="29">
        <f t="shared" si="0"/>
        <v>12</v>
      </c>
    </row>
    <row r="71" spans="1:7" s="43" customFormat="1" ht="39.6" x14ac:dyDescent="0.3">
      <c r="A71" s="49">
        <v>42</v>
      </c>
      <c r="B71" s="48" t="s">
        <v>91</v>
      </c>
      <c r="C71" s="40" t="s">
        <v>96</v>
      </c>
      <c r="D71" s="13" t="s">
        <v>25</v>
      </c>
      <c r="E71" s="36">
        <v>1</v>
      </c>
      <c r="F71" s="36" t="s">
        <v>105</v>
      </c>
      <c r="G71" s="29">
        <f t="shared" si="0"/>
        <v>12</v>
      </c>
    </row>
    <row r="72" spans="1:7" s="43" customFormat="1" ht="39.6" x14ac:dyDescent="0.3">
      <c r="A72" s="49">
        <v>43</v>
      </c>
      <c r="B72" s="48" t="s">
        <v>92</v>
      </c>
      <c r="C72" s="40" t="s">
        <v>96</v>
      </c>
      <c r="D72" s="13" t="s">
        <v>9</v>
      </c>
      <c r="E72" s="36">
        <v>1</v>
      </c>
      <c r="F72" s="36" t="s">
        <v>105</v>
      </c>
      <c r="G72" s="29">
        <f t="shared" si="0"/>
        <v>12</v>
      </c>
    </row>
    <row r="73" spans="1:7" s="43" customFormat="1" ht="39.6" x14ac:dyDescent="0.3">
      <c r="A73" s="49">
        <v>44</v>
      </c>
      <c r="B73" s="48" t="s">
        <v>93</v>
      </c>
      <c r="C73" s="40" t="s">
        <v>96</v>
      </c>
      <c r="D73" s="13" t="s">
        <v>9</v>
      </c>
      <c r="E73" s="36">
        <v>1</v>
      </c>
      <c r="F73" s="36" t="s">
        <v>105</v>
      </c>
      <c r="G73" s="29">
        <f t="shared" si="0"/>
        <v>12</v>
      </c>
    </row>
    <row r="74" spans="1:7" s="43" customFormat="1" ht="39.6" x14ac:dyDescent="0.3">
      <c r="A74" s="49">
        <v>45</v>
      </c>
      <c r="B74" s="48" t="s">
        <v>94</v>
      </c>
      <c r="C74" s="40" t="s">
        <v>96</v>
      </c>
      <c r="D74" s="13" t="s">
        <v>9</v>
      </c>
      <c r="E74" s="36">
        <v>1</v>
      </c>
      <c r="F74" s="36" t="s">
        <v>105</v>
      </c>
      <c r="G74" s="29">
        <f t="shared" si="0"/>
        <v>12</v>
      </c>
    </row>
    <row r="75" spans="1:7" s="43" customFormat="1" ht="39.6" x14ac:dyDescent="0.3">
      <c r="A75" s="49">
        <v>46</v>
      </c>
      <c r="B75" s="48" t="s">
        <v>104</v>
      </c>
      <c r="C75" s="40" t="s">
        <v>96</v>
      </c>
      <c r="D75" s="13" t="s">
        <v>25</v>
      </c>
      <c r="E75" s="36">
        <v>1</v>
      </c>
      <c r="F75" s="36" t="s">
        <v>105</v>
      </c>
      <c r="G75" s="29">
        <f t="shared" si="0"/>
        <v>12</v>
      </c>
    </row>
    <row r="76" spans="1:7" ht="21.6" thickBot="1" x14ac:dyDescent="0.35">
      <c r="A76" s="108" t="s">
        <v>42</v>
      </c>
      <c r="B76" s="109"/>
      <c r="C76" s="109"/>
      <c r="D76" s="109"/>
      <c r="E76" s="109"/>
      <c r="F76" s="109"/>
      <c r="G76" s="109"/>
    </row>
    <row r="77" spans="1:7" ht="15" thickBot="1" x14ac:dyDescent="0.35">
      <c r="A77" s="104" t="s">
        <v>35</v>
      </c>
      <c r="B77" s="105"/>
      <c r="C77" s="105"/>
      <c r="D77" s="105"/>
      <c r="E77" s="105"/>
      <c r="F77" s="105"/>
      <c r="G77" s="105"/>
    </row>
    <row r="78" spans="1:7" ht="15" customHeight="1" thickBot="1" x14ac:dyDescent="0.35">
      <c r="A78" s="106" t="s">
        <v>97</v>
      </c>
      <c r="B78" s="107"/>
      <c r="C78" s="41">
        <v>1</v>
      </c>
      <c r="D78" s="42"/>
      <c r="E78" s="42"/>
      <c r="F78" s="42"/>
      <c r="G78" s="42"/>
    </row>
    <row r="79" spans="1:7" x14ac:dyDescent="0.3">
      <c r="A79" s="106" t="s">
        <v>37</v>
      </c>
      <c r="B79" s="107"/>
      <c r="C79" s="107"/>
      <c r="D79" s="107"/>
      <c r="E79" s="107"/>
      <c r="F79" s="107"/>
      <c r="G79" s="107"/>
    </row>
    <row r="80" spans="1:7" x14ac:dyDescent="0.3">
      <c r="A80" s="106" t="s">
        <v>47</v>
      </c>
      <c r="B80" s="107"/>
      <c r="C80" s="107"/>
      <c r="D80" s="107"/>
      <c r="E80" s="107"/>
      <c r="F80" s="107"/>
      <c r="G80" s="107"/>
    </row>
    <row r="81" spans="1:7" x14ac:dyDescent="0.3">
      <c r="A81" s="106" t="s">
        <v>34</v>
      </c>
      <c r="B81" s="107"/>
      <c r="C81" s="107"/>
      <c r="D81" s="107"/>
      <c r="E81" s="107"/>
      <c r="F81" s="107"/>
      <c r="G81" s="107"/>
    </row>
    <row r="82" spans="1:7" x14ac:dyDescent="0.3">
      <c r="A82" s="106" t="s">
        <v>45</v>
      </c>
      <c r="B82" s="107"/>
      <c r="C82" s="107"/>
      <c r="D82" s="107"/>
      <c r="E82" s="107"/>
      <c r="F82" s="107"/>
      <c r="G82" s="107"/>
    </row>
    <row r="83" spans="1:7" x14ac:dyDescent="0.3">
      <c r="A83" s="106" t="s">
        <v>43</v>
      </c>
      <c r="B83" s="107"/>
      <c r="C83" s="107"/>
      <c r="D83" s="107"/>
      <c r="E83" s="107"/>
      <c r="F83" s="107"/>
      <c r="G83" s="107"/>
    </row>
    <row r="84" spans="1:7" x14ac:dyDescent="0.3">
      <c r="A84" s="106" t="s">
        <v>46</v>
      </c>
      <c r="B84" s="107"/>
      <c r="C84" s="107"/>
      <c r="D84" s="107"/>
      <c r="E84" s="107"/>
      <c r="F84" s="107"/>
      <c r="G84" s="107"/>
    </row>
    <row r="85" spans="1:7" x14ac:dyDescent="0.3">
      <c r="A85" s="106" t="s">
        <v>38</v>
      </c>
      <c r="B85" s="107"/>
      <c r="C85" s="107"/>
      <c r="D85" s="107"/>
      <c r="E85" s="107"/>
      <c r="F85" s="107"/>
      <c r="G85" s="107"/>
    </row>
    <row r="86" spans="1:7" ht="15" thickBot="1" x14ac:dyDescent="0.35">
      <c r="A86" s="110" t="s">
        <v>39</v>
      </c>
      <c r="B86" s="111"/>
      <c r="C86" s="111"/>
      <c r="D86" s="111"/>
      <c r="E86" s="111"/>
      <c r="F86" s="111"/>
      <c r="G86" s="111"/>
    </row>
    <row r="87" spans="1:7" ht="27.6" x14ac:dyDescent="0.3">
      <c r="A87" s="9" t="s">
        <v>0</v>
      </c>
      <c r="B87" s="14" t="s">
        <v>1</v>
      </c>
      <c r="C87" s="3" t="s">
        <v>22</v>
      </c>
      <c r="D87" s="14" t="s">
        <v>2</v>
      </c>
      <c r="E87" s="14" t="s">
        <v>4</v>
      </c>
      <c r="F87" s="14" t="s">
        <v>3</v>
      </c>
      <c r="G87" s="14" t="s">
        <v>14</v>
      </c>
    </row>
    <row r="88" spans="1:7" ht="39.6" x14ac:dyDescent="0.3">
      <c r="A88" s="52">
        <v>1</v>
      </c>
      <c r="B88" s="50" t="s">
        <v>10</v>
      </c>
      <c r="C88" s="40" t="s">
        <v>96</v>
      </c>
      <c r="D88" s="37" t="s">
        <v>5</v>
      </c>
      <c r="E88" s="37">
        <v>1</v>
      </c>
      <c r="F88" s="37" t="s">
        <v>6</v>
      </c>
      <c r="G88" s="19">
        <f>E88</f>
        <v>1</v>
      </c>
    </row>
    <row r="89" spans="1:7" ht="39.6" x14ac:dyDescent="0.3">
      <c r="A89" s="53">
        <v>2</v>
      </c>
      <c r="B89" s="50" t="s">
        <v>106</v>
      </c>
      <c r="C89" s="40" t="s">
        <v>96</v>
      </c>
      <c r="D89" s="35" t="s">
        <v>5</v>
      </c>
      <c r="E89" s="35">
        <v>1</v>
      </c>
      <c r="F89" s="35" t="s">
        <v>6</v>
      </c>
      <c r="G89" s="19">
        <f>E89</f>
        <v>1</v>
      </c>
    </row>
    <row r="90" spans="1:7" ht="39.6" x14ac:dyDescent="0.3">
      <c r="A90" s="53">
        <v>3</v>
      </c>
      <c r="B90" s="45" t="s">
        <v>23</v>
      </c>
      <c r="C90" s="40" t="s">
        <v>96</v>
      </c>
      <c r="D90" s="35" t="s">
        <v>9</v>
      </c>
      <c r="E90" s="35">
        <v>1</v>
      </c>
      <c r="F90" s="35" t="s">
        <v>6</v>
      </c>
      <c r="G90" s="19">
        <f>E90</f>
        <v>1</v>
      </c>
    </row>
    <row r="91" spans="1:7" ht="39.6" x14ac:dyDescent="0.3">
      <c r="A91" s="53">
        <v>4</v>
      </c>
      <c r="B91" s="45" t="s">
        <v>52</v>
      </c>
      <c r="C91" s="40" t="s">
        <v>96</v>
      </c>
      <c r="D91" s="13" t="s">
        <v>9</v>
      </c>
      <c r="E91" s="35">
        <v>1</v>
      </c>
      <c r="F91" s="35" t="s">
        <v>6</v>
      </c>
      <c r="G91" s="19">
        <f t="shared" ref="G91:G92" si="1">E91</f>
        <v>1</v>
      </c>
    </row>
    <row r="92" spans="1:7" ht="39.6" x14ac:dyDescent="0.3">
      <c r="A92" s="53">
        <v>5</v>
      </c>
      <c r="B92" s="51" t="s">
        <v>93</v>
      </c>
      <c r="C92" s="40" t="s">
        <v>96</v>
      </c>
      <c r="D92" s="13" t="s">
        <v>9</v>
      </c>
      <c r="E92" s="35">
        <v>1</v>
      </c>
      <c r="F92" s="35" t="s">
        <v>6</v>
      </c>
      <c r="G92" s="19">
        <f t="shared" si="1"/>
        <v>1</v>
      </c>
    </row>
    <row r="93" spans="1:7" ht="21" x14ac:dyDescent="0.3">
      <c r="A93" s="108" t="s">
        <v>36</v>
      </c>
      <c r="B93" s="109"/>
      <c r="C93" s="109"/>
      <c r="D93" s="109"/>
      <c r="E93" s="109"/>
      <c r="F93" s="109"/>
      <c r="G93" s="109"/>
    </row>
    <row r="94" spans="1:7" ht="27.6" x14ac:dyDescent="0.3">
      <c r="A94" s="9" t="s">
        <v>0</v>
      </c>
      <c r="B94" s="14" t="s">
        <v>1</v>
      </c>
      <c r="C94" s="14" t="s">
        <v>22</v>
      </c>
      <c r="D94" s="14" t="s">
        <v>2</v>
      </c>
      <c r="E94" s="14" t="s">
        <v>4</v>
      </c>
      <c r="F94" s="14" t="s">
        <v>3</v>
      </c>
      <c r="G94" s="14" t="s">
        <v>14</v>
      </c>
    </row>
    <row r="95" spans="1:7" ht="39.6" x14ac:dyDescent="0.3">
      <c r="A95" s="52">
        <v>1</v>
      </c>
      <c r="B95" s="54" t="s">
        <v>18</v>
      </c>
      <c r="C95" s="40" t="s">
        <v>96</v>
      </c>
      <c r="D95" s="13" t="s">
        <v>17</v>
      </c>
      <c r="E95" s="7">
        <v>1</v>
      </c>
      <c r="F95" s="7" t="s">
        <v>6</v>
      </c>
      <c r="G95" s="19">
        <f>E95</f>
        <v>1</v>
      </c>
    </row>
    <row r="96" spans="1:7" ht="39.6" x14ac:dyDescent="0.3">
      <c r="A96" s="53">
        <v>2</v>
      </c>
      <c r="B96" s="55" t="s">
        <v>19</v>
      </c>
      <c r="C96" s="40" t="s">
        <v>96</v>
      </c>
      <c r="D96" s="13" t="s">
        <v>17</v>
      </c>
      <c r="E96" s="13">
        <v>1</v>
      </c>
      <c r="F96" s="13" t="s">
        <v>6</v>
      </c>
      <c r="G96" s="19">
        <f t="shared" ref="G96:G99" si="2">E96</f>
        <v>1</v>
      </c>
    </row>
    <row r="97" spans="1:7" ht="39.6" x14ac:dyDescent="0.3">
      <c r="A97" s="53">
        <v>3</v>
      </c>
      <c r="B97" s="55" t="s">
        <v>107</v>
      </c>
      <c r="C97" s="40" t="s">
        <v>96</v>
      </c>
      <c r="D97" s="13" t="s">
        <v>17</v>
      </c>
      <c r="E97" s="13">
        <v>1</v>
      </c>
      <c r="F97" s="13" t="s">
        <v>6</v>
      </c>
      <c r="G97" s="19">
        <f t="shared" si="2"/>
        <v>1</v>
      </c>
    </row>
    <row r="98" spans="1:7" ht="39.6" x14ac:dyDescent="0.3">
      <c r="A98" s="53">
        <v>4</v>
      </c>
      <c r="B98" s="55" t="s">
        <v>20</v>
      </c>
      <c r="C98" s="40" t="s">
        <v>96</v>
      </c>
      <c r="D98" s="13" t="s">
        <v>108</v>
      </c>
      <c r="E98" s="13">
        <v>1</v>
      </c>
      <c r="F98" s="13" t="s">
        <v>6</v>
      </c>
      <c r="G98" s="19">
        <f t="shared" si="2"/>
        <v>1</v>
      </c>
    </row>
    <row r="99" spans="1:7" ht="39.6" x14ac:dyDescent="0.3">
      <c r="A99" s="56">
        <v>5</v>
      </c>
      <c r="B99" s="55" t="s">
        <v>21</v>
      </c>
      <c r="C99" s="40" t="s">
        <v>96</v>
      </c>
      <c r="D99" s="13" t="s">
        <v>108</v>
      </c>
      <c r="E99" s="7">
        <v>20</v>
      </c>
      <c r="F99" s="13" t="s">
        <v>6</v>
      </c>
      <c r="G99" s="19">
        <f t="shared" si="2"/>
        <v>20</v>
      </c>
    </row>
  </sheetData>
  <sheetProtection formatCells="0" insertRows="0" deleteRows="0"/>
  <mergeCells count="35">
    <mergeCell ref="A1:G1"/>
    <mergeCell ref="A9:G9"/>
    <mergeCell ref="A25:G25"/>
    <mergeCell ref="A24:G24"/>
    <mergeCell ref="A21:G21"/>
    <mergeCell ref="A19:G19"/>
    <mergeCell ref="A20:B20"/>
    <mergeCell ref="A28:G28"/>
    <mergeCell ref="A2:G2"/>
    <mergeCell ref="A4:G4"/>
    <mergeCell ref="A18:G18"/>
    <mergeCell ref="A3:G3"/>
    <mergeCell ref="A5:G5"/>
    <mergeCell ref="A6:G6"/>
    <mergeCell ref="A7:G7"/>
    <mergeCell ref="A8:G8"/>
    <mergeCell ref="A10:G10"/>
    <mergeCell ref="A12:G12"/>
    <mergeCell ref="A23:G23"/>
    <mergeCell ref="A11:G11"/>
    <mergeCell ref="A22:G22"/>
    <mergeCell ref="A26:G26"/>
    <mergeCell ref="A27:G27"/>
    <mergeCell ref="A86:G86"/>
    <mergeCell ref="A93:G93"/>
    <mergeCell ref="A81:G81"/>
    <mergeCell ref="A82:G82"/>
    <mergeCell ref="A85:G85"/>
    <mergeCell ref="A83:G83"/>
    <mergeCell ref="A84:G84"/>
    <mergeCell ref="A77:G77"/>
    <mergeCell ref="A79:G79"/>
    <mergeCell ref="A80:G80"/>
    <mergeCell ref="A76:G76"/>
    <mergeCell ref="A78:B7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88:C92 B30:C30 B88:B91 C95:C99 B14:C17 C31:C75" xr:uid="{E6CF7513-A6EC-42BB-930F-B590E38D59AC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38B3-EF50-4A62-9DBD-6B7D0EDC42FB}">
  <dimension ref="A1:H66"/>
  <sheetViews>
    <sheetView tabSelected="1" workbookViewId="0">
      <selection activeCell="C3" sqref="C3:G3"/>
    </sheetView>
  </sheetViews>
  <sheetFormatPr defaultColWidth="0" defaultRowHeight="15.6" x14ac:dyDescent="0.3"/>
  <cols>
    <col min="1" max="1" width="5.109375" style="90" customWidth="1"/>
    <col min="2" max="2" width="46" customWidth="1"/>
    <col min="3" max="3" width="46.5546875" customWidth="1"/>
    <col min="4" max="4" width="26.5546875" style="62" customWidth="1"/>
    <col min="5" max="5" width="15.5546875" style="62" customWidth="1"/>
    <col min="6" max="6" width="14.88671875" style="62" customWidth="1"/>
    <col min="7" max="7" width="14.44140625" style="62" customWidth="1"/>
    <col min="8" max="16384" width="9.109375" hidden="1"/>
  </cols>
  <sheetData>
    <row r="1" spans="1:8" ht="82.8" customHeight="1" x14ac:dyDescent="0.3">
      <c r="A1" s="125" t="s">
        <v>152</v>
      </c>
      <c r="B1" s="125"/>
      <c r="C1" s="125"/>
      <c r="D1" s="125"/>
      <c r="E1" s="125"/>
      <c r="F1" s="125"/>
      <c r="G1" s="125"/>
    </row>
    <row r="2" spans="1:8" ht="21" x14ac:dyDescent="0.3">
      <c r="A2" s="145" t="s">
        <v>153</v>
      </c>
      <c r="B2" s="146" t="s">
        <v>154</v>
      </c>
      <c r="C2" s="147" t="s">
        <v>155</v>
      </c>
      <c r="D2" s="147"/>
      <c r="E2" s="147"/>
      <c r="F2" s="147"/>
      <c r="G2" s="147"/>
      <c r="H2" s="147"/>
    </row>
    <row r="3" spans="1:8" ht="18" x14ac:dyDescent="0.35">
      <c r="A3" s="117" t="s">
        <v>109</v>
      </c>
      <c r="B3" s="118"/>
      <c r="C3" s="119">
        <f>D19</f>
        <v>6</v>
      </c>
      <c r="D3" s="119"/>
      <c r="E3" s="119"/>
      <c r="F3" s="119"/>
      <c r="G3" s="119"/>
    </row>
    <row r="4" spans="1:8" ht="68.400000000000006" customHeight="1" x14ac:dyDescent="0.3">
      <c r="A4" s="120" t="s">
        <v>110</v>
      </c>
      <c r="B4" s="121"/>
      <c r="C4" s="122" t="s">
        <v>144</v>
      </c>
      <c r="D4" s="122"/>
      <c r="E4" s="122"/>
      <c r="F4" s="122"/>
      <c r="G4" s="122"/>
    </row>
    <row r="5" spans="1:8" ht="14.4" x14ac:dyDescent="0.3">
      <c r="A5" s="123" t="s">
        <v>35</v>
      </c>
      <c r="B5" s="124"/>
      <c r="C5" s="124"/>
      <c r="D5" s="124"/>
      <c r="E5" s="124"/>
      <c r="F5" s="124"/>
      <c r="G5" s="124"/>
    </row>
    <row r="6" spans="1:8" ht="14.4" x14ac:dyDescent="0.3">
      <c r="A6" s="115" t="s">
        <v>111</v>
      </c>
      <c r="B6" s="116"/>
      <c r="C6" s="116"/>
      <c r="D6" s="116"/>
      <c r="E6" s="116"/>
      <c r="F6" s="116"/>
      <c r="G6" s="116"/>
    </row>
    <row r="7" spans="1:8" ht="14.4" x14ac:dyDescent="0.3">
      <c r="A7" s="115" t="s">
        <v>112</v>
      </c>
      <c r="B7" s="116"/>
      <c r="C7" s="116"/>
      <c r="D7" s="116"/>
      <c r="E7" s="116"/>
      <c r="F7" s="116"/>
      <c r="G7" s="116"/>
    </row>
    <row r="8" spans="1:8" ht="14.4" x14ac:dyDescent="0.3">
      <c r="A8" s="115" t="s">
        <v>113</v>
      </c>
      <c r="B8" s="116"/>
      <c r="C8" s="116"/>
      <c r="D8" s="116"/>
      <c r="E8" s="116"/>
      <c r="F8" s="116"/>
      <c r="G8" s="116"/>
    </row>
    <row r="9" spans="1:8" ht="14.4" x14ac:dyDescent="0.3">
      <c r="A9" s="115" t="s">
        <v>114</v>
      </c>
      <c r="B9" s="116"/>
      <c r="C9" s="116"/>
      <c r="D9" s="116"/>
      <c r="E9" s="116"/>
      <c r="F9" s="116"/>
      <c r="G9" s="116"/>
    </row>
    <row r="10" spans="1:8" ht="14.4" x14ac:dyDescent="0.3">
      <c r="A10" s="115" t="s">
        <v>115</v>
      </c>
      <c r="B10" s="116"/>
      <c r="C10" s="116"/>
      <c r="D10" s="116"/>
      <c r="E10" s="116"/>
      <c r="F10" s="116"/>
      <c r="G10" s="116"/>
    </row>
    <row r="11" spans="1:8" ht="14.4" x14ac:dyDescent="0.3">
      <c r="A11" s="115" t="s">
        <v>116</v>
      </c>
      <c r="B11" s="116"/>
      <c r="C11" s="116"/>
      <c r="D11" s="116"/>
      <c r="E11" s="116"/>
      <c r="F11" s="116"/>
      <c r="G11" s="116"/>
    </row>
    <row r="12" spans="1:8" ht="14.4" x14ac:dyDescent="0.3">
      <c r="A12" s="115" t="s">
        <v>117</v>
      </c>
      <c r="B12" s="116"/>
      <c r="C12" s="116"/>
      <c r="D12" s="116"/>
      <c r="E12" s="116"/>
      <c r="F12" s="116"/>
      <c r="G12" s="116"/>
    </row>
    <row r="13" spans="1:8" ht="14.4" x14ac:dyDescent="0.3">
      <c r="A13" s="130" t="s">
        <v>118</v>
      </c>
      <c r="B13" s="131"/>
      <c r="C13" s="131"/>
      <c r="D13" s="131"/>
      <c r="E13" s="131"/>
      <c r="F13" s="131"/>
      <c r="G13" s="131"/>
    </row>
    <row r="14" spans="1:8" ht="17.399999999999999" x14ac:dyDescent="0.3">
      <c r="A14" s="132" t="s">
        <v>33</v>
      </c>
      <c r="B14" s="133"/>
      <c r="C14" s="133"/>
      <c r="D14" s="133"/>
      <c r="E14" s="129"/>
      <c r="F14" s="129"/>
      <c r="G14" s="133"/>
    </row>
    <row r="15" spans="1:8" s="62" customFormat="1" ht="46.8" x14ac:dyDescent="0.3">
      <c r="A15" s="57" t="s">
        <v>0</v>
      </c>
      <c r="B15" s="57" t="s">
        <v>1</v>
      </c>
      <c r="C15" s="58" t="s">
        <v>22</v>
      </c>
      <c r="D15" s="58" t="s">
        <v>2</v>
      </c>
      <c r="E15" s="59"/>
      <c r="F15" s="60"/>
      <c r="G15" s="61" t="s">
        <v>119</v>
      </c>
    </row>
    <row r="16" spans="1:8" s="62" customFormat="1" ht="31.2" x14ac:dyDescent="0.3">
      <c r="A16" s="63">
        <v>1</v>
      </c>
      <c r="B16" s="64" t="s">
        <v>120</v>
      </c>
      <c r="C16" s="65" t="s">
        <v>96</v>
      </c>
      <c r="D16" s="66" t="s">
        <v>5</v>
      </c>
      <c r="E16" s="67"/>
      <c r="F16" s="68"/>
      <c r="G16" s="69">
        <v>1</v>
      </c>
    </row>
    <row r="17" spans="1:7" s="62" customFormat="1" ht="31.2" x14ac:dyDescent="0.3">
      <c r="A17" s="70">
        <v>2</v>
      </c>
      <c r="B17" s="71" t="s">
        <v>121</v>
      </c>
      <c r="C17" s="72" t="s">
        <v>96</v>
      </c>
      <c r="D17" s="66" t="s">
        <v>5</v>
      </c>
      <c r="E17" s="67"/>
      <c r="F17" s="68"/>
      <c r="G17" s="73">
        <v>1</v>
      </c>
    </row>
    <row r="18" spans="1:7" ht="17.399999999999999" x14ac:dyDescent="0.3">
      <c r="A18" s="134" t="s">
        <v>122</v>
      </c>
      <c r="B18" s="135"/>
      <c r="C18" s="135"/>
      <c r="D18" s="136">
        <v>1</v>
      </c>
      <c r="E18" s="136"/>
      <c r="F18" s="136"/>
      <c r="G18" s="136"/>
    </row>
    <row r="19" spans="1:7" x14ac:dyDescent="0.3">
      <c r="A19" s="137" t="s">
        <v>123</v>
      </c>
      <c r="B19" s="138"/>
      <c r="C19" s="138"/>
      <c r="D19" s="139">
        <v>6</v>
      </c>
      <c r="E19" s="139"/>
      <c r="F19" s="139"/>
      <c r="G19" s="139"/>
    </row>
    <row r="20" spans="1:7" s="62" customFormat="1" ht="46.8" x14ac:dyDescent="0.3">
      <c r="A20" s="57" t="s">
        <v>0</v>
      </c>
      <c r="B20" s="57" t="s">
        <v>1</v>
      </c>
      <c r="C20" s="57" t="s">
        <v>22</v>
      </c>
      <c r="D20" s="57" t="s">
        <v>2</v>
      </c>
      <c r="E20" s="57" t="s">
        <v>124</v>
      </c>
      <c r="F20" s="57" t="s">
        <v>125</v>
      </c>
      <c r="G20" s="57" t="s">
        <v>119</v>
      </c>
    </row>
    <row r="21" spans="1:7" ht="31.2" x14ac:dyDescent="0.3">
      <c r="A21" s="74">
        <v>1</v>
      </c>
      <c r="B21" s="64" t="s">
        <v>84</v>
      </c>
      <c r="C21" s="72" t="s">
        <v>96</v>
      </c>
      <c r="D21" s="66" t="s">
        <v>25</v>
      </c>
      <c r="E21" s="77">
        <v>1</v>
      </c>
      <c r="F21" s="77" t="s">
        <v>127</v>
      </c>
      <c r="G21" s="77">
        <f t="shared" ref="G21:G53" si="0">$D$19*E21/IF(F21="на 1 р.м.",1,IF(F21="на 2 р.м.",2,#VALUE!))</f>
        <v>6</v>
      </c>
    </row>
    <row r="22" spans="1:7" ht="31.2" x14ac:dyDescent="0.3">
      <c r="A22" s="74">
        <v>2</v>
      </c>
      <c r="B22" s="64" t="s">
        <v>60</v>
      </c>
      <c r="C22" s="72" t="s">
        <v>96</v>
      </c>
      <c r="D22" s="66" t="s">
        <v>25</v>
      </c>
      <c r="E22" s="77">
        <v>1</v>
      </c>
      <c r="F22" s="77" t="s">
        <v>127</v>
      </c>
      <c r="G22" s="77">
        <f t="shared" si="0"/>
        <v>6</v>
      </c>
    </row>
    <row r="23" spans="1:7" ht="31.2" x14ac:dyDescent="0.3">
      <c r="A23" s="74">
        <v>3</v>
      </c>
      <c r="B23" s="64" t="s">
        <v>61</v>
      </c>
      <c r="C23" s="72" t="s">
        <v>96</v>
      </c>
      <c r="D23" s="66" t="s">
        <v>25</v>
      </c>
      <c r="E23" s="77">
        <v>1</v>
      </c>
      <c r="F23" s="77" t="s">
        <v>127</v>
      </c>
      <c r="G23" s="77">
        <f t="shared" si="0"/>
        <v>6</v>
      </c>
    </row>
    <row r="24" spans="1:7" ht="31.2" x14ac:dyDescent="0.3">
      <c r="A24" s="74">
        <v>4</v>
      </c>
      <c r="B24" s="64" t="s">
        <v>86</v>
      </c>
      <c r="C24" s="72" t="s">
        <v>96</v>
      </c>
      <c r="D24" s="66" t="s">
        <v>25</v>
      </c>
      <c r="E24" s="77">
        <v>1</v>
      </c>
      <c r="F24" s="77" t="s">
        <v>127</v>
      </c>
      <c r="G24" s="77">
        <f t="shared" si="0"/>
        <v>6</v>
      </c>
    </row>
    <row r="25" spans="1:7" ht="31.2" x14ac:dyDescent="0.3">
      <c r="A25" s="74">
        <v>5</v>
      </c>
      <c r="B25" s="64" t="s">
        <v>147</v>
      </c>
      <c r="C25" s="72" t="s">
        <v>96</v>
      </c>
      <c r="D25" s="66" t="s">
        <v>25</v>
      </c>
      <c r="E25" s="77">
        <v>1</v>
      </c>
      <c r="F25" s="77" t="s">
        <v>127</v>
      </c>
      <c r="G25" s="77">
        <f t="shared" si="0"/>
        <v>6</v>
      </c>
    </row>
    <row r="26" spans="1:7" ht="31.2" x14ac:dyDescent="0.3">
      <c r="A26" s="74">
        <v>6</v>
      </c>
      <c r="B26" s="64" t="s">
        <v>149</v>
      </c>
      <c r="C26" s="72" t="s">
        <v>96</v>
      </c>
      <c r="D26" s="66" t="s">
        <v>25</v>
      </c>
      <c r="E26" s="77">
        <v>1</v>
      </c>
      <c r="F26" s="77" t="s">
        <v>127</v>
      </c>
      <c r="G26" s="77">
        <f t="shared" si="0"/>
        <v>6</v>
      </c>
    </row>
    <row r="27" spans="1:7" ht="31.2" x14ac:dyDescent="0.3">
      <c r="A27" s="74">
        <v>7</v>
      </c>
      <c r="B27" s="64" t="s">
        <v>65</v>
      </c>
      <c r="C27" s="72" t="s">
        <v>96</v>
      </c>
      <c r="D27" s="66" t="s">
        <v>25</v>
      </c>
      <c r="E27" s="77">
        <v>1</v>
      </c>
      <c r="F27" s="77" t="s">
        <v>127</v>
      </c>
      <c r="G27" s="77">
        <f t="shared" si="0"/>
        <v>6</v>
      </c>
    </row>
    <row r="28" spans="1:7" ht="31.2" x14ac:dyDescent="0.3">
      <c r="A28" s="74">
        <v>8</v>
      </c>
      <c r="B28" s="64" t="s">
        <v>62</v>
      </c>
      <c r="C28" s="72" t="s">
        <v>96</v>
      </c>
      <c r="D28" s="66" t="s">
        <v>25</v>
      </c>
      <c r="E28" s="77">
        <v>1</v>
      </c>
      <c r="F28" s="77" t="s">
        <v>127</v>
      </c>
      <c r="G28" s="77">
        <f t="shared" si="0"/>
        <v>6</v>
      </c>
    </row>
    <row r="29" spans="1:7" ht="31.2" x14ac:dyDescent="0.3">
      <c r="A29" s="74">
        <v>9</v>
      </c>
      <c r="B29" s="64" t="s">
        <v>146</v>
      </c>
      <c r="C29" s="72" t="s">
        <v>96</v>
      </c>
      <c r="D29" s="66" t="s">
        <v>25</v>
      </c>
      <c r="E29" s="77">
        <v>1</v>
      </c>
      <c r="F29" s="77" t="s">
        <v>127</v>
      </c>
      <c r="G29" s="77">
        <f t="shared" si="0"/>
        <v>6</v>
      </c>
    </row>
    <row r="30" spans="1:7" ht="31.2" x14ac:dyDescent="0.3">
      <c r="A30" s="74">
        <v>10</v>
      </c>
      <c r="B30" s="64" t="s">
        <v>69</v>
      </c>
      <c r="C30" s="72" t="s">
        <v>96</v>
      </c>
      <c r="D30" s="66" t="s">
        <v>25</v>
      </c>
      <c r="E30" s="77">
        <v>1</v>
      </c>
      <c r="F30" s="77" t="s">
        <v>127</v>
      </c>
      <c r="G30" s="77">
        <f t="shared" si="0"/>
        <v>6</v>
      </c>
    </row>
    <row r="31" spans="1:7" ht="31.2" x14ac:dyDescent="0.3">
      <c r="A31" s="74">
        <v>11</v>
      </c>
      <c r="B31" s="64" t="s">
        <v>88</v>
      </c>
      <c r="C31" s="72" t="s">
        <v>96</v>
      </c>
      <c r="D31" s="66" t="s">
        <v>25</v>
      </c>
      <c r="E31" s="77">
        <v>1</v>
      </c>
      <c r="F31" s="77" t="s">
        <v>127</v>
      </c>
      <c r="G31" s="77">
        <f t="shared" si="0"/>
        <v>6</v>
      </c>
    </row>
    <row r="32" spans="1:7" ht="31.2" x14ac:dyDescent="0.3">
      <c r="A32" s="74">
        <v>12</v>
      </c>
      <c r="B32" s="64" t="s">
        <v>66</v>
      </c>
      <c r="C32" s="72" t="s">
        <v>96</v>
      </c>
      <c r="D32" s="66" t="s">
        <v>25</v>
      </c>
      <c r="E32" s="77">
        <v>1</v>
      </c>
      <c r="F32" s="77" t="s">
        <v>127</v>
      </c>
      <c r="G32" s="77">
        <f t="shared" si="0"/>
        <v>6</v>
      </c>
    </row>
    <row r="33" spans="1:7" ht="31.2" x14ac:dyDescent="0.3">
      <c r="A33" s="74">
        <v>13</v>
      </c>
      <c r="B33" s="64" t="s">
        <v>63</v>
      </c>
      <c r="C33" s="72" t="s">
        <v>96</v>
      </c>
      <c r="D33" s="66" t="s">
        <v>25</v>
      </c>
      <c r="E33" s="77">
        <v>1</v>
      </c>
      <c r="F33" s="77" t="s">
        <v>127</v>
      </c>
      <c r="G33" s="77">
        <f t="shared" si="0"/>
        <v>6</v>
      </c>
    </row>
    <row r="34" spans="1:7" ht="31.2" x14ac:dyDescent="0.3">
      <c r="A34" s="74">
        <v>14</v>
      </c>
      <c r="B34" s="64" t="s">
        <v>89</v>
      </c>
      <c r="C34" s="72" t="s">
        <v>96</v>
      </c>
      <c r="D34" s="66" t="s">
        <v>25</v>
      </c>
      <c r="E34" s="77">
        <v>1</v>
      </c>
      <c r="F34" s="77" t="s">
        <v>127</v>
      </c>
      <c r="G34" s="77">
        <f t="shared" si="0"/>
        <v>6</v>
      </c>
    </row>
    <row r="35" spans="1:7" ht="31.2" x14ac:dyDescent="0.3">
      <c r="A35" s="74">
        <v>15</v>
      </c>
      <c r="B35" s="64" t="s">
        <v>59</v>
      </c>
      <c r="C35" s="72" t="s">
        <v>96</v>
      </c>
      <c r="D35" s="66" t="s">
        <v>25</v>
      </c>
      <c r="E35" s="77">
        <v>1</v>
      </c>
      <c r="F35" s="77" t="s">
        <v>127</v>
      </c>
      <c r="G35" s="77">
        <f t="shared" si="0"/>
        <v>6</v>
      </c>
    </row>
    <row r="36" spans="1:7" ht="31.2" x14ac:dyDescent="0.3">
      <c r="A36" s="74">
        <v>16</v>
      </c>
      <c r="B36" s="64" t="s">
        <v>71</v>
      </c>
      <c r="C36" s="72" t="s">
        <v>96</v>
      </c>
      <c r="D36" s="66" t="s">
        <v>25</v>
      </c>
      <c r="E36" s="77">
        <v>1</v>
      </c>
      <c r="F36" s="77" t="s">
        <v>127</v>
      </c>
      <c r="G36" s="77">
        <f t="shared" si="0"/>
        <v>6</v>
      </c>
    </row>
    <row r="37" spans="1:7" ht="31.2" x14ac:dyDescent="0.3">
      <c r="A37" s="74">
        <v>17</v>
      </c>
      <c r="B37" s="64" t="s">
        <v>148</v>
      </c>
      <c r="C37" s="72" t="s">
        <v>96</v>
      </c>
      <c r="D37" s="66" t="s">
        <v>25</v>
      </c>
      <c r="E37" s="77">
        <v>1</v>
      </c>
      <c r="F37" s="77" t="s">
        <v>127</v>
      </c>
      <c r="G37" s="77">
        <f t="shared" si="0"/>
        <v>6</v>
      </c>
    </row>
    <row r="38" spans="1:7" ht="31.2" x14ac:dyDescent="0.3">
      <c r="A38" s="74">
        <v>18</v>
      </c>
      <c r="B38" s="64" t="s">
        <v>77</v>
      </c>
      <c r="C38" s="72" t="s">
        <v>96</v>
      </c>
      <c r="D38" s="66" t="s">
        <v>25</v>
      </c>
      <c r="E38" s="77">
        <v>1</v>
      </c>
      <c r="F38" s="77" t="s">
        <v>127</v>
      </c>
      <c r="G38" s="77">
        <f t="shared" si="0"/>
        <v>6</v>
      </c>
    </row>
    <row r="39" spans="1:7" ht="31.2" x14ac:dyDescent="0.3">
      <c r="A39" s="74">
        <v>19</v>
      </c>
      <c r="B39" s="64" t="s">
        <v>68</v>
      </c>
      <c r="C39" s="72" t="s">
        <v>96</v>
      </c>
      <c r="D39" s="66" t="s">
        <v>25</v>
      </c>
      <c r="E39" s="77">
        <v>1</v>
      </c>
      <c r="F39" s="77" t="s">
        <v>127</v>
      </c>
      <c r="G39" s="77">
        <f t="shared" si="0"/>
        <v>6</v>
      </c>
    </row>
    <row r="40" spans="1:7" ht="31.2" x14ac:dyDescent="0.3">
      <c r="A40" s="74">
        <v>20</v>
      </c>
      <c r="B40" s="64" t="s">
        <v>80</v>
      </c>
      <c r="C40" s="72" t="s">
        <v>96</v>
      </c>
      <c r="D40" s="66" t="s">
        <v>25</v>
      </c>
      <c r="E40" s="77">
        <v>1</v>
      </c>
      <c r="F40" s="77" t="s">
        <v>127</v>
      </c>
      <c r="G40" s="77">
        <f t="shared" si="0"/>
        <v>6</v>
      </c>
    </row>
    <row r="41" spans="1:7" ht="31.2" x14ac:dyDescent="0.3">
      <c r="A41" s="74">
        <v>21</v>
      </c>
      <c r="B41" s="64" t="s">
        <v>79</v>
      </c>
      <c r="C41" s="72" t="s">
        <v>96</v>
      </c>
      <c r="D41" s="66" t="s">
        <v>25</v>
      </c>
      <c r="E41" s="77">
        <v>1</v>
      </c>
      <c r="F41" s="77" t="s">
        <v>127</v>
      </c>
      <c r="G41" s="77">
        <f t="shared" si="0"/>
        <v>6</v>
      </c>
    </row>
    <row r="42" spans="1:7" ht="31.2" x14ac:dyDescent="0.3">
      <c r="A42" s="74">
        <v>22</v>
      </c>
      <c r="B42" s="64" t="s">
        <v>70</v>
      </c>
      <c r="C42" s="72" t="s">
        <v>96</v>
      </c>
      <c r="D42" s="66" t="s">
        <v>25</v>
      </c>
      <c r="E42" s="77">
        <v>1</v>
      </c>
      <c r="F42" s="77" t="s">
        <v>127</v>
      </c>
      <c r="G42" s="77">
        <f t="shared" si="0"/>
        <v>6</v>
      </c>
    </row>
    <row r="43" spans="1:7" ht="31.2" x14ac:dyDescent="0.3">
      <c r="A43" s="74">
        <v>23</v>
      </c>
      <c r="B43" s="64" t="s">
        <v>73</v>
      </c>
      <c r="C43" s="72" t="s">
        <v>96</v>
      </c>
      <c r="D43" s="66" t="s">
        <v>25</v>
      </c>
      <c r="E43" s="77">
        <v>1</v>
      </c>
      <c r="F43" s="77" t="s">
        <v>127</v>
      </c>
      <c r="G43" s="77">
        <f t="shared" si="0"/>
        <v>6</v>
      </c>
    </row>
    <row r="44" spans="1:7" ht="31.2" x14ac:dyDescent="0.3">
      <c r="A44" s="74">
        <v>24</v>
      </c>
      <c r="B44" s="64" t="s">
        <v>56</v>
      </c>
      <c r="C44" s="72" t="s">
        <v>96</v>
      </c>
      <c r="D44" s="66" t="s">
        <v>25</v>
      </c>
      <c r="E44" s="77">
        <v>1</v>
      </c>
      <c r="F44" s="77" t="s">
        <v>127</v>
      </c>
      <c r="G44" s="77">
        <f t="shared" si="0"/>
        <v>6</v>
      </c>
    </row>
    <row r="45" spans="1:7" ht="31.2" x14ac:dyDescent="0.3">
      <c r="A45" s="74">
        <v>25</v>
      </c>
      <c r="B45" s="64" t="s">
        <v>54</v>
      </c>
      <c r="C45" s="72" t="s">
        <v>96</v>
      </c>
      <c r="D45" s="66" t="s">
        <v>25</v>
      </c>
      <c r="E45" s="77">
        <v>1</v>
      </c>
      <c r="F45" s="77" t="s">
        <v>127</v>
      </c>
      <c r="G45" s="77">
        <f t="shared" si="0"/>
        <v>6</v>
      </c>
    </row>
    <row r="46" spans="1:7" ht="31.2" x14ac:dyDescent="0.3">
      <c r="A46" s="74">
        <v>26</v>
      </c>
      <c r="B46" s="64" t="s">
        <v>151</v>
      </c>
      <c r="C46" s="72" t="s">
        <v>96</v>
      </c>
      <c r="D46" s="66" t="s">
        <v>25</v>
      </c>
      <c r="E46" s="77">
        <v>1</v>
      </c>
      <c r="F46" s="77" t="s">
        <v>127</v>
      </c>
      <c r="G46" s="77">
        <f t="shared" si="0"/>
        <v>6</v>
      </c>
    </row>
    <row r="47" spans="1:7" ht="31.2" x14ac:dyDescent="0.3">
      <c r="A47" s="74">
        <v>27</v>
      </c>
      <c r="B47" s="64" t="s">
        <v>64</v>
      </c>
      <c r="C47" s="72" t="s">
        <v>96</v>
      </c>
      <c r="D47" s="66" t="s">
        <v>25</v>
      </c>
      <c r="E47" s="77">
        <v>1</v>
      </c>
      <c r="F47" s="77" t="s">
        <v>127</v>
      </c>
      <c r="G47" s="77">
        <f t="shared" si="0"/>
        <v>6</v>
      </c>
    </row>
    <row r="48" spans="1:7" ht="31.2" x14ac:dyDescent="0.3">
      <c r="A48" s="74">
        <v>28</v>
      </c>
      <c r="B48" s="64" t="s">
        <v>53</v>
      </c>
      <c r="C48" s="72" t="s">
        <v>96</v>
      </c>
      <c r="D48" s="66" t="s">
        <v>25</v>
      </c>
      <c r="E48" s="77">
        <v>1</v>
      </c>
      <c r="F48" s="77" t="s">
        <v>127</v>
      </c>
      <c r="G48" s="77">
        <f t="shared" si="0"/>
        <v>6</v>
      </c>
    </row>
    <row r="49" spans="1:7" ht="31.2" x14ac:dyDescent="0.3">
      <c r="A49" s="74">
        <v>29</v>
      </c>
      <c r="B49" s="64" t="s">
        <v>72</v>
      </c>
      <c r="C49" s="72" t="s">
        <v>96</v>
      </c>
      <c r="D49" s="66" t="s">
        <v>25</v>
      </c>
      <c r="E49" s="77">
        <v>1</v>
      </c>
      <c r="F49" s="77" t="s">
        <v>127</v>
      </c>
      <c r="G49" s="77">
        <f t="shared" si="0"/>
        <v>6</v>
      </c>
    </row>
    <row r="50" spans="1:7" ht="31.2" x14ac:dyDescent="0.3">
      <c r="A50" s="74">
        <v>30</v>
      </c>
      <c r="B50" s="64" t="s">
        <v>67</v>
      </c>
      <c r="C50" s="72" t="s">
        <v>96</v>
      </c>
      <c r="D50" s="66" t="s">
        <v>25</v>
      </c>
      <c r="E50" s="77">
        <v>1</v>
      </c>
      <c r="F50" s="77" t="s">
        <v>127</v>
      </c>
      <c r="G50" s="77">
        <f t="shared" si="0"/>
        <v>6</v>
      </c>
    </row>
    <row r="51" spans="1:7" ht="31.2" x14ac:dyDescent="0.3">
      <c r="A51" s="74">
        <v>31</v>
      </c>
      <c r="B51" s="64" t="s">
        <v>75</v>
      </c>
      <c r="C51" s="72" t="s">
        <v>96</v>
      </c>
      <c r="D51" s="66" t="s">
        <v>25</v>
      </c>
      <c r="E51" s="77">
        <v>1</v>
      </c>
      <c r="F51" s="77" t="s">
        <v>127</v>
      </c>
      <c r="G51" s="77">
        <f t="shared" si="0"/>
        <v>6</v>
      </c>
    </row>
    <row r="52" spans="1:7" ht="31.2" x14ac:dyDescent="0.3">
      <c r="A52" s="74">
        <v>32</v>
      </c>
      <c r="B52" s="64" t="s">
        <v>76</v>
      </c>
      <c r="C52" s="72" t="s">
        <v>96</v>
      </c>
      <c r="D52" s="66" t="s">
        <v>25</v>
      </c>
      <c r="E52" s="77">
        <v>1</v>
      </c>
      <c r="F52" s="77" t="s">
        <v>127</v>
      </c>
      <c r="G52" s="77">
        <f t="shared" si="0"/>
        <v>6</v>
      </c>
    </row>
    <row r="53" spans="1:7" ht="31.2" x14ac:dyDescent="0.3">
      <c r="A53" s="74">
        <v>33</v>
      </c>
      <c r="B53" s="64" t="s">
        <v>150</v>
      </c>
      <c r="C53" s="72" t="s">
        <v>96</v>
      </c>
      <c r="D53" s="66" t="s">
        <v>25</v>
      </c>
      <c r="E53" s="77">
        <v>1</v>
      </c>
      <c r="F53" s="77" t="s">
        <v>127</v>
      </c>
      <c r="G53" s="77">
        <f t="shared" si="0"/>
        <v>6</v>
      </c>
    </row>
    <row r="54" spans="1:7" ht="17.399999999999999" x14ac:dyDescent="0.3">
      <c r="A54" s="126" t="s">
        <v>42</v>
      </c>
      <c r="B54" s="127"/>
      <c r="C54" s="127"/>
      <c r="D54" s="127"/>
      <c r="E54" s="128"/>
      <c r="F54" s="128"/>
      <c r="G54" s="127"/>
    </row>
    <row r="55" spans="1:7" s="62" customFormat="1" ht="46.8" x14ac:dyDescent="0.3">
      <c r="A55" s="57" t="s">
        <v>0</v>
      </c>
      <c r="B55" s="57" t="s">
        <v>1</v>
      </c>
      <c r="C55" s="58" t="s">
        <v>22</v>
      </c>
      <c r="D55" s="58" t="s">
        <v>2</v>
      </c>
      <c r="E55" s="59"/>
      <c r="F55" s="60"/>
      <c r="G55" s="61" t="s">
        <v>119</v>
      </c>
    </row>
    <row r="56" spans="1:7" s="62" customFormat="1" ht="31.2" x14ac:dyDescent="0.3">
      <c r="A56" s="78">
        <v>1</v>
      </c>
      <c r="B56" s="64" t="s">
        <v>128</v>
      </c>
      <c r="C56" s="76" t="s">
        <v>96</v>
      </c>
      <c r="D56" s="66" t="s">
        <v>5</v>
      </c>
      <c r="E56" s="79"/>
      <c r="F56" s="80"/>
      <c r="G56" s="69">
        <v>1</v>
      </c>
    </row>
    <row r="57" spans="1:7" s="62" customFormat="1" ht="31.2" x14ac:dyDescent="0.3">
      <c r="A57" s="78">
        <v>2</v>
      </c>
      <c r="B57" s="75" t="s">
        <v>126</v>
      </c>
      <c r="C57" s="76" t="s">
        <v>96</v>
      </c>
      <c r="D57" s="66" t="s">
        <v>9</v>
      </c>
      <c r="E57" s="79"/>
      <c r="F57" s="80"/>
      <c r="G57" s="69">
        <v>1</v>
      </c>
    </row>
    <row r="58" spans="1:7" s="62" customFormat="1" ht="31.2" x14ac:dyDescent="0.3">
      <c r="A58" s="78">
        <v>3</v>
      </c>
      <c r="B58" s="75" t="s">
        <v>23</v>
      </c>
      <c r="C58" s="76" t="s">
        <v>96</v>
      </c>
      <c r="D58" s="66" t="s">
        <v>9</v>
      </c>
      <c r="E58" s="81"/>
      <c r="F58" s="82"/>
      <c r="G58" s="69">
        <v>1</v>
      </c>
    </row>
    <row r="59" spans="1:7" ht="17.399999999999999" x14ac:dyDescent="0.3">
      <c r="A59" s="126" t="s">
        <v>36</v>
      </c>
      <c r="B59" s="127"/>
      <c r="C59" s="127"/>
      <c r="D59" s="127"/>
      <c r="E59" s="129"/>
      <c r="F59" s="129"/>
      <c r="G59" s="127"/>
    </row>
    <row r="60" spans="1:7" s="62" customFormat="1" ht="46.8" x14ac:dyDescent="0.3">
      <c r="A60" s="57" t="s">
        <v>0</v>
      </c>
      <c r="B60" s="57" t="s">
        <v>1</v>
      </c>
      <c r="C60" s="58" t="s">
        <v>22</v>
      </c>
      <c r="D60" s="58" t="s">
        <v>2</v>
      </c>
      <c r="E60" s="59"/>
      <c r="F60" s="60"/>
      <c r="G60" s="61" t="s">
        <v>119</v>
      </c>
    </row>
    <row r="61" spans="1:7" s="62" customFormat="1" ht="31.2" x14ac:dyDescent="0.3">
      <c r="A61" s="78">
        <v>1</v>
      </c>
      <c r="B61" s="64" t="s">
        <v>18</v>
      </c>
      <c r="C61" s="65" t="s">
        <v>96</v>
      </c>
      <c r="D61" s="66" t="s">
        <v>17</v>
      </c>
      <c r="E61" s="67"/>
      <c r="F61" s="68"/>
      <c r="G61" s="83">
        <v>1</v>
      </c>
    </row>
    <row r="62" spans="1:7" s="62" customFormat="1" ht="31.2" x14ac:dyDescent="0.3">
      <c r="A62" s="78">
        <v>2</v>
      </c>
      <c r="B62" s="75" t="s">
        <v>130</v>
      </c>
      <c r="C62" s="65" t="s">
        <v>96</v>
      </c>
      <c r="D62" s="66" t="s">
        <v>17</v>
      </c>
      <c r="E62" s="67"/>
      <c r="F62" s="68"/>
      <c r="G62" s="83">
        <v>1</v>
      </c>
    </row>
    <row r="63" spans="1:7" s="62" customFormat="1" ht="31.2" x14ac:dyDescent="0.3">
      <c r="A63" s="78">
        <v>3</v>
      </c>
      <c r="B63" s="84" t="s">
        <v>21</v>
      </c>
      <c r="C63" s="65" t="s">
        <v>96</v>
      </c>
      <c r="D63" s="66" t="s">
        <v>131</v>
      </c>
      <c r="E63" s="67"/>
      <c r="F63" s="68"/>
      <c r="G63" s="69">
        <f>$C$3</f>
        <v>6</v>
      </c>
    </row>
    <row r="64" spans="1:7" s="62" customFormat="1" ht="31.2" x14ac:dyDescent="0.3">
      <c r="A64" s="78">
        <v>4</v>
      </c>
      <c r="B64" s="64" t="s">
        <v>19</v>
      </c>
      <c r="C64" s="65" t="s">
        <v>96</v>
      </c>
      <c r="D64" s="66" t="s">
        <v>17</v>
      </c>
      <c r="E64" s="85"/>
      <c r="F64" s="86"/>
      <c r="G64" s="83">
        <v>1</v>
      </c>
    </row>
    <row r="65" spans="1:7" s="62" customFormat="1" ht="31.2" x14ac:dyDescent="0.3">
      <c r="A65" s="78">
        <v>5</v>
      </c>
      <c r="B65" s="87" t="s">
        <v>27</v>
      </c>
      <c r="C65" s="65" t="s">
        <v>96</v>
      </c>
      <c r="D65" s="66" t="s">
        <v>131</v>
      </c>
      <c r="E65" s="85"/>
      <c r="F65" s="86"/>
      <c r="G65" s="69">
        <f>$C$3</f>
        <v>6</v>
      </c>
    </row>
    <row r="66" spans="1:7" s="62" customFormat="1" ht="31.2" x14ac:dyDescent="0.3">
      <c r="A66" s="78">
        <v>6</v>
      </c>
      <c r="B66" s="75" t="s">
        <v>20</v>
      </c>
      <c r="C66" s="65" t="s">
        <v>96</v>
      </c>
      <c r="D66" s="66" t="s">
        <v>17</v>
      </c>
      <c r="E66" s="88"/>
      <c r="F66" s="89"/>
      <c r="G66" s="83">
        <v>1</v>
      </c>
    </row>
  </sheetData>
  <mergeCells count="22">
    <mergeCell ref="A54:G54"/>
    <mergeCell ref="A59:G59"/>
    <mergeCell ref="A12:G12"/>
    <mergeCell ref="A13:G13"/>
    <mergeCell ref="A14:G14"/>
    <mergeCell ref="A18:C18"/>
    <mergeCell ref="D18:G18"/>
    <mergeCell ref="A19:C19"/>
    <mergeCell ref="D19:G19"/>
    <mergeCell ref="A1:G1"/>
    <mergeCell ref="A6:G6"/>
    <mergeCell ref="A7:G7"/>
    <mergeCell ref="A8:G8"/>
    <mergeCell ref="A9:G9"/>
    <mergeCell ref="C2:H2"/>
    <mergeCell ref="A11:G11"/>
    <mergeCell ref="A3:B3"/>
    <mergeCell ref="C3:G3"/>
    <mergeCell ref="A4:B4"/>
    <mergeCell ref="C4:G4"/>
    <mergeCell ref="A5:G5"/>
    <mergeCell ref="A10:G10"/>
  </mergeCells>
  <conditionalFormatting sqref="B66">
    <cfRule type="cellIs" dxfId="71" priority="43" operator="equal">
      <formula>"Аппаратный тренажер "</formula>
    </cfRule>
  </conditionalFormatting>
  <conditionalFormatting sqref="D16:D17">
    <cfRule type="expression" dxfId="70" priority="36">
      <formula>EXACT("Учебное пособие",D16)</formula>
    </cfRule>
    <cfRule type="expression" dxfId="69" priority="37">
      <formula>EXACT("СИЗ",D16)</formula>
    </cfRule>
    <cfRule type="expression" dxfId="68" priority="38">
      <formula>EXACT("Охрана труда",D16)</formula>
    </cfRule>
    <cfRule type="expression" dxfId="67" priority="39">
      <formula>EXACT("Программное обеспечение",D16)</formula>
    </cfRule>
    <cfRule type="expression" dxfId="66" priority="40">
      <formula>EXACT("Оборудование IT",D16)</formula>
    </cfRule>
    <cfRule type="expression" dxfId="65" priority="41">
      <formula>EXACT("Мебель",D16)</formula>
    </cfRule>
    <cfRule type="expression" dxfId="64" priority="42">
      <formula>EXACT("Оборудование",D16)</formula>
    </cfRule>
  </conditionalFormatting>
  <conditionalFormatting sqref="D21:D53">
    <cfRule type="expression" dxfId="63" priority="1">
      <formula>EXACT("Учебное пособие",D21)</formula>
    </cfRule>
    <cfRule type="expression" dxfId="62" priority="2">
      <formula>EXACT("СИЗ",D21)</formula>
    </cfRule>
    <cfRule type="expression" dxfId="61" priority="3">
      <formula>EXACT("Охрана труда",D21)</formula>
    </cfRule>
    <cfRule type="expression" dxfId="60" priority="4">
      <formula>EXACT("Программное обеспечение",D21)</formula>
    </cfRule>
    <cfRule type="expression" dxfId="59" priority="5">
      <formula>EXACT("Оборудование IT",D21)</formula>
    </cfRule>
    <cfRule type="expression" dxfId="58" priority="6">
      <formula>EXACT("Мебель",D21)</formula>
    </cfRule>
    <cfRule type="expression" dxfId="57" priority="7">
      <formula>EXACT("Оборудование",D21)</formula>
    </cfRule>
  </conditionalFormatting>
  <conditionalFormatting sqref="D56:D58">
    <cfRule type="expression" dxfId="56" priority="15">
      <formula>EXACT("Учебное пособие",D56)</formula>
    </cfRule>
    <cfRule type="expression" dxfId="55" priority="16">
      <formula>EXACT("СИЗ",D56)</formula>
    </cfRule>
    <cfRule type="expression" dxfId="54" priority="17">
      <formula>EXACT("Охрана труда",D56)</formula>
    </cfRule>
    <cfRule type="expression" dxfId="53" priority="18">
      <formula>EXACT("Программное обеспечение",D56)</formula>
    </cfRule>
    <cfRule type="expression" dxfId="52" priority="19">
      <formula>EXACT("Оборудование IT",D56)</formula>
    </cfRule>
    <cfRule type="expression" dxfId="51" priority="20">
      <formula>EXACT("Мебель",D56)</formula>
    </cfRule>
    <cfRule type="expression" dxfId="50" priority="21">
      <formula>EXACT("Оборудование",D56)</formula>
    </cfRule>
  </conditionalFormatting>
  <conditionalFormatting sqref="D61:D66">
    <cfRule type="expression" dxfId="49" priority="8">
      <formula>EXACT("Учебное пособие",D61)</formula>
    </cfRule>
    <cfRule type="expression" dxfId="48" priority="9">
      <formula>EXACT("СИЗ",D61)</formula>
    </cfRule>
    <cfRule type="expression" dxfId="47" priority="10">
      <formula>EXACT("Охрана труда",D61)</formula>
    </cfRule>
    <cfRule type="expression" dxfId="46" priority="11">
      <formula>EXACT("Программное обеспечение",D61)</formula>
    </cfRule>
    <cfRule type="expression" dxfId="45" priority="12">
      <formula>EXACT("Оборудование IT",D61)</formula>
    </cfRule>
    <cfRule type="expression" dxfId="44" priority="13">
      <formula>EXACT("Мебель",D61)</formula>
    </cfRule>
    <cfRule type="expression" dxfId="43" priority="14">
      <formula>EXACT("Оборудование",D61)</formula>
    </cfRule>
  </conditionalFormatting>
  <dataValidations count="3">
    <dataValidation allowBlank="1" showErrorMessage="1" sqref="B54:C1048576 D18 B19:C20 B21:B53 B3:C17" xr:uid="{155DD6B1-EB75-46E8-8217-667E07E50733}"/>
    <dataValidation type="list" allowBlank="1" showInputMessage="1" showErrorMessage="1" sqref="F21:F53" xr:uid="{B7FE4B3C-DDEA-4D75-A4EB-AA38DF62B10B}">
      <formula1>"на 1 р.м.,на 2 р.м."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1:C53" xr:uid="{40C3C70C-2AF7-4875-8B84-2CE1C020911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337DA5-922F-47DF-A66D-9F488F19AEA9}">
          <x14:formula1>
            <xm:f>Виды!$A$1:$A$7</xm:f>
          </x14:formula1>
          <xm:sqref>D16:D17 D61:D1048576 D54 D56:D59 D3:D14</xm:sqref>
        </x14:dataValidation>
        <x14:dataValidation type="list" allowBlank="1" showErrorMessage="1" xr:uid="{9D54A5EE-B95E-4EEF-99DD-4CF3FE85D0E7}">
          <x14:formula1>
            <xm:f>Виды!$A$1:$A$7</xm:f>
          </x14:formula1>
          <xm:sqref>D21:D53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8B35-4CBD-4ABA-895D-5772AB7D1457}">
  <dimension ref="A1:G30"/>
  <sheetViews>
    <sheetView zoomScaleNormal="100" workbookViewId="0">
      <pane ySplit="1" topLeftCell="A19" activePane="bottomLeft" state="frozen"/>
      <selection sqref="A1:G7"/>
      <selection pane="bottomLeft" activeCell="D21" sqref="D21"/>
    </sheetView>
  </sheetViews>
  <sheetFormatPr defaultColWidth="0" defaultRowHeight="14.4" x14ac:dyDescent="0.3"/>
  <cols>
    <col min="1" max="1" width="8.5546875" customWidth="1"/>
    <col min="2" max="2" width="60.88671875" style="100" customWidth="1"/>
    <col min="3" max="3" width="54.44140625" customWidth="1"/>
    <col min="4" max="4" width="21.44140625" style="101" customWidth="1"/>
    <col min="5" max="5" width="16.88671875" customWidth="1"/>
    <col min="6" max="7" width="0" hidden="1" customWidth="1"/>
    <col min="8" max="16384" width="9.109375" hidden="1"/>
  </cols>
  <sheetData>
    <row r="1" spans="1:5" s="62" customFormat="1" ht="46.8" x14ac:dyDescent="0.3">
      <c r="A1" s="91" t="s">
        <v>0</v>
      </c>
      <c r="B1" s="91" t="s">
        <v>1</v>
      </c>
      <c r="C1" s="91" t="s">
        <v>22</v>
      </c>
      <c r="D1" s="91" t="s">
        <v>2</v>
      </c>
      <c r="E1" s="61" t="s">
        <v>119</v>
      </c>
    </row>
    <row r="2" spans="1:5" ht="21" x14ac:dyDescent="0.3">
      <c r="A2" s="140" t="s">
        <v>9</v>
      </c>
      <c r="B2" s="140"/>
      <c r="C2" s="140"/>
      <c r="D2" s="140"/>
      <c r="E2" s="140"/>
    </row>
    <row r="3" spans="1:5" s="62" customFormat="1" ht="31.2" x14ac:dyDescent="0.3">
      <c r="A3" s="74">
        <v>1</v>
      </c>
      <c r="B3" s="64" t="s">
        <v>132</v>
      </c>
      <c r="C3" s="65" t="s">
        <v>96</v>
      </c>
      <c r="D3" s="66" t="s">
        <v>9</v>
      </c>
      <c r="E3" s="92">
        <v>1</v>
      </c>
    </row>
    <row r="4" spans="1:5" s="62" customFormat="1" ht="31.2" x14ac:dyDescent="0.3">
      <c r="A4" s="74">
        <v>2</v>
      </c>
      <c r="B4" s="64" t="s">
        <v>133</v>
      </c>
      <c r="C4" s="65" t="s">
        <v>96</v>
      </c>
      <c r="D4" s="66" t="s">
        <v>9</v>
      </c>
      <c r="E4" s="92">
        <v>1</v>
      </c>
    </row>
    <row r="5" spans="1:5" s="62" customFormat="1" ht="31.2" x14ac:dyDescent="0.3">
      <c r="A5" s="74">
        <v>3</v>
      </c>
      <c r="B5" s="93" t="s">
        <v>93</v>
      </c>
      <c r="C5" s="65" t="s">
        <v>96</v>
      </c>
      <c r="D5" s="66" t="s">
        <v>9</v>
      </c>
      <c r="E5" s="94">
        <v>1</v>
      </c>
    </row>
    <row r="6" spans="1:5" s="62" customFormat="1" ht="31.2" x14ac:dyDescent="0.3">
      <c r="A6" s="74">
        <v>4</v>
      </c>
      <c r="B6" s="95" t="s">
        <v>134</v>
      </c>
      <c r="C6" s="65" t="s">
        <v>96</v>
      </c>
      <c r="D6" s="66" t="s">
        <v>9</v>
      </c>
      <c r="E6" s="92">
        <v>1</v>
      </c>
    </row>
    <row r="7" spans="1:5" s="62" customFormat="1" ht="31.2" x14ac:dyDescent="0.3">
      <c r="A7" s="74">
        <v>5</v>
      </c>
      <c r="B7" s="96" t="s">
        <v>135</v>
      </c>
      <c r="C7" s="65" t="s">
        <v>96</v>
      </c>
      <c r="D7" s="66" t="s">
        <v>9</v>
      </c>
      <c r="E7" s="94">
        <v>1</v>
      </c>
    </row>
    <row r="8" spans="1:5" s="62" customFormat="1" ht="31.2" x14ac:dyDescent="0.3">
      <c r="A8" s="74">
        <v>6</v>
      </c>
      <c r="B8" s="64" t="s">
        <v>136</v>
      </c>
      <c r="C8" s="65" t="s">
        <v>96</v>
      </c>
      <c r="D8" s="66" t="s">
        <v>9</v>
      </c>
      <c r="E8" s="94">
        <v>1</v>
      </c>
    </row>
    <row r="9" spans="1:5" s="62" customFormat="1" ht="31.2" x14ac:dyDescent="0.3">
      <c r="A9" s="74">
        <v>7</v>
      </c>
      <c r="B9" s="64" t="s">
        <v>137</v>
      </c>
      <c r="C9" s="65" t="s">
        <v>96</v>
      </c>
      <c r="D9" s="66" t="s">
        <v>9</v>
      </c>
      <c r="E9" s="94">
        <v>1</v>
      </c>
    </row>
    <row r="10" spans="1:5" ht="21" x14ac:dyDescent="0.3">
      <c r="A10" s="140" t="s">
        <v>5</v>
      </c>
      <c r="B10" s="140"/>
      <c r="C10" s="140"/>
      <c r="D10" s="140"/>
      <c r="E10" s="140"/>
    </row>
    <row r="11" spans="1:5" s="62" customFormat="1" ht="31.2" x14ac:dyDescent="0.3">
      <c r="A11" s="74">
        <v>1</v>
      </c>
      <c r="B11" s="75" t="s">
        <v>138</v>
      </c>
      <c r="C11" s="65" t="s">
        <v>96</v>
      </c>
      <c r="D11" s="66" t="s">
        <v>5</v>
      </c>
      <c r="E11" s="97">
        <v>1</v>
      </c>
    </row>
    <row r="12" spans="1:5" s="62" customFormat="1" ht="31.2" x14ac:dyDescent="0.3">
      <c r="A12" s="74">
        <v>2</v>
      </c>
      <c r="B12" s="64" t="s">
        <v>139</v>
      </c>
      <c r="C12" s="65" t="s">
        <v>96</v>
      </c>
      <c r="D12" s="66" t="s">
        <v>5</v>
      </c>
      <c r="E12" s="97">
        <v>1</v>
      </c>
    </row>
    <row r="13" spans="1:5" s="62" customFormat="1" ht="31.2" x14ac:dyDescent="0.3">
      <c r="A13" s="74">
        <v>3</v>
      </c>
      <c r="B13" s="64" t="s">
        <v>128</v>
      </c>
      <c r="C13" s="76" t="s">
        <v>96</v>
      </c>
      <c r="D13" s="66" t="s">
        <v>5</v>
      </c>
      <c r="E13" s="97">
        <v>1</v>
      </c>
    </row>
    <row r="14" spans="1:5" s="62" customFormat="1" ht="31.2" x14ac:dyDescent="0.3">
      <c r="A14" s="74">
        <v>4</v>
      </c>
      <c r="B14" s="75" t="s">
        <v>121</v>
      </c>
      <c r="C14" s="65" t="s">
        <v>96</v>
      </c>
      <c r="D14" s="66" t="s">
        <v>5</v>
      </c>
      <c r="E14" s="97">
        <v>1</v>
      </c>
    </row>
    <row r="15" spans="1:5" s="62" customFormat="1" ht="31.2" x14ac:dyDescent="0.3">
      <c r="A15" s="74">
        <v>5</v>
      </c>
      <c r="B15" s="64" t="s">
        <v>140</v>
      </c>
      <c r="C15" s="65" t="s">
        <v>96</v>
      </c>
      <c r="D15" s="66" t="s">
        <v>5</v>
      </c>
      <c r="E15" s="97">
        <v>1</v>
      </c>
    </row>
    <row r="16" spans="1:5" s="62" customFormat="1" ht="31.2" x14ac:dyDescent="0.3">
      <c r="A16" s="74">
        <v>6</v>
      </c>
      <c r="B16" s="75" t="s">
        <v>10</v>
      </c>
      <c r="C16" s="65" t="s">
        <v>96</v>
      </c>
      <c r="D16" s="66" t="s">
        <v>5</v>
      </c>
      <c r="E16" s="97">
        <v>1</v>
      </c>
    </row>
    <row r="17" spans="1:5" s="62" customFormat="1" ht="31.2" x14ac:dyDescent="0.3">
      <c r="A17" s="74">
        <v>7</v>
      </c>
      <c r="B17" s="84" t="s">
        <v>50</v>
      </c>
      <c r="C17" s="65" t="s">
        <v>96</v>
      </c>
      <c r="D17" s="66" t="s">
        <v>5</v>
      </c>
      <c r="E17" s="97">
        <v>1</v>
      </c>
    </row>
    <row r="18" spans="1:5" s="62" customFormat="1" ht="31.2" x14ac:dyDescent="0.3">
      <c r="A18" s="74">
        <v>8</v>
      </c>
      <c r="B18" s="84" t="s">
        <v>51</v>
      </c>
      <c r="C18" s="65" t="s">
        <v>96</v>
      </c>
      <c r="D18" s="66" t="s">
        <v>25</v>
      </c>
      <c r="E18" s="97">
        <v>1</v>
      </c>
    </row>
    <row r="19" spans="1:5" s="62" customFormat="1" ht="62.4" x14ac:dyDescent="0.3">
      <c r="A19" s="74">
        <v>9</v>
      </c>
      <c r="B19" s="64" t="s">
        <v>141</v>
      </c>
      <c r="C19" s="65" t="s">
        <v>142</v>
      </c>
      <c r="D19" s="66" t="s">
        <v>5</v>
      </c>
      <c r="E19" s="92">
        <v>1</v>
      </c>
    </row>
    <row r="20" spans="1:5" ht="21" x14ac:dyDescent="0.3">
      <c r="A20" s="141" t="s">
        <v>25</v>
      </c>
      <c r="B20" s="142"/>
      <c r="C20" s="142"/>
      <c r="D20" s="142"/>
      <c r="E20" s="143"/>
    </row>
    <row r="21" spans="1:5" ht="31.2" x14ac:dyDescent="0.3">
      <c r="A21" s="99">
        <v>1</v>
      </c>
      <c r="B21" s="98" t="s">
        <v>145</v>
      </c>
      <c r="C21" s="65" t="s">
        <v>96</v>
      </c>
      <c r="D21" s="66" t="s">
        <v>25</v>
      </c>
      <c r="E21" s="97">
        <v>1</v>
      </c>
    </row>
    <row r="22" spans="1:5" ht="31.2" x14ac:dyDescent="0.3">
      <c r="A22" s="99">
        <v>2</v>
      </c>
      <c r="B22" s="98" t="s">
        <v>92</v>
      </c>
      <c r="C22" s="65" t="s">
        <v>96</v>
      </c>
      <c r="D22" s="66" t="s">
        <v>25</v>
      </c>
      <c r="E22" s="97">
        <v>1</v>
      </c>
    </row>
    <row r="23" spans="1:5" ht="31.2" x14ac:dyDescent="0.3">
      <c r="A23" s="99">
        <v>3</v>
      </c>
      <c r="B23" s="98" t="s">
        <v>83</v>
      </c>
      <c r="C23" s="65" t="s">
        <v>96</v>
      </c>
      <c r="D23" s="66" t="s">
        <v>25</v>
      </c>
      <c r="E23" s="97">
        <v>1</v>
      </c>
    </row>
    <row r="24" spans="1:5" ht="31.2" x14ac:dyDescent="0.3">
      <c r="A24" s="99">
        <v>4</v>
      </c>
      <c r="B24" s="98" t="s">
        <v>78</v>
      </c>
      <c r="C24" s="65" t="s">
        <v>96</v>
      </c>
      <c r="D24" s="66" t="s">
        <v>25</v>
      </c>
      <c r="E24" s="97">
        <v>1</v>
      </c>
    </row>
    <row r="25" spans="1:5" ht="31.2" x14ac:dyDescent="0.3">
      <c r="A25" s="99">
        <v>5</v>
      </c>
      <c r="B25" s="98" t="s">
        <v>81</v>
      </c>
      <c r="C25" s="65" t="s">
        <v>96</v>
      </c>
      <c r="D25" s="66" t="s">
        <v>25</v>
      </c>
      <c r="E25" s="97">
        <v>1</v>
      </c>
    </row>
    <row r="26" spans="1:5" ht="31.2" x14ac:dyDescent="0.3">
      <c r="A26" s="99">
        <v>6</v>
      </c>
      <c r="B26" s="98" t="s">
        <v>74</v>
      </c>
      <c r="C26" s="65" t="s">
        <v>96</v>
      </c>
      <c r="D26" s="66" t="s">
        <v>25</v>
      </c>
      <c r="E26" s="97">
        <v>1</v>
      </c>
    </row>
    <row r="27" spans="1:5" ht="31.2" x14ac:dyDescent="0.3">
      <c r="A27" s="99">
        <v>7</v>
      </c>
      <c r="B27" s="98" t="s">
        <v>102</v>
      </c>
      <c r="C27" s="65" t="s">
        <v>96</v>
      </c>
      <c r="D27" s="66" t="s">
        <v>25</v>
      </c>
      <c r="E27" s="97">
        <v>1</v>
      </c>
    </row>
    <row r="28" spans="1:5" ht="31.2" x14ac:dyDescent="0.3">
      <c r="A28" s="99">
        <v>8</v>
      </c>
      <c r="B28" s="98" t="s">
        <v>91</v>
      </c>
      <c r="C28" s="65" t="s">
        <v>96</v>
      </c>
      <c r="D28" s="66" t="s">
        <v>25</v>
      </c>
      <c r="E28" s="97">
        <v>1</v>
      </c>
    </row>
    <row r="29" spans="1:5" ht="31.2" x14ac:dyDescent="0.3">
      <c r="A29" s="99">
        <v>9</v>
      </c>
      <c r="B29" s="98" t="s">
        <v>94</v>
      </c>
      <c r="C29" s="65" t="s">
        <v>96</v>
      </c>
      <c r="D29" s="66" t="s">
        <v>25</v>
      </c>
      <c r="E29" s="97">
        <v>1</v>
      </c>
    </row>
    <row r="30" spans="1:5" ht="31.2" x14ac:dyDescent="0.3">
      <c r="A30" s="99">
        <v>10</v>
      </c>
      <c r="B30" s="98" t="s">
        <v>87</v>
      </c>
      <c r="C30" s="65" t="s">
        <v>96</v>
      </c>
      <c r="D30" s="66" t="s">
        <v>25</v>
      </c>
      <c r="E30" s="97">
        <v>1</v>
      </c>
    </row>
  </sheetData>
  <sortState xmlns:xlrd2="http://schemas.microsoft.com/office/spreadsheetml/2017/richdata2" ref="B21:E30">
    <sortCondition ref="B21:B30"/>
  </sortState>
  <mergeCells count="3">
    <mergeCell ref="A2:E2"/>
    <mergeCell ref="A10:E10"/>
    <mergeCell ref="A20:E20"/>
  </mergeCells>
  <conditionalFormatting sqref="D1:D2">
    <cfRule type="endsWith" dxfId="42" priority="106" operator="endsWith" text="Оборудование">
      <formula>RIGHT(D1,LEN("Оборудование"))="Оборудование"</formula>
    </cfRule>
    <cfRule type="containsText" dxfId="41" priority="107" operator="containsText" text="Программное обеспечение">
      <formula>NOT(ISERROR(SEARCH("Программное обеспечение",D1)))</formula>
    </cfRule>
    <cfRule type="endsWith" dxfId="40" priority="108" operator="endsWith" text="Оборудование IT">
      <formula>RIGHT(D1,LEN("Оборудование IT"))="Оборудование IT"</formula>
    </cfRule>
    <cfRule type="containsText" dxfId="39" priority="109" operator="containsText" text="Мебель">
      <formula>NOT(ISERROR(SEARCH("Мебель",D1)))</formula>
    </cfRule>
  </conditionalFormatting>
  <conditionalFormatting sqref="D3:D9 D21:D30">
    <cfRule type="expression" dxfId="38" priority="99">
      <formula>EXACT("Учебное пособие",D3)</formula>
    </cfRule>
    <cfRule type="expression" dxfId="37" priority="100">
      <formula>EXACT("СИЗ",D3)</formula>
    </cfRule>
    <cfRule type="expression" dxfId="36" priority="101">
      <formula>EXACT("Охрана труда",D3)</formula>
    </cfRule>
    <cfRule type="expression" dxfId="35" priority="102">
      <formula>EXACT("Программное обеспечение",D3)</formula>
    </cfRule>
    <cfRule type="expression" dxfId="34" priority="103">
      <formula>EXACT("Оборудование IT",D3)</formula>
    </cfRule>
    <cfRule type="expression" dxfId="33" priority="104">
      <formula>EXACT("Мебель",D3)</formula>
    </cfRule>
    <cfRule type="expression" dxfId="32" priority="105">
      <formula>EXACT("Оборудование",D3)</formula>
    </cfRule>
  </conditionalFormatting>
  <conditionalFormatting sqref="D10">
    <cfRule type="endsWith" dxfId="31" priority="125" operator="endsWith" text="Оборудование">
      <formula>RIGHT(D10,LEN("Оборудование"))="Оборудование"</formula>
    </cfRule>
    <cfRule type="containsText" dxfId="30" priority="126" operator="containsText" text="Программное обеспечение">
      <formula>NOT(ISERROR(SEARCH("Программное обеспечение",D10)))</formula>
    </cfRule>
    <cfRule type="endsWith" dxfId="29" priority="127" operator="endsWith" text="Оборудование IT">
      <formula>RIGHT(D10,LEN("Оборудование IT"))="Оборудование IT"</formula>
    </cfRule>
    <cfRule type="containsText" dxfId="28" priority="128" operator="containsText" text="Мебель">
      <formula>NOT(ISERROR(SEARCH("Мебель",D10)))</formula>
    </cfRule>
  </conditionalFormatting>
  <conditionalFormatting sqref="D11:D19">
    <cfRule type="expression" dxfId="27" priority="92">
      <formula>EXACT("Учебное пособие",D11)</formula>
    </cfRule>
    <cfRule type="expression" dxfId="26" priority="93">
      <formula>EXACT("СИЗ",D11)</formula>
    </cfRule>
    <cfRule type="expression" dxfId="25" priority="94">
      <formula>EXACT("Охрана труда",D11)</formula>
    </cfRule>
    <cfRule type="expression" dxfId="24" priority="95">
      <formula>EXACT("Программное обеспечение",D11)</formula>
    </cfRule>
    <cfRule type="expression" dxfId="23" priority="96">
      <formula>EXACT("Оборудование IT",D11)</formula>
    </cfRule>
    <cfRule type="expression" dxfId="22" priority="97">
      <formula>EXACT("Мебель",D11)</formula>
    </cfRule>
    <cfRule type="expression" dxfId="21" priority="98">
      <formula>EXACT("Оборудование",D11)</formula>
    </cfRule>
  </conditionalFormatting>
  <conditionalFormatting sqref="D20">
    <cfRule type="containsText" dxfId="20" priority="110" operator="containsText" text="Мебель">
      <formula>NOT(ISERROR(SEARCH("Мебель",D20)))</formula>
    </cfRule>
    <cfRule type="cellIs" dxfId="19" priority="111" operator="equal">
      <formula>"Техника безопасности"</formula>
    </cfRule>
    <cfRule type="cellIs" dxfId="18" priority="112" operator="equal">
      <formula>"Охрана труда"</formula>
    </cfRule>
    <cfRule type="endsWith" dxfId="17" priority="117" operator="endsWith" text="Оборудование">
      <formula>RIGHT(D20,LEN("Оборудование"))="Оборудование"</formula>
    </cfRule>
    <cfRule type="containsText" dxfId="16" priority="118" operator="containsText" text="Программное обеспечение">
      <formula>NOT(ISERROR(SEARCH("Программное обеспечение",D20)))</formula>
    </cfRule>
    <cfRule type="endsWith" dxfId="15" priority="119" operator="endsWith" text="Оборудование IT">
      <formula>RIGHT(D20,LEN("Оборудование IT"))="Оборудование IT"</formula>
    </cfRule>
    <cfRule type="containsText" dxfId="14" priority="120" operator="containsText" text="Мебель">
      <formula>NOT(ISERROR(SEARCH("Мебель",D20)))</formula>
    </cfRule>
    <cfRule type="endsWith" dxfId="13" priority="121" operator="endsWith" text="Оборудование">
      <formula>RIGHT(D20,LEN("Оборудование"))="Оборудование"</formula>
    </cfRule>
    <cfRule type="containsText" dxfId="12" priority="122" operator="containsText" text="Программное обеспечение">
      <formula>NOT(ISERROR(SEARCH("Программное обеспечение",D20)))</formula>
    </cfRule>
    <cfRule type="endsWith" dxfId="11" priority="123" operator="endsWith" text="Оборудование IT">
      <formula>RIGHT(D20,LEN("Оборудование IT"))="Оборудование IT"</formula>
    </cfRule>
  </conditionalFormatting>
  <conditionalFormatting sqref="D31:D9945">
    <cfRule type="endsWith" dxfId="10" priority="113" operator="endsWith" text="Оборудование">
      <formula>RIGHT(D31,LEN("Оборудование"))="Оборудование"</formula>
    </cfRule>
    <cfRule type="containsText" dxfId="9" priority="114" operator="containsText" text="Программное обеспечение">
      <formula>NOT(ISERROR(SEARCH("Программное обеспечение",D31)))</formula>
    </cfRule>
    <cfRule type="endsWith" dxfId="8" priority="115" operator="endsWith" text="Оборудование IT">
      <formula>RIGHT(D31,LEN("Оборудование IT"))="Оборудование IT"</formula>
    </cfRule>
    <cfRule type="containsText" dxfId="7" priority="116" operator="containsText" text="Мебель">
      <formula>NOT(ISERROR(SEARCH("Мебель",D31)))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:B1048576 B1:B20" xr:uid="{BABB0793-7384-4B14-94C5-81DAD796CBDF}"/>
    <dataValidation allowBlank="1" showErrorMessage="1" sqref="B21:B30" xr:uid="{C3B5BDBF-DEDD-44E4-88CF-C6AF6A9DEDE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54C760-6C12-4B99-904E-0E5B1C6A326A}">
          <x14:formula1>
            <xm:f>Виды!$A$1:$A$7</xm:f>
          </x14:formula1>
          <xm:sqref>D11:D19 D3:D9 D21:D30</xm:sqref>
        </x14:dataValidation>
        <x14:dataValidation type="list" allowBlank="1" showInputMessage="1" showErrorMessage="1" xr:uid="{56E211E0-B991-4D80-9ECF-348205DD7EFB}">
          <x14:formula1>
            <xm:f>Виды!$A$1:$A$4</xm:f>
          </x14:formula1>
          <xm:sqref>D10 D1:D2 D20 D31:D1048576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5129-A4FB-4B7A-8D9B-3FB40DA0A392}"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03" customWidth="1"/>
  </cols>
  <sheetData>
    <row r="1" spans="1:1" ht="15.6" x14ac:dyDescent="0.3">
      <c r="A1" s="66" t="s">
        <v>9</v>
      </c>
    </row>
    <row r="2" spans="1:1" ht="15.6" x14ac:dyDescent="0.3">
      <c r="A2" s="66" t="s">
        <v>25</v>
      </c>
    </row>
    <row r="3" spans="1:1" ht="15.6" x14ac:dyDescent="0.3">
      <c r="A3" s="66" t="s">
        <v>5</v>
      </c>
    </row>
    <row r="4" spans="1:1" ht="15.6" x14ac:dyDescent="0.3">
      <c r="A4" s="66" t="s">
        <v>129</v>
      </c>
    </row>
    <row r="5" spans="1:1" ht="15.6" x14ac:dyDescent="0.3">
      <c r="A5" s="66" t="s">
        <v>17</v>
      </c>
    </row>
    <row r="6" spans="1:1" ht="15.6" x14ac:dyDescent="0.3">
      <c r="A6" s="66" t="s">
        <v>131</v>
      </c>
    </row>
    <row r="7" spans="1:1" ht="15.6" x14ac:dyDescent="0.3">
      <c r="A7" s="66" t="s">
        <v>143</v>
      </c>
    </row>
    <row r="8" spans="1:1" x14ac:dyDescent="0.3">
      <c r="A8" s="102"/>
    </row>
    <row r="9" spans="1:1" x14ac:dyDescent="0.3">
      <c r="A9" s="102"/>
    </row>
    <row r="10" spans="1:1" x14ac:dyDescent="0.3">
      <c r="A10" s="102"/>
    </row>
    <row r="11" spans="1:1" x14ac:dyDescent="0.3">
      <c r="A11" s="102"/>
    </row>
    <row r="12" spans="1:1" x14ac:dyDescent="0.3">
      <c r="A12" s="102"/>
    </row>
    <row r="13" spans="1:1" x14ac:dyDescent="0.3">
      <c r="A13" s="102"/>
    </row>
    <row r="14" spans="1:1" x14ac:dyDescent="0.3">
      <c r="A14" s="102"/>
    </row>
    <row r="15" spans="1:1" x14ac:dyDescent="0.3">
      <c r="A15" s="102"/>
    </row>
    <row r="16" spans="1:1" x14ac:dyDescent="0.3">
      <c r="A16" s="102"/>
    </row>
    <row r="17" spans="1:1" x14ac:dyDescent="0.3">
      <c r="A17" s="102"/>
    </row>
    <row r="18" spans="1:1" x14ac:dyDescent="0.3">
      <c r="A18" s="102"/>
    </row>
    <row r="19" spans="1:1" x14ac:dyDescent="0.3">
      <c r="A19" s="102"/>
    </row>
    <row r="20" spans="1:1" x14ac:dyDescent="0.3">
      <c r="A20" s="102"/>
    </row>
    <row r="21" spans="1:1" x14ac:dyDescent="0.3">
      <c r="A21" s="102"/>
    </row>
    <row r="22" spans="1:1" x14ac:dyDescent="0.3">
      <c r="A22" s="102"/>
    </row>
    <row r="23" spans="1:1" x14ac:dyDescent="0.3">
      <c r="A23" s="102"/>
    </row>
    <row r="24" spans="1:1" x14ac:dyDescent="0.3">
      <c r="A24" s="102"/>
    </row>
    <row r="25" spans="1:1" x14ac:dyDescent="0.3">
      <c r="A25" s="102"/>
    </row>
    <row r="26" spans="1:1" x14ac:dyDescent="0.3">
      <c r="A26" s="102"/>
    </row>
    <row r="27" spans="1:1" x14ac:dyDescent="0.3">
      <c r="A27" s="102"/>
    </row>
    <row r="28" spans="1:1" x14ac:dyDescent="0.3">
      <c r="A28" s="102"/>
    </row>
    <row r="29" spans="1:1" x14ac:dyDescent="0.3">
      <c r="A29" s="102"/>
    </row>
    <row r="30" spans="1:1" x14ac:dyDescent="0.3">
      <c r="A30" s="102"/>
    </row>
    <row r="31" spans="1:1" x14ac:dyDescent="0.3">
      <c r="A31" s="102"/>
    </row>
    <row r="32" spans="1:1" x14ac:dyDescent="0.3">
      <c r="A32" s="102"/>
    </row>
    <row r="33" spans="1:1" x14ac:dyDescent="0.3">
      <c r="A33" s="102"/>
    </row>
    <row r="34" spans="1:1" x14ac:dyDescent="0.3">
      <c r="A34" s="102"/>
    </row>
    <row r="35" spans="1:1" x14ac:dyDescent="0.3">
      <c r="A35" s="102"/>
    </row>
    <row r="36" spans="1:1" x14ac:dyDescent="0.3">
      <c r="A36" s="102"/>
    </row>
    <row r="37" spans="1:1" x14ac:dyDescent="0.3">
      <c r="A37" s="102"/>
    </row>
    <row r="38" spans="1:1" x14ac:dyDescent="0.3">
      <c r="A38" s="102"/>
    </row>
    <row r="39" spans="1:1" x14ac:dyDescent="0.3">
      <c r="A39" s="102"/>
    </row>
    <row r="40" spans="1:1" x14ac:dyDescent="0.3">
      <c r="A40" s="102"/>
    </row>
    <row r="41" spans="1:1" x14ac:dyDescent="0.3">
      <c r="A41" s="102"/>
    </row>
    <row r="42" spans="1:1" x14ac:dyDescent="0.3">
      <c r="A42" s="102"/>
    </row>
    <row r="43" spans="1:1" x14ac:dyDescent="0.3">
      <c r="A43" s="102"/>
    </row>
    <row r="44" spans="1:1" x14ac:dyDescent="0.3">
      <c r="A44" s="102"/>
    </row>
    <row r="45" spans="1:1" x14ac:dyDescent="0.3">
      <c r="A45" s="102"/>
    </row>
    <row r="46" spans="1:1" x14ac:dyDescent="0.3">
      <c r="A46" s="102"/>
    </row>
    <row r="47" spans="1:1" x14ac:dyDescent="0.3">
      <c r="A47" s="102"/>
    </row>
    <row r="48" spans="1:1" x14ac:dyDescent="0.3">
      <c r="A48" s="102"/>
    </row>
    <row r="49" spans="1:1" x14ac:dyDescent="0.3">
      <c r="A49" s="102"/>
    </row>
    <row r="50" spans="1:1" x14ac:dyDescent="0.3">
      <c r="A50" s="102"/>
    </row>
    <row r="51" spans="1:1" x14ac:dyDescent="0.3">
      <c r="A51" s="102"/>
    </row>
    <row r="52" spans="1:1" x14ac:dyDescent="0.3">
      <c r="A52" s="102"/>
    </row>
    <row r="53" spans="1:1" x14ac:dyDescent="0.3">
      <c r="A53" s="102"/>
    </row>
    <row r="54" spans="1:1" x14ac:dyDescent="0.3">
      <c r="A54" s="102"/>
    </row>
    <row r="55" spans="1:1" x14ac:dyDescent="0.3">
      <c r="A55" s="102"/>
    </row>
    <row r="56" spans="1:1" x14ac:dyDescent="0.3">
      <c r="A56" s="102"/>
    </row>
    <row r="57" spans="1:1" x14ac:dyDescent="0.3">
      <c r="A57" s="102"/>
    </row>
    <row r="58" spans="1:1" x14ac:dyDescent="0.3">
      <c r="A58" s="102"/>
    </row>
    <row r="59" spans="1:1" x14ac:dyDescent="0.3">
      <c r="A59" s="102"/>
    </row>
    <row r="60" spans="1:1" x14ac:dyDescent="0.3">
      <c r="A60" s="102"/>
    </row>
    <row r="61" spans="1:1" x14ac:dyDescent="0.3">
      <c r="A61" s="102"/>
    </row>
    <row r="62" spans="1:1" x14ac:dyDescent="0.3">
      <c r="A62" s="102"/>
    </row>
    <row r="63" spans="1:1" x14ac:dyDescent="0.3">
      <c r="A63" s="102"/>
    </row>
    <row r="64" spans="1:1" x14ac:dyDescent="0.3">
      <c r="A64" s="102"/>
    </row>
    <row r="65" spans="1:1" x14ac:dyDescent="0.3">
      <c r="A65" s="102"/>
    </row>
    <row r="66" spans="1:1" x14ac:dyDescent="0.3">
      <c r="A66" s="102"/>
    </row>
    <row r="67" spans="1:1" x14ac:dyDescent="0.3">
      <c r="A67" s="102"/>
    </row>
    <row r="68" spans="1:1" x14ac:dyDescent="0.3">
      <c r="A68" s="102"/>
    </row>
    <row r="69" spans="1:1" x14ac:dyDescent="0.3">
      <c r="A69" s="102"/>
    </row>
    <row r="70" spans="1:1" x14ac:dyDescent="0.3">
      <c r="A70" s="102"/>
    </row>
    <row r="71" spans="1:1" x14ac:dyDescent="0.3">
      <c r="A71" s="102"/>
    </row>
    <row r="72" spans="1:1" x14ac:dyDescent="0.3">
      <c r="A72" s="102"/>
    </row>
    <row r="73" spans="1:1" x14ac:dyDescent="0.3">
      <c r="A73" s="102"/>
    </row>
    <row r="74" spans="1:1" x14ac:dyDescent="0.3">
      <c r="A74" s="102"/>
    </row>
    <row r="75" spans="1:1" x14ac:dyDescent="0.3">
      <c r="A75" s="102"/>
    </row>
    <row r="76" spans="1:1" x14ac:dyDescent="0.3">
      <c r="A76" s="102"/>
    </row>
    <row r="77" spans="1:1" x14ac:dyDescent="0.3">
      <c r="A77" s="102"/>
    </row>
    <row r="78" spans="1:1" x14ac:dyDescent="0.3">
      <c r="A78" s="102"/>
    </row>
    <row r="79" spans="1:1" x14ac:dyDescent="0.3">
      <c r="A79" s="102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8096899B-9F6B-4472-9A97-0C4F760430DC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4" t="s">
        <v>44</v>
      </c>
      <c r="B1" s="144"/>
      <c r="C1" s="144"/>
      <c r="D1" s="144"/>
      <c r="E1" s="144"/>
      <c r="F1" s="144"/>
      <c r="G1" s="144"/>
    </row>
    <row r="2" spans="1:7" ht="21" x14ac:dyDescent="0.3">
      <c r="A2" s="113" t="s">
        <v>49</v>
      </c>
      <c r="B2" s="113"/>
      <c r="C2" s="113"/>
      <c r="D2" s="113"/>
      <c r="E2" s="113"/>
      <c r="F2" s="113"/>
      <c r="G2" s="113"/>
    </row>
    <row r="3" spans="1:7" ht="21.6" thickBot="1" x14ac:dyDescent="0.35">
      <c r="A3" s="108" t="s">
        <v>33</v>
      </c>
      <c r="B3" s="109"/>
      <c r="C3" s="109"/>
      <c r="D3" s="109"/>
      <c r="E3" s="109"/>
      <c r="F3" s="109"/>
      <c r="G3" s="109"/>
    </row>
    <row r="4" spans="1:7" x14ac:dyDescent="0.3">
      <c r="A4" s="104" t="s">
        <v>35</v>
      </c>
      <c r="B4" s="105"/>
      <c r="C4" s="105"/>
      <c r="D4" s="105"/>
      <c r="E4" s="105"/>
      <c r="F4" s="105"/>
      <c r="G4" s="105"/>
    </row>
    <row r="5" spans="1:7" x14ac:dyDescent="0.3">
      <c r="A5" s="106" t="s">
        <v>37</v>
      </c>
      <c r="B5" s="107"/>
      <c r="C5" s="107"/>
      <c r="D5" s="107"/>
      <c r="E5" s="107"/>
      <c r="F5" s="107"/>
      <c r="G5" s="107"/>
    </row>
    <row r="6" spans="1:7" x14ac:dyDescent="0.3">
      <c r="A6" s="106" t="s">
        <v>48</v>
      </c>
      <c r="B6" s="107"/>
      <c r="C6" s="107"/>
      <c r="D6" s="107"/>
      <c r="E6" s="107"/>
      <c r="F6" s="107"/>
      <c r="G6" s="107"/>
    </row>
    <row r="7" spans="1:7" x14ac:dyDescent="0.3">
      <c r="A7" s="106" t="s">
        <v>34</v>
      </c>
      <c r="B7" s="107"/>
      <c r="C7" s="107"/>
      <c r="D7" s="107"/>
      <c r="E7" s="107"/>
      <c r="F7" s="107"/>
      <c r="G7" s="107"/>
    </row>
    <row r="8" spans="1:7" x14ac:dyDescent="0.3">
      <c r="A8" s="106" t="s">
        <v>45</v>
      </c>
      <c r="B8" s="107"/>
      <c r="C8" s="107"/>
      <c r="D8" s="107"/>
      <c r="E8" s="107"/>
      <c r="F8" s="107"/>
      <c r="G8" s="107"/>
    </row>
    <row r="9" spans="1:7" ht="15" customHeight="1" x14ac:dyDescent="0.3">
      <c r="A9" s="106" t="s">
        <v>43</v>
      </c>
      <c r="B9" s="107"/>
      <c r="C9" s="107"/>
      <c r="D9" s="107"/>
      <c r="E9" s="107"/>
      <c r="F9" s="107"/>
      <c r="G9" s="107"/>
    </row>
    <row r="10" spans="1:7" x14ac:dyDescent="0.3">
      <c r="A10" s="106" t="s">
        <v>46</v>
      </c>
      <c r="B10" s="107"/>
      <c r="C10" s="107"/>
      <c r="D10" s="107"/>
      <c r="E10" s="107"/>
      <c r="F10" s="107"/>
      <c r="G10" s="107"/>
    </row>
    <row r="11" spans="1:7" x14ac:dyDescent="0.3">
      <c r="A11" s="106" t="s">
        <v>38</v>
      </c>
      <c r="B11" s="107"/>
      <c r="C11" s="107"/>
      <c r="D11" s="107"/>
      <c r="E11" s="107"/>
      <c r="F11" s="107"/>
      <c r="G11" s="107"/>
    </row>
    <row r="12" spans="1:7" ht="15" thickBot="1" x14ac:dyDescent="0.35">
      <c r="A12" s="110" t="s">
        <v>39</v>
      </c>
      <c r="B12" s="111"/>
      <c r="C12" s="111"/>
      <c r="D12" s="111"/>
      <c r="E12" s="111"/>
      <c r="F12" s="111"/>
      <c r="G12" s="111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08" t="s">
        <v>40</v>
      </c>
      <c r="B19" s="109"/>
      <c r="C19" s="109"/>
      <c r="D19" s="109"/>
      <c r="E19" s="109"/>
      <c r="F19" s="109"/>
      <c r="G19" s="109"/>
    </row>
    <row r="20" spans="1:7" x14ac:dyDescent="0.3">
      <c r="A20" s="104" t="s">
        <v>35</v>
      </c>
      <c r="B20" s="105"/>
      <c r="C20" s="105"/>
      <c r="D20" s="105"/>
      <c r="E20" s="105"/>
      <c r="F20" s="105"/>
      <c r="G20" s="105"/>
    </row>
    <row r="21" spans="1:7" ht="15" customHeight="1" x14ac:dyDescent="0.3">
      <c r="A21" s="106" t="s">
        <v>37</v>
      </c>
      <c r="B21" s="107"/>
      <c r="C21" s="107"/>
      <c r="D21" s="107"/>
      <c r="E21" s="107"/>
      <c r="F21" s="107"/>
      <c r="G21" s="107"/>
    </row>
    <row r="22" spans="1:7" ht="15" customHeight="1" x14ac:dyDescent="0.3">
      <c r="A22" s="106" t="s">
        <v>47</v>
      </c>
      <c r="B22" s="107"/>
      <c r="C22" s="107"/>
      <c r="D22" s="107"/>
      <c r="E22" s="107"/>
      <c r="F22" s="107"/>
      <c r="G22" s="107"/>
    </row>
    <row r="23" spans="1:7" ht="15" customHeight="1" x14ac:dyDescent="0.3">
      <c r="A23" s="106" t="s">
        <v>34</v>
      </c>
      <c r="B23" s="107"/>
      <c r="C23" s="107"/>
      <c r="D23" s="107"/>
      <c r="E23" s="107"/>
      <c r="F23" s="107"/>
      <c r="G23" s="107"/>
    </row>
    <row r="24" spans="1:7" ht="15" customHeight="1" x14ac:dyDescent="0.3">
      <c r="A24" s="106" t="s">
        <v>45</v>
      </c>
      <c r="B24" s="107"/>
      <c r="C24" s="107"/>
      <c r="D24" s="107"/>
      <c r="E24" s="107"/>
      <c r="F24" s="107"/>
      <c r="G24" s="107"/>
    </row>
    <row r="25" spans="1:7" ht="15" customHeight="1" x14ac:dyDescent="0.3">
      <c r="A25" s="106" t="s">
        <v>43</v>
      </c>
      <c r="B25" s="107"/>
      <c r="C25" s="107"/>
      <c r="D25" s="107"/>
      <c r="E25" s="107"/>
      <c r="F25" s="107"/>
      <c r="G25" s="107"/>
    </row>
    <row r="26" spans="1:7" ht="15" customHeight="1" x14ac:dyDescent="0.3">
      <c r="A26" s="106" t="s">
        <v>46</v>
      </c>
      <c r="B26" s="107"/>
      <c r="C26" s="107"/>
      <c r="D26" s="107"/>
      <c r="E26" s="107"/>
      <c r="F26" s="107"/>
      <c r="G26" s="107"/>
    </row>
    <row r="27" spans="1:7" ht="15" customHeight="1" x14ac:dyDescent="0.3">
      <c r="A27" s="106" t="s">
        <v>38</v>
      </c>
      <c r="B27" s="107"/>
      <c r="C27" s="107"/>
      <c r="D27" s="107"/>
      <c r="E27" s="107"/>
      <c r="F27" s="107"/>
      <c r="G27" s="107"/>
    </row>
    <row r="28" spans="1:7" ht="15.75" customHeight="1" thickBot="1" x14ac:dyDescent="0.35">
      <c r="A28" s="110" t="s">
        <v>39</v>
      </c>
      <c r="B28" s="111"/>
      <c r="C28" s="111"/>
      <c r="D28" s="111"/>
      <c r="E28" s="111"/>
      <c r="F28" s="111"/>
      <c r="G28" s="111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08" t="s">
        <v>42</v>
      </c>
      <c r="B36" s="109"/>
      <c r="C36" s="109"/>
      <c r="D36" s="109"/>
      <c r="E36" s="109"/>
      <c r="F36" s="109"/>
      <c r="G36" s="109"/>
    </row>
    <row r="37" spans="1:7" x14ac:dyDescent="0.3">
      <c r="A37" s="104" t="s">
        <v>35</v>
      </c>
      <c r="B37" s="105"/>
      <c r="C37" s="105"/>
      <c r="D37" s="105"/>
      <c r="E37" s="105"/>
      <c r="F37" s="105"/>
      <c r="G37" s="105"/>
    </row>
    <row r="38" spans="1:7" ht="15" customHeight="1" x14ac:dyDescent="0.3">
      <c r="A38" s="106" t="s">
        <v>37</v>
      </c>
      <c r="B38" s="107"/>
      <c r="C38" s="107"/>
      <c r="D38" s="107"/>
      <c r="E38" s="107"/>
      <c r="F38" s="107"/>
      <c r="G38" s="107"/>
    </row>
    <row r="39" spans="1:7" ht="15" customHeight="1" x14ac:dyDescent="0.3">
      <c r="A39" s="106" t="s">
        <v>47</v>
      </c>
      <c r="B39" s="107"/>
      <c r="C39" s="107"/>
      <c r="D39" s="107"/>
      <c r="E39" s="107"/>
      <c r="F39" s="107"/>
      <c r="G39" s="107"/>
    </row>
    <row r="40" spans="1:7" ht="15" customHeight="1" x14ac:dyDescent="0.3">
      <c r="A40" s="106" t="s">
        <v>34</v>
      </c>
      <c r="B40" s="107"/>
      <c r="C40" s="107"/>
      <c r="D40" s="107"/>
      <c r="E40" s="107"/>
      <c r="F40" s="107"/>
      <c r="G40" s="107"/>
    </row>
    <row r="41" spans="1:7" ht="15" customHeight="1" x14ac:dyDescent="0.3">
      <c r="A41" s="106" t="s">
        <v>45</v>
      </c>
      <c r="B41" s="107"/>
      <c r="C41" s="107"/>
      <c r="D41" s="107"/>
      <c r="E41" s="107"/>
      <c r="F41" s="107"/>
      <c r="G41" s="107"/>
    </row>
    <row r="42" spans="1:7" ht="15" customHeight="1" x14ac:dyDescent="0.3">
      <c r="A42" s="106" t="s">
        <v>43</v>
      </c>
      <c r="B42" s="107"/>
      <c r="C42" s="107"/>
      <c r="D42" s="107"/>
      <c r="E42" s="107"/>
      <c r="F42" s="107"/>
      <c r="G42" s="107"/>
    </row>
    <row r="43" spans="1:7" ht="15" customHeight="1" x14ac:dyDescent="0.3">
      <c r="A43" s="106" t="s">
        <v>46</v>
      </c>
      <c r="B43" s="107"/>
      <c r="C43" s="107"/>
      <c r="D43" s="107"/>
      <c r="E43" s="107"/>
      <c r="F43" s="107"/>
      <c r="G43" s="107"/>
    </row>
    <row r="44" spans="1:7" ht="15" customHeight="1" x14ac:dyDescent="0.3">
      <c r="A44" s="106" t="s">
        <v>38</v>
      </c>
      <c r="B44" s="107"/>
      <c r="C44" s="107"/>
      <c r="D44" s="107"/>
      <c r="E44" s="107"/>
      <c r="F44" s="107"/>
      <c r="G44" s="107"/>
    </row>
    <row r="45" spans="1:7" ht="15.75" customHeight="1" thickBot="1" x14ac:dyDescent="0.35">
      <c r="A45" s="110" t="s">
        <v>39</v>
      </c>
      <c r="B45" s="111"/>
      <c r="C45" s="111"/>
      <c r="D45" s="111"/>
      <c r="E45" s="111"/>
      <c r="F45" s="111"/>
      <c r="G45" s="111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08" t="s">
        <v>36</v>
      </c>
      <c r="B52" s="109"/>
      <c r="C52" s="109"/>
      <c r="D52" s="109"/>
      <c r="E52" s="109"/>
      <c r="F52" s="109"/>
      <c r="G52" s="109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Продвинутый ИЛ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2026-05-04T07:06:07Z</dcterms:modified>
</cp:coreProperties>
</file>