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6C9C5B30-7930-435A-ADF2-3487B7028D6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зона'!$A$1:$H$37</definedName>
    <definedName name="_xlnm._FilterDatabase" localSheetId="5" hidden="1">'Охрана труда'!$A$1:$H$13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2" i="6"/>
  <c r="G31" i="6"/>
  <c r="G29" i="6"/>
  <c r="G21" i="6"/>
  <c r="G30" i="6"/>
  <c r="G24" i="6"/>
  <c r="G23" i="6"/>
  <c r="G22" i="6"/>
  <c r="G27" i="6"/>
  <c r="G26" i="6"/>
  <c r="G17" i="10"/>
  <c r="G3" i="10"/>
  <c r="G2" i="10"/>
  <c r="G9" i="10"/>
  <c r="G8" i="10"/>
  <c r="G20" i="10"/>
  <c r="G15" i="10"/>
  <c r="G34" i="10"/>
  <c r="G7" i="10"/>
  <c r="G6" i="10"/>
  <c r="G26" i="10"/>
  <c r="G14" i="10"/>
  <c r="G29" i="10"/>
  <c r="G30" i="10"/>
  <c r="G28" i="10"/>
  <c r="G27" i="10"/>
  <c r="G32" i="10"/>
  <c r="G33" i="10"/>
  <c r="G35" i="10"/>
  <c r="G37" i="10"/>
  <c r="G36" i="10"/>
  <c r="G10" i="10"/>
  <c r="G23" i="10"/>
  <c r="G16" i="10"/>
  <c r="G21" i="10"/>
  <c r="G12" i="10"/>
  <c r="G11" i="10"/>
  <c r="G31" i="10"/>
  <c r="G13" i="10"/>
  <c r="G24" i="10"/>
  <c r="G22" i="10"/>
  <c r="G5" i="10"/>
  <c r="G4" i="10"/>
  <c r="G18" i="10"/>
  <c r="G25" i="10"/>
  <c r="G8" i="11"/>
  <c r="G12" i="11"/>
  <c r="G9" i="11"/>
  <c r="G3" i="11"/>
  <c r="G2" i="11"/>
  <c r="G4" i="11"/>
  <c r="G10" i="11"/>
  <c r="G11" i="11"/>
  <c r="G5" i="11"/>
  <c r="G7" i="11"/>
  <c r="G24" i="11"/>
  <c r="G23" i="11"/>
  <c r="G22" i="11"/>
  <c r="G16" i="11"/>
  <c r="G20" i="11"/>
  <c r="G6" i="11"/>
  <c r="G19" i="11"/>
  <c r="G15" i="11"/>
  <c r="G14" i="11"/>
  <c r="G13" i="11"/>
  <c r="G21" i="11"/>
  <c r="G17" i="11"/>
  <c r="G2" i="12"/>
  <c r="G12" i="12"/>
  <c r="G4" i="12"/>
  <c r="G3" i="12"/>
  <c r="G5" i="12"/>
  <c r="G10" i="12"/>
  <c r="G8" i="12"/>
  <c r="G6" i="12"/>
  <c r="G7" i="12"/>
  <c r="G11" i="12"/>
  <c r="G8" i="13"/>
  <c r="G4" i="13"/>
  <c r="G12" i="13"/>
  <c r="G11" i="13"/>
  <c r="G7" i="13"/>
  <c r="G13" i="13"/>
  <c r="G6" i="13"/>
  <c r="G10" i="13"/>
  <c r="G2" i="13"/>
  <c r="G5" i="13"/>
  <c r="G3" i="13"/>
  <c r="F3" i="13"/>
  <c r="G77" i="14" l="1"/>
  <c r="H1" i="8" l="1"/>
  <c r="G28" i="6"/>
  <c r="G25" i="6"/>
  <c r="G19" i="10" l="1"/>
  <c r="G18" i="11"/>
  <c r="G9" i="12"/>
  <c r="G9" i="13"/>
  <c r="G45" i="6" l="1"/>
  <c r="G44" i="6"/>
  <c r="G42" i="6"/>
</calcChain>
</file>

<file path=xl/sharedStrings.xml><?xml version="1.0" encoding="utf-8"?>
<sst xmlns="http://schemas.openxmlformats.org/spreadsheetml/2006/main" count="1320" uniqueCount="336">
  <si>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</si>
  <si>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</si>
  <si>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</si>
  <si>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</si>
  <si>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</si>
  <si>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</si>
  <si>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</si>
  <si>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</si>
  <si>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</si>
  <si>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</si>
  <si>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</si>
  <si>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</si>
  <si>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</si>
  <si>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</si>
  <si>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</si>
  <si>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</si>
  <si>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</si>
  <si>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</si>
  <si>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</si>
  <si>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</si>
  <si>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</si>
  <si>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</si>
  <si>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</si>
  <si>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</si>
  <si>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</si>
  <si>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</si>
  <si>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</si>
  <si>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</si>
  <si>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</si>
  <si>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</si>
  <si>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</si>
  <si>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</si>
  <si>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</si>
  <si>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</si>
  <si>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</si>
  <si>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</si>
  <si>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</si>
  <si>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</si>
  <si>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</si>
  <si>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</si>
  <si>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</si>
  <si>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</si>
  <si>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</si>
  <si>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</si>
  <si>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</si>
  <si>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</si>
  <si>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</si>
  <si>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</si>
  <si>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</si>
  <si>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</si>
  <si>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</si>
  <si>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</si>
  <si>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</si>
  <si>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</si>
  <si>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</si>
  <si>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</si>
  <si>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</si>
  <si>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</si>
  <si>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</si>
  <si>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</si>
  <si>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</si>
  <si>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</si>
  <si>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</si>
  <si>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</si>
  <si>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</si>
  <si>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</si>
  <si>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</si>
  <si>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</si>
  <si>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</si>
  <si>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</si>
  <si>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</si>
  <si>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</si>
  <si>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</si>
  <si>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Медицина</t>
  </si>
  <si>
    <t>Иркутская область</t>
  </si>
  <si>
    <t>ОГБПОУ «Иркутский базовый медицинский колледж»</t>
  </si>
  <si>
    <t>Выполнение назначений врача, в том числе инвазивных вмешательств</t>
  </si>
  <si>
    <t>34.02.01 Сестринское дело</t>
  </si>
  <si>
    <t>Инвазивные манипуляции</t>
  </si>
  <si>
    <t>Республика Адыгея</t>
  </si>
  <si>
    <t>Политехнический колледж ФГБОУ ВО «Майкопский государственный технологический университет»</t>
  </si>
  <si>
    <t>Выполнение инвазивных манипуляций</t>
  </si>
  <si>
    <r>
  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медицина, Иркутская область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</si>
  <si>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</si>
  <si>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Иркутская область</t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</si>
  <si>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Областное государственное бюджетное профессиональное образовательное учреждение "Иркутский базовый медицинский колледж" </t>
    </r>
  </si>
  <si>
    <t>Адрес ядра кластера: 664043, Иркутская область, г.Иркутск, ул.Сергеева, д.3</t>
  </si>
  <si>
    <r>
      <rPr>
        <sz val="16"/>
        <color theme="0"/>
        <rFont val="Times New Roman"/>
        <family val="1"/>
        <charset val="204"/>
      </rPr>
      <t>7.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Выполнение назначений врача, в том числе инвазивных вмешательств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(12 рабочих мест)</t>
    </r>
  </si>
  <si>
    <t>Код и наименование профессии или специальности согласно ФГОС СПО</t>
  </si>
  <si>
    <t>34.02.01Сестринское дело</t>
  </si>
  <si>
    <t xml:space="preserve">Требования к обеспечению зоны (коммуникации, площадь, сети и др.): </t>
  </si>
  <si>
    <t>Площадь зоны: не менее 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</si>
  <si>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</t>
    </r>
  </si>
  <si>
    <t>Интернет : Подключение к интернету не требуется</t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</si>
  <si>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</t>
    </r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</si>
  <si>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>_</t>
    </r>
    <r>
      <rPr>
        <u/>
        <sz val="11"/>
        <rFont val="Times New Roman"/>
        <family val="1"/>
        <charset val="204"/>
      </rPr>
      <t xml:space="preserve">_не требуется_ 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</si>
  <si>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33,4 м2 на всю зону</t>
    </r>
  </si>
  <si>
    <r>
      <t xml:space="preserve">Подведение/ отведение ГХВС: 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</si>
  <si>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 xml:space="preserve">__не требуется_  </t>
    </r>
  </si>
  <si>
    <t>Источник финансирования</t>
  </si>
  <si>
    <t>Стеллаж для муляжей и фантомов</t>
  </si>
  <si>
    <t>материал ЛДСП, размеры, мм не более 3000х2000х450 дверцы стекло</t>
  </si>
  <si>
    <t>ФБ</t>
  </si>
  <si>
    <t xml:space="preserve">Тележка для размещения контейнеров </t>
  </si>
  <si>
    <t>Каркас из стальной трубы круглого сечения с четырьмя держателями контейнеров.  поворотные колесные опоры ∅50 мм с резиновым ободом. Колеса имеют тормоз.</t>
  </si>
  <si>
    <t xml:space="preserve">Раковина </t>
  </si>
  <si>
    <t>белая раковина с 1 сливным отверстием посередине.</t>
  </si>
  <si>
    <t>В наличии</t>
  </si>
  <si>
    <t xml:space="preserve">Бак с педалью (класс А) </t>
  </si>
  <si>
    <t xml:space="preserve">15,0л, с крышкой, педаль., цвет бедый, многоразовый </t>
  </si>
  <si>
    <t xml:space="preserve">Бак с педалью (класс Б) </t>
  </si>
  <si>
    <t xml:space="preserve">15,0л, с крышкой, педаль., цвет жёлтый, многоразовый </t>
  </si>
  <si>
    <t xml:space="preserve">Стол медицинский </t>
  </si>
  <si>
    <t>Стол включает 2 тумбы и многосекционную открытую нишу, размещенную на столешнице. Выполнен из ЛДСтП Размер не более 
Ширина
2000 мм.
Глубина
600 мм.
Высота
1200 мм.</t>
  </si>
  <si>
    <t xml:space="preserve">Стул </t>
  </si>
  <si>
    <t>"Форма К" полумягкий, Габариты стула не более 435*515*750мм
Высота сидения от пола 450 мм.</t>
  </si>
  <si>
    <t>Кушетка медицинская смотровая</t>
  </si>
  <si>
    <t xml:space="preserve"> Внешние размеры не более (В х Ш х Г), мм 560x1960x730 
-Обивка – полумягкая
-Цвета обивки: белый
-Регулировка угла наклона подголовника: от 0° до 45° – бесступенчатая.</t>
  </si>
  <si>
    <t>Универсальный комплекс для отработки отдельных  клинических навыков</t>
  </si>
  <si>
    <t xml:space="preserve">Представляет собой мобильный программно-аппаратный комплекс, состоящий из передвижной стойки с двумя электроприводами (по одному для экрана и камеры). Стойка оснащается двумя экранами, один из которых является светодиодной панелью и располагается на рабочей поверхности стола, другой - ЖК-дисплеем, выдвигающимся из задней части стола, двумя IP-камерами высокого разрешения (фронтальной и зенитной) и высокопроизводительной рабочей станцией с предустановленным программным комплексом "Телементор". </t>
  </si>
  <si>
    <t>Кровать медицинская, функциональная</t>
  </si>
  <si>
    <t>Внешн. Размеры не более, мм 910×2236×960,  с механическим приводом</t>
  </si>
  <si>
    <t>Рабочее место учащегося</t>
  </si>
  <si>
    <r>
      <t>Площадь зоны: не менее</t>
    </r>
    <r>
      <rPr>
        <u/>
        <sz val="11"/>
        <rFont val="Times New Roman"/>
        <family val="1"/>
        <charset val="204"/>
      </rPr>
      <t xml:space="preserve"> _27,4_</t>
    </r>
    <r>
      <rPr>
        <sz val="11"/>
        <color theme="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</si>
  <si>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u/>
        <sz val="11"/>
        <rFont val="Times New Roman"/>
        <family val="1"/>
        <charset val="204"/>
      </rPr>
      <t>__светодиодное потолочное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люкс) </t>
    </r>
  </si>
  <si>
    <r>
      <t>Интернет : Подключение к</t>
    </r>
    <r>
      <rPr>
        <u/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интернету не нужно</t>
    </r>
  </si>
  <si>
    <r>
      <t xml:space="preserve">Электричество: Подключения к сети </t>
    </r>
    <r>
      <rPr>
        <u/>
        <sz val="11"/>
        <rFont val="Times New Roman"/>
        <family val="1"/>
        <charset val="204"/>
      </rPr>
      <t>__220_</t>
    </r>
    <r>
      <rPr>
        <sz val="11"/>
        <color theme="1"/>
        <rFont val="Times New Roman"/>
        <family val="1"/>
        <charset val="204"/>
      </rPr>
      <t xml:space="preserve"> В 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</si>
  <si>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 xml:space="preserve">_не_требуется_ </t>
    </r>
  </si>
  <si>
    <t>Покрытие пола: кафельная плитка 27.4  м2 на всю зону</t>
  </si>
  <si>
    <r>
      <t xml:space="preserve">Подведение/ отведение ГХВС: не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</si>
  <si>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>_не требуется_</t>
    </r>
  </si>
  <si>
    <t xml:space="preserve">Тренажер постановки клизм и ухода за стомами </t>
  </si>
  <si>
    <t xml:space="preserve"> корпус из прочного пластика, имеет 2 сменных вкладыша</t>
  </si>
  <si>
    <t>шт (на 4 рабочих места)</t>
  </si>
  <si>
    <t xml:space="preserve">Тренажер клизмирования </t>
  </si>
  <si>
    <t>Модель тазовой части тела взрослого человека в натуральную величину</t>
  </si>
  <si>
    <t>шт (на 6 рабочих мест)</t>
  </si>
  <si>
    <t xml:space="preserve">Фантом промывания желудка </t>
  </si>
  <si>
    <t>Передняя стенка выполнена прозрачной для демонстрации строения внутренних органов и наблюдения за отработкой практических навыков</t>
  </si>
  <si>
    <t>шт (на 3 рабочих места)</t>
  </si>
  <si>
    <t xml:space="preserve">Тренажер для катетеризации женского мочевого пузыря </t>
  </si>
  <si>
    <t>анатомически точную модель нижней части туловища женщины. Материал наружных половых органов повторяет вид и структуру человеческой кожи.</t>
  </si>
  <si>
    <t>Тренажер для катетеризации мочевого пузыря (мужской)</t>
  </si>
  <si>
    <t>анатомически правильную модель нижней части туловища человека с верхними фрагментами бедер с установленным сменным  наружным мужским половым органом</t>
  </si>
  <si>
    <t>Тренажер для отработки навыков внутривенных процедур (локтевой и кистевой доступ)</t>
  </si>
  <si>
    <t>Структура вен и тканей обеспечивает ощущение «провала» иглы при уколах, а материал, с помощью которого создана рука, тактильно напоминает человеческую кожу.</t>
  </si>
  <si>
    <t>Фантом предплечья для внутривенных инъекций</t>
  </si>
  <si>
    <t>Корпус фантома изготовлен из прочного пластика. Вкладыши визуально и пальпаторно имитируют кожу, мягкие ткани и вены, точно передают тактильные ощущения при выполнении инъекций.</t>
  </si>
  <si>
    <t>шт (на 2 рабочих места)</t>
  </si>
  <si>
    <t>Накладка на руку для подкожных инъекций</t>
  </si>
  <si>
    <t>Модель выполнена из материала, визуально и пальпаторно имитирующего кожу и подкожно жировую клетчатку средней трети верхней конечности человека</t>
  </si>
  <si>
    <t>шт (на 1 рабочее место)</t>
  </si>
  <si>
    <t>Фантом предплечья для внутрикожных инъекций</t>
  </si>
  <si>
    <t>Материал, имитирующий кожу, визуально и пальпаторно имеет высокую степень подобия и позволяет натягивать кожу в месте проведения иньекции.</t>
  </si>
  <si>
    <t>Тренажер забора капиллярной крови для глюкометрии</t>
  </si>
  <si>
    <t>Покрытие моделей выполнено из эластичного полимера, модели воспроизводят внешний вид средней и дистальной фаланг III/IV пальцев кисти человека, включая ногтевую пластину</t>
  </si>
  <si>
    <t>Фантом ягодиц для внутримышечных инъекций</t>
  </si>
  <si>
    <r>
      <rPr>
        <sz val="12"/>
        <color rgb="FF000000"/>
        <rFont val="Times New Roman"/>
        <family val="1"/>
        <charset val="204"/>
      </rPr>
      <t>анатомически точная модель ягодичной области таза человека с воссозданным рельефом и характерными особенностями,</t>
    </r>
    <r>
      <rPr>
        <sz val="12"/>
        <color rgb="FF000000"/>
        <rFont val="Arial"/>
        <family val="2"/>
        <charset val="204"/>
      </rPr>
      <t> </t>
    </r>
  </si>
  <si>
    <t>Фантом ягодиц для внутримышечных инъекций с электронным контролером</t>
  </si>
  <si>
    <t>Правая половина закрыта прозрачной крышкой, через которую можно наблюдать: скелет, кровеносные сосуды и нервы. Левая половина предназначена для отработки внутримышечных инъекций.</t>
  </si>
  <si>
    <t xml:space="preserve">Штатив медицинский для внутривенных вливаний </t>
  </si>
  <si>
    <t>Цельносварная конструкция основания, два держателя для лекарств, телескопическая регулировка высоты</t>
  </si>
  <si>
    <t>Ножницы тупоконечные вертикально-изогнутые</t>
  </si>
  <si>
    <t>Изготовлены из особого твердого сплава.140мм</t>
  </si>
  <si>
    <t xml:space="preserve">Лоток почкообразный </t>
  </si>
  <si>
    <t>Нержавеющая сталь</t>
  </si>
  <si>
    <t xml:space="preserve">Столик передвижной манипуляционный </t>
  </si>
  <si>
    <t xml:space="preserve">Габаритные размеры столика не более, мм: 720х550х910;  столик предназначен для размещения медикаментов, приспособлений и т.п. и доставки их к постели больного или месту оказания помощи
 </t>
  </si>
  <si>
    <t xml:space="preserve">Столик для забора крови </t>
  </si>
  <si>
    <t>Размеры не менее ДхШхВ, мм 550х370х900 металл, кожезаменитель, белый</t>
  </si>
  <si>
    <t xml:space="preserve">Контейнер для сбора отходов острого инструмента </t>
  </si>
  <si>
    <t>корпус из пластика, объем 0,5 -1,0л, жёлтого цвета</t>
  </si>
  <si>
    <t>шт (на 2 рабочих  места)</t>
  </si>
  <si>
    <t xml:space="preserve">Бак для отходов  </t>
  </si>
  <si>
    <t>15,0л, с крышкой, педаль., цвет желтый, многоразовый(класс А) серого цвета</t>
  </si>
  <si>
    <t>15,0л, с крышкой, педаль., цвет желтый, многоразовый(класс Б) жёлтого цвета</t>
  </si>
  <si>
    <t>Площадь зоны: не менее 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</si>
  <si>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450 люкс) </t>
    </r>
  </si>
  <si>
    <t xml:space="preserve">Интернет : Подключение к проводному интернету </t>
  </si>
  <si>
    <t xml:space="preserve">Электричество: Подключения к сети 220 В </t>
  </si>
  <si>
    <t>Контур заземления для электропитания и сети слаботочных подключений :  не требуется</t>
  </si>
  <si>
    <r>
      <t>Покрытие пола: кафельная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</t>
    </r>
    <r>
      <rPr>
        <u/>
        <sz val="11"/>
        <rFont val="Times New Roman"/>
        <family val="1"/>
        <charset val="204"/>
      </rPr>
      <t xml:space="preserve"> кв.м</t>
    </r>
    <r>
      <rPr>
        <sz val="11"/>
        <color theme="1"/>
        <rFont val="Times New Roman"/>
        <family val="1"/>
        <charset val="204"/>
      </rPr>
      <t xml:space="preserve"> на всю зону</t>
    </r>
  </si>
  <si>
    <t>Подведение/ отведение ГХВС:  не требуется</t>
  </si>
  <si>
    <t>Подведение сжатого воздуха:  не требуется</t>
  </si>
  <si>
    <t xml:space="preserve">Стол преподавателя </t>
  </si>
  <si>
    <t>Компьютерный, Размер не более Длина - 1 400 мм, ширина - 600, высота - 760, Ширина ниши для системного блока не менее - 220 мм</t>
  </si>
  <si>
    <t>мебель</t>
  </si>
  <si>
    <t>Стул преподавателя</t>
  </si>
  <si>
    <t>Размер не менее (Ш*Г*В, мм): 390х390х820(880) С кольцом и полукруглой спинкой; имеет эргономическую конструкцию 
Газлифт обеспечивает подъем  по высоте.</t>
  </si>
  <si>
    <t>Персональный компьютер</t>
  </si>
  <si>
    <t>6 ядерный процессор с частотой 3,7 Ггц и интегрированным видеядром,SSD 256 Гб, 8 Гб ОЗУ, БП 450 Вт</t>
  </si>
  <si>
    <t>IT-оборудование</t>
  </si>
  <si>
    <t xml:space="preserve">Огнетушитель </t>
  </si>
  <si>
    <t>порошковый</t>
  </si>
  <si>
    <t>ВБ</t>
  </si>
  <si>
    <t>Аптечка первой помощи</t>
  </si>
  <si>
    <t>аптечка первой помощи для учебных заведений</t>
  </si>
  <si>
    <t>шт.</t>
  </si>
  <si>
    <t>Защитные очки</t>
  </si>
  <si>
    <t>пластиковые</t>
  </si>
  <si>
    <r>
      <t xml:space="preserve">Инфраструктурный лист для оснащения образовательного кластера среднего профессионального образования  в отрасли                                        </t>
    </r>
    <r>
      <rPr>
        <i/>
        <sz val="16"/>
        <color theme="0"/>
        <rFont val="Times New Roman"/>
        <family val="1"/>
        <charset val="204"/>
      </rPr>
      <t xml:space="preserve">Клиническая и профилактическая медицина </t>
    </r>
  </si>
  <si>
    <r>
      <rPr>
        <b/>
        <sz val="12"/>
        <rFont val="Times New Roman"/>
        <family val="1"/>
        <charset val="204"/>
      </rPr>
      <t>Основная информация об образовательном кластере СПО:</t>
    </r>
  </si>
  <si>
    <r>
      <rPr>
        <b/>
        <sz val="12"/>
        <rFont val="Times New Roman"/>
        <family val="1"/>
        <charset val="204"/>
      </rPr>
      <t xml:space="preserve">Субъект Российской Федерации: </t>
    </r>
    <r>
      <rPr>
        <i/>
        <sz val="12"/>
        <rFont val="Times New Roman"/>
        <family val="1"/>
        <charset val="204"/>
      </rPr>
      <t>Республика Адыгея</t>
    </r>
  </si>
  <si>
    <r>
      <rPr>
        <b/>
        <sz val="11"/>
        <rFont val="Times New Roman"/>
        <family val="1"/>
        <charset val="204"/>
      </rPr>
      <t>Ядро кластера:</t>
    </r>
    <r>
      <rPr>
        <sz val="11"/>
        <rFont val="Times New Roman"/>
        <family val="1"/>
        <charset val="204"/>
      </rPr>
      <t xml:space="preserve"> политехнический колледж федерального государственного бюджетного образовательного учреждения высшего образования "Майкопский государственный технологический университет"</t>
    </r>
  </si>
  <si>
    <r>
      <rPr>
        <b/>
        <sz val="11"/>
        <rFont val="Times New Roman"/>
        <family val="1"/>
        <charset val="204"/>
      </rPr>
      <t xml:space="preserve">Адрес ядра кластера: </t>
    </r>
    <r>
      <rPr>
        <i/>
        <sz val="11"/>
        <rFont val="Times New Roman"/>
        <family val="1"/>
        <charset val="204"/>
      </rPr>
      <t>385007, Республика Адыгея, г. Майкоп, ул. Крестьянская, д.2</t>
    </r>
  </si>
  <si>
    <r>
      <t xml:space="preserve">6. Зона под вид работ </t>
    </r>
    <r>
      <rPr>
        <i/>
        <sz val="16"/>
        <color theme="0"/>
        <rFont val="Times New Roman"/>
        <family val="1"/>
        <charset val="204"/>
      </rPr>
      <t>Выполнение инвазивных манипуляций</t>
    </r>
    <r>
      <rPr>
        <sz val="16"/>
        <color theme="0"/>
        <rFont val="Times New Roman"/>
        <family val="1"/>
        <charset val="204"/>
      </rPr>
      <t xml:space="preserve"> (12 рабочих мест)</t>
    </r>
  </si>
  <si>
    <t>Площадь зоны: не менее 13,7 кв.м.</t>
  </si>
  <si>
    <t xml:space="preserve">Освещение: Естественное, искусственное потолочное  ( не менее 500 люкс) </t>
  </si>
  <si>
    <t xml:space="preserve">Интернет : Подключение к проводному и беспроводному интернету </t>
  </si>
  <si>
    <t>Электричество: Подключения к сети 220 В</t>
  </si>
  <si>
    <t>Контур заземления для электропитания и сети слаботочных подключений : требуется</t>
  </si>
  <si>
    <t>Покрытие пола: керамогранит  - 13,7 кв.м.на всю зону</t>
  </si>
  <si>
    <t xml:space="preserve">Подведение/ отведение ГХВС: требуется </t>
  </si>
  <si>
    <t xml:space="preserve">Кушетка медицинская </t>
  </si>
  <si>
    <t>Каркас изготовлен из тонкостенного стального профиля с нанесением  полимерно-порошковой краски, устойчивой к регулярной обработке дезинфицирующими и моющими средствами.Регулировка: подголовник, количество секций кушетки: 2. Масса - не более 60 кг. Габариты (мм): не более 2100х650х550</t>
  </si>
  <si>
    <t xml:space="preserve">Стойка для капельницы </t>
  </si>
  <si>
    <t xml:space="preserve">Стойка для капельницы (штатив для внутривенных вливаний), на роликах. Регулируется по высоте </t>
  </si>
  <si>
    <t>Мобильный инструментальный столик</t>
  </si>
  <si>
    <t>Каркас разборный ,  столешница с отбортовкой ,  ящик с замком,  четыре обрезиненных колеса.  Размеры: не более 645х445х980 мм</t>
  </si>
  <si>
    <t xml:space="preserve">Стол процедурный </t>
  </si>
  <si>
    <t>Стол  предназначен для размещения инструмента, не менее 2 полок,  на колесах. Длина: 710мм, ширина: 475мм, высота: 965мм</t>
  </si>
  <si>
    <t>Кресло для забора крови</t>
  </si>
  <si>
    <t>Высота	 не менее 1000 мм. Высота сидения от пола 	не менее 600 мм. Нагрузка не более	 160 кг.</t>
  </si>
  <si>
    <t>Шкаф медицинский для хранения манекенов</t>
  </si>
  <si>
    <t>Шкаф медицинский двухстворчатый, ширина 800-900мм, глубина 400-600мм, высота 1700-2000мм</t>
  </si>
  <si>
    <t>Шкаф медицинский  для хранения расходных материалов</t>
  </si>
  <si>
    <t>Шкаф медицинский, не менее 2 ящиков,  высота (мм) 1700-2000, ширина (мм) 800-900, глубина (мм) 400-600</t>
  </si>
  <si>
    <t>Шкаф медицинский для хранения лекарственных средств</t>
  </si>
  <si>
    <t>Ширма медицинская 3х секционная</t>
  </si>
  <si>
    <t>Экраны  выполнены из нетканого материала (ПВХ), который поддается многократной дезинфекционной обработке, включая стерилизацию.
 Ширма имеет сборно-разборную конструкцию Роазмер (мм): 1600х30х1720.</t>
  </si>
  <si>
    <t>Холодильник фармацевтический</t>
  </si>
  <si>
    <t>Объем 350-500 л, температурный режим +2-+15 °С, размеры - не более  1030х590х1425 мм</t>
  </si>
  <si>
    <t>Тренажер для внутримышечных инъекций, ягодица</t>
  </si>
  <si>
    <t xml:space="preserve">Накладной тренажер, имитирующий правую ягодицу с важными анатомическими ориентирами для внутримышечных инъекций.  </t>
  </si>
  <si>
    <t xml:space="preserve">Тренажер для отработки навыков внутривенных, подкожных и внутрикожных инъекций </t>
  </si>
  <si>
    <t xml:space="preserve">Имитация руки взрослого человека, сменный имитатор кожи и сменный набор трубок 
воззможность поворота руки на подставке
</t>
  </si>
  <si>
    <t xml:space="preserve">Тренажер-накладка для отработки внутривенных инъекций </t>
  </si>
  <si>
    <t>Накладка, фиксирующаяся на локтевом сгибе, из материала, визуально и пальпаторно имитирующего кожу и вены средней трети верхней конечности человека.</t>
  </si>
  <si>
    <t>Тренажер для подкожных инъекций в области передней стенки живота</t>
  </si>
  <si>
    <t xml:space="preserve">Тренажер для подкожных инъекций в области передней стенки живота Материал: АБС поливинилхлорид, силикон. 
</t>
  </si>
  <si>
    <t>Манекен для отработки сердечно-легочной реанимации</t>
  </si>
  <si>
    <t>Имитация торса человека с необходимыми анатомическими ориентирами</t>
  </si>
  <si>
    <t>Тележка медицинская для контейнеров с дезрастворами</t>
  </si>
  <si>
    <t>Конструкция изготовлена из стальных трубок, покрытых порошковым лаком. Размер - не более 350х700х950 мм</t>
  </si>
  <si>
    <t xml:space="preserve">Контейнер для утилизации медицинских отходов класса А </t>
  </si>
  <si>
    <t xml:space="preserve">Пластик, объём — не менее  15000мл, с педалью
</t>
  </si>
  <si>
    <t>Контейнер для утилизации медицинских отходов класса Б</t>
  </si>
  <si>
    <t>Пластик, объём — не менее  15000мл, с педалью</t>
  </si>
  <si>
    <t>Шкаф для хранения ноутбуков</t>
  </si>
  <si>
    <t>Тележка для хранения и зарядки 20 ноутбуков,  высота (мм) 900-1200, ширина (мм) 700-800, глубина (мм) 400-600</t>
  </si>
  <si>
    <t>Медицинская раковина с локтевым смесителем</t>
  </si>
  <si>
    <t>Раковина керамическая, ширина - не менее 550 мм, глубина - не менее 500 мм,  с медицинским локтевым смесителем с длинным рычагом</t>
  </si>
  <si>
    <t>Стерилизатор воздушный (сухожар)</t>
  </si>
  <si>
    <t xml:space="preserve">Объем стерилизационной камеры, л, не менее: 40 
</t>
  </si>
  <si>
    <t xml:space="preserve">Коробка стерилизационная  </t>
  </si>
  <si>
    <t xml:space="preserve">Объем коробки, л:  не мнее 9
</t>
  </si>
  <si>
    <t xml:space="preserve">Объем коробки, л: не менее 6
</t>
  </si>
  <si>
    <t>Аптечка при анафилактическом шоке</t>
  </si>
  <si>
    <t>Укомплектована в соответствии с Приказом Минздрава РФ № 1079н от 20.12.2012 г. "Об утверждении стандарта скорой медицинской помощи при анафилактическом шоке"</t>
  </si>
  <si>
    <t>Аптечка экстренной профилактики парентеральных инфекций</t>
  </si>
  <si>
    <t>Для оказания первичной медико-санитарной помощи, скорой медицинской помощи, специализированной медицинской помощи паллиативной медицинской помощи по приказу 1н от 09.01.2018 г.</t>
  </si>
  <si>
    <t>Программное обеспечение медицинской информационной системы</t>
  </si>
  <si>
    <t>Программа  должна обеспечить автоматизацию основных процессов медицинского учреждения. 13 лицензий из 65 лицензий</t>
  </si>
  <si>
    <t>Площадь зоны: не менее 26,4 кв.м.</t>
  </si>
  <si>
    <t xml:space="preserve">Контур заземления для электропитания и сети слаботочных подключений : требуется </t>
  </si>
  <si>
    <t>Покрытие пола: керамогранит  - 26,4 кв.м. на всю зону</t>
  </si>
  <si>
    <t>Стол ученический</t>
  </si>
  <si>
    <t>Стол двухместный, столешница и основание изготовлена из ЛДСП,  размеры:  не более 1200х500х820 мм</t>
  </si>
  <si>
    <t>шт.(на 2 раб. места)</t>
  </si>
  <si>
    <t>Стул ученический</t>
  </si>
  <si>
    <t>Каркас - металлический. Размеры - не более 500х500 мм. Максимальная нагрузка - не ниже120 кг.</t>
  </si>
  <si>
    <t>шт.(на 1 раб. место)</t>
  </si>
  <si>
    <t>Процессор: не менее 4 производительных+ 8 энергоэффективных ядер не менее  2.5ггц, интегрированное графическое ядро, оперативная память не менее 16 ГБ, SSD - не менее 512 ГБ. Пакет офисных программ</t>
  </si>
  <si>
    <t>Площадь зоны: не менее 4,00 кв.м.</t>
  </si>
  <si>
    <t>Покрытие пола: керамогранит  - 4,00 кв.м. на всю зону</t>
  </si>
  <si>
    <t>Стол преподавательский</t>
  </si>
  <si>
    <t>Столешница и основание изготовленыиз ЛДСП, должна быть предусмотрена тумба (с нишей, с двумя ящиками на роликовых направляющих), отверстия для кабель-каналов. Размеры - не более 1500х600х800 мм.
Масса: не более 50 кг</t>
  </si>
  <si>
    <t>Стул преподавательский</t>
  </si>
  <si>
    <t>Цветность печати черно-Белая, максимальный формат печати А4, наличие устройства автоподачи сканера</t>
  </si>
  <si>
    <t>Колонки звуковые настенные</t>
  </si>
  <si>
    <t>Мощность - не менее 50 Вт, питание - сеть 220 В</t>
  </si>
  <si>
    <t xml:space="preserve">Комплект микрофонов. </t>
  </si>
  <si>
    <t>Вид исполнения микрофона - ручной, количество антенн не менее 2 шт, количество микрофонов - 2
Радиус действия не менее 100 м</t>
  </si>
  <si>
    <t>Телевизор</t>
  </si>
  <si>
    <t xml:space="preserve">Диагональ экрана не менее 75 дюймов </t>
  </si>
  <si>
    <t>Камера для ВКС</t>
  </si>
  <si>
    <t>Форматы кодирования звукового сигнала  AAC; G.711; MP3 
Количество ETHERNET подключений RJ45 не менее 1 шт.
Количество звуковых линейных входов не менее 1 шт.</t>
  </si>
  <si>
    <t>Изготовлена в соответствии с приказом Министерства здравоохранения РФ от 15.12.2020 г. № 1331н. и предназначена для оказания первой помощи работникам на производственных участках и в рабочих кабинетах.</t>
  </si>
  <si>
    <t>Порошковый с подставкой</t>
  </si>
  <si>
    <t xml:space="preserve">Кулер для воды  </t>
  </si>
  <si>
    <t>Напольный  с подогревом и компрессорным охлаждением</t>
  </si>
  <si>
    <t xml:space="preserve">Санитайзер </t>
  </si>
  <si>
    <t xml:space="preserve">Содержание спирта, не менее 70% </t>
  </si>
  <si>
    <t>Трехслойные из нетканного материала</t>
  </si>
  <si>
    <t>Очки защитные открытые универсальные</t>
  </si>
  <si>
    <t>Универсальное незапотевающее покрытие</t>
  </si>
  <si>
    <t xml:space="preserve">Перчатки медицинские смотровые нитриловые  нестерильные неопудренные </t>
  </si>
  <si>
    <t>Беруши</t>
  </si>
  <si>
    <t>Конической формы, изготовлены без использования силикона</t>
  </si>
  <si>
    <t>Медицинский респиратор</t>
  </si>
  <si>
    <t xml:space="preserve"> Класс защиты - не ниже FFP 2 </t>
  </si>
  <si>
    <t>Кулер для воды</t>
  </si>
  <si>
    <t>Маски медицинские одноразовые</t>
  </si>
  <si>
    <t>Стол преподавателя</t>
  </si>
  <si>
    <t>Комплект микрофонов.</t>
  </si>
  <si>
    <t>анатомически точная модель ягодичной области таза человека с воссозданным рельефом и характерными особенностями, </t>
  </si>
  <si>
    <t>Тренажер постановки клизм и ухода за стомами</t>
  </si>
  <si>
    <t>Тренажер клизмирования</t>
  </si>
  <si>
    <t>Фантом промывания желудка</t>
  </si>
  <si>
    <t>Тренажер для катетеризации женского мочевого пузыря</t>
  </si>
  <si>
    <t>Штатив медицинский для внутривенных вливаний</t>
  </si>
  <si>
    <t>Лоток почкообразный</t>
  </si>
  <si>
    <t>Столик передвижной манипуляционный</t>
  </si>
  <si>
    <t>Столик для забора крови</t>
  </si>
  <si>
    <t>Контейнер для сбора отходов острого инструмента</t>
  </si>
  <si>
    <t>Бак для отходов</t>
  </si>
  <si>
    <t>Тележка для размещения контейнеров</t>
  </si>
  <si>
    <t>Раковина</t>
  </si>
  <si>
    <t>Бак с педалью (класс А)</t>
  </si>
  <si>
    <t>Бак с педалью (класс Б)</t>
  </si>
  <si>
    <t>Стол медицинский</t>
  </si>
  <si>
    <t>Универсальный комплекс для отработки отдельных клинических навыков</t>
  </si>
  <si>
    <t>Кушетка медицинская</t>
  </si>
  <si>
    <t>Стойка для капельницы</t>
  </si>
  <si>
    <t>Стол процедурный</t>
  </si>
  <si>
    <t>Шкаф медицинский для хранения расходных материалов</t>
  </si>
  <si>
    <t>Тренажер для отработки навыков внутривенных, подкожных и внутрикожных инъекций</t>
  </si>
  <si>
    <t>Тренажер-накладка для отработки внутривенных инъекций</t>
  </si>
  <si>
    <t>Контейнер для утилизации медицинских отходов класса А</t>
  </si>
  <si>
    <t>Коробка стерилизационная</t>
  </si>
  <si>
    <t>Базовая часть</t>
  </si>
  <si>
    <t>Стеллаж офисный</t>
  </si>
  <si>
    <t>Тумба офисная</t>
  </si>
  <si>
    <t>Медицинская информационная система</t>
  </si>
  <si>
    <t>Бак с педалью</t>
  </si>
  <si>
    <t>Контейнер для утилизации медицинских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</si>
</sst>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15181A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142D37"/>
      <name val="Times New Roman"/>
      <family val="1"/>
      <charset val="204"/>
    </font>
    <font>
      <sz val="12"/>
      <color rgb="FF000000"/>
      <name val="Arial"/>
      <family val="1"/>
      <charset val="204"/>
    </font>
    <font>
      <sz val="12"/>
      <color rgb="FF000000"/>
      <name val="Arial"/>
      <family val="2"/>
      <charset val="204"/>
    </font>
    <font>
      <sz val="12"/>
      <color rgb="FF001A34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5" borderId="8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/>
    <xf numFmtId="0" fontId="16" fillId="0" borderId="8" xfId="0" applyFont="1" applyBorder="1" applyAlignment="1">
      <alignment vertical="center" wrapText="1"/>
    </xf>
    <xf numFmtId="0" fontId="14" fillId="0" borderId="8" xfId="0" applyFont="1" applyBorder="1"/>
    <xf numFmtId="0" fontId="16" fillId="0" borderId="8" xfId="0" applyFont="1" applyBorder="1" applyAlignment="1">
      <alignment wrapText="1"/>
    </xf>
    <xf numFmtId="0" fontId="4" fillId="0" borderId="3" xfId="0" applyFont="1" applyBorder="1" applyAlignment="1" applyProtection="1">
      <alignment horizontal="left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18" xfId="0" applyFont="1" applyBorder="1"/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wrapText="1"/>
    </xf>
    <xf numFmtId="0" fontId="14" fillId="0" borderId="1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4" fillId="0" borderId="8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6" fillId="3" borderId="8" xfId="3" applyFont="1" applyFill="1" applyBorder="1" applyAlignment="1">
      <alignment vertical="center"/>
    </xf>
    <xf numFmtId="0" fontId="35" fillId="0" borderId="0" xfId="0" applyFont="1"/>
    <xf numFmtId="0" fontId="16" fillId="0" borderId="8" xfId="3" applyFont="1" applyBorder="1" applyAlignment="1">
      <alignment vertical="center"/>
    </xf>
    <xf numFmtId="0" fontId="16" fillId="3" borderId="18" xfId="3" applyFont="1" applyFill="1" applyBorder="1" applyAlignment="1">
      <alignment vertical="top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5" fillId="0" borderId="8" xfId="0" applyFont="1" applyBorder="1" applyAlignment="1">
      <alignment vertical="top"/>
    </xf>
    <xf numFmtId="0" fontId="24" fillId="0" borderId="8" xfId="0" applyFont="1" applyBorder="1" applyAlignment="1">
      <alignment horizontal="left" vertical="center"/>
    </xf>
    <xf numFmtId="0" fontId="24" fillId="0" borderId="8" xfId="0" applyFont="1" applyBorder="1"/>
    <xf numFmtId="0" fontId="14" fillId="0" borderId="8" xfId="0" applyFont="1" applyBorder="1" applyAlignment="1">
      <alignment vertical="top"/>
    </xf>
    <xf numFmtId="0" fontId="36" fillId="0" borderId="8" xfId="0" applyFont="1" applyBorder="1" applyAlignment="1">
      <alignment vertical="top"/>
    </xf>
    <xf numFmtId="0" fontId="36" fillId="0" borderId="8" xfId="0" applyFont="1" applyBorder="1"/>
    <xf numFmtId="0" fontId="37" fillId="0" borderId="8" xfId="0" applyFont="1" applyBorder="1" applyAlignment="1">
      <alignment horizontal="left" vertical="center"/>
    </xf>
    <xf numFmtId="0" fontId="38" fillId="0" borderId="8" xfId="0" applyFont="1" applyBorder="1"/>
    <xf numFmtId="0" fontId="36" fillId="0" borderId="8" xfId="0" applyFont="1" applyBorder="1" applyAlignment="1">
      <alignment horizontal="left" vertical="center"/>
    </xf>
    <xf numFmtId="0" fontId="40" fillId="0" borderId="8" xfId="0" applyFont="1" applyBorder="1"/>
    <xf numFmtId="0" fontId="4" fillId="0" borderId="9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41" fillId="0" borderId="0" xfId="0" applyFont="1"/>
    <xf numFmtId="0" fontId="2" fillId="0" borderId="8" xfId="0" applyFont="1" applyBorder="1" applyAlignment="1">
      <alignment horizontal="left" vertical="center"/>
    </xf>
    <xf numFmtId="0" fontId="4" fillId="3" borderId="8" xfId="3" applyFont="1" applyFill="1" applyBorder="1" applyAlignment="1">
      <alignment vertical="center"/>
    </xf>
    <xf numFmtId="0" fontId="14" fillId="0" borderId="0" xfId="0" applyFont="1"/>
    <xf numFmtId="0" fontId="14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5" fillId="10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0" borderId="0" xfId="0" applyFont="1"/>
    <xf numFmtId="0" fontId="4" fillId="0" borderId="13" xfId="0" applyFont="1" applyBorder="1"/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10" fillId="13" borderId="36" xfId="0" applyFont="1" applyFill="1" applyBorder="1" applyAlignment="1">
      <alignment horizontal="center" vertical="center"/>
    </xf>
    <xf numFmtId="0" fontId="3" fillId="0" borderId="27" xfId="0" applyFont="1" applyBorder="1"/>
    <xf numFmtId="0" fontId="10" fillId="14" borderId="37" xfId="0" applyFont="1" applyFill="1" applyBorder="1" applyAlignment="1">
      <alignment horizontal="center" vertical="center"/>
    </xf>
    <xf numFmtId="0" fontId="10" fillId="14" borderId="36" xfId="0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2" fillId="0" borderId="0" xfId="0" applyFont="1"/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3" borderId="35" xfId="0" applyFont="1" applyFill="1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31" fillId="4" borderId="8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DCD"/>
        </patternFill>
      </fill>
    </dxf>
    <dxf>
      <font>
        <color rgb="FFC00000"/>
      </font>
      <fill>
        <patternFill>
          <bgColor rgb="FFFFCDCD"/>
        </patternFill>
      </fill>
    </dxf>
    <dxf>
      <font>
        <color rgb="FFC00000"/>
      </font>
      <fill>
        <patternFill>
          <bgColor rgb="FFFFCDC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DCD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DCD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DCD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2"/>
  <sheetViews>
    <sheetView tabSelected="1" workbookViewId="0">
      <selection activeCell="B30" sqref="B30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44</v>
      </c>
      <c r="B1" s="24" t="s">
        <v>45</v>
      </c>
      <c r="C1" s="160" t="s">
        <v>78</v>
      </c>
      <c r="D1" s="160"/>
      <c r="E1" s="160"/>
      <c r="F1" s="160"/>
      <c r="G1" s="160"/>
    </row>
    <row r="2" spans="1:7" ht="18" x14ac:dyDescent="0.35">
      <c r="A2" s="161" t="s">
        <v>46</v>
      </c>
      <c r="B2" s="162"/>
      <c r="C2" s="163">
        <f>D19</f>
        <v>12</v>
      </c>
      <c r="D2" s="163"/>
      <c r="E2" s="163"/>
      <c r="F2" s="163"/>
      <c r="G2" s="163"/>
    </row>
    <row r="3" spans="1:7" ht="50.25" customHeight="1" x14ac:dyDescent="0.3">
      <c r="A3" s="164" t="s">
        <v>47</v>
      </c>
      <c r="B3" s="165"/>
      <c r="C3" s="166" t="s">
        <v>77</v>
      </c>
      <c r="D3" s="166"/>
      <c r="E3" s="166"/>
      <c r="F3" s="166"/>
      <c r="G3" s="166"/>
    </row>
    <row r="4" spans="1:7" ht="14.4" x14ac:dyDescent="0.3">
      <c r="A4" s="158" t="s">
        <v>13</v>
      </c>
      <c r="B4" s="159"/>
      <c r="C4" s="159"/>
      <c r="D4" s="159"/>
      <c r="E4" s="159"/>
      <c r="F4" s="159"/>
      <c r="G4" s="159"/>
    </row>
    <row r="5" spans="1:7" ht="14.4" x14ac:dyDescent="0.3">
      <c r="A5" s="156" t="s">
        <v>48</v>
      </c>
      <c r="B5" s="157"/>
      <c r="C5" s="157"/>
      <c r="D5" s="157"/>
      <c r="E5" s="157"/>
      <c r="F5" s="157"/>
      <c r="G5" s="157"/>
    </row>
    <row r="6" spans="1:7" ht="14.4" x14ac:dyDescent="0.3">
      <c r="A6" s="156" t="s">
        <v>49</v>
      </c>
      <c r="B6" s="157"/>
      <c r="C6" s="157"/>
      <c r="D6" s="157"/>
      <c r="E6" s="157"/>
      <c r="F6" s="157"/>
      <c r="G6" s="157"/>
    </row>
    <row r="7" spans="1:7" ht="14.4" x14ac:dyDescent="0.3">
      <c r="A7" s="156" t="s">
        <v>50</v>
      </c>
      <c r="B7" s="157"/>
      <c r="C7" s="157"/>
      <c r="D7" s="157"/>
      <c r="E7" s="157"/>
      <c r="F7" s="157"/>
      <c r="G7" s="157"/>
    </row>
    <row r="8" spans="1:7" ht="14.4" x14ac:dyDescent="0.3">
      <c r="A8" s="156" t="s">
        <v>51</v>
      </c>
      <c r="B8" s="157"/>
      <c r="C8" s="157"/>
      <c r="D8" s="157"/>
      <c r="E8" s="157"/>
      <c r="F8" s="157"/>
      <c r="G8" s="157"/>
    </row>
    <row r="9" spans="1:7" ht="14.4" x14ac:dyDescent="0.3">
      <c r="A9" s="156" t="s">
        <v>52</v>
      </c>
      <c r="B9" s="157"/>
      <c r="C9" s="157"/>
      <c r="D9" s="157"/>
      <c r="E9" s="157"/>
      <c r="F9" s="157"/>
      <c r="G9" s="157"/>
    </row>
    <row r="10" spans="1:7" ht="14.4" x14ac:dyDescent="0.3">
      <c r="A10" s="156" t="s">
        <v>53</v>
      </c>
      <c r="B10" s="157"/>
      <c r="C10" s="157"/>
      <c r="D10" s="157"/>
      <c r="E10" s="157"/>
      <c r="F10" s="157"/>
      <c r="G10" s="157"/>
    </row>
    <row r="11" spans="1:7" ht="14.4" x14ac:dyDescent="0.3">
      <c r="A11" s="156" t="s">
        <v>54</v>
      </c>
      <c r="B11" s="157"/>
      <c r="C11" s="157"/>
      <c r="D11" s="157"/>
      <c r="E11" s="157"/>
      <c r="F11" s="157"/>
      <c r="G11" s="157"/>
    </row>
    <row r="12" spans="1:7" ht="14.4" x14ac:dyDescent="0.3">
      <c r="A12" s="171" t="s">
        <v>19</v>
      </c>
      <c r="B12" s="172"/>
      <c r="C12" s="172"/>
      <c r="D12" s="172"/>
      <c r="E12" s="172"/>
      <c r="F12" s="172"/>
      <c r="G12" s="172"/>
    </row>
    <row r="13" spans="1:7" ht="17.399999999999999" x14ac:dyDescent="0.3">
      <c r="A13" s="173" t="s">
        <v>12</v>
      </c>
      <c r="B13" s="174"/>
      <c r="C13" s="174"/>
      <c r="D13" s="174"/>
      <c r="E13" s="170"/>
      <c r="F13" s="170"/>
      <c r="G13" s="174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55</v>
      </c>
    </row>
    <row r="15" spans="1:7" s="33" customFormat="1" ht="31.2" x14ac:dyDescent="0.3">
      <c r="A15" s="56">
        <v>1</v>
      </c>
      <c r="B15" s="14" t="s">
        <v>39</v>
      </c>
      <c r="C15" s="26" t="s">
        <v>16</v>
      </c>
      <c r="D15" s="13" t="s">
        <v>5</v>
      </c>
      <c r="E15" s="40"/>
      <c r="F15" s="41"/>
      <c r="G15" s="23">
        <v>1</v>
      </c>
    </row>
    <row r="16" spans="1:7" s="33" customFormat="1" ht="31.2" x14ac:dyDescent="0.3">
      <c r="A16" s="56">
        <v>2</v>
      </c>
      <c r="B16" s="54" t="s">
        <v>28</v>
      </c>
      <c r="C16" s="55" t="s">
        <v>16</v>
      </c>
      <c r="D16" s="30" t="s">
        <v>5</v>
      </c>
      <c r="E16" s="40"/>
      <c r="F16" s="41"/>
      <c r="G16" s="35">
        <v>1</v>
      </c>
    </row>
    <row r="17" spans="1:7" ht="31.2" x14ac:dyDescent="0.3">
      <c r="A17" s="56">
        <v>3</v>
      </c>
      <c r="B17" s="11" t="s">
        <v>315</v>
      </c>
      <c r="C17" s="55" t="s">
        <v>16</v>
      </c>
      <c r="D17" s="13" t="s">
        <v>11</v>
      </c>
      <c r="E17" s="40"/>
      <c r="F17" s="41"/>
      <c r="G17" s="35">
        <v>1</v>
      </c>
    </row>
    <row r="18" spans="1:7" ht="17.399999999999999" x14ac:dyDescent="0.3">
      <c r="A18" s="178" t="s">
        <v>71</v>
      </c>
      <c r="B18" s="179"/>
      <c r="C18" s="179"/>
      <c r="D18" s="180">
        <v>1</v>
      </c>
      <c r="E18" s="180"/>
      <c r="F18" s="180"/>
      <c r="G18" s="180"/>
    </row>
    <row r="19" spans="1:7" x14ac:dyDescent="0.3">
      <c r="A19" s="175" t="s">
        <v>17</v>
      </c>
      <c r="B19" s="176"/>
      <c r="C19" s="176"/>
      <c r="D19" s="177">
        <v>12</v>
      </c>
      <c r="E19" s="177"/>
      <c r="F19" s="177"/>
      <c r="G19" s="177"/>
    </row>
    <row r="20" spans="1:7" s="33" customFormat="1" ht="46.8" x14ac:dyDescent="0.3">
      <c r="A20" s="31" t="s">
        <v>0</v>
      </c>
      <c r="B20" s="31" t="s">
        <v>1</v>
      </c>
      <c r="C20" s="31" t="s">
        <v>10</v>
      </c>
      <c r="D20" s="31" t="s">
        <v>2</v>
      </c>
      <c r="E20" s="31" t="s">
        <v>56</v>
      </c>
      <c r="F20" s="31" t="s">
        <v>57</v>
      </c>
      <c r="G20" s="31" t="s">
        <v>55</v>
      </c>
    </row>
    <row r="21" spans="1:7" s="33" customFormat="1" ht="31.2" x14ac:dyDescent="0.3">
      <c r="A21" s="56">
        <v>1</v>
      </c>
      <c r="B21" s="11" t="s">
        <v>314</v>
      </c>
      <c r="C21" s="12" t="s">
        <v>16</v>
      </c>
      <c r="D21" s="13" t="s">
        <v>11</v>
      </c>
      <c r="E21" s="36">
        <v>1</v>
      </c>
      <c r="F21" s="36" t="s">
        <v>70</v>
      </c>
      <c r="G21" s="36">
        <f t="shared" ref="G21:G32" si="0">$D$19*E21/IF(F21="на 1 р.м.",1,IF(F21="на 2 р.м.",2,#VALUE!))</f>
        <v>6</v>
      </c>
    </row>
    <row r="22" spans="1:7" s="33" customFormat="1" ht="31.2" x14ac:dyDescent="0.3">
      <c r="A22" s="56">
        <v>2</v>
      </c>
      <c r="B22" s="11" t="s">
        <v>311</v>
      </c>
      <c r="C22" s="12" t="s">
        <v>16</v>
      </c>
      <c r="D22" s="13" t="s">
        <v>11</v>
      </c>
      <c r="E22" s="36">
        <v>1</v>
      </c>
      <c r="F22" s="36" t="s">
        <v>58</v>
      </c>
      <c r="G22" s="36">
        <f t="shared" si="0"/>
        <v>12</v>
      </c>
    </row>
    <row r="23" spans="1:7" ht="31.2" x14ac:dyDescent="0.3">
      <c r="A23" s="56">
        <v>3</v>
      </c>
      <c r="B23" s="11" t="s">
        <v>149</v>
      </c>
      <c r="C23" s="12" t="s">
        <v>16</v>
      </c>
      <c r="D23" s="13" t="s">
        <v>11</v>
      </c>
      <c r="E23" s="36">
        <v>1</v>
      </c>
      <c r="F23" s="36" t="s">
        <v>58</v>
      </c>
      <c r="G23" s="36">
        <f t="shared" si="0"/>
        <v>12</v>
      </c>
    </row>
    <row r="24" spans="1:7" ht="31.2" x14ac:dyDescent="0.3">
      <c r="A24" s="56">
        <v>4</v>
      </c>
      <c r="B24" s="11" t="s">
        <v>162</v>
      </c>
      <c r="C24" s="12" t="s">
        <v>16</v>
      </c>
      <c r="D24" s="13" t="s">
        <v>11</v>
      </c>
      <c r="E24" s="36">
        <v>1</v>
      </c>
      <c r="F24" s="36" t="s">
        <v>58</v>
      </c>
      <c r="G24" s="36">
        <f t="shared" si="0"/>
        <v>12</v>
      </c>
    </row>
    <row r="25" spans="1:7" ht="31.2" x14ac:dyDescent="0.3">
      <c r="A25" s="56">
        <v>5</v>
      </c>
      <c r="B25" s="11" t="s">
        <v>40</v>
      </c>
      <c r="C25" s="12" t="s">
        <v>16</v>
      </c>
      <c r="D25" s="13" t="s">
        <v>7</v>
      </c>
      <c r="E25" s="36">
        <v>1</v>
      </c>
      <c r="F25" s="36" t="s">
        <v>70</v>
      </c>
      <c r="G25" s="36">
        <f t="shared" si="0"/>
        <v>6</v>
      </c>
    </row>
    <row r="26" spans="1:7" ht="31.2" x14ac:dyDescent="0.3">
      <c r="A26" s="56">
        <v>6</v>
      </c>
      <c r="B26" s="11" t="s">
        <v>313</v>
      </c>
      <c r="C26" s="12" t="s">
        <v>16</v>
      </c>
      <c r="D26" s="13" t="s">
        <v>7</v>
      </c>
      <c r="E26" s="36">
        <v>1</v>
      </c>
      <c r="F26" s="36" t="s">
        <v>58</v>
      </c>
      <c r="G26" s="36">
        <f t="shared" si="0"/>
        <v>12</v>
      </c>
    </row>
    <row r="27" spans="1:7" ht="31.2" x14ac:dyDescent="0.3">
      <c r="A27" s="56">
        <v>7</v>
      </c>
      <c r="B27" s="11" t="s">
        <v>312</v>
      </c>
      <c r="C27" s="12" t="s">
        <v>16</v>
      </c>
      <c r="D27" s="13" t="s">
        <v>7</v>
      </c>
      <c r="E27" s="36">
        <v>1</v>
      </c>
      <c r="F27" s="36" t="s">
        <v>58</v>
      </c>
      <c r="G27" s="36">
        <f t="shared" si="0"/>
        <v>12</v>
      </c>
    </row>
    <row r="28" spans="1:7" ht="31.2" x14ac:dyDescent="0.3">
      <c r="A28" s="56">
        <v>8</v>
      </c>
      <c r="B28" s="154" t="s">
        <v>24</v>
      </c>
      <c r="C28" s="12" t="s">
        <v>16</v>
      </c>
      <c r="D28" s="13" t="s">
        <v>7</v>
      </c>
      <c r="E28" s="36">
        <v>1</v>
      </c>
      <c r="F28" s="36" t="s">
        <v>58</v>
      </c>
      <c r="G28" s="36">
        <f t="shared" si="0"/>
        <v>12</v>
      </c>
    </row>
    <row r="29" spans="1:7" ht="31.2" x14ac:dyDescent="0.3">
      <c r="A29" s="56">
        <v>9</v>
      </c>
      <c r="B29" s="11" t="s">
        <v>146</v>
      </c>
      <c r="C29" s="12" t="s">
        <v>16</v>
      </c>
      <c r="D29" s="13" t="s">
        <v>11</v>
      </c>
      <c r="E29" s="36">
        <v>1</v>
      </c>
      <c r="F29" s="36" t="s">
        <v>70</v>
      </c>
      <c r="G29" s="36">
        <f t="shared" si="0"/>
        <v>6</v>
      </c>
    </row>
    <row r="30" spans="1:7" ht="31.2" x14ac:dyDescent="0.3">
      <c r="A30" s="56">
        <v>10</v>
      </c>
      <c r="B30" s="153" t="s">
        <v>152</v>
      </c>
      <c r="C30" s="12" t="s">
        <v>16</v>
      </c>
      <c r="D30" s="13" t="s">
        <v>11</v>
      </c>
      <c r="E30" s="36">
        <v>1</v>
      </c>
      <c r="F30" s="36" t="s">
        <v>58</v>
      </c>
      <c r="G30" s="36">
        <f t="shared" si="0"/>
        <v>12</v>
      </c>
    </row>
    <row r="31" spans="1:7" ht="31.2" x14ac:dyDescent="0.3">
      <c r="A31" s="56">
        <v>11</v>
      </c>
      <c r="B31" s="11" t="s">
        <v>156</v>
      </c>
      <c r="C31" s="12" t="s">
        <v>16</v>
      </c>
      <c r="D31" s="13" t="s">
        <v>11</v>
      </c>
      <c r="E31" s="36">
        <v>1</v>
      </c>
      <c r="F31" s="36" t="s">
        <v>70</v>
      </c>
      <c r="G31" s="36">
        <f t="shared" si="0"/>
        <v>6</v>
      </c>
    </row>
    <row r="32" spans="1:7" ht="31.2" x14ac:dyDescent="0.3">
      <c r="A32" s="56">
        <v>12</v>
      </c>
      <c r="B32" s="153" t="s">
        <v>310</v>
      </c>
      <c r="C32" s="12" t="s">
        <v>16</v>
      </c>
      <c r="D32" s="13" t="s">
        <v>11</v>
      </c>
      <c r="E32" s="36">
        <v>1</v>
      </c>
      <c r="F32" s="36" t="s">
        <v>70</v>
      </c>
      <c r="G32" s="36">
        <f t="shared" si="0"/>
        <v>6</v>
      </c>
    </row>
    <row r="33" spans="1:7" ht="17.399999999999999" x14ac:dyDescent="0.3">
      <c r="A33" s="167" t="s">
        <v>15</v>
      </c>
      <c r="B33" s="168"/>
      <c r="C33" s="168"/>
      <c r="D33" s="168"/>
      <c r="E33" s="169"/>
      <c r="F33" s="169"/>
      <c r="G33" s="168"/>
    </row>
    <row r="34" spans="1:7" ht="46.8" x14ac:dyDescent="0.3">
      <c r="A34" s="31" t="s">
        <v>0</v>
      </c>
      <c r="B34" s="31" t="s">
        <v>1</v>
      </c>
      <c r="C34" s="29" t="s">
        <v>10</v>
      </c>
      <c r="D34" s="29" t="s">
        <v>2</v>
      </c>
      <c r="E34" s="38"/>
      <c r="F34" s="39"/>
      <c r="G34" s="34" t="s">
        <v>55</v>
      </c>
    </row>
    <row r="35" spans="1:7" s="33" customFormat="1" ht="31.2" x14ac:dyDescent="0.3">
      <c r="A35" s="59">
        <v>1</v>
      </c>
      <c r="B35" s="14" t="s">
        <v>41</v>
      </c>
      <c r="C35" s="12" t="s">
        <v>16</v>
      </c>
      <c r="D35" s="22" t="s">
        <v>5</v>
      </c>
      <c r="E35" s="42"/>
      <c r="F35" s="43"/>
      <c r="G35" s="23">
        <v>1</v>
      </c>
    </row>
    <row r="36" spans="1:7" s="33" customFormat="1" ht="31.2" x14ac:dyDescent="0.3">
      <c r="A36" s="59">
        <v>2</v>
      </c>
      <c r="B36" s="11" t="s">
        <v>40</v>
      </c>
      <c r="C36" s="12" t="s">
        <v>16</v>
      </c>
      <c r="D36" s="22" t="s">
        <v>7</v>
      </c>
      <c r="E36" s="42"/>
      <c r="F36" s="43"/>
      <c r="G36" s="23">
        <v>1</v>
      </c>
    </row>
    <row r="37" spans="1:7" s="33" customFormat="1" ht="31.2" x14ac:dyDescent="0.3">
      <c r="A37" s="59">
        <v>3</v>
      </c>
      <c r="B37" s="11" t="s">
        <v>24</v>
      </c>
      <c r="C37" s="12" t="s">
        <v>16</v>
      </c>
      <c r="D37" s="22" t="s">
        <v>7</v>
      </c>
      <c r="E37" s="44"/>
      <c r="F37" s="45"/>
      <c r="G37" s="23">
        <v>1</v>
      </c>
    </row>
    <row r="38" spans="1:7" s="33" customFormat="1" ht="17.399999999999999" x14ac:dyDescent="0.3">
      <c r="A38" s="167" t="s">
        <v>14</v>
      </c>
      <c r="B38" s="168"/>
      <c r="C38" s="168"/>
      <c r="D38" s="168"/>
      <c r="E38" s="170"/>
      <c r="F38" s="170"/>
      <c r="G38" s="168"/>
    </row>
    <row r="39" spans="1:7" s="33" customFormat="1" ht="46.8" x14ac:dyDescent="0.3">
      <c r="A39" s="31" t="s">
        <v>0</v>
      </c>
      <c r="B39" s="31" t="s">
        <v>1</v>
      </c>
      <c r="C39" s="29" t="s">
        <v>10</v>
      </c>
      <c r="D39" s="29" t="s">
        <v>2</v>
      </c>
      <c r="E39" s="38"/>
      <c r="F39" s="39"/>
      <c r="G39" s="34" t="s">
        <v>55</v>
      </c>
    </row>
    <row r="40" spans="1:7" ht="31.2" x14ac:dyDescent="0.3">
      <c r="A40" s="59">
        <v>1</v>
      </c>
      <c r="B40" s="14" t="s">
        <v>20</v>
      </c>
      <c r="C40" s="26" t="s">
        <v>16</v>
      </c>
      <c r="D40" s="32" t="s">
        <v>9</v>
      </c>
      <c r="E40" s="40"/>
      <c r="F40" s="41"/>
      <c r="G40" s="37">
        <v>1</v>
      </c>
    </row>
    <row r="41" spans="1:7" s="33" customFormat="1" ht="31.2" x14ac:dyDescent="0.3">
      <c r="A41" s="59">
        <v>2</v>
      </c>
      <c r="B41" s="11" t="s">
        <v>23</v>
      </c>
      <c r="C41" s="26" t="s">
        <v>16</v>
      </c>
      <c r="D41" s="32" t="s">
        <v>9</v>
      </c>
      <c r="E41" s="40"/>
      <c r="F41" s="41"/>
      <c r="G41" s="37">
        <v>1</v>
      </c>
    </row>
    <row r="42" spans="1:7" s="33" customFormat="1" ht="31.2" x14ac:dyDescent="0.3">
      <c r="A42" s="59">
        <v>3</v>
      </c>
      <c r="B42" s="27" t="s">
        <v>35</v>
      </c>
      <c r="C42" s="26" t="s">
        <v>16</v>
      </c>
      <c r="D42" s="22" t="s">
        <v>32</v>
      </c>
      <c r="E42" s="40"/>
      <c r="F42" s="41"/>
      <c r="G42" s="23">
        <f>$C$2</f>
        <v>12</v>
      </c>
    </row>
    <row r="43" spans="1:7" s="33" customFormat="1" ht="31.2" x14ac:dyDescent="0.3">
      <c r="A43" s="59">
        <v>4</v>
      </c>
      <c r="B43" s="14" t="s">
        <v>21</v>
      </c>
      <c r="C43" s="26" t="s">
        <v>16</v>
      </c>
      <c r="D43" s="32" t="s">
        <v>9</v>
      </c>
      <c r="E43" s="46"/>
      <c r="F43" s="47"/>
      <c r="G43" s="37">
        <v>1</v>
      </c>
    </row>
    <row r="44" spans="1:7" s="33" customFormat="1" ht="31.2" x14ac:dyDescent="0.3">
      <c r="A44" s="59">
        <v>5</v>
      </c>
      <c r="B44" s="11" t="s">
        <v>294</v>
      </c>
      <c r="C44" s="26" t="s">
        <v>16</v>
      </c>
      <c r="D44" s="22" t="s">
        <v>32</v>
      </c>
      <c r="E44" s="46"/>
      <c r="F44" s="47"/>
      <c r="G44" s="23">
        <f>$C$2</f>
        <v>12</v>
      </c>
    </row>
    <row r="45" spans="1:7" ht="31.2" x14ac:dyDescent="0.3">
      <c r="A45" s="59">
        <v>6</v>
      </c>
      <c r="B45" s="28" t="s">
        <v>38</v>
      </c>
      <c r="C45" s="26" t="s">
        <v>16</v>
      </c>
      <c r="D45" s="22" t="s">
        <v>32</v>
      </c>
      <c r="E45" s="46"/>
      <c r="F45" s="47"/>
      <c r="G45" s="23">
        <f>$C$2</f>
        <v>12</v>
      </c>
    </row>
    <row r="46" spans="1:7" s="33" customFormat="1" ht="31.2" x14ac:dyDescent="0.3">
      <c r="A46" s="59">
        <v>7</v>
      </c>
      <c r="B46" s="11" t="s">
        <v>22</v>
      </c>
      <c r="C46" s="26" t="s">
        <v>16</v>
      </c>
      <c r="D46" s="32" t="s">
        <v>9</v>
      </c>
      <c r="E46" s="48"/>
      <c r="F46" s="49"/>
      <c r="G46" s="37">
        <v>1</v>
      </c>
    </row>
    <row r="47" spans="1:7" s="33" customFormat="1" x14ac:dyDescent="0.3">
      <c r="A47" s="1"/>
      <c r="B47"/>
      <c r="C47"/>
    </row>
    <row r="48" spans="1:7" s="33" customFormat="1" x14ac:dyDescent="0.3">
      <c r="A48" s="1"/>
      <c r="B48"/>
      <c r="C48"/>
    </row>
    <row r="49" spans="1:3" s="33" customFormat="1" x14ac:dyDescent="0.3">
      <c r="A49" s="1"/>
      <c r="B49"/>
      <c r="C49"/>
    </row>
    <row r="50" spans="1:3" s="33" customFormat="1" x14ac:dyDescent="0.3">
      <c r="A50" s="1"/>
      <c r="B50"/>
      <c r="C50"/>
    </row>
    <row r="51" spans="1:3" s="33" customFormat="1" x14ac:dyDescent="0.3">
      <c r="A51" s="1"/>
      <c r="B51"/>
      <c r="C51"/>
    </row>
    <row r="52" spans="1:3" s="33" customFormat="1" x14ac:dyDescent="0.3">
      <c r="A52" s="1"/>
      <c r="B52"/>
      <c r="C52"/>
    </row>
  </sheetData>
  <sortState xmlns:xlrd2="http://schemas.microsoft.com/office/spreadsheetml/2017/richdata2" ref="B21:G32">
    <sortCondition ref="B21:B32"/>
  </sortState>
  <mergeCells count="21">
    <mergeCell ref="A33:G33"/>
    <mergeCell ref="A38:G38"/>
    <mergeCell ref="A12:G12"/>
    <mergeCell ref="A13:G13"/>
    <mergeCell ref="A19:C19"/>
    <mergeCell ref="D19:G19"/>
    <mergeCell ref="A18:C18"/>
    <mergeCell ref="D18:G1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1:F32" xr:uid="{860AB650-7BE1-4DA1-902C-ACE91A8B4EA4}">
      <formula1>"на 1 р.м.,на 2 р.м."</formula1>
    </dataValidation>
    <dataValidation allowBlank="1" showErrorMessage="1" sqref="D18 B19:C1048576 B1:C1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D15:D17 D4:D13 D35:D38 D2 D40:D1048576 D21:D33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55</v>
      </c>
    </row>
    <row r="2" spans="1:5" ht="21" x14ac:dyDescent="0.3">
      <c r="A2" s="181" t="s">
        <v>7</v>
      </c>
      <c r="B2" s="181"/>
      <c r="C2" s="181"/>
      <c r="D2" s="181"/>
      <c r="E2" s="181"/>
    </row>
    <row r="3" spans="1:5" s="33" customFormat="1" ht="31.2" x14ac:dyDescent="0.3">
      <c r="A3" s="57">
        <v>1</v>
      </c>
      <c r="B3" s="14" t="s">
        <v>31</v>
      </c>
      <c r="C3" s="58" t="s">
        <v>16</v>
      </c>
      <c r="D3" s="13" t="s">
        <v>7</v>
      </c>
      <c r="E3" s="60">
        <v>1</v>
      </c>
    </row>
    <row r="4" spans="1:5" s="33" customFormat="1" ht="31.2" x14ac:dyDescent="0.3">
      <c r="A4" s="57">
        <v>2</v>
      </c>
      <c r="B4" s="14" t="s">
        <v>30</v>
      </c>
      <c r="C4" s="58" t="s">
        <v>16</v>
      </c>
      <c r="D4" s="13" t="s">
        <v>7</v>
      </c>
      <c r="E4" s="60">
        <v>1</v>
      </c>
    </row>
    <row r="5" spans="1:5" s="33" customFormat="1" ht="31.2" x14ac:dyDescent="0.3">
      <c r="A5" s="56">
        <v>3</v>
      </c>
      <c r="B5" s="61" t="s">
        <v>66</v>
      </c>
      <c r="C5" s="26" t="s">
        <v>16</v>
      </c>
      <c r="D5" s="13" t="s">
        <v>7</v>
      </c>
      <c r="E5" s="62">
        <v>1</v>
      </c>
    </row>
    <row r="6" spans="1:5" s="33" customFormat="1" ht="31.2" x14ac:dyDescent="0.3">
      <c r="A6" s="57">
        <v>4</v>
      </c>
      <c r="B6" s="11" t="s">
        <v>120</v>
      </c>
      <c r="C6" s="58" t="s">
        <v>16</v>
      </c>
      <c r="D6" s="13" t="s">
        <v>7</v>
      </c>
      <c r="E6" s="65">
        <v>1</v>
      </c>
    </row>
    <row r="7" spans="1:5" s="33" customFormat="1" ht="31.2" x14ac:dyDescent="0.3">
      <c r="A7" s="57">
        <v>5</v>
      </c>
      <c r="B7" s="11" t="s">
        <v>116</v>
      </c>
      <c r="C7" s="58" t="s">
        <v>16</v>
      </c>
      <c r="D7" s="13" t="s">
        <v>7</v>
      </c>
      <c r="E7" s="65">
        <v>1</v>
      </c>
    </row>
    <row r="8" spans="1:5" s="33" customFormat="1" ht="31.2" x14ac:dyDescent="0.3">
      <c r="A8" s="56">
        <v>6</v>
      </c>
      <c r="B8" s="11" t="s">
        <v>100</v>
      </c>
      <c r="C8" s="58" t="s">
        <v>16</v>
      </c>
      <c r="D8" s="13" t="s">
        <v>7</v>
      </c>
      <c r="E8" s="65">
        <v>1</v>
      </c>
    </row>
    <row r="9" spans="1:5" s="33" customFormat="1" ht="31.2" x14ac:dyDescent="0.3">
      <c r="A9" s="57">
        <v>7</v>
      </c>
      <c r="B9" s="63" t="s">
        <v>331</v>
      </c>
      <c r="C9" s="58" t="s">
        <v>16</v>
      </c>
      <c r="D9" s="13" t="s">
        <v>7</v>
      </c>
      <c r="E9" s="60">
        <v>1</v>
      </c>
    </row>
    <row r="10" spans="1:5" ht="31.2" x14ac:dyDescent="0.3">
      <c r="A10" s="56">
        <v>8</v>
      </c>
      <c r="B10" s="154" t="s">
        <v>320</v>
      </c>
      <c r="C10" s="58" t="s">
        <v>16</v>
      </c>
      <c r="D10" s="13" t="s">
        <v>7</v>
      </c>
      <c r="E10" s="65">
        <v>1</v>
      </c>
    </row>
    <row r="11" spans="1:5" ht="31.2" x14ac:dyDescent="0.3">
      <c r="A11" s="57">
        <v>9</v>
      </c>
      <c r="B11" s="11" t="s">
        <v>316</v>
      </c>
      <c r="C11" s="58" t="s">
        <v>16</v>
      </c>
      <c r="D11" s="13" t="s">
        <v>7</v>
      </c>
      <c r="E11" s="65">
        <v>1</v>
      </c>
    </row>
    <row r="12" spans="1:5" ht="31.2" x14ac:dyDescent="0.3">
      <c r="A12" s="56">
        <v>10</v>
      </c>
      <c r="B12" s="64" t="s">
        <v>332</v>
      </c>
      <c r="C12" s="58" t="s">
        <v>16</v>
      </c>
      <c r="D12" s="13" t="s">
        <v>7</v>
      </c>
      <c r="E12" s="65">
        <v>1</v>
      </c>
    </row>
    <row r="13" spans="1:5" ht="31.2" x14ac:dyDescent="0.3">
      <c r="A13" s="57">
        <v>11</v>
      </c>
      <c r="B13" s="11" t="s">
        <v>228</v>
      </c>
      <c r="C13" s="58" t="s">
        <v>16</v>
      </c>
      <c r="D13" s="13" t="s">
        <v>7</v>
      </c>
      <c r="E13" s="65">
        <v>1</v>
      </c>
    </row>
    <row r="14" spans="1:5" ht="31.2" x14ac:dyDescent="0.3">
      <c r="A14" s="56">
        <v>12</v>
      </c>
      <c r="B14" s="14" t="s">
        <v>61</v>
      </c>
      <c r="C14" s="58" t="s">
        <v>16</v>
      </c>
      <c r="D14" s="13" t="s">
        <v>7</v>
      </c>
      <c r="E14" s="65">
        <v>1</v>
      </c>
    </row>
    <row r="15" spans="1:5" ht="31.2" x14ac:dyDescent="0.3">
      <c r="A15" s="57">
        <v>13</v>
      </c>
      <c r="B15" s="14" t="s">
        <v>60</v>
      </c>
      <c r="C15" s="58" t="s">
        <v>16</v>
      </c>
      <c r="D15" s="13" t="s">
        <v>7</v>
      </c>
      <c r="E15" s="65">
        <v>1</v>
      </c>
    </row>
    <row r="16" spans="1:5" ht="31.2" x14ac:dyDescent="0.3">
      <c r="A16" s="56">
        <v>14</v>
      </c>
      <c r="B16" s="11" t="s">
        <v>227</v>
      </c>
      <c r="C16" s="58" t="s">
        <v>16</v>
      </c>
      <c r="D16" s="13" t="s">
        <v>7</v>
      </c>
      <c r="E16" s="65">
        <v>1</v>
      </c>
    </row>
    <row r="17" spans="1:5" ht="31.2" x14ac:dyDescent="0.3">
      <c r="A17" s="57">
        <v>15</v>
      </c>
      <c r="B17" s="11" t="s">
        <v>223</v>
      </c>
      <c r="C17" s="58" t="s">
        <v>16</v>
      </c>
      <c r="D17" s="13" t="s">
        <v>7</v>
      </c>
      <c r="E17" s="65">
        <v>1</v>
      </c>
    </row>
    <row r="18" spans="1:5" ht="31.2" x14ac:dyDescent="0.3">
      <c r="A18" s="56">
        <v>16</v>
      </c>
      <c r="B18" s="11" t="s">
        <v>325</v>
      </c>
      <c r="C18" s="58" t="s">
        <v>16</v>
      </c>
      <c r="D18" s="13" t="s">
        <v>7</v>
      </c>
      <c r="E18" s="65">
        <v>1</v>
      </c>
    </row>
    <row r="19" spans="1:5" ht="21" x14ac:dyDescent="0.3">
      <c r="A19" s="181" t="s">
        <v>5</v>
      </c>
      <c r="B19" s="181"/>
      <c r="C19" s="181"/>
      <c r="D19" s="181"/>
      <c r="E19" s="181"/>
    </row>
    <row r="20" spans="1:5" s="33" customFormat="1" ht="31.2" x14ac:dyDescent="0.3">
      <c r="A20" s="57">
        <v>1</v>
      </c>
      <c r="B20" s="66" t="s">
        <v>26</v>
      </c>
      <c r="C20" s="58" t="s">
        <v>16</v>
      </c>
      <c r="D20" s="13" t="s">
        <v>5</v>
      </c>
      <c r="E20" s="67">
        <v>1</v>
      </c>
    </row>
    <row r="21" spans="1:5" s="33" customFormat="1" ht="31.2" x14ac:dyDescent="0.3">
      <c r="A21" s="57">
        <v>2</v>
      </c>
      <c r="B21" s="17" t="s">
        <v>25</v>
      </c>
      <c r="C21" s="58" t="s">
        <v>16</v>
      </c>
      <c r="D21" s="13" t="s">
        <v>5</v>
      </c>
      <c r="E21" s="67">
        <v>1</v>
      </c>
    </row>
    <row r="22" spans="1:5" s="33" customFormat="1" ht="31.2" x14ac:dyDescent="0.3">
      <c r="A22" s="57">
        <v>3</v>
      </c>
      <c r="B22" s="17" t="s">
        <v>41</v>
      </c>
      <c r="C22" s="18" t="s">
        <v>16</v>
      </c>
      <c r="D22" s="13" t="s">
        <v>5</v>
      </c>
      <c r="E22" s="67">
        <v>1</v>
      </c>
    </row>
    <row r="23" spans="1:5" s="33" customFormat="1" ht="31.2" x14ac:dyDescent="0.3">
      <c r="A23" s="57">
        <v>4</v>
      </c>
      <c r="B23" s="66" t="s">
        <v>28</v>
      </c>
      <c r="C23" s="58" t="s">
        <v>16</v>
      </c>
      <c r="D23" s="13" t="s">
        <v>5</v>
      </c>
      <c r="E23" s="67">
        <v>1</v>
      </c>
    </row>
    <row r="24" spans="1:5" s="33" customFormat="1" ht="31.2" x14ac:dyDescent="0.3">
      <c r="A24" s="57">
        <v>5</v>
      </c>
      <c r="B24" s="17" t="s">
        <v>29</v>
      </c>
      <c r="C24" s="58" t="s">
        <v>16</v>
      </c>
      <c r="D24" s="13" t="s">
        <v>5</v>
      </c>
      <c r="E24" s="67">
        <v>1</v>
      </c>
    </row>
    <row r="25" spans="1:5" s="33" customFormat="1" ht="31.2" x14ac:dyDescent="0.3">
      <c r="A25" s="57">
        <v>6</v>
      </c>
      <c r="B25" s="11" t="s">
        <v>27</v>
      </c>
      <c r="C25" s="26" t="s">
        <v>16</v>
      </c>
      <c r="D25" s="13" t="s">
        <v>5</v>
      </c>
      <c r="E25" s="67">
        <v>1</v>
      </c>
    </row>
    <row r="26" spans="1:5" s="33" customFormat="1" ht="31.2" x14ac:dyDescent="0.3">
      <c r="A26" s="57">
        <v>7</v>
      </c>
      <c r="B26" s="27" t="s">
        <v>43</v>
      </c>
      <c r="C26" s="26" t="s">
        <v>16</v>
      </c>
      <c r="D26" s="13" t="s">
        <v>5</v>
      </c>
      <c r="E26" s="67">
        <v>1</v>
      </c>
    </row>
    <row r="27" spans="1:5" s="33" customFormat="1" ht="31.2" x14ac:dyDescent="0.3">
      <c r="A27" s="57">
        <v>8</v>
      </c>
      <c r="B27" s="27" t="s">
        <v>42</v>
      </c>
      <c r="C27" s="58" t="s">
        <v>16</v>
      </c>
      <c r="D27" s="13" t="s">
        <v>11</v>
      </c>
      <c r="E27" s="67">
        <v>1</v>
      </c>
    </row>
    <row r="28" spans="1:5" s="33" customFormat="1" ht="62.4" x14ac:dyDescent="0.3">
      <c r="A28" s="57">
        <v>9</v>
      </c>
      <c r="B28" s="17" t="s">
        <v>59</v>
      </c>
      <c r="C28" s="58" t="s">
        <v>67</v>
      </c>
      <c r="D28" s="13" t="s">
        <v>5</v>
      </c>
      <c r="E28" s="60">
        <v>1</v>
      </c>
    </row>
    <row r="29" spans="1:5" ht="21" x14ac:dyDescent="0.3">
      <c r="A29" s="182" t="s">
        <v>37</v>
      </c>
      <c r="B29" s="183"/>
      <c r="C29" s="183"/>
      <c r="D29" s="183"/>
      <c r="E29" s="184"/>
    </row>
    <row r="30" spans="1:5" s="33" customFormat="1" ht="31.2" x14ac:dyDescent="0.3">
      <c r="A30" s="56">
        <v>1</v>
      </c>
      <c r="B30" s="68" t="s">
        <v>333</v>
      </c>
      <c r="C30" s="58" t="s">
        <v>16</v>
      </c>
      <c r="D30" s="13" t="s">
        <v>18</v>
      </c>
      <c r="E30" s="67">
        <v>1</v>
      </c>
    </row>
    <row r="31" spans="1:5" ht="31.2" x14ac:dyDescent="0.3">
      <c r="A31" s="56">
        <v>2</v>
      </c>
      <c r="B31" s="11" t="s">
        <v>309</v>
      </c>
      <c r="C31" s="58" t="s">
        <v>16</v>
      </c>
      <c r="D31" s="13" t="s">
        <v>11</v>
      </c>
      <c r="E31" s="67">
        <v>1</v>
      </c>
    </row>
    <row r="32" spans="1:5" ht="31.2" x14ac:dyDescent="0.3">
      <c r="A32" s="56">
        <v>3</v>
      </c>
      <c r="B32" s="11" t="s">
        <v>142</v>
      </c>
      <c r="C32" s="58" t="s">
        <v>16</v>
      </c>
      <c r="D32" s="13" t="s">
        <v>11</v>
      </c>
      <c r="E32" s="67">
        <v>1</v>
      </c>
    </row>
    <row r="33" spans="1:5" ht="31.2" x14ac:dyDescent="0.3">
      <c r="A33" s="56">
        <v>4</v>
      </c>
      <c r="B33" s="11" t="s">
        <v>144</v>
      </c>
      <c r="C33" s="58" t="s">
        <v>16</v>
      </c>
      <c r="D33" s="13" t="s">
        <v>11</v>
      </c>
      <c r="E33" s="67">
        <v>1</v>
      </c>
    </row>
    <row r="34" spans="1:5" ht="31.2" x14ac:dyDescent="0.3">
      <c r="A34" s="56">
        <v>5</v>
      </c>
      <c r="B34" s="11" t="s">
        <v>154</v>
      </c>
      <c r="C34" s="58" t="s">
        <v>16</v>
      </c>
      <c r="D34" s="13" t="s">
        <v>11</v>
      </c>
      <c r="E34" s="67">
        <v>1</v>
      </c>
    </row>
    <row r="35" spans="1:5" ht="31.2" x14ac:dyDescent="0.3">
      <c r="A35" s="56">
        <v>6</v>
      </c>
      <c r="B35" s="11" t="s">
        <v>307</v>
      </c>
      <c r="C35" s="58" t="s">
        <v>16</v>
      </c>
      <c r="D35" s="13" t="s">
        <v>11</v>
      </c>
      <c r="E35" s="67">
        <v>1</v>
      </c>
    </row>
    <row r="36" spans="1:5" ht="31.2" x14ac:dyDescent="0.3">
      <c r="A36" s="56">
        <v>7</v>
      </c>
      <c r="B36" s="11" t="s">
        <v>306</v>
      </c>
      <c r="C36" s="58" t="s">
        <v>16</v>
      </c>
      <c r="D36" s="13" t="s">
        <v>11</v>
      </c>
      <c r="E36" s="67">
        <v>1</v>
      </c>
    </row>
    <row r="37" spans="1:5" ht="31.2" x14ac:dyDescent="0.3">
      <c r="A37" s="56">
        <v>8</v>
      </c>
      <c r="B37" s="154" t="s">
        <v>308</v>
      </c>
      <c r="C37" s="58" t="s">
        <v>16</v>
      </c>
      <c r="D37" s="13" t="s">
        <v>11</v>
      </c>
      <c r="E37" s="67">
        <v>1</v>
      </c>
    </row>
    <row r="38" spans="1:5" ht="31.2" x14ac:dyDescent="0.3">
      <c r="A38" s="56">
        <v>9</v>
      </c>
      <c r="B38" s="11" t="s">
        <v>158</v>
      </c>
      <c r="C38" s="58" t="s">
        <v>16</v>
      </c>
      <c r="D38" s="13" t="s">
        <v>11</v>
      </c>
      <c r="E38" s="67">
        <v>1</v>
      </c>
    </row>
    <row r="39" spans="1:5" ht="31.2" x14ac:dyDescent="0.3">
      <c r="A39" s="56">
        <v>10</v>
      </c>
      <c r="B39" s="11" t="s">
        <v>240</v>
      </c>
      <c r="C39" s="58" t="s">
        <v>16</v>
      </c>
      <c r="D39" s="13" t="s">
        <v>11</v>
      </c>
      <c r="E39" s="67">
        <v>1</v>
      </c>
    </row>
    <row r="40" spans="1:5" ht="31.2" x14ac:dyDescent="0.3">
      <c r="A40" s="56">
        <v>11</v>
      </c>
      <c r="B40" s="11" t="s">
        <v>232</v>
      </c>
      <c r="C40" s="58" t="s">
        <v>16</v>
      </c>
      <c r="D40" s="13" t="s">
        <v>11</v>
      </c>
      <c r="E40" s="67">
        <v>1</v>
      </c>
    </row>
    <row r="41" spans="1:5" ht="31.2" x14ac:dyDescent="0.3">
      <c r="A41" s="56">
        <v>12</v>
      </c>
      <c r="B41" s="11" t="s">
        <v>326</v>
      </c>
      <c r="C41" s="58" t="s">
        <v>16</v>
      </c>
      <c r="D41" s="13" t="s">
        <v>11</v>
      </c>
      <c r="E41" s="67">
        <v>1</v>
      </c>
    </row>
    <row r="42" spans="1:5" ht="31.2" x14ac:dyDescent="0.3">
      <c r="A42" s="56">
        <v>13</v>
      </c>
      <c r="B42" s="11" t="s">
        <v>238</v>
      </c>
      <c r="C42" s="58" t="s">
        <v>16</v>
      </c>
      <c r="D42" s="13" t="s">
        <v>11</v>
      </c>
      <c r="E42" s="67">
        <v>1</v>
      </c>
    </row>
    <row r="43" spans="1:5" ht="31.2" x14ac:dyDescent="0.3">
      <c r="A43" s="56">
        <v>14</v>
      </c>
      <c r="B43" s="11" t="s">
        <v>327</v>
      </c>
      <c r="C43" s="58" t="s">
        <v>16</v>
      </c>
      <c r="D43" s="13" t="s">
        <v>11</v>
      </c>
      <c r="E43" s="67">
        <v>1</v>
      </c>
    </row>
    <row r="44" spans="1:5" ht="21" x14ac:dyDescent="0.3">
      <c r="A44" s="182" t="s">
        <v>11</v>
      </c>
      <c r="B44" s="183"/>
      <c r="C44" s="183"/>
      <c r="D44" s="183"/>
      <c r="E44" s="184"/>
    </row>
    <row r="45" spans="1:5" ht="31.2" x14ac:dyDescent="0.3">
      <c r="A45" s="69">
        <v>1</v>
      </c>
      <c r="B45" s="11" t="s">
        <v>257</v>
      </c>
      <c r="C45" s="58" t="s">
        <v>16</v>
      </c>
      <c r="D45" s="13" t="s">
        <v>11</v>
      </c>
      <c r="E45" s="67">
        <v>1</v>
      </c>
    </row>
    <row r="46" spans="1:5" ht="31.2" x14ac:dyDescent="0.3">
      <c r="A46" s="69">
        <v>2</v>
      </c>
      <c r="B46" s="11" t="s">
        <v>259</v>
      </c>
      <c r="C46" s="58" t="s">
        <v>16</v>
      </c>
      <c r="D46" s="13" t="s">
        <v>11</v>
      </c>
      <c r="E46" s="67">
        <v>1</v>
      </c>
    </row>
    <row r="47" spans="1:5" ht="31.2" x14ac:dyDescent="0.3">
      <c r="A47" s="69">
        <v>3</v>
      </c>
      <c r="B47" s="11" t="s">
        <v>334</v>
      </c>
      <c r="C47" s="58" t="s">
        <v>16</v>
      </c>
      <c r="D47" s="13" t="s">
        <v>11</v>
      </c>
      <c r="E47" s="67">
        <v>1</v>
      </c>
    </row>
    <row r="48" spans="1:5" ht="31.2" x14ac:dyDescent="0.3">
      <c r="A48" s="69">
        <v>4</v>
      </c>
      <c r="B48" s="11" t="s">
        <v>335</v>
      </c>
      <c r="C48" s="58" t="s">
        <v>16</v>
      </c>
      <c r="D48" s="13" t="s">
        <v>11</v>
      </c>
      <c r="E48" s="67">
        <v>1</v>
      </c>
    </row>
    <row r="49" spans="1:5" ht="31.2" x14ac:dyDescent="0.3">
      <c r="A49" s="69">
        <v>5</v>
      </c>
      <c r="B49" s="93" t="s">
        <v>329</v>
      </c>
      <c r="C49" s="58" t="s">
        <v>16</v>
      </c>
      <c r="D49" s="13" t="s">
        <v>11</v>
      </c>
      <c r="E49" s="67">
        <v>1</v>
      </c>
    </row>
    <row r="50" spans="1:5" ht="31.2" x14ac:dyDescent="0.3">
      <c r="A50" s="69">
        <v>6</v>
      </c>
      <c r="B50" s="11" t="s">
        <v>221</v>
      </c>
      <c r="C50" s="58" t="s">
        <v>16</v>
      </c>
      <c r="D50" s="13" t="s">
        <v>11</v>
      </c>
      <c r="E50" s="67">
        <v>1</v>
      </c>
    </row>
    <row r="51" spans="1:5" ht="31.2" x14ac:dyDescent="0.3">
      <c r="A51" s="69">
        <v>7</v>
      </c>
      <c r="B51" s="11" t="s">
        <v>322</v>
      </c>
      <c r="C51" s="58" t="s">
        <v>16</v>
      </c>
      <c r="D51" s="13" t="s">
        <v>11</v>
      </c>
      <c r="E51" s="67">
        <v>1</v>
      </c>
    </row>
    <row r="52" spans="1:5" ht="31.2" x14ac:dyDescent="0.3">
      <c r="A52" s="69">
        <v>8</v>
      </c>
      <c r="B52" s="11" t="s">
        <v>250</v>
      </c>
      <c r="C52" s="58" t="s">
        <v>16</v>
      </c>
      <c r="D52" s="13" t="s">
        <v>11</v>
      </c>
      <c r="E52" s="67">
        <v>1</v>
      </c>
    </row>
    <row r="53" spans="1:5" ht="31.2" x14ac:dyDescent="0.3">
      <c r="A53" s="69">
        <v>9</v>
      </c>
      <c r="B53" s="11" t="s">
        <v>217</v>
      </c>
      <c r="C53" s="58" t="s">
        <v>16</v>
      </c>
      <c r="D53" s="13" t="s">
        <v>11</v>
      </c>
      <c r="E53" s="67">
        <v>1</v>
      </c>
    </row>
    <row r="54" spans="1:5" ht="31.2" x14ac:dyDescent="0.3">
      <c r="A54" s="69">
        <v>10</v>
      </c>
      <c r="B54" s="11" t="s">
        <v>317</v>
      </c>
      <c r="C54" s="58" t="s">
        <v>16</v>
      </c>
      <c r="D54" s="13" t="s">
        <v>11</v>
      </c>
      <c r="E54" s="67">
        <v>1</v>
      </c>
    </row>
    <row r="55" spans="1:5" ht="31.2" x14ac:dyDescent="0.3">
      <c r="A55" s="69">
        <v>11</v>
      </c>
      <c r="B55" s="11" t="s">
        <v>252</v>
      </c>
      <c r="C55" s="58" t="s">
        <v>16</v>
      </c>
      <c r="D55" s="13" t="s">
        <v>11</v>
      </c>
      <c r="E55" s="67">
        <v>1</v>
      </c>
    </row>
    <row r="56" spans="1:5" ht="31.2" x14ac:dyDescent="0.3">
      <c r="A56" s="69">
        <v>12</v>
      </c>
      <c r="B56" s="11" t="s">
        <v>323</v>
      </c>
      <c r="C56" s="58" t="s">
        <v>16</v>
      </c>
      <c r="D56" s="13" t="s">
        <v>11</v>
      </c>
      <c r="E56" s="67">
        <v>1</v>
      </c>
    </row>
    <row r="57" spans="1:5" ht="31.2" x14ac:dyDescent="0.3">
      <c r="A57" s="69">
        <v>13</v>
      </c>
      <c r="B57" s="11" t="s">
        <v>324</v>
      </c>
      <c r="C57" s="58" t="s">
        <v>16</v>
      </c>
      <c r="D57" s="13" t="s">
        <v>11</v>
      </c>
      <c r="E57" s="67">
        <v>1</v>
      </c>
    </row>
    <row r="58" spans="1:5" ht="31.2" x14ac:dyDescent="0.3">
      <c r="A58" s="69">
        <v>14</v>
      </c>
      <c r="B58" s="11" t="s">
        <v>242</v>
      </c>
      <c r="C58" s="58" t="s">
        <v>16</v>
      </c>
      <c r="D58" s="13" t="s">
        <v>11</v>
      </c>
      <c r="E58" s="67">
        <v>1</v>
      </c>
    </row>
    <row r="59" spans="1:5" ht="31.2" x14ac:dyDescent="0.3">
      <c r="A59" s="69">
        <v>15</v>
      </c>
      <c r="B59" s="11" t="s">
        <v>230</v>
      </c>
      <c r="C59" s="58" t="s">
        <v>16</v>
      </c>
      <c r="D59" s="13" t="s">
        <v>11</v>
      </c>
      <c r="E59" s="67">
        <v>1</v>
      </c>
    </row>
  </sheetData>
  <sortState xmlns:xlrd2="http://schemas.microsoft.com/office/spreadsheetml/2017/richdata2" ref="B3:E18">
    <sortCondition ref="B3:B18"/>
  </sortState>
  <mergeCells count="4">
    <mergeCell ref="A2:E2"/>
    <mergeCell ref="A19:E19"/>
    <mergeCell ref="A29:E29"/>
    <mergeCell ref="A44:E4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5" xr:uid="{B246106D-E3B1-483B-9D24-73CDB5AA3ED4}"/>
    <dataValidation allowBlank="1" showErrorMessage="1" sqref="B45:B59 B31:B43 B10:B18" xr:uid="{BC9560A5-BC74-41B6-91CA-32DC5B7711C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D19 D1:D2 D44 D60:D1048576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D20:D28 D30:D43 D45:D59 D3:D18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6" activePane="bottomLeft" state="frozen"/>
      <selection activeCell="A27" sqref="A27"/>
      <selection pane="bottomLeft" activeCell="A27" sqref="A27"/>
    </sheetView>
  </sheetViews>
  <sheetFormatPr defaultRowHeight="15.6" x14ac:dyDescent="0.3"/>
  <cols>
    <col min="1" max="1" width="32.6640625" style="147" customWidth="1"/>
    <col min="2" max="2" width="100.6640625" style="143" customWidth="1"/>
    <col min="3" max="3" width="25.6640625" style="150" bestFit="1" customWidth="1"/>
    <col min="4" max="4" width="14.44140625" style="150" customWidth="1"/>
    <col min="5" max="5" width="25.6640625" style="150" customWidth="1"/>
    <col min="6" max="6" width="14.33203125" style="150" customWidth="1"/>
    <col min="7" max="7" width="13.88671875" style="142" customWidth="1"/>
    <col min="8" max="8" width="20.88671875" style="142" customWidth="1"/>
    <col min="9" max="16384" width="8.88671875" style="143"/>
  </cols>
  <sheetData>
    <row r="1" spans="1:8" ht="31.2" x14ac:dyDescent="0.3">
      <c r="A1" s="139" t="s">
        <v>1</v>
      </c>
      <c r="B1" s="140" t="s">
        <v>10</v>
      </c>
      <c r="C1" s="96" t="s">
        <v>2</v>
      </c>
      <c r="D1" s="139" t="s">
        <v>4</v>
      </c>
      <c r="E1" s="139" t="s">
        <v>3</v>
      </c>
      <c r="F1" s="139" t="s">
        <v>8</v>
      </c>
      <c r="G1" s="139" t="s">
        <v>33</v>
      </c>
      <c r="H1" s="139" t="s">
        <v>34</v>
      </c>
    </row>
    <row r="2" spans="1:8" ht="31.2" x14ac:dyDescent="0.3">
      <c r="A2" s="11" t="s">
        <v>257</v>
      </c>
      <c r="B2" s="145" t="s">
        <v>258</v>
      </c>
      <c r="C2" s="13" t="s">
        <v>11</v>
      </c>
      <c r="D2" s="51">
        <v>1</v>
      </c>
      <c r="E2" s="51" t="s">
        <v>6</v>
      </c>
      <c r="F2" s="51">
        <v>1</v>
      </c>
      <c r="G2" s="142">
        <f t="shared" ref="G2:G37" si="0">COUNTIF($A$2:$A$999,A2)</f>
        <v>1</v>
      </c>
      <c r="H2" s="142" t="s">
        <v>36</v>
      </c>
    </row>
    <row r="3" spans="1:8" ht="46.8" x14ac:dyDescent="0.3">
      <c r="A3" s="11" t="s">
        <v>259</v>
      </c>
      <c r="B3" s="145" t="s">
        <v>260</v>
      </c>
      <c r="C3" s="13" t="s">
        <v>11</v>
      </c>
      <c r="D3" s="51">
        <v>1</v>
      </c>
      <c r="E3" s="51" t="s">
        <v>6</v>
      </c>
      <c r="F3" s="51">
        <v>1</v>
      </c>
      <c r="G3" s="142">
        <f t="shared" si="0"/>
        <v>1</v>
      </c>
      <c r="H3" s="142" t="s">
        <v>36</v>
      </c>
    </row>
    <row r="4" spans="1:8" x14ac:dyDescent="0.3">
      <c r="A4" s="11" t="s">
        <v>318</v>
      </c>
      <c r="B4" s="143" t="s">
        <v>109</v>
      </c>
      <c r="C4" s="13" t="s">
        <v>11</v>
      </c>
      <c r="D4" s="13">
        <v>1</v>
      </c>
      <c r="E4" s="13" t="s">
        <v>6</v>
      </c>
      <c r="F4" s="13">
        <v>1</v>
      </c>
      <c r="G4" s="142">
        <f t="shared" si="0"/>
        <v>1</v>
      </c>
      <c r="H4" s="142" t="s">
        <v>36</v>
      </c>
    </row>
    <row r="5" spans="1:8" x14ac:dyDescent="0.3">
      <c r="A5" s="11" t="s">
        <v>319</v>
      </c>
      <c r="B5" s="145" t="s">
        <v>111</v>
      </c>
      <c r="C5" s="13" t="s">
        <v>11</v>
      </c>
      <c r="D5" s="13">
        <v>1</v>
      </c>
      <c r="E5" s="13" t="s">
        <v>6</v>
      </c>
      <c r="F5" s="13">
        <v>1</v>
      </c>
      <c r="G5" s="142">
        <f t="shared" si="0"/>
        <v>1</v>
      </c>
      <c r="H5" s="142" t="s">
        <v>36</v>
      </c>
    </row>
    <row r="6" spans="1:8" ht="31.2" x14ac:dyDescent="0.3">
      <c r="A6" s="11" t="s">
        <v>328</v>
      </c>
      <c r="B6" s="145" t="s">
        <v>245</v>
      </c>
      <c r="C6" s="13" t="s">
        <v>11</v>
      </c>
      <c r="D6" s="51">
        <v>1</v>
      </c>
      <c r="E6" s="51" t="s">
        <v>6</v>
      </c>
      <c r="F6" s="51">
        <v>1</v>
      </c>
      <c r="G6" s="142">
        <f t="shared" si="0"/>
        <v>1</v>
      </c>
      <c r="H6" s="142" t="s">
        <v>36</v>
      </c>
    </row>
    <row r="7" spans="1:8" ht="31.2" x14ac:dyDescent="0.3">
      <c r="A7" s="91" t="s">
        <v>246</v>
      </c>
      <c r="B7" s="145" t="s">
        <v>247</v>
      </c>
      <c r="C7" s="13" t="s">
        <v>11</v>
      </c>
      <c r="D7" s="92">
        <v>1</v>
      </c>
      <c r="E7" s="51" t="s">
        <v>6</v>
      </c>
      <c r="F7" s="51">
        <v>1</v>
      </c>
      <c r="G7" s="142">
        <f t="shared" si="0"/>
        <v>1</v>
      </c>
      <c r="H7" s="142" t="s">
        <v>36</v>
      </c>
    </row>
    <row r="8" spans="1:8" x14ac:dyDescent="0.3">
      <c r="A8" s="93" t="s">
        <v>329</v>
      </c>
      <c r="B8" s="152" t="s">
        <v>255</v>
      </c>
      <c r="C8" s="13" t="s">
        <v>11</v>
      </c>
      <c r="D8" s="95">
        <v>3</v>
      </c>
      <c r="E8" s="51" t="s">
        <v>6</v>
      </c>
      <c r="F8" s="96">
        <v>3</v>
      </c>
      <c r="G8" s="142">
        <f t="shared" si="0"/>
        <v>2</v>
      </c>
      <c r="H8" s="142" t="s">
        <v>36</v>
      </c>
    </row>
    <row r="9" spans="1:8" x14ac:dyDescent="0.3">
      <c r="A9" s="11" t="s">
        <v>329</v>
      </c>
      <c r="B9" s="145" t="s">
        <v>256</v>
      </c>
      <c r="C9" s="13" t="s">
        <v>11</v>
      </c>
      <c r="D9" s="51">
        <v>4</v>
      </c>
      <c r="E9" s="51" t="s">
        <v>6</v>
      </c>
      <c r="F9" s="51">
        <v>4</v>
      </c>
      <c r="G9" s="142">
        <f t="shared" si="0"/>
        <v>2</v>
      </c>
      <c r="H9" s="142" t="s">
        <v>36</v>
      </c>
    </row>
    <row r="10" spans="1:8" x14ac:dyDescent="0.3">
      <c r="A10" s="11" t="s">
        <v>221</v>
      </c>
      <c r="B10" s="143" t="s">
        <v>222</v>
      </c>
      <c r="C10" s="13" t="s">
        <v>11</v>
      </c>
      <c r="D10" s="51">
        <v>1</v>
      </c>
      <c r="E10" s="51" t="s">
        <v>6</v>
      </c>
      <c r="F10" s="51">
        <v>1</v>
      </c>
      <c r="G10" s="142">
        <f t="shared" si="0"/>
        <v>1</v>
      </c>
      <c r="H10" s="142" t="s">
        <v>36</v>
      </c>
    </row>
    <row r="11" spans="1:8" ht="31.2" hidden="1" x14ac:dyDescent="0.3">
      <c r="A11" s="154" t="s">
        <v>120</v>
      </c>
      <c r="B11" s="143" t="s">
        <v>121</v>
      </c>
      <c r="C11" s="13" t="s">
        <v>7</v>
      </c>
      <c r="D11" s="95">
        <v>1</v>
      </c>
      <c r="E11" s="13" t="s">
        <v>6</v>
      </c>
      <c r="F11" s="95">
        <v>1</v>
      </c>
      <c r="G11" s="142">
        <f t="shared" si="0"/>
        <v>1</v>
      </c>
      <c r="H11" s="142" t="s">
        <v>36</v>
      </c>
    </row>
    <row r="12" spans="1:8" x14ac:dyDescent="0.3">
      <c r="A12" s="11" t="s">
        <v>322</v>
      </c>
      <c r="B12" s="145" t="s">
        <v>214</v>
      </c>
      <c r="C12" s="13" t="s">
        <v>11</v>
      </c>
      <c r="D12" s="51">
        <v>1</v>
      </c>
      <c r="E12" s="51" t="s">
        <v>6</v>
      </c>
      <c r="F12" s="51">
        <v>1</v>
      </c>
      <c r="G12" s="142">
        <f t="shared" si="0"/>
        <v>1</v>
      </c>
      <c r="H12" s="142" t="s">
        <v>36</v>
      </c>
    </row>
    <row r="13" spans="1:8" ht="31.2" hidden="1" x14ac:dyDescent="0.3">
      <c r="A13" s="11" t="s">
        <v>116</v>
      </c>
      <c r="B13" s="151" t="s">
        <v>117</v>
      </c>
      <c r="C13" s="13" t="s">
        <v>7</v>
      </c>
      <c r="D13" s="13">
        <v>1</v>
      </c>
      <c r="E13" s="13" t="s">
        <v>6</v>
      </c>
      <c r="F13" s="13">
        <v>1</v>
      </c>
      <c r="G13" s="142">
        <f t="shared" si="0"/>
        <v>1</v>
      </c>
      <c r="H13" s="142" t="s">
        <v>36</v>
      </c>
    </row>
    <row r="14" spans="1:8" ht="31.2" x14ac:dyDescent="0.3">
      <c r="A14" s="11" t="s">
        <v>240</v>
      </c>
      <c r="B14" s="145" t="s">
        <v>241</v>
      </c>
      <c r="C14" s="13" t="s">
        <v>11</v>
      </c>
      <c r="D14" s="51">
        <v>1</v>
      </c>
      <c r="E14" s="51" t="s">
        <v>6</v>
      </c>
      <c r="F14" s="51">
        <v>1</v>
      </c>
      <c r="G14" s="142">
        <f t="shared" si="0"/>
        <v>1</v>
      </c>
      <c r="H14" s="142" t="s">
        <v>36</v>
      </c>
    </row>
    <row r="15" spans="1:8" ht="31.2" x14ac:dyDescent="0.3">
      <c r="A15" s="11" t="s">
        <v>250</v>
      </c>
      <c r="B15" s="145" t="s">
        <v>251</v>
      </c>
      <c r="C15" s="13" t="s">
        <v>11</v>
      </c>
      <c r="D15" s="51">
        <v>1</v>
      </c>
      <c r="E15" s="51" t="s">
        <v>6</v>
      </c>
      <c r="F15" s="51">
        <v>1</v>
      </c>
      <c r="G15" s="142">
        <f t="shared" si="0"/>
        <v>1</v>
      </c>
      <c r="H15" s="142" t="s">
        <v>36</v>
      </c>
    </row>
    <row r="16" spans="1:8" ht="31.2" x14ac:dyDescent="0.3">
      <c r="A16" s="11" t="s">
        <v>217</v>
      </c>
      <c r="B16" s="145" t="s">
        <v>218</v>
      </c>
      <c r="C16" s="13" t="s">
        <v>11</v>
      </c>
      <c r="D16" s="51">
        <v>12</v>
      </c>
      <c r="E16" s="51" t="s">
        <v>6</v>
      </c>
      <c r="F16" s="51">
        <v>12</v>
      </c>
      <c r="G16" s="142">
        <f t="shared" si="0"/>
        <v>1</v>
      </c>
      <c r="H16" s="142" t="s">
        <v>36</v>
      </c>
    </row>
    <row r="17" spans="1:8" ht="46.8" hidden="1" x14ac:dyDescent="0.3">
      <c r="A17" s="11" t="s">
        <v>261</v>
      </c>
      <c r="B17" s="145" t="s">
        <v>262</v>
      </c>
      <c r="C17" s="13" t="s">
        <v>18</v>
      </c>
      <c r="D17" s="51">
        <v>1</v>
      </c>
      <c r="E17" s="51" t="s">
        <v>6</v>
      </c>
      <c r="F17" s="51">
        <v>1</v>
      </c>
      <c r="G17" s="142">
        <f t="shared" si="0"/>
        <v>1</v>
      </c>
      <c r="H17" s="142" t="s">
        <v>36</v>
      </c>
    </row>
    <row r="18" spans="1:8" x14ac:dyDescent="0.3">
      <c r="A18" s="11" t="s">
        <v>317</v>
      </c>
      <c r="B18" s="143" t="s">
        <v>106</v>
      </c>
      <c r="C18" s="13" t="s">
        <v>11</v>
      </c>
      <c r="D18" s="13">
        <v>1</v>
      </c>
      <c r="E18" s="13" t="s">
        <v>6</v>
      </c>
      <c r="F18" s="13">
        <v>1</v>
      </c>
      <c r="G18" s="142">
        <f t="shared" si="0"/>
        <v>1</v>
      </c>
      <c r="H18" s="142" t="s">
        <v>36</v>
      </c>
    </row>
    <row r="19" spans="1:8" ht="31.2" hidden="1" x14ac:dyDescent="0.3">
      <c r="A19" s="11" t="s">
        <v>100</v>
      </c>
      <c r="B19" s="146" t="s">
        <v>101</v>
      </c>
      <c r="C19" s="13" t="s">
        <v>7</v>
      </c>
      <c r="D19" s="13">
        <v>1</v>
      </c>
      <c r="E19" s="13" t="s">
        <v>6</v>
      </c>
      <c r="F19" s="13">
        <v>1</v>
      </c>
      <c r="G19" s="142">
        <f t="shared" si="0"/>
        <v>1</v>
      </c>
      <c r="H19" s="142" t="s">
        <v>36</v>
      </c>
    </row>
    <row r="20" spans="1:8" ht="31.2" x14ac:dyDescent="0.3">
      <c r="A20" s="11" t="s">
        <v>252</v>
      </c>
      <c r="B20" s="145" t="s">
        <v>253</v>
      </c>
      <c r="C20" s="13" t="s">
        <v>11</v>
      </c>
      <c r="D20" s="51">
        <v>1</v>
      </c>
      <c r="E20" s="51" t="s">
        <v>6</v>
      </c>
      <c r="F20" s="51">
        <v>1</v>
      </c>
      <c r="G20" s="142">
        <f t="shared" si="0"/>
        <v>1</v>
      </c>
      <c r="H20" s="142" t="s">
        <v>36</v>
      </c>
    </row>
    <row r="21" spans="1:8" x14ac:dyDescent="0.3">
      <c r="A21" s="11" t="s">
        <v>323</v>
      </c>
      <c r="B21" s="145" t="s">
        <v>216</v>
      </c>
      <c r="C21" s="13" t="s">
        <v>11</v>
      </c>
      <c r="D21" s="51">
        <v>6</v>
      </c>
      <c r="E21" s="51" t="s">
        <v>6</v>
      </c>
      <c r="F21" s="51">
        <v>6</v>
      </c>
      <c r="G21" s="142">
        <f t="shared" si="0"/>
        <v>1</v>
      </c>
      <c r="H21" s="142" t="s">
        <v>36</v>
      </c>
    </row>
    <row r="22" spans="1:8" hidden="1" x14ac:dyDescent="0.3">
      <c r="A22" s="11" t="s">
        <v>320</v>
      </c>
      <c r="B22" s="146" t="s">
        <v>113</v>
      </c>
      <c r="C22" s="13" t="s">
        <v>7</v>
      </c>
      <c r="D22" s="51">
        <v>1</v>
      </c>
      <c r="E22" s="13" t="s">
        <v>6</v>
      </c>
      <c r="F22" s="51">
        <v>1</v>
      </c>
      <c r="G22" s="142">
        <f t="shared" si="0"/>
        <v>1</v>
      </c>
      <c r="H22" s="142" t="s">
        <v>36</v>
      </c>
    </row>
    <row r="23" spans="1:8" x14ac:dyDescent="0.3">
      <c r="A23" s="11" t="s">
        <v>324</v>
      </c>
      <c r="B23" s="145" t="s">
        <v>220</v>
      </c>
      <c r="C23" s="13" t="s">
        <v>11</v>
      </c>
      <c r="D23" s="51">
        <v>1</v>
      </c>
      <c r="E23" s="51" t="s">
        <v>6</v>
      </c>
      <c r="F23" s="51">
        <v>1</v>
      </c>
      <c r="G23" s="142">
        <f t="shared" si="0"/>
        <v>1</v>
      </c>
      <c r="H23" s="142" t="s">
        <v>36</v>
      </c>
    </row>
    <row r="24" spans="1:8" hidden="1" x14ac:dyDescent="0.3">
      <c r="A24" s="11" t="s">
        <v>24</v>
      </c>
      <c r="B24" s="146" t="s">
        <v>115</v>
      </c>
      <c r="C24" s="13" t="s">
        <v>7</v>
      </c>
      <c r="D24" s="51">
        <v>1</v>
      </c>
      <c r="E24" s="13" t="s">
        <v>6</v>
      </c>
      <c r="F24" s="51">
        <v>2</v>
      </c>
      <c r="G24" s="142">
        <f t="shared" si="0"/>
        <v>1</v>
      </c>
      <c r="H24" s="142" t="s">
        <v>36</v>
      </c>
    </row>
    <row r="25" spans="1:8" ht="31.2" hidden="1" x14ac:dyDescent="0.3">
      <c r="A25" s="11" t="s">
        <v>316</v>
      </c>
      <c r="B25" s="146" t="s">
        <v>104</v>
      </c>
      <c r="C25" s="13" t="s">
        <v>7</v>
      </c>
      <c r="D25" s="13">
        <v>1</v>
      </c>
      <c r="E25" s="13" t="s">
        <v>6</v>
      </c>
      <c r="F25" s="13">
        <v>1</v>
      </c>
      <c r="G25" s="142">
        <f t="shared" si="0"/>
        <v>1</v>
      </c>
      <c r="H25" s="142" t="s">
        <v>36</v>
      </c>
    </row>
    <row r="26" spans="1:8" ht="31.2" x14ac:dyDescent="0.3">
      <c r="A26" s="11" t="s">
        <v>242</v>
      </c>
      <c r="B26" s="145" t="s">
        <v>243</v>
      </c>
      <c r="C26" s="13" t="s">
        <v>11</v>
      </c>
      <c r="D26" s="51">
        <v>3</v>
      </c>
      <c r="E26" s="51" t="s">
        <v>6</v>
      </c>
      <c r="F26" s="51">
        <v>3</v>
      </c>
      <c r="G26" s="142">
        <f t="shared" si="0"/>
        <v>1</v>
      </c>
      <c r="H26" s="142" t="s">
        <v>36</v>
      </c>
    </row>
    <row r="27" spans="1:8" ht="31.2" x14ac:dyDescent="0.3">
      <c r="A27" s="11" t="s">
        <v>232</v>
      </c>
      <c r="B27" s="145" t="s">
        <v>233</v>
      </c>
      <c r="C27" s="13" t="s">
        <v>11</v>
      </c>
      <c r="D27" s="51">
        <v>24</v>
      </c>
      <c r="E27" s="51" t="s">
        <v>6</v>
      </c>
      <c r="F27" s="51">
        <v>24</v>
      </c>
      <c r="G27" s="142">
        <f t="shared" si="0"/>
        <v>1</v>
      </c>
      <c r="H27" s="142" t="s">
        <v>36</v>
      </c>
    </row>
    <row r="28" spans="1:8" ht="62.4" x14ac:dyDescent="0.3">
      <c r="A28" s="11" t="s">
        <v>326</v>
      </c>
      <c r="B28" s="145" t="s">
        <v>235</v>
      </c>
      <c r="C28" s="13" t="s">
        <v>11</v>
      </c>
      <c r="D28" s="51">
        <v>24</v>
      </c>
      <c r="E28" s="51" t="s">
        <v>6</v>
      </c>
      <c r="F28" s="51">
        <v>24</v>
      </c>
      <c r="G28" s="142">
        <f t="shared" si="0"/>
        <v>1</v>
      </c>
      <c r="H28" s="142" t="s">
        <v>36</v>
      </c>
    </row>
    <row r="29" spans="1:8" ht="46.8" x14ac:dyDescent="0.3">
      <c r="A29" s="11" t="s">
        <v>238</v>
      </c>
      <c r="B29" s="145" t="s">
        <v>239</v>
      </c>
      <c r="C29" s="13" t="s">
        <v>11</v>
      </c>
      <c r="D29" s="51">
        <v>24</v>
      </c>
      <c r="E29" s="51" t="s">
        <v>6</v>
      </c>
      <c r="F29" s="51">
        <v>24</v>
      </c>
      <c r="G29" s="142">
        <f t="shared" si="0"/>
        <v>1</v>
      </c>
      <c r="H29" s="142" t="s">
        <v>36</v>
      </c>
    </row>
    <row r="30" spans="1:8" ht="46.8" x14ac:dyDescent="0.3">
      <c r="A30" s="11" t="s">
        <v>327</v>
      </c>
      <c r="B30" s="145" t="s">
        <v>237</v>
      </c>
      <c r="C30" s="13" t="s">
        <v>11</v>
      </c>
      <c r="D30" s="51">
        <v>24</v>
      </c>
      <c r="E30" s="51" t="s">
        <v>6</v>
      </c>
      <c r="F30" s="51">
        <v>24</v>
      </c>
      <c r="G30" s="142">
        <f t="shared" si="0"/>
        <v>1</v>
      </c>
      <c r="H30" s="142" t="s">
        <v>36</v>
      </c>
    </row>
    <row r="31" spans="1:8" ht="46.8" hidden="1" x14ac:dyDescent="0.3">
      <c r="A31" s="11" t="s">
        <v>321</v>
      </c>
      <c r="B31" s="145" t="s">
        <v>119</v>
      </c>
      <c r="C31" s="13" t="s">
        <v>5</v>
      </c>
      <c r="D31" s="51">
        <v>1</v>
      </c>
      <c r="E31" s="13" t="s">
        <v>6</v>
      </c>
      <c r="F31" s="51">
        <v>1</v>
      </c>
      <c r="G31" s="142">
        <f t="shared" si="0"/>
        <v>1</v>
      </c>
      <c r="H31" s="142" t="s">
        <v>36</v>
      </c>
    </row>
    <row r="32" spans="1:8" ht="31.2" x14ac:dyDescent="0.3">
      <c r="A32" s="11" t="s">
        <v>230</v>
      </c>
      <c r="B32" s="145" t="s">
        <v>231</v>
      </c>
      <c r="C32" s="13" t="s">
        <v>11</v>
      </c>
      <c r="D32" s="51">
        <v>1</v>
      </c>
      <c r="E32" s="51" t="s">
        <v>6</v>
      </c>
      <c r="F32" s="51">
        <v>1</v>
      </c>
      <c r="G32" s="142">
        <f t="shared" si="0"/>
        <v>1</v>
      </c>
      <c r="H32" s="142" t="s">
        <v>36</v>
      </c>
    </row>
    <row r="33" spans="1:8" ht="31.2" x14ac:dyDescent="0.3">
      <c r="A33" s="11" t="s">
        <v>228</v>
      </c>
      <c r="B33" s="145" t="s">
        <v>229</v>
      </c>
      <c r="C33" s="13" t="s">
        <v>11</v>
      </c>
      <c r="D33" s="51">
        <v>1</v>
      </c>
      <c r="E33" s="51" t="s">
        <v>6</v>
      </c>
      <c r="F33" s="51">
        <v>1</v>
      </c>
      <c r="G33" s="142">
        <f t="shared" si="0"/>
        <v>1</v>
      </c>
      <c r="H33" s="142" t="s">
        <v>36</v>
      </c>
    </row>
    <row r="34" spans="1:8" hidden="1" x14ac:dyDescent="0.3">
      <c r="A34" s="11" t="s">
        <v>248</v>
      </c>
      <c r="B34" s="145" t="s">
        <v>249</v>
      </c>
      <c r="C34" s="13" t="s">
        <v>7</v>
      </c>
      <c r="D34" s="51">
        <v>1</v>
      </c>
      <c r="E34" s="51" t="s">
        <v>6</v>
      </c>
      <c r="F34" s="51">
        <v>1</v>
      </c>
      <c r="G34" s="142">
        <f t="shared" si="0"/>
        <v>1</v>
      </c>
      <c r="H34" s="142" t="s">
        <v>36</v>
      </c>
    </row>
    <row r="35" spans="1:8" ht="46.8" hidden="1" x14ac:dyDescent="0.3">
      <c r="A35" s="11" t="s">
        <v>227</v>
      </c>
      <c r="B35" s="145" t="s">
        <v>226</v>
      </c>
      <c r="C35" s="13" t="s">
        <v>7</v>
      </c>
      <c r="D35" s="51">
        <v>1</v>
      </c>
      <c r="E35" s="51" t="s">
        <v>6</v>
      </c>
      <c r="F35" s="51">
        <v>1</v>
      </c>
      <c r="G35" s="142">
        <f t="shared" si="0"/>
        <v>1</v>
      </c>
      <c r="H35" s="142" t="s">
        <v>36</v>
      </c>
    </row>
    <row r="36" spans="1:8" ht="31.2" hidden="1" x14ac:dyDescent="0.3">
      <c r="A36" s="11" t="s">
        <v>223</v>
      </c>
      <c r="B36" s="145" t="s">
        <v>224</v>
      </c>
      <c r="C36" s="13" t="s">
        <v>7</v>
      </c>
      <c r="D36" s="51">
        <v>1</v>
      </c>
      <c r="E36" s="51" t="s">
        <v>6</v>
      </c>
      <c r="F36" s="51">
        <v>1</v>
      </c>
      <c r="G36" s="142">
        <f t="shared" si="0"/>
        <v>1</v>
      </c>
      <c r="H36" s="142" t="s">
        <v>36</v>
      </c>
    </row>
    <row r="37" spans="1:8" ht="31.2" hidden="1" x14ac:dyDescent="0.3">
      <c r="A37" s="11" t="s">
        <v>325</v>
      </c>
      <c r="B37" s="145" t="s">
        <v>226</v>
      </c>
      <c r="C37" s="13" t="s">
        <v>7</v>
      </c>
      <c r="D37" s="51">
        <v>1</v>
      </c>
      <c r="E37" s="51" t="s">
        <v>6</v>
      </c>
      <c r="F37" s="51">
        <v>1</v>
      </c>
      <c r="G37" s="142">
        <f t="shared" si="0"/>
        <v>1</v>
      </c>
      <c r="H37" s="142" t="s">
        <v>36</v>
      </c>
    </row>
    <row r="38" spans="1:8" x14ac:dyDescent="0.3">
      <c r="C38" s="149"/>
    </row>
    <row r="39" spans="1:8" x14ac:dyDescent="0.3">
      <c r="C39" s="149"/>
    </row>
    <row r="40" spans="1:8" x14ac:dyDescent="0.3">
      <c r="C40" s="149"/>
    </row>
    <row r="41" spans="1:8" x14ac:dyDescent="0.3">
      <c r="C41" s="149"/>
    </row>
    <row r="42" spans="1:8" x14ac:dyDescent="0.3">
      <c r="C42" s="149"/>
    </row>
    <row r="43" spans="1:8" x14ac:dyDescent="0.3">
      <c r="C43" s="149"/>
    </row>
    <row r="44" spans="1:8" x14ac:dyDescent="0.3">
      <c r="C44" s="149"/>
    </row>
    <row r="45" spans="1:8" x14ac:dyDescent="0.3">
      <c r="C45" s="149"/>
    </row>
    <row r="46" spans="1:8" x14ac:dyDescent="0.3">
      <c r="C46" s="149"/>
    </row>
    <row r="47" spans="1:8" x14ac:dyDescent="0.3">
      <c r="C47" s="149"/>
    </row>
    <row r="48" spans="1:8" x14ac:dyDescent="0.3">
      <c r="C48" s="149"/>
    </row>
    <row r="49" spans="3:3" x14ac:dyDescent="0.3">
      <c r="C49" s="149"/>
    </row>
    <row r="50" spans="3:3" x14ac:dyDescent="0.3">
      <c r="C50" s="149"/>
    </row>
    <row r="51" spans="3:3" x14ac:dyDescent="0.3">
      <c r="C51" s="149"/>
    </row>
    <row r="52" spans="3:3" x14ac:dyDescent="0.3">
      <c r="C52" s="149"/>
    </row>
    <row r="53" spans="3:3" x14ac:dyDescent="0.3">
      <c r="C53" s="149"/>
    </row>
    <row r="54" spans="3:3" x14ac:dyDescent="0.3">
      <c r="C54" s="149"/>
    </row>
    <row r="55" spans="3:3" x14ac:dyDescent="0.3">
      <c r="C55" s="149"/>
    </row>
    <row r="56" spans="3:3" x14ac:dyDescent="0.3">
      <c r="C56" s="149"/>
    </row>
    <row r="57" spans="3:3" x14ac:dyDescent="0.3">
      <c r="C57" s="149"/>
    </row>
    <row r="58" spans="3:3" x14ac:dyDescent="0.3">
      <c r="C58" s="149"/>
    </row>
    <row r="59" spans="3:3" x14ac:dyDescent="0.3">
      <c r="C59" s="149"/>
    </row>
    <row r="60" spans="3:3" x14ac:dyDescent="0.3">
      <c r="C60" s="149"/>
    </row>
    <row r="61" spans="3:3" x14ac:dyDescent="0.3">
      <c r="C61" s="149"/>
    </row>
    <row r="62" spans="3:3" x14ac:dyDescent="0.3">
      <c r="C62" s="149"/>
    </row>
    <row r="63" spans="3:3" x14ac:dyDescent="0.3">
      <c r="C63" s="149"/>
    </row>
    <row r="64" spans="3:3" x14ac:dyDescent="0.3">
      <c r="C64" s="149"/>
    </row>
    <row r="65" spans="3:3" x14ac:dyDescent="0.3">
      <c r="C65" s="149"/>
    </row>
    <row r="66" spans="3:3" x14ac:dyDescent="0.3">
      <c r="C66" s="149"/>
    </row>
    <row r="67" spans="3:3" x14ac:dyDescent="0.3">
      <c r="C67" s="149"/>
    </row>
    <row r="68" spans="3:3" x14ac:dyDescent="0.3">
      <c r="C68" s="149"/>
    </row>
    <row r="69" spans="3:3" x14ac:dyDescent="0.3">
      <c r="C69" s="149"/>
    </row>
    <row r="70" spans="3:3" x14ac:dyDescent="0.3">
      <c r="C70" s="149"/>
    </row>
    <row r="71" spans="3:3" x14ac:dyDescent="0.3">
      <c r="C71" s="149"/>
    </row>
    <row r="72" spans="3:3" x14ac:dyDescent="0.3">
      <c r="C72" s="149"/>
    </row>
    <row r="73" spans="3:3" x14ac:dyDescent="0.3">
      <c r="C73" s="149"/>
    </row>
    <row r="74" spans="3:3" x14ac:dyDescent="0.3">
      <c r="C74" s="149"/>
    </row>
    <row r="75" spans="3:3" x14ac:dyDescent="0.3">
      <c r="C75" s="149"/>
    </row>
    <row r="76" spans="3:3" x14ac:dyDescent="0.3">
      <c r="C76" s="149"/>
    </row>
    <row r="77" spans="3:3" x14ac:dyDescent="0.3">
      <c r="C77" s="149"/>
    </row>
    <row r="78" spans="3:3" x14ac:dyDescent="0.3">
      <c r="C78" s="149"/>
    </row>
    <row r="79" spans="3:3" x14ac:dyDescent="0.3">
      <c r="C79" s="149"/>
    </row>
    <row r="80" spans="3:3" x14ac:dyDescent="0.3">
      <c r="C80" s="149"/>
    </row>
    <row r="81" spans="3:3" x14ac:dyDescent="0.3">
      <c r="C81" s="149"/>
    </row>
    <row r="82" spans="3:3" x14ac:dyDescent="0.3">
      <c r="C82" s="149"/>
    </row>
    <row r="83" spans="3:3" x14ac:dyDescent="0.3">
      <c r="C83" s="149"/>
    </row>
    <row r="84" spans="3:3" x14ac:dyDescent="0.3">
      <c r="C84" s="149"/>
    </row>
    <row r="85" spans="3:3" x14ac:dyDescent="0.3">
      <c r="C85" s="149"/>
    </row>
    <row r="86" spans="3:3" x14ac:dyDescent="0.3">
      <c r="C86" s="149"/>
    </row>
    <row r="87" spans="3:3" x14ac:dyDescent="0.3">
      <c r="C87" s="149"/>
    </row>
    <row r="88" spans="3:3" x14ac:dyDescent="0.3">
      <c r="C88" s="149"/>
    </row>
    <row r="89" spans="3:3" x14ac:dyDescent="0.3">
      <c r="C89" s="149"/>
    </row>
    <row r="90" spans="3:3" x14ac:dyDescent="0.3">
      <c r="C90" s="149"/>
    </row>
    <row r="91" spans="3:3" x14ac:dyDescent="0.3">
      <c r="C91" s="149"/>
    </row>
    <row r="92" spans="3:3" x14ac:dyDescent="0.3">
      <c r="C92" s="149"/>
    </row>
    <row r="93" spans="3:3" x14ac:dyDescent="0.3">
      <c r="C93" s="149"/>
    </row>
    <row r="94" spans="3:3" x14ac:dyDescent="0.3">
      <c r="C94" s="149"/>
    </row>
    <row r="95" spans="3:3" x14ac:dyDescent="0.3">
      <c r="C95" s="149"/>
    </row>
    <row r="96" spans="3:3" x14ac:dyDescent="0.3">
      <c r="C96" s="149"/>
    </row>
    <row r="97" spans="3:3" x14ac:dyDescent="0.3">
      <c r="C97" s="149"/>
    </row>
    <row r="98" spans="3:3" x14ac:dyDescent="0.3">
      <c r="C98" s="149"/>
    </row>
    <row r="99" spans="3:3" x14ac:dyDescent="0.3">
      <c r="C99" s="149"/>
    </row>
    <row r="100" spans="3:3" x14ac:dyDescent="0.3">
      <c r="C100" s="149"/>
    </row>
    <row r="101" spans="3:3" x14ac:dyDescent="0.3">
      <c r="C101" s="149"/>
    </row>
    <row r="102" spans="3:3" x14ac:dyDescent="0.3">
      <c r="C102" s="149"/>
    </row>
    <row r="103" spans="3:3" x14ac:dyDescent="0.3">
      <c r="C103" s="149"/>
    </row>
    <row r="104" spans="3:3" x14ac:dyDescent="0.3">
      <c r="C104" s="149"/>
    </row>
    <row r="105" spans="3:3" x14ac:dyDescent="0.3">
      <c r="C105" s="149"/>
    </row>
    <row r="106" spans="3:3" x14ac:dyDescent="0.3">
      <c r="C106" s="149"/>
    </row>
    <row r="107" spans="3:3" x14ac:dyDescent="0.3">
      <c r="C107" s="149"/>
    </row>
    <row r="108" spans="3:3" x14ac:dyDescent="0.3">
      <c r="C108" s="149"/>
    </row>
    <row r="109" spans="3:3" x14ac:dyDescent="0.3">
      <c r="C109" s="149"/>
    </row>
    <row r="110" spans="3:3" x14ac:dyDescent="0.3">
      <c r="C110" s="149"/>
    </row>
    <row r="111" spans="3:3" x14ac:dyDescent="0.3">
      <c r="C111" s="149"/>
    </row>
    <row r="112" spans="3:3" x14ac:dyDescent="0.3">
      <c r="C112" s="149"/>
    </row>
    <row r="113" spans="3:3" x14ac:dyDescent="0.3">
      <c r="C113" s="149"/>
    </row>
    <row r="114" spans="3:3" x14ac:dyDescent="0.3">
      <c r="C114" s="149"/>
    </row>
    <row r="115" spans="3:3" x14ac:dyDescent="0.3">
      <c r="C115" s="149"/>
    </row>
    <row r="116" spans="3:3" x14ac:dyDescent="0.3">
      <c r="C116" s="149"/>
    </row>
    <row r="117" spans="3:3" x14ac:dyDescent="0.3">
      <c r="C117" s="149"/>
    </row>
    <row r="118" spans="3:3" x14ac:dyDescent="0.3">
      <c r="C118" s="149"/>
    </row>
    <row r="119" spans="3:3" x14ac:dyDescent="0.3">
      <c r="C119" s="149"/>
    </row>
    <row r="120" spans="3:3" x14ac:dyDescent="0.3">
      <c r="C120" s="149"/>
    </row>
    <row r="121" spans="3:3" x14ac:dyDescent="0.3">
      <c r="C121" s="149"/>
    </row>
    <row r="122" spans="3:3" x14ac:dyDescent="0.3">
      <c r="C122" s="149"/>
    </row>
    <row r="123" spans="3:3" x14ac:dyDescent="0.3">
      <c r="C123" s="149"/>
    </row>
    <row r="124" spans="3:3" x14ac:dyDescent="0.3">
      <c r="C124" s="149"/>
    </row>
    <row r="125" spans="3:3" x14ac:dyDescent="0.3">
      <c r="C125" s="149"/>
    </row>
    <row r="126" spans="3:3" x14ac:dyDescent="0.3">
      <c r="C126" s="149"/>
    </row>
    <row r="127" spans="3:3" x14ac:dyDescent="0.3">
      <c r="C127" s="149"/>
    </row>
    <row r="128" spans="3:3" x14ac:dyDescent="0.3">
      <c r="C128" s="149"/>
    </row>
    <row r="129" spans="3:3" x14ac:dyDescent="0.3">
      <c r="C129" s="149"/>
    </row>
    <row r="130" spans="3:3" x14ac:dyDescent="0.3">
      <c r="C130" s="149"/>
    </row>
    <row r="131" spans="3:3" x14ac:dyDescent="0.3">
      <c r="C131" s="149"/>
    </row>
    <row r="132" spans="3:3" x14ac:dyDescent="0.3">
      <c r="C132" s="149"/>
    </row>
    <row r="133" spans="3:3" x14ac:dyDescent="0.3">
      <c r="C133" s="149"/>
    </row>
    <row r="134" spans="3:3" x14ac:dyDescent="0.3">
      <c r="C134" s="149"/>
    </row>
    <row r="135" spans="3:3" x14ac:dyDescent="0.3">
      <c r="C135" s="149"/>
    </row>
    <row r="136" spans="3:3" x14ac:dyDescent="0.3">
      <c r="C136" s="149"/>
    </row>
    <row r="137" spans="3:3" x14ac:dyDescent="0.3">
      <c r="C137" s="149"/>
    </row>
    <row r="138" spans="3:3" x14ac:dyDescent="0.3">
      <c r="C138" s="149"/>
    </row>
    <row r="139" spans="3:3" x14ac:dyDescent="0.3">
      <c r="C139" s="149"/>
    </row>
    <row r="140" spans="3:3" x14ac:dyDescent="0.3">
      <c r="C140" s="149"/>
    </row>
    <row r="141" spans="3:3" x14ac:dyDescent="0.3">
      <c r="C141" s="149"/>
    </row>
    <row r="142" spans="3:3" x14ac:dyDescent="0.3">
      <c r="C142" s="149"/>
    </row>
    <row r="143" spans="3:3" x14ac:dyDescent="0.3">
      <c r="C143" s="149"/>
    </row>
    <row r="144" spans="3:3" x14ac:dyDescent="0.3">
      <c r="C144" s="149"/>
    </row>
    <row r="145" spans="3:3" x14ac:dyDescent="0.3">
      <c r="C145" s="149"/>
    </row>
    <row r="146" spans="3:3" x14ac:dyDescent="0.3">
      <c r="C146" s="149"/>
    </row>
    <row r="147" spans="3:3" x14ac:dyDescent="0.3">
      <c r="C147" s="149"/>
    </row>
    <row r="148" spans="3:3" x14ac:dyDescent="0.3">
      <c r="C148" s="149"/>
    </row>
    <row r="149" spans="3:3" x14ac:dyDescent="0.3">
      <c r="C149" s="149"/>
    </row>
    <row r="150" spans="3:3" x14ac:dyDescent="0.3">
      <c r="C150" s="149"/>
    </row>
    <row r="151" spans="3:3" x14ac:dyDescent="0.3">
      <c r="C151" s="149"/>
    </row>
    <row r="152" spans="3:3" x14ac:dyDescent="0.3">
      <c r="C152" s="149"/>
    </row>
    <row r="153" spans="3:3" x14ac:dyDescent="0.3">
      <c r="C153" s="149"/>
    </row>
    <row r="154" spans="3:3" x14ac:dyDescent="0.3">
      <c r="C154" s="149"/>
    </row>
    <row r="155" spans="3:3" x14ac:dyDescent="0.3">
      <c r="C155" s="149"/>
    </row>
    <row r="156" spans="3:3" x14ac:dyDescent="0.3">
      <c r="C156" s="149"/>
    </row>
    <row r="157" spans="3:3" x14ac:dyDescent="0.3">
      <c r="C157" s="149"/>
    </row>
    <row r="158" spans="3:3" x14ac:dyDescent="0.3">
      <c r="C158" s="149"/>
    </row>
    <row r="159" spans="3:3" x14ac:dyDescent="0.3">
      <c r="C159" s="149"/>
    </row>
    <row r="160" spans="3:3" x14ac:dyDescent="0.3">
      <c r="C160" s="149"/>
    </row>
    <row r="161" spans="3:3" x14ac:dyDescent="0.3">
      <c r="C161" s="149"/>
    </row>
    <row r="162" spans="3:3" x14ac:dyDescent="0.3">
      <c r="C162" s="149"/>
    </row>
    <row r="163" spans="3:3" x14ac:dyDescent="0.3">
      <c r="C163" s="149"/>
    </row>
    <row r="164" spans="3:3" x14ac:dyDescent="0.3">
      <c r="C164" s="149"/>
    </row>
    <row r="165" spans="3:3" x14ac:dyDescent="0.3">
      <c r="C165" s="149"/>
    </row>
    <row r="166" spans="3:3" x14ac:dyDescent="0.3">
      <c r="C166" s="149"/>
    </row>
    <row r="167" spans="3:3" x14ac:dyDescent="0.3">
      <c r="C167" s="149"/>
    </row>
    <row r="168" spans="3:3" x14ac:dyDescent="0.3">
      <c r="C168" s="149"/>
    </row>
    <row r="169" spans="3:3" x14ac:dyDescent="0.3">
      <c r="C169" s="149"/>
    </row>
    <row r="170" spans="3:3" x14ac:dyDescent="0.3">
      <c r="C170" s="149"/>
    </row>
    <row r="171" spans="3:3" x14ac:dyDescent="0.3">
      <c r="C171" s="149"/>
    </row>
    <row r="172" spans="3:3" x14ac:dyDescent="0.3">
      <c r="C172" s="149"/>
    </row>
    <row r="173" spans="3:3" x14ac:dyDescent="0.3">
      <c r="C173" s="149"/>
    </row>
    <row r="174" spans="3:3" x14ac:dyDescent="0.3">
      <c r="C174" s="149"/>
    </row>
    <row r="175" spans="3:3" x14ac:dyDescent="0.3">
      <c r="C175" s="149"/>
    </row>
    <row r="176" spans="3:3" x14ac:dyDescent="0.3">
      <c r="C176" s="149"/>
    </row>
    <row r="177" spans="3:3" x14ac:dyDescent="0.3">
      <c r="C177" s="149"/>
    </row>
    <row r="178" spans="3:3" x14ac:dyDescent="0.3">
      <c r="C178" s="149"/>
    </row>
    <row r="179" spans="3:3" x14ac:dyDescent="0.3">
      <c r="C179" s="149"/>
    </row>
    <row r="180" spans="3:3" x14ac:dyDescent="0.3">
      <c r="C180" s="149"/>
    </row>
    <row r="181" spans="3:3" x14ac:dyDescent="0.3">
      <c r="C181" s="149"/>
    </row>
    <row r="182" spans="3:3" x14ac:dyDescent="0.3">
      <c r="C182" s="149"/>
    </row>
    <row r="183" spans="3:3" x14ac:dyDescent="0.3">
      <c r="C183" s="149"/>
    </row>
    <row r="184" spans="3:3" x14ac:dyDescent="0.3">
      <c r="C184" s="149"/>
    </row>
    <row r="185" spans="3:3" x14ac:dyDescent="0.3">
      <c r="C185" s="149"/>
    </row>
    <row r="186" spans="3:3" x14ac:dyDescent="0.3">
      <c r="C186" s="149"/>
    </row>
    <row r="187" spans="3:3" x14ac:dyDescent="0.3">
      <c r="C187" s="149"/>
    </row>
    <row r="188" spans="3:3" x14ac:dyDescent="0.3">
      <c r="C188" s="149"/>
    </row>
    <row r="189" spans="3:3" x14ac:dyDescent="0.3">
      <c r="C189" s="149"/>
    </row>
    <row r="190" spans="3:3" x14ac:dyDescent="0.3">
      <c r="C190" s="149"/>
    </row>
    <row r="191" spans="3:3" x14ac:dyDescent="0.3">
      <c r="C191" s="149"/>
    </row>
    <row r="192" spans="3:3" x14ac:dyDescent="0.3">
      <c r="C192" s="149"/>
    </row>
    <row r="193" spans="3:3" x14ac:dyDescent="0.3">
      <c r="C193" s="149"/>
    </row>
    <row r="194" spans="3:3" x14ac:dyDescent="0.3">
      <c r="C194" s="149"/>
    </row>
    <row r="195" spans="3:3" x14ac:dyDescent="0.3">
      <c r="C195" s="149"/>
    </row>
    <row r="196" spans="3:3" x14ac:dyDescent="0.3">
      <c r="C196" s="149"/>
    </row>
    <row r="197" spans="3:3" x14ac:dyDescent="0.3">
      <c r="C197" s="149"/>
    </row>
    <row r="198" spans="3:3" x14ac:dyDescent="0.3">
      <c r="C198" s="149"/>
    </row>
    <row r="199" spans="3:3" x14ac:dyDescent="0.3">
      <c r="C199" s="149"/>
    </row>
    <row r="200" spans="3:3" x14ac:dyDescent="0.3">
      <c r="C200" s="149"/>
    </row>
    <row r="201" spans="3:3" x14ac:dyDescent="0.3">
      <c r="C201" s="149"/>
    </row>
    <row r="202" spans="3:3" x14ac:dyDescent="0.3">
      <c r="C202" s="149"/>
    </row>
    <row r="203" spans="3:3" x14ac:dyDescent="0.3">
      <c r="C203" s="149"/>
    </row>
    <row r="204" spans="3:3" x14ac:dyDescent="0.3">
      <c r="C204" s="149"/>
    </row>
    <row r="205" spans="3:3" x14ac:dyDescent="0.3">
      <c r="C205" s="149"/>
    </row>
    <row r="206" spans="3:3" x14ac:dyDescent="0.3">
      <c r="C206" s="149"/>
    </row>
    <row r="207" spans="3:3" x14ac:dyDescent="0.3">
      <c r="C207" s="149"/>
    </row>
    <row r="208" spans="3:3" x14ac:dyDescent="0.3">
      <c r="C208" s="149"/>
    </row>
    <row r="209" spans="3:3" x14ac:dyDescent="0.3">
      <c r="C209" s="149"/>
    </row>
    <row r="210" spans="3:3" x14ac:dyDescent="0.3">
      <c r="C210" s="149"/>
    </row>
    <row r="211" spans="3:3" x14ac:dyDescent="0.3">
      <c r="C211" s="149"/>
    </row>
    <row r="212" spans="3:3" x14ac:dyDescent="0.3">
      <c r="C212" s="149"/>
    </row>
    <row r="213" spans="3:3" x14ac:dyDescent="0.3">
      <c r="C213" s="149"/>
    </row>
    <row r="214" spans="3:3" x14ac:dyDescent="0.3">
      <c r="C214" s="149"/>
    </row>
    <row r="215" spans="3:3" x14ac:dyDescent="0.3">
      <c r="C215" s="149"/>
    </row>
    <row r="216" spans="3:3" x14ac:dyDescent="0.3">
      <c r="C216" s="149"/>
    </row>
    <row r="217" spans="3:3" x14ac:dyDescent="0.3">
      <c r="C217" s="149"/>
    </row>
    <row r="218" spans="3:3" x14ac:dyDescent="0.3">
      <c r="C218" s="149"/>
    </row>
    <row r="219" spans="3:3" x14ac:dyDescent="0.3">
      <c r="C219" s="149"/>
    </row>
    <row r="220" spans="3:3" x14ac:dyDescent="0.3">
      <c r="C220" s="149"/>
    </row>
    <row r="221" spans="3:3" x14ac:dyDescent="0.3">
      <c r="C221" s="149"/>
    </row>
    <row r="222" spans="3:3" x14ac:dyDescent="0.3">
      <c r="C222" s="149"/>
    </row>
    <row r="223" spans="3:3" x14ac:dyDescent="0.3">
      <c r="C223" s="149"/>
    </row>
    <row r="224" spans="3:3" x14ac:dyDescent="0.3">
      <c r="C224" s="149"/>
    </row>
    <row r="225" spans="3:3" x14ac:dyDescent="0.3">
      <c r="C225" s="149"/>
    </row>
    <row r="226" spans="3:3" x14ac:dyDescent="0.3">
      <c r="C226" s="149"/>
    </row>
    <row r="227" spans="3:3" x14ac:dyDescent="0.3">
      <c r="C227" s="149"/>
    </row>
    <row r="228" spans="3:3" x14ac:dyDescent="0.3">
      <c r="C228" s="149"/>
    </row>
    <row r="229" spans="3:3" x14ac:dyDescent="0.3">
      <c r="C229" s="149"/>
    </row>
    <row r="230" spans="3:3" x14ac:dyDescent="0.3">
      <c r="C230" s="149"/>
    </row>
    <row r="231" spans="3:3" x14ac:dyDescent="0.3">
      <c r="C231" s="149"/>
    </row>
    <row r="232" spans="3:3" x14ac:dyDescent="0.3">
      <c r="C232" s="149"/>
    </row>
    <row r="233" spans="3:3" x14ac:dyDescent="0.3">
      <c r="C233" s="149"/>
    </row>
    <row r="234" spans="3:3" x14ac:dyDescent="0.3">
      <c r="C234" s="149"/>
    </row>
    <row r="235" spans="3:3" x14ac:dyDescent="0.3">
      <c r="C235" s="149"/>
    </row>
    <row r="236" spans="3:3" x14ac:dyDescent="0.3">
      <c r="C236" s="149"/>
    </row>
    <row r="237" spans="3:3" x14ac:dyDescent="0.3">
      <c r="C237" s="149"/>
    </row>
    <row r="238" spans="3:3" x14ac:dyDescent="0.3">
      <c r="C238" s="149"/>
    </row>
    <row r="239" spans="3:3" x14ac:dyDescent="0.3">
      <c r="C239" s="149"/>
    </row>
    <row r="240" spans="3:3" x14ac:dyDescent="0.3">
      <c r="C240" s="149"/>
    </row>
    <row r="241" spans="3:3" x14ac:dyDescent="0.3">
      <c r="C241" s="149"/>
    </row>
    <row r="242" spans="3:3" x14ac:dyDescent="0.3">
      <c r="C242" s="149"/>
    </row>
    <row r="243" spans="3:3" x14ac:dyDescent="0.3">
      <c r="C243" s="149"/>
    </row>
    <row r="244" spans="3:3" x14ac:dyDescent="0.3">
      <c r="C244" s="149"/>
    </row>
    <row r="245" spans="3:3" x14ac:dyDescent="0.3">
      <c r="C245" s="149"/>
    </row>
    <row r="246" spans="3:3" x14ac:dyDescent="0.3">
      <c r="C246" s="149"/>
    </row>
    <row r="247" spans="3:3" x14ac:dyDescent="0.3">
      <c r="C247" s="149"/>
    </row>
    <row r="248" spans="3:3" x14ac:dyDescent="0.3">
      <c r="C248" s="149"/>
    </row>
    <row r="249" spans="3:3" x14ac:dyDescent="0.3">
      <c r="C249" s="149"/>
    </row>
    <row r="250" spans="3:3" x14ac:dyDescent="0.3">
      <c r="C250" s="149"/>
    </row>
    <row r="251" spans="3:3" x14ac:dyDescent="0.3">
      <c r="C251" s="149"/>
    </row>
    <row r="252" spans="3:3" x14ac:dyDescent="0.3">
      <c r="C252" s="149"/>
    </row>
    <row r="253" spans="3:3" x14ac:dyDescent="0.3">
      <c r="C253" s="149"/>
    </row>
    <row r="254" spans="3:3" x14ac:dyDescent="0.3">
      <c r="C254" s="149"/>
    </row>
    <row r="255" spans="3:3" x14ac:dyDescent="0.3">
      <c r="C255" s="149"/>
    </row>
    <row r="256" spans="3:3" x14ac:dyDescent="0.3">
      <c r="C256" s="149"/>
    </row>
    <row r="257" spans="3:3" x14ac:dyDescent="0.3">
      <c r="C257" s="149"/>
    </row>
    <row r="258" spans="3:3" x14ac:dyDescent="0.3">
      <c r="C258" s="149"/>
    </row>
    <row r="259" spans="3:3" x14ac:dyDescent="0.3">
      <c r="C259" s="149"/>
    </row>
    <row r="260" spans="3:3" x14ac:dyDescent="0.3">
      <c r="C260" s="149"/>
    </row>
    <row r="261" spans="3:3" x14ac:dyDescent="0.3">
      <c r="C261" s="149"/>
    </row>
    <row r="262" spans="3:3" x14ac:dyDescent="0.3">
      <c r="C262" s="149"/>
    </row>
    <row r="263" spans="3:3" x14ac:dyDescent="0.3">
      <c r="C263" s="149"/>
    </row>
    <row r="264" spans="3:3" x14ac:dyDescent="0.3">
      <c r="C264" s="149"/>
    </row>
    <row r="265" spans="3:3" x14ac:dyDescent="0.3">
      <c r="C265" s="149"/>
    </row>
    <row r="266" spans="3:3" x14ac:dyDescent="0.3">
      <c r="C266" s="149"/>
    </row>
    <row r="267" spans="3:3" x14ac:dyDescent="0.3">
      <c r="C267" s="149"/>
    </row>
    <row r="268" spans="3:3" x14ac:dyDescent="0.3">
      <c r="C268" s="149"/>
    </row>
    <row r="269" spans="3:3" x14ac:dyDescent="0.3">
      <c r="C269" s="149"/>
    </row>
    <row r="270" spans="3:3" x14ac:dyDescent="0.3">
      <c r="C270" s="149"/>
    </row>
    <row r="271" spans="3:3" x14ac:dyDescent="0.3">
      <c r="C271" s="149"/>
    </row>
    <row r="272" spans="3:3" x14ac:dyDescent="0.3">
      <c r="C272" s="149"/>
    </row>
    <row r="273" spans="3:3" x14ac:dyDescent="0.3">
      <c r="C273" s="149"/>
    </row>
    <row r="274" spans="3:3" x14ac:dyDescent="0.3">
      <c r="C274" s="149"/>
    </row>
    <row r="275" spans="3:3" x14ac:dyDescent="0.3">
      <c r="C275" s="149"/>
    </row>
    <row r="276" spans="3:3" x14ac:dyDescent="0.3">
      <c r="C276" s="149"/>
    </row>
    <row r="277" spans="3:3" x14ac:dyDescent="0.3">
      <c r="C277" s="149"/>
    </row>
    <row r="278" spans="3:3" x14ac:dyDescent="0.3">
      <c r="C278" s="149"/>
    </row>
    <row r="279" spans="3:3" x14ac:dyDescent="0.3">
      <c r="C279" s="149"/>
    </row>
    <row r="280" spans="3:3" x14ac:dyDescent="0.3">
      <c r="C280" s="149"/>
    </row>
    <row r="281" spans="3:3" x14ac:dyDescent="0.3">
      <c r="C281" s="149"/>
    </row>
    <row r="282" spans="3:3" x14ac:dyDescent="0.3">
      <c r="C282" s="149"/>
    </row>
    <row r="283" spans="3:3" x14ac:dyDescent="0.3">
      <c r="C283" s="149"/>
    </row>
    <row r="284" spans="3:3" x14ac:dyDescent="0.3">
      <c r="C284" s="149"/>
    </row>
    <row r="285" spans="3:3" x14ac:dyDescent="0.3">
      <c r="C285" s="149"/>
    </row>
    <row r="286" spans="3:3" x14ac:dyDescent="0.3">
      <c r="C286" s="149"/>
    </row>
    <row r="287" spans="3:3" x14ac:dyDescent="0.3">
      <c r="C287" s="149"/>
    </row>
    <row r="288" spans="3:3" x14ac:dyDescent="0.3">
      <c r="C288" s="149"/>
    </row>
    <row r="289" spans="3:3" x14ac:dyDescent="0.3">
      <c r="C289" s="149"/>
    </row>
    <row r="290" spans="3:3" x14ac:dyDescent="0.3">
      <c r="C290" s="149"/>
    </row>
    <row r="291" spans="3:3" x14ac:dyDescent="0.3">
      <c r="C291" s="149"/>
    </row>
    <row r="292" spans="3:3" x14ac:dyDescent="0.3">
      <c r="C292" s="149"/>
    </row>
    <row r="293" spans="3:3" x14ac:dyDescent="0.3">
      <c r="C293" s="149"/>
    </row>
    <row r="294" spans="3:3" x14ac:dyDescent="0.3">
      <c r="C294" s="149"/>
    </row>
    <row r="295" spans="3:3" x14ac:dyDescent="0.3">
      <c r="C295" s="149"/>
    </row>
    <row r="296" spans="3:3" x14ac:dyDescent="0.3">
      <c r="C296" s="149"/>
    </row>
    <row r="297" spans="3:3" x14ac:dyDescent="0.3">
      <c r="C297" s="149"/>
    </row>
    <row r="298" spans="3:3" x14ac:dyDescent="0.3">
      <c r="C298" s="149"/>
    </row>
    <row r="299" spans="3:3" x14ac:dyDescent="0.3">
      <c r="C299" s="149"/>
    </row>
    <row r="300" spans="3:3" x14ac:dyDescent="0.3">
      <c r="C300" s="149"/>
    </row>
    <row r="301" spans="3:3" x14ac:dyDescent="0.3">
      <c r="C301" s="149"/>
    </row>
    <row r="302" spans="3:3" x14ac:dyDescent="0.3">
      <c r="C302" s="149"/>
    </row>
    <row r="303" spans="3:3" x14ac:dyDescent="0.3">
      <c r="C303" s="149"/>
    </row>
    <row r="304" spans="3:3" x14ac:dyDescent="0.3">
      <c r="C304" s="149"/>
    </row>
    <row r="305" spans="3:3" x14ac:dyDescent="0.3">
      <c r="C305" s="149"/>
    </row>
    <row r="306" spans="3:3" x14ac:dyDescent="0.3">
      <c r="C306" s="149"/>
    </row>
    <row r="307" spans="3:3" x14ac:dyDescent="0.3">
      <c r="C307" s="149"/>
    </row>
    <row r="308" spans="3:3" x14ac:dyDescent="0.3">
      <c r="C308" s="149"/>
    </row>
    <row r="309" spans="3:3" x14ac:dyDescent="0.3">
      <c r="C309" s="149"/>
    </row>
    <row r="310" spans="3:3" x14ac:dyDescent="0.3">
      <c r="C310" s="149"/>
    </row>
    <row r="311" spans="3:3" x14ac:dyDescent="0.3">
      <c r="C311" s="149"/>
    </row>
    <row r="312" spans="3:3" x14ac:dyDescent="0.3">
      <c r="C312" s="149"/>
    </row>
    <row r="313" spans="3:3" x14ac:dyDescent="0.3">
      <c r="C313" s="149"/>
    </row>
    <row r="314" spans="3:3" x14ac:dyDescent="0.3">
      <c r="C314" s="149"/>
    </row>
    <row r="315" spans="3:3" x14ac:dyDescent="0.3">
      <c r="C315" s="149"/>
    </row>
    <row r="316" spans="3:3" x14ac:dyDescent="0.3">
      <c r="C316" s="149"/>
    </row>
    <row r="317" spans="3:3" x14ac:dyDescent="0.3">
      <c r="C317" s="149"/>
    </row>
    <row r="318" spans="3:3" x14ac:dyDescent="0.3">
      <c r="C318" s="149"/>
    </row>
    <row r="319" spans="3:3" x14ac:dyDescent="0.3">
      <c r="C319" s="149"/>
    </row>
    <row r="320" spans="3:3" x14ac:dyDescent="0.3">
      <c r="C320" s="149"/>
    </row>
    <row r="321" spans="3:3" x14ac:dyDescent="0.3">
      <c r="C321" s="149"/>
    </row>
    <row r="322" spans="3:3" x14ac:dyDescent="0.3">
      <c r="C322" s="149"/>
    </row>
    <row r="323" spans="3:3" x14ac:dyDescent="0.3">
      <c r="C323" s="149"/>
    </row>
    <row r="324" spans="3:3" x14ac:dyDescent="0.3">
      <c r="C324" s="149"/>
    </row>
    <row r="325" spans="3:3" x14ac:dyDescent="0.3">
      <c r="C325" s="149"/>
    </row>
    <row r="326" spans="3:3" x14ac:dyDescent="0.3">
      <c r="C326" s="149"/>
    </row>
    <row r="327" spans="3:3" x14ac:dyDescent="0.3">
      <c r="C327" s="149"/>
    </row>
    <row r="328" spans="3:3" x14ac:dyDescent="0.3">
      <c r="C328" s="149"/>
    </row>
    <row r="329" spans="3:3" x14ac:dyDescent="0.3">
      <c r="C329" s="149"/>
    </row>
    <row r="330" spans="3:3" x14ac:dyDescent="0.3">
      <c r="C330" s="149"/>
    </row>
    <row r="331" spans="3:3" x14ac:dyDescent="0.3">
      <c r="C331" s="149"/>
    </row>
    <row r="332" spans="3:3" x14ac:dyDescent="0.3">
      <c r="C332" s="149"/>
    </row>
    <row r="333" spans="3:3" x14ac:dyDescent="0.3">
      <c r="C333" s="149"/>
    </row>
    <row r="334" spans="3:3" x14ac:dyDescent="0.3">
      <c r="C334" s="149"/>
    </row>
    <row r="335" spans="3:3" x14ac:dyDescent="0.3">
      <c r="C335" s="149"/>
    </row>
    <row r="336" spans="3:3" x14ac:dyDescent="0.3">
      <c r="C336" s="149"/>
    </row>
    <row r="337" spans="3:3" x14ac:dyDescent="0.3">
      <c r="C337" s="149"/>
    </row>
    <row r="338" spans="3:3" x14ac:dyDescent="0.3">
      <c r="C338" s="149"/>
    </row>
    <row r="339" spans="3:3" x14ac:dyDescent="0.3">
      <c r="C339" s="149"/>
    </row>
    <row r="340" spans="3:3" x14ac:dyDescent="0.3">
      <c r="C340" s="149"/>
    </row>
    <row r="341" spans="3:3" x14ac:dyDescent="0.3">
      <c r="C341" s="149"/>
    </row>
    <row r="342" spans="3:3" x14ac:dyDescent="0.3">
      <c r="C342" s="149"/>
    </row>
    <row r="343" spans="3:3" x14ac:dyDescent="0.3">
      <c r="C343" s="149"/>
    </row>
    <row r="344" spans="3:3" x14ac:dyDescent="0.3">
      <c r="C344" s="149"/>
    </row>
    <row r="345" spans="3:3" x14ac:dyDescent="0.3">
      <c r="C345" s="149"/>
    </row>
    <row r="346" spans="3:3" x14ac:dyDescent="0.3">
      <c r="C346" s="149"/>
    </row>
    <row r="347" spans="3:3" x14ac:dyDescent="0.3">
      <c r="C347" s="149"/>
    </row>
    <row r="348" spans="3:3" x14ac:dyDescent="0.3">
      <c r="C348" s="149"/>
    </row>
    <row r="349" spans="3:3" x14ac:dyDescent="0.3">
      <c r="C349" s="149"/>
    </row>
    <row r="350" spans="3:3" x14ac:dyDescent="0.3">
      <c r="C350" s="149"/>
    </row>
    <row r="351" spans="3:3" x14ac:dyDescent="0.3">
      <c r="C351" s="149"/>
    </row>
    <row r="352" spans="3:3" x14ac:dyDescent="0.3">
      <c r="C352" s="149"/>
    </row>
    <row r="353" spans="3:3" x14ac:dyDescent="0.3">
      <c r="C353" s="149"/>
    </row>
    <row r="354" spans="3:3" x14ac:dyDescent="0.3">
      <c r="C354" s="149"/>
    </row>
    <row r="355" spans="3:3" x14ac:dyDescent="0.3">
      <c r="C355" s="149"/>
    </row>
    <row r="356" spans="3:3" x14ac:dyDescent="0.3">
      <c r="C356" s="149"/>
    </row>
    <row r="357" spans="3:3" x14ac:dyDescent="0.3">
      <c r="C357" s="149"/>
    </row>
    <row r="358" spans="3:3" x14ac:dyDescent="0.3">
      <c r="C358" s="149"/>
    </row>
    <row r="359" spans="3:3" x14ac:dyDescent="0.3">
      <c r="C359" s="149"/>
    </row>
    <row r="360" spans="3:3" x14ac:dyDescent="0.3">
      <c r="C360" s="149"/>
    </row>
    <row r="361" spans="3:3" x14ac:dyDescent="0.3">
      <c r="C361" s="149"/>
    </row>
    <row r="362" spans="3:3" x14ac:dyDescent="0.3">
      <c r="C362" s="149"/>
    </row>
    <row r="363" spans="3:3" x14ac:dyDescent="0.3">
      <c r="C363" s="149"/>
    </row>
    <row r="364" spans="3:3" x14ac:dyDescent="0.3">
      <c r="C364" s="149"/>
    </row>
    <row r="365" spans="3:3" x14ac:dyDescent="0.3">
      <c r="C365" s="149"/>
    </row>
    <row r="366" spans="3:3" x14ac:dyDescent="0.3">
      <c r="C366" s="149"/>
    </row>
    <row r="367" spans="3:3" x14ac:dyDescent="0.3">
      <c r="C367" s="149"/>
    </row>
    <row r="368" spans="3:3" x14ac:dyDescent="0.3">
      <c r="C368" s="149"/>
    </row>
    <row r="369" spans="3:3" x14ac:dyDescent="0.3">
      <c r="C369" s="149"/>
    </row>
    <row r="370" spans="3:3" x14ac:dyDescent="0.3">
      <c r="C370" s="149"/>
    </row>
    <row r="371" spans="3:3" x14ac:dyDescent="0.3">
      <c r="C371" s="149"/>
    </row>
    <row r="372" spans="3:3" x14ac:dyDescent="0.3">
      <c r="C372" s="149"/>
    </row>
    <row r="373" spans="3:3" x14ac:dyDescent="0.3">
      <c r="C373" s="149"/>
    </row>
    <row r="374" spans="3:3" x14ac:dyDescent="0.3">
      <c r="C374" s="149"/>
    </row>
    <row r="375" spans="3:3" x14ac:dyDescent="0.3">
      <c r="C375" s="149"/>
    </row>
    <row r="376" spans="3:3" x14ac:dyDescent="0.3">
      <c r="C376" s="149"/>
    </row>
    <row r="377" spans="3:3" x14ac:dyDescent="0.3">
      <c r="C377" s="149"/>
    </row>
    <row r="378" spans="3:3" x14ac:dyDescent="0.3">
      <c r="C378" s="149"/>
    </row>
    <row r="379" spans="3:3" x14ac:dyDescent="0.3">
      <c r="C379" s="149"/>
    </row>
    <row r="380" spans="3:3" x14ac:dyDescent="0.3">
      <c r="C380" s="149"/>
    </row>
    <row r="381" spans="3:3" x14ac:dyDescent="0.3">
      <c r="C381" s="149"/>
    </row>
    <row r="382" spans="3:3" x14ac:dyDescent="0.3">
      <c r="C382" s="149"/>
    </row>
    <row r="383" spans="3:3" x14ac:dyDescent="0.3">
      <c r="C383" s="149"/>
    </row>
    <row r="384" spans="3:3" x14ac:dyDescent="0.3">
      <c r="C384" s="149"/>
    </row>
    <row r="385" spans="3:3" x14ac:dyDescent="0.3">
      <c r="C385" s="149"/>
    </row>
    <row r="386" spans="3:3" x14ac:dyDescent="0.3">
      <c r="C386" s="149"/>
    </row>
    <row r="387" spans="3:3" x14ac:dyDescent="0.3">
      <c r="C387" s="149"/>
    </row>
    <row r="388" spans="3:3" x14ac:dyDescent="0.3">
      <c r="C388" s="149"/>
    </row>
    <row r="389" spans="3:3" x14ac:dyDescent="0.3">
      <c r="C389" s="149"/>
    </row>
    <row r="390" spans="3:3" x14ac:dyDescent="0.3">
      <c r="C390" s="149"/>
    </row>
    <row r="391" spans="3:3" x14ac:dyDescent="0.3">
      <c r="C391" s="149"/>
    </row>
    <row r="392" spans="3:3" x14ac:dyDescent="0.3">
      <c r="C392" s="149"/>
    </row>
    <row r="393" spans="3:3" x14ac:dyDescent="0.3">
      <c r="C393" s="149"/>
    </row>
    <row r="394" spans="3:3" x14ac:dyDescent="0.3">
      <c r="C394" s="149"/>
    </row>
    <row r="395" spans="3:3" x14ac:dyDescent="0.3">
      <c r="C395" s="149"/>
    </row>
    <row r="396" spans="3:3" x14ac:dyDescent="0.3">
      <c r="C396" s="149"/>
    </row>
    <row r="397" spans="3:3" x14ac:dyDescent="0.3">
      <c r="C397" s="149"/>
    </row>
    <row r="398" spans="3:3" x14ac:dyDescent="0.3">
      <c r="C398" s="149"/>
    </row>
    <row r="399" spans="3:3" x14ac:dyDescent="0.3">
      <c r="C399" s="149"/>
    </row>
    <row r="400" spans="3:3" x14ac:dyDescent="0.3">
      <c r="C400" s="149"/>
    </row>
    <row r="401" spans="3:3" x14ac:dyDescent="0.3">
      <c r="C401" s="149"/>
    </row>
    <row r="402" spans="3:3" x14ac:dyDescent="0.3">
      <c r="C402" s="149"/>
    </row>
    <row r="403" spans="3:3" x14ac:dyDescent="0.3">
      <c r="C403" s="149"/>
    </row>
    <row r="404" spans="3:3" x14ac:dyDescent="0.3">
      <c r="C404" s="149"/>
    </row>
    <row r="405" spans="3:3" x14ac:dyDescent="0.3">
      <c r="C405" s="149"/>
    </row>
    <row r="406" spans="3:3" x14ac:dyDescent="0.3">
      <c r="C406" s="149"/>
    </row>
    <row r="407" spans="3:3" x14ac:dyDescent="0.3">
      <c r="C407" s="149"/>
    </row>
    <row r="408" spans="3:3" x14ac:dyDescent="0.3">
      <c r="C408" s="149"/>
    </row>
    <row r="409" spans="3:3" x14ac:dyDescent="0.3">
      <c r="C409" s="149"/>
    </row>
    <row r="410" spans="3:3" x14ac:dyDescent="0.3">
      <c r="C410" s="149"/>
    </row>
    <row r="411" spans="3:3" x14ac:dyDescent="0.3">
      <c r="C411" s="149"/>
    </row>
    <row r="412" spans="3:3" x14ac:dyDescent="0.3">
      <c r="C412" s="149"/>
    </row>
    <row r="413" spans="3:3" x14ac:dyDescent="0.3">
      <c r="C413" s="149"/>
    </row>
    <row r="414" spans="3:3" x14ac:dyDescent="0.3">
      <c r="C414" s="149"/>
    </row>
    <row r="415" spans="3:3" x14ac:dyDescent="0.3">
      <c r="C415" s="149"/>
    </row>
    <row r="416" spans="3:3" x14ac:dyDescent="0.3">
      <c r="C416" s="149"/>
    </row>
    <row r="417" spans="3:3" x14ac:dyDescent="0.3">
      <c r="C417" s="149"/>
    </row>
    <row r="418" spans="3:3" x14ac:dyDescent="0.3">
      <c r="C418" s="149"/>
    </row>
    <row r="419" spans="3:3" x14ac:dyDescent="0.3">
      <c r="C419" s="149"/>
    </row>
    <row r="420" spans="3:3" x14ac:dyDescent="0.3">
      <c r="C420" s="149"/>
    </row>
    <row r="421" spans="3:3" x14ac:dyDescent="0.3">
      <c r="C421" s="149"/>
    </row>
    <row r="422" spans="3:3" x14ac:dyDescent="0.3">
      <c r="C422" s="149"/>
    </row>
    <row r="423" spans="3:3" x14ac:dyDescent="0.3">
      <c r="C423" s="149"/>
    </row>
    <row r="424" spans="3:3" x14ac:dyDescent="0.3">
      <c r="C424" s="149"/>
    </row>
    <row r="425" spans="3:3" x14ac:dyDescent="0.3">
      <c r="C425" s="149"/>
    </row>
    <row r="426" spans="3:3" x14ac:dyDescent="0.3">
      <c r="C426" s="149"/>
    </row>
    <row r="427" spans="3:3" x14ac:dyDescent="0.3">
      <c r="C427" s="149"/>
    </row>
    <row r="428" spans="3:3" x14ac:dyDescent="0.3">
      <c r="C428" s="149"/>
    </row>
    <row r="429" spans="3:3" x14ac:dyDescent="0.3">
      <c r="C429" s="149"/>
    </row>
    <row r="430" spans="3:3" x14ac:dyDescent="0.3">
      <c r="C430" s="149"/>
    </row>
    <row r="431" spans="3:3" x14ac:dyDescent="0.3">
      <c r="C431" s="149"/>
    </row>
    <row r="432" spans="3:3" x14ac:dyDescent="0.3">
      <c r="C432" s="149"/>
    </row>
    <row r="433" spans="3:3" x14ac:dyDescent="0.3">
      <c r="C433" s="149"/>
    </row>
    <row r="434" spans="3:3" x14ac:dyDescent="0.3">
      <c r="C434" s="149"/>
    </row>
    <row r="435" spans="3:3" x14ac:dyDescent="0.3">
      <c r="C435" s="149"/>
    </row>
    <row r="436" spans="3:3" x14ac:dyDescent="0.3">
      <c r="C436" s="149"/>
    </row>
    <row r="437" spans="3:3" x14ac:dyDescent="0.3">
      <c r="C437" s="149"/>
    </row>
    <row r="438" spans="3:3" x14ac:dyDescent="0.3">
      <c r="C438" s="149"/>
    </row>
    <row r="439" spans="3:3" x14ac:dyDescent="0.3">
      <c r="C439" s="149"/>
    </row>
    <row r="440" spans="3:3" x14ac:dyDescent="0.3">
      <c r="C440" s="149"/>
    </row>
    <row r="441" spans="3:3" x14ac:dyDescent="0.3">
      <c r="C441" s="149"/>
    </row>
    <row r="442" spans="3:3" x14ac:dyDescent="0.3">
      <c r="C442" s="149"/>
    </row>
    <row r="443" spans="3:3" x14ac:dyDescent="0.3">
      <c r="C443" s="149"/>
    </row>
    <row r="444" spans="3:3" x14ac:dyDescent="0.3">
      <c r="C444" s="149"/>
    </row>
    <row r="445" spans="3:3" x14ac:dyDescent="0.3">
      <c r="C445" s="149"/>
    </row>
    <row r="446" spans="3:3" x14ac:dyDescent="0.3">
      <c r="C446" s="149"/>
    </row>
    <row r="447" spans="3:3" x14ac:dyDescent="0.3">
      <c r="C447" s="149"/>
    </row>
    <row r="448" spans="3:3" x14ac:dyDescent="0.3">
      <c r="C448" s="149"/>
    </row>
    <row r="449" spans="3:3" x14ac:dyDescent="0.3">
      <c r="C449" s="149"/>
    </row>
    <row r="450" spans="3:3" x14ac:dyDescent="0.3">
      <c r="C450" s="149"/>
    </row>
    <row r="451" spans="3:3" x14ac:dyDescent="0.3">
      <c r="C451" s="149"/>
    </row>
    <row r="452" spans="3:3" x14ac:dyDescent="0.3">
      <c r="C452" s="149"/>
    </row>
    <row r="453" spans="3:3" x14ac:dyDescent="0.3">
      <c r="C453" s="149"/>
    </row>
    <row r="454" spans="3:3" x14ac:dyDescent="0.3">
      <c r="C454" s="149"/>
    </row>
    <row r="455" spans="3:3" x14ac:dyDescent="0.3">
      <c r="C455" s="149"/>
    </row>
    <row r="456" spans="3:3" x14ac:dyDescent="0.3">
      <c r="C456" s="149"/>
    </row>
    <row r="457" spans="3:3" x14ac:dyDescent="0.3">
      <c r="C457" s="149"/>
    </row>
    <row r="458" spans="3:3" x14ac:dyDescent="0.3">
      <c r="C458" s="149"/>
    </row>
    <row r="459" spans="3:3" x14ac:dyDescent="0.3">
      <c r="C459" s="149"/>
    </row>
    <row r="460" spans="3:3" x14ac:dyDescent="0.3">
      <c r="C460" s="149"/>
    </row>
    <row r="461" spans="3:3" x14ac:dyDescent="0.3">
      <c r="C461" s="149"/>
    </row>
    <row r="462" spans="3:3" x14ac:dyDescent="0.3">
      <c r="C462" s="149"/>
    </row>
    <row r="463" spans="3:3" x14ac:dyDescent="0.3">
      <c r="C463" s="149"/>
    </row>
    <row r="464" spans="3:3" x14ac:dyDescent="0.3">
      <c r="C464" s="149"/>
    </row>
    <row r="465" spans="3:3" x14ac:dyDescent="0.3">
      <c r="C465" s="149"/>
    </row>
    <row r="466" spans="3:3" x14ac:dyDescent="0.3">
      <c r="C466" s="149"/>
    </row>
    <row r="467" spans="3:3" x14ac:dyDescent="0.3">
      <c r="C467" s="149"/>
    </row>
    <row r="468" spans="3:3" x14ac:dyDescent="0.3">
      <c r="C468" s="149"/>
    </row>
    <row r="469" spans="3:3" x14ac:dyDescent="0.3">
      <c r="C469" s="149"/>
    </row>
    <row r="470" spans="3:3" x14ac:dyDescent="0.3">
      <c r="C470" s="149"/>
    </row>
    <row r="471" spans="3:3" x14ac:dyDescent="0.3">
      <c r="C471" s="149"/>
    </row>
    <row r="472" spans="3:3" x14ac:dyDescent="0.3">
      <c r="C472" s="149"/>
    </row>
    <row r="473" spans="3:3" x14ac:dyDescent="0.3">
      <c r="C473" s="149"/>
    </row>
    <row r="474" spans="3:3" x14ac:dyDescent="0.3">
      <c r="C474" s="149"/>
    </row>
    <row r="475" spans="3:3" x14ac:dyDescent="0.3">
      <c r="C475" s="149"/>
    </row>
    <row r="476" spans="3:3" x14ac:dyDescent="0.3">
      <c r="C476" s="149"/>
    </row>
    <row r="477" spans="3:3" x14ac:dyDescent="0.3">
      <c r="C477" s="149"/>
    </row>
    <row r="478" spans="3:3" x14ac:dyDescent="0.3">
      <c r="C478" s="149"/>
    </row>
    <row r="479" spans="3:3" x14ac:dyDescent="0.3">
      <c r="C479" s="149"/>
    </row>
    <row r="480" spans="3:3" x14ac:dyDescent="0.3">
      <c r="C480" s="149"/>
    </row>
    <row r="481" spans="3:3" x14ac:dyDescent="0.3">
      <c r="C481" s="149"/>
    </row>
    <row r="482" spans="3:3" x14ac:dyDescent="0.3">
      <c r="C482" s="149"/>
    </row>
    <row r="483" spans="3:3" x14ac:dyDescent="0.3">
      <c r="C483" s="149"/>
    </row>
    <row r="484" spans="3:3" x14ac:dyDescent="0.3">
      <c r="C484" s="149"/>
    </row>
    <row r="485" spans="3:3" x14ac:dyDescent="0.3">
      <c r="C485" s="149"/>
    </row>
    <row r="486" spans="3:3" x14ac:dyDescent="0.3">
      <c r="C486" s="149"/>
    </row>
    <row r="487" spans="3:3" x14ac:dyDescent="0.3">
      <c r="C487" s="149"/>
    </row>
    <row r="488" spans="3:3" x14ac:dyDescent="0.3">
      <c r="C488" s="149"/>
    </row>
    <row r="489" spans="3:3" x14ac:dyDescent="0.3">
      <c r="C489" s="149"/>
    </row>
    <row r="490" spans="3:3" x14ac:dyDescent="0.3">
      <c r="C490" s="149"/>
    </row>
    <row r="491" spans="3:3" x14ac:dyDescent="0.3">
      <c r="C491" s="149"/>
    </row>
    <row r="492" spans="3:3" x14ac:dyDescent="0.3">
      <c r="C492" s="149"/>
    </row>
    <row r="493" spans="3:3" x14ac:dyDescent="0.3">
      <c r="C493" s="149"/>
    </row>
    <row r="494" spans="3:3" x14ac:dyDescent="0.3">
      <c r="C494" s="149"/>
    </row>
    <row r="495" spans="3:3" x14ac:dyDescent="0.3">
      <c r="C495" s="149"/>
    </row>
    <row r="496" spans="3:3" x14ac:dyDescent="0.3">
      <c r="C496" s="149"/>
    </row>
    <row r="497" spans="3:3" x14ac:dyDescent="0.3">
      <c r="C497" s="149"/>
    </row>
    <row r="498" spans="3:3" x14ac:dyDescent="0.3">
      <c r="C498" s="149"/>
    </row>
    <row r="499" spans="3:3" x14ac:dyDescent="0.3">
      <c r="C499" s="149"/>
    </row>
    <row r="500" spans="3:3" x14ac:dyDescent="0.3">
      <c r="C500" s="149"/>
    </row>
    <row r="501" spans="3:3" x14ac:dyDescent="0.3">
      <c r="C501" s="149"/>
    </row>
    <row r="502" spans="3:3" x14ac:dyDescent="0.3">
      <c r="C502" s="149"/>
    </row>
    <row r="503" spans="3:3" x14ac:dyDescent="0.3">
      <c r="C503" s="149"/>
    </row>
    <row r="504" spans="3:3" x14ac:dyDescent="0.3">
      <c r="C504" s="149"/>
    </row>
    <row r="505" spans="3:3" x14ac:dyDescent="0.3">
      <c r="C505" s="149"/>
    </row>
    <row r="506" spans="3:3" x14ac:dyDescent="0.3">
      <c r="C506" s="149"/>
    </row>
    <row r="507" spans="3:3" x14ac:dyDescent="0.3">
      <c r="C507" s="149"/>
    </row>
    <row r="508" spans="3:3" x14ac:dyDescent="0.3">
      <c r="C508" s="149"/>
    </row>
    <row r="509" spans="3:3" x14ac:dyDescent="0.3">
      <c r="C509" s="149"/>
    </row>
    <row r="510" spans="3:3" x14ac:dyDescent="0.3">
      <c r="C510" s="149"/>
    </row>
    <row r="511" spans="3:3" x14ac:dyDescent="0.3">
      <c r="C511" s="149"/>
    </row>
    <row r="512" spans="3:3" x14ac:dyDescent="0.3">
      <c r="C512" s="149"/>
    </row>
    <row r="513" spans="3:3" x14ac:dyDescent="0.3">
      <c r="C513" s="149"/>
    </row>
    <row r="514" spans="3:3" x14ac:dyDescent="0.3">
      <c r="C514" s="149"/>
    </row>
    <row r="515" spans="3:3" x14ac:dyDescent="0.3">
      <c r="C515" s="149"/>
    </row>
    <row r="516" spans="3:3" x14ac:dyDescent="0.3">
      <c r="C516" s="149"/>
    </row>
    <row r="517" spans="3:3" x14ac:dyDescent="0.3">
      <c r="C517" s="149"/>
    </row>
    <row r="518" spans="3:3" x14ac:dyDescent="0.3">
      <c r="C518" s="149"/>
    </row>
    <row r="519" spans="3:3" x14ac:dyDescent="0.3">
      <c r="C519" s="149"/>
    </row>
    <row r="520" spans="3:3" x14ac:dyDescent="0.3">
      <c r="C520" s="149"/>
    </row>
    <row r="521" spans="3:3" x14ac:dyDescent="0.3">
      <c r="C521" s="149"/>
    </row>
    <row r="522" spans="3:3" x14ac:dyDescent="0.3">
      <c r="C522" s="149"/>
    </row>
    <row r="523" spans="3:3" x14ac:dyDescent="0.3">
      <c r="C523" s="149"/>
    </row>
    <row r="524" spans="3:3" x14ac:dyDescent="0.3">
      <c r="C524" s="149"/>
    </row>
    <row r="525" spans="3:3" x14ac:dyDescent="0.3">
      <c r="C525" s="149"/>
    </row>
    <row r="526" spans="3:3" x14ac:dyDescent="0.3">
      <c r="C526" s="149"/>
    </row>
    <row r="527" spans="3:3" x14ac:dyDescent="0.3">
      <c r="C527" s="149"/>
    </row>
    <row r="528" spans="3:3" x14ac:dyDescent="0.3">
      <c r="C528" s="149"/>
    </row>
    <row r="529" spans="3:3" x14ac:dyDescent="0.3">
      <c r="C529" s="149"/>
    </row>
    <row r="530" spans="3:3" x14ac:dyDescent="0.3">
      <c r="C530" s="149"/>
    </row>
    <row r="531" spans="3:3" x14ac:dyDescent="0.3">
      <c r="C531" s="149"/>
    </row>
    <row r="532" spans="3:3" x14ac:dyDescent="0.3">
      <c r="C532" s="149"/>
    </row>
    <row r="533" spans="3:3" x14ac:dyDescent="0.3">
      <c r="C533" s="149"/>
    </row>
    <row r="534" spans="3:3" x14ac:dyDescent="0.3">
      <c r="C534" s="149"/>
    </row>
    <row r="535" spans="3:3" x14ac:dyDescent="0.3">
      <c r="C535" s="149"/>
    </row>
    <row r="536" spans="3:3" x14ac:dyDescent="0.3">
      <c r="C536" s="149"/>
    </row>
    <row r="537" spans="3:3" x14ac:dyDescent="0.3">
      <c r="C537" s="149"/>
    </row>
    <row r="538" spans="3:3" x14ac:dyDescent="0.3">
      <c r="C538" s="149"/>
    </row>
    <row r="539" spans="3:3" x14ac:dyDescent="0.3">
      <c r="C539" s="149"/>
    </row>
    <row r="540" spans="3:3" x14ac:dyDescent="0.3">
      <c r="C540" s="149"/>
    </row>
    <row r="541" spans="3:3" x14ac:dyDescent="0.3">
      <c r="C541" s="149"/>
    </row>
    <row r="542" spans="3:3" x14ac:dyDescent="0.3">
      <c r="C542" s="149"/>
    </row>
    <row r="543" spans="3:3" x14ac:dyDescent="0.3">
      <c r="C543" s="149"/>
    </row>
    <row r="544" spans="3:3" x14ac:dyDescent="0.3">
      <c r="C544" s="149"/>
    </row>
    <row r="545" spans="3:3" x14ac:dyDescent="0.3">
      <c r="C545" s="149"/>
    </row>
    <row r="546" spans="3:3" x14ac:dyDescent="0.3">
      <c r="C546" s="149"/>
    </row>
    <row r="547" spans="3:3" x14ac:dyDescent="0.3">
      <c r="C547" s="149"/>
    </row>
    <row r="548" spans="3:3" x14ac:dyDescent="0.3">
      <c r="C548" s="149"/>
    </row>
    <row r="549" spans="3:3" x14ac:dyDescent="0.3">
      <c r="C549" s="149"/>
    </row>
    <row r="550" spans="3:3" x14ac:dyDescent="0.3">
      <c r="C550" s="149"/>
    </row>
    <row r="551" spans="3:3" x14ac:dyDescent="0.3">
      <c r="C551" s="149"/>
    </row>
    <row r="552" spans="3:3" x14ac:dyDescent="0.3">
      <c r="C552" s="149"/>
    </row>
    <row r="553" spans="3:3" x14ac:dyDescent="0.3">
      <c r="C553" s="149"/>
    </row>
    <row r="554" spans="3:3" x14ac:dyDescent="0.3">
      <c r="C554" s="149"/>
    </row>
    <row r="555" spans="3:3" x14ac:dyDescent="0.3">
      <c r="C555" s="149"/>
    </row>
    <row r="556" spans="3:3" x14ac:dyDescent="0.3">
      <c r="C556" s="149"/>
    </row>
    <row r="557" spans="3:3" x14ac:dyDescent="0.3">
      <c r="C557" s="149"/>
    </row>
    <row r="558" spans="3:3" x14ac:dyDescent="0.3">
      <c r="C558" s="149"/>
    </row>
    <row r="559" spans="3:3" x14ac:dyDescent="0.3">
      <c r="C559" s="149"/>
    </row>
    <row r="560" spans="3:3" x14ac:dyDescent="0.3">
      <c r="C560" s="149"/>
    </row>
    <row r="561" spans="3:3" x14ac:dyDescent="0.3">
      <c r="C561" s="149"/>
    </row>
    <row r="562" spans="3:3" x14ac:dyDescent="0.3">
      <c r="C562" s="149"/>
    </row>
    <row r="563" spans="3:3" x14ac:dyDescent="0.3">
      <c r="C563" s="149"/>
    </row>
    <row r="564" spans="3:3" x14ac:dyDescent="0.3">
      <c r="C564" s="149"/>
    </row>
    <row r="565" spans="3:3" x14ac:dyDescent="0.3">
      <c r="C565" s="149"/>
    </row>
    <row r="566" spans="3:3" x14ac:dyDescent="0.3">
      <c r="C566" s="149"/>
    </row>
    <row r="567" spans="3:3" x14ac:dyDescent="0.3">
      <c r="C567" s="149"/>
    </row>
    <row r="568" spans="3:3" x14ac:dyDescent="0.3">
      <c r="C568" s="149"/>
    </row>
    <row r="569" spans="3:3" x14ac:dyDescent="0.3">
      <c r="C569" s="149"/>
    </row>
    <row r="570" spans="3:3" x14ac:dyDescent="0.3">
      <c r="C570" s="149"/>
    </row>
    <row r="571" spans="3:3" x14ac:dyDescent="0.3">
      <c r="C571" s="149"/>
    </row>
    <row r="572" spans="3:3" x14ac:dyDescent="0.3">
      <c r="C572" s="149"/>
    </row>
    <row r="573" spans="3:3" x14ac:dyDescent="0.3">
      <c r="C573" s="149"/>
    </row>
    <row r="574" spans="3:3" x14ac:dyDescent="0.3">
      <c r="C574" s="149"/>
    </row>
    <row r="575" spans="3:3" x14ac:dyDescent="0.3">
      <c r="C575" s="149"/>
    </row>
    <row r="576" spans="3:3" x14ac:dyDescent="0.3">
      <c r="C576" s="149"/>
    </row>
    <row r="577" spans="3:3" x14ac:dyDescent="0.3">
      <c r="C577" s="149"/>
    </row>
    <row r="578" spans="3:3" x14ac:dyDescent="0.3">
      <c r="C578" s="149"/>
    </row>
    <row r="579" spans="3:3" x14ac:dyDescent="0.3">
      <c r="C579" s="149"/>
    </row>
    <row r="580" spans="3:3" x14ac:dyDescent="0.3">
      <c r="C580" s="149"/>
    </row>
    <row r="581" spans="3:3" x14ac:dyDescent="0.3">
      <c r="C581" s="149"/>
    </row>
    <row r="582" spans="3:3" x14ac:dyDescent="0.3">
      <c r="C582" s="149"/>
    </row>
    <row r="583" spans="3:3" x14ac:dyDescent="0.3">
      <c r="C583" s="149"/>
    </row>
    <row r="584" spans="3:3" x14ac:dyDescent="0.3">
      <c r="C584" s="149"/>
    </row>
    <row r="585" spans="3:3" x14ac:dyDescent="0.3">
      <c r="C585" s="149"/>
    </row>
    <row r="586" spans="3:3" x14ac:dyDescent="0.3">
      <c r="C586" s="149"/>
    </row>
    <row r="587" spans="3:3" x14ac:dyDescent="0.3">
      <c r="C587" s="149"/>
    </row>
    <row r="588" spans="3:3" x14ac:dyDescent="0.3">
      <c r="C588" s="149"/>
    </row>
    <row r="589" spans="3:3" x14ac:dyDescent="0.3">
      <c r="C589" s="149"/>
    </row>
    <row r="590" spans="3:3" x14ac:dyDescent="0.3">
      <c r="C590" s="149"/>
    </row>
    <row r="591" spans="3:3" x14ac:dyDescent="0.3">
      <c r="C591" s="149"/>
    </row>
    <row r="592" spans="3:3" x14ac:dyDescent="0.3">
      <c r="C592" s="149"/>
    </row>
    <row r="593" spans="3:3" x14ac:dyDescent="0.3">
      <c r="C593" s="149"/>
    </row>
    <row r="594" spans="3:3" x14ac:dyDescent="0.3">
      <c r="C594" s="149"/>
    </row>
    <row r="595" spans="3:3" x14ac:dyDescent="0.3">
      <c r="C595" s="149"/>
    </row>
    <row r="596" spans="3:3" x14ac:dyDescent="0.3">
      <c r="C596" s="149"/>
    </row>
    <row r="597" spans="3:3" x14ac:dyDescent="0.3">
      <c r="C597" s="149"/>
    </row>
    <row r="598" spans="3:3" x14ac:dyDescent="0.3">
      <c r="C598" s="149"/>
    </row>
    <row r="599" spans="3:3" x14ac:dyDescent="0.3">
      <c r="C599" s="149"/>
    </row>
    <row r="600" spans="3:3" x14ac:dyDescent="0.3">
      <c r="C600" s="149"/>
    </row>
    <row r="601" spans="3:3" x14ac:dyDescent="0.3">
      <c r="C601" s="149"/>
    </row>
    <row r="602" spans="3:3" x14ac:dyDescent="0.3">
      <c r="C602" s="149"/>
    </row>
    <row r="603" spans="3:3" x14ac:dyDescent="0.3">
      <c r="C603" s="149"/>
    </row>
    <row r="604" spans="3:3" x14ac:dyDescent="0.3">
      <c r="C604" s="149"/>
    </row>
    <row r="605" spans="3:3" x14ac:dyDescent="0.3">
      <c r="C605" s="149"/>
    </row>
    <row r="606" spans="3:3" x14ac:dyDescent="0.3">
      <c r="C606" s="149"/>
    </row>
    <row r="607" spans="3:3" x14ac:dyDescent="0.3">
      <c r="C607" s="149"/>
    </row>
    <row r="608" spans="3:3" x14ac:dyDescent="0.3">
      <c r="C608" s="149"/>
    </row>
    <row r="609" spans="3:3" x14ac:dyDescent="0.3">
      <c r="C609" s="149"/>
    </row>
    <row r="610" spans="3:3" x14ac:dyDescent="0.3">
      <c r="C610" s="149"/>
    </row>
    <row r="611" spans="3:3" x14ac:dyDescent="0.3">
      <c r="C611" s="149"/>
    </row>
    <row r="612" spans="3:3" x14ac:dyDescent="0.3">
      <c r="C612" s="149"/>
    </row>
    <row r="613" spans="3:3" x14ac:dyDescent="0.3">
      <c r="C613" s="149"/>
    </row>
    <row r="614" spans="3:3" x14ac:dyDescent="0.3">
      <c r="C614" s="149"/>
    </row>
    <row r="615" spans="3:3" x14ac:dyDescent="0.3">
      <c r="C615" s="149"/>
    </row>
    <row r="616" spans="3:3" x14ac:dyDescent="0.3">
      <c r="C616" s="149"/>
    </row>
    <row r="617" spans="3:3" x14ac:dyDescent="0.3">
      <c r="C617" s="149"/>
    </row>
    <row r="618" spans="3:3" x14ac:dyDescent="0.3">
      <c r="C618" s="149"/>
    </row>
    <row r="619" spans="3:3" x14ac:dyDescent="0.3">
      <c r="C619" s="149"/>
    </row>
    <row r="620" spans="3:3" x14ac:dyDescent="0.3">
      <c r="C620" s="149"/>
    </row>
    <row r="621" spans="3:3" x14ac:dyDescent="0.3">
      <c r="C621" s="149"/>
    </row>
    <row r="622" spans="3:3" x14ac:dyDescent="0.3">
      <c r="C622" s="149"/>
    </row>
    <row r="623" spans="3:3" x14ac:dyDescent="0.3">
      <c r="C623" s="149"/>
    </row>
    <row r="624" spans="3:3" x14ac:dyDescent="0.3">
      <c r="C624" s="149"/>
    </row>
    <row r="625" spans="3:3" x14ac:dyDescent="0.3">
      <c r="C625" s="149"/>
    </row>
    <row r="626" spans="3:3" x14ac:dyDescent="0.3">
      <c r="C626" s="149"/>
    </row>
    <row r="627" spans="3:3" x14ac:dyDescent="0.3">
      <c r="C627" s="149"/>
    </row>
    <row r="628" spans="3:3" x14ac:dyDescent="0.3">
      <c r="C628" s="149"/>
    </row>
    <row r="629" spans="3:3" x14ac:dyDescent="0.3">
      <c r="C629" s="149"/>
    </row>
    <row r="630" spans="3:3" x14ac:dyDescent="0.3">
      <c r="C630" s="149"/>
    </row>
    <row r="631" spans="3:3" x14ac:dyDescent="0.3">
      <c r="C631" s="149"/>
    </row>
    <row r="632" spans="3:3" x14ac:dyDescent="0.3">
      <c r="C632" s="149"/>
    </row>
    <row r="633" spans="3:3" x14ac:dyDescent="0.3">
      <c r="C633" s="149"/>
    </row>
    <row r="634" spans="3:3" x14ac:dyDescent="0.3">
      <c r="C634" s="149"/>
    </row>
    <row r="635" spans="3:3" x14ac:dyDescent="0.3">
      <c r="C635" s="149"/>
    </row>
    <row r="636" spans="3:3" x14ac:dyDescent="0.3">
      <c r="C636" s="149"/>
    </row>
    <row r="637" spans="3:3" x14ac:dyDescent="0.3">
      <c r="C637" s="149"/>
    </row>
    <row r="638" spans="3:3" x14ac:dyDescent="0.3">
      <c r="C638" s="149"/>
    </row>
    <row r="639" spans="3:3" x14ac:dyDescent="0.3">
      <c r="C639" s="149"/>
    </row>
    <row r="640" spans="3:3" x14ac:dyDescent="0.3">
      <c r="C640" s="149"/>
    </row>
    <row r="641" spans="3:3" x14ac:dyDescent="0.3">
      <c r="C641" s="149"/>
    </row>
    <row r="642" spans="3:3" x14ac:dyDescent="0.3">
      <c r="C642" s="149"/>
    </row>
    <row r="643" spans="3:3" x14ac:dyDescent="0.3">
      <c r="C643" s="149"/>
    </row>
    <row r="644" spans="3:3" x14ac:dyDescent="0.3">
      <c r="C644" s="149"/>
    </row>
    <row r="645" spans="3:3" x14ac:dyDescent="0.3">
      <c r="C645" s="149"/>
    </row>
    <row r="646" spans="3:3" x14ac:dyDescent="0.3">
      <c r="C646" s="149"/>
    </row>
    <row r="647" spans="3:3" x14ac:dyDescent="0.3">
      <c r="C647" s="149"/>
    </row>
    <row r="648" spans="3:3" x14ac:dyDescent="0.3">
      <c r="C648" s="149"/>
    </row>
    <row r="649" spans="3:3" x14ac:dyDescent="0.3">
      <c r="C649" s="149"/>
    </row>
    <row r="650" spans="3:3" x14ac:dyDescent="0.3">
      <c r="C650" s="149"/>
    </row>
    <row r="651" spans="3:3" x14ac:dyDescent="0.3">
      <c r="C651" s="149"/>
    </row>
    <row r="652" spans="3:3" x14ac:dyDescent="0.3">
      <c r="C652" s="149"/>
    </row>
    <row r="653" spans="3:3" x14ac:dyDescent="0.3">
      <c r="C653" s="149"/>
    </row>
    <row r="654" spans="3:3" x14ac:dyDescent="0.3">
      <c r="C654" s="149"/>
    </row>
    <row r="655" spans="3:3" x14ac:dyDescent="0.3">
      <c r="C655" s="149"/>
    </row>
    <row r="656" spans="3:3" x14ac:dyDescent="0.3">
      <c r="C656" s="149"/>
    </row>
    <row r="657" spans="3:3" x14ac:dyDescent="0.3">
      <c r="C657" s="149"/>
    </row>
    <row r="658" spans="3:3" x14ac:dyDescent="0.3">
      <c r="C658" s="149"/>
    </row>
    <row r="659" spans="3:3" x14ac:dyDescent="0.3">
      <c r="C659" s="149"/>
    </row>
    <row r="660" spans="3:3" x14ac:dyDescent="0.3">
      <c r="C660" s="149"/>
    </row>
    <row r="661" spans="3:3" x14ac:dyDescent="0.3">
      <c r="C661" s="149"/>
    </row>
    <row r="662" spans="3:3" x14ac:dyDescent="0.3">
      <c r="C662" s="149"/>
    </row>
    <row r="663" spans="3:3" x14ac:dyDescent="0.3">
      <c r="C663" s="149"/>
    </row>
    <row r="664" spans="3:3" x14ac:dyDescent="0.3">
      <c r="C664" s="149"/>
    </row>
    <row r="665" spans="3:3" x14ac:dyDescent="0.3">
      <c r="C665" s="149"/>
    </row>
    <row r="666" spans="3:3" x14ac:dyDescent="0.3">
      <c r="C666" s="149"/>
    </row>
    <row r="667" spans="3:3" x14ac:dyDescent="0.3">
      <c r="C667" s="149"/>
    </row>
    <row r="668" spans="3:3" x14ac:dyDescent="0.3">
      <c r="C668" s="149"/>
    </row>
    <row r="669" spans="3:3" x14ac:dyDescent="0.3">
      <c r="C669" s="149"/>
    </row>
    <row r="670" spans="3:3" x14ac:dyDescent="0.3">
      <c r="C670" s="149"/>
    </row>
    <row r="671" spans="3:3" x14ac:dyDescent="0.3">
      <c r="C671" s="149"/>
    </row>
    <row r="672" spans="3:3" x14ac:dyDescent="0.3">
      <c r="C672" s="149"/>
    </row>
    <row r="673" spans="3:3" x14ac:dyDescent="0.3">
      <c r="C673" s="149"/>
    </row>
    <row r="674" spans="3:3" x14ac:dyDescent="0.3">
      <c r="C674" s="149"/>
    </row>
    <row r="675" spans="3:3" x14ac:dyDescent="0.3">
      <c r="C675" s="149"/>
    </row>
    <row r="676" spans="3:3" x14ac:dyDescent="0.3">
      <c r="C676" s="149"/>
    </row>
    <row r="677" spans="3:3" x14ac:dyDescent="0.3">
      <c r="C677" s="149"/>
    </row>
    <row r="678" spans="3:3" x14ac:dyDescent="0.3">
      <c r="C678" s="149"/>
    </row>
    <row r="679" spans="3:3" x14ac:dyDescent="0.3">
      <c r="C679" s="149"/>
    </row>
    <row r="680" spans="3:3" x14ac:dyDescent="0.3">
      <c r="C680" s="149"/>
    </row>
    <row r="681" spans="3:3" x14ac:dyDescent="0.3">
      <c r="C681" s="149"/>
    </row>
    <row r="682" spans="3:3" x14ac:dyDescent="0.3">
      <c r="C682" s="149"/>
    </row>
    <row r="683" spans="3:3" x14ac:dyDescent="0.3">
      <c r="C683" s="149"/>
    </row>
    <row r="684" spans="3:3" x14ac:dyDescent="0.3">
      <c r="C684" s="149"/>
    </row>
    <row r="685" spans="3:3" x14ac:dyDescent="0.3">
      <c r="C685" s="149"/>
    </row>
    <row r="686" spans="3:3" x14ac:dyDescent="0.3">
      <c r="C686" s="149"/>
    </row>
    <row r="687" spans="3:3" x14ac:dyDescent="0.3">
      <c r="C687" s="149"/>
    </row>
    <row r="688" spans="3:3" x14ac:dyDescent="0.3">
      <c r="C688" s="149"/>
    </row>
    <row r="689" spans="3:3" x14ac:dyDescent="0.3">
      <c r="C689" s="149"/>
    </row>
    <row r="690" spans="3:3" x14ac:dyDescent="0.3">
      <c r="C690" s="149"/>
    </row>
    <row r="691" spans="3:3" x14ac:dyDescent="0.3">
      <c r="C691" s="149"/>
    </row>
    <row r="692" spans="3:3" x14ac:dyDescent="0.3">
      <c r="C692" s="149"/>
    </row>
    <row r="693" spans="3:3" x14ac:dyDescent="0.3">
      <c r="C693" s="149"/>
    </row>
    <row r="694" spans="3:3" x14ac:dyDescent="0.3">
      <c r="C694" s="149"/>
    </row>
    <row r="695" spans="3:3" x14ac:dyDescent="0.3">
      <c r="C695" s="149"/>
    </row>
    <row r="696" spans="3:3" x14ac:dyDescent="0.3">
      <c r="C696" s="149"/>
    </row>
    <row r="697" spans="3:3" x14ac:dyDescent="0.3">
      <c r="C697" s="149"/>
    </row>
    <row r="698" spans="3:3" x14ac:dyDescent="0.3">
      <c r="C698" s="149"/>
    </row>
    <row r="699" spans="3:3" x14ac:dyDescent="0.3">
      <c r="C699" s="149"/>
    </row>
    <row r="700" spans="3:3" x14ac:dyDescent="0.3">
      <c r="C700" s="149"/>
    </row>
    <row r="701" spans="3:3" x14ac:dyDescent="0.3">
      <c r="C701" s="149"/>
    </row>
    <row r="702" spans="3:3" x14ac:dyDescent="0.3">
      <c r="C702" s="149"/>
    </row>
    <row r="703" spans="3:3" x14ac:dyDescent="0.3">
      <c r="C703" s="149"/>
    </row>
    <row r="704" spans="3:3" x14ac:dyDescent="0.3">
      <c r="C704" s="149"/>
    </row>
    <row r="705" spans="3:3" x14ac:dyDescent="0.3">
      <c r="C705" s="149"/>
    </row>
    <row r="706" spans="3:3" x14ac:dyDescent="0.3">
      <c r="C706" s="149"/>
    </row>
    <row r="707" spans="3:3" x14ac:dyDescent="0.3">
      <c r="C707" s="149"/>
    </row>
    <row r="708" spans="3:3" x14ac:dyDescent="0.3">
      <c r="C708" s="149"/>
    </row>
    <row r="709" spans="3:3" x14ac:dyDescent="0.3">
      <c r="C709" s="149"/>
    </row>
    <row r="710" spans="3:3" x14ac:dyDescent="0.3">
      <c r="C710" s="149"/>
    </row>
    <row r="711" spans="3:3" x14ac:dyDescent="0.3">
      <c r="C711" s="149"/>
    </row>
    <row r="712" spans="3:3" x14ac:dyDescent="0.3">
      <c r="C712" s="149"/>
    </row>
    <row r="713" spans="3:3" x14ac:dyDescent="0.3">
      <c r="C713" s="149"/>
    </row>
    <row r="714" spans="3:3" x14ac:dyDescent="0.3">
      <c r="C714" s="149"/>
    </row>
    <row r="715" spans="3:3" x14ac:dyDescent="0.3">
      <c r="C715" s="149"/>
    </row>
    <row r="716" spans="3:3" x14ac:dyDescent="0.3">
      <c r="C716" s="149"/>
    </row>
    <row r="717" spans="3:3" x14ac:dyDescent="0.3">
      <c r="C717" s="149"/>
    </row>
    <row r="718" spans="3:3" x14ac:dyDescent="0.3">
      <c r="C718" s="149"/>
    </row>
    <row r="719" spans="3:3" x14ac:dyDescent="0.3">
      <c r="C719" s="149"/>
    </row>
    <row r="720" spans="3:3" x14ac:dyDescent="0.3">
      <c r="C720" s="149"/>
    </row>
    <row r="721" spans="3:3" x14ac:dyDescent="0.3">
      <c r="C721" s="149"/>
    </row>
    <row r="722" spans="3:3" x14ac:dyDescent="0.3">
      <c r="C722" s="149"/>
    </row>
    <row r="723" spans="3:3" x14ac:dyDescent="0.3">
      <c r="C723" s="149"/>
    </row>
    <row r="724" spans="3:3" x14ac:dyDescent="0.3">
      <c r="C724" s="149"/>
    </row>
    <row r="725" spans="3:3" x14ac:dyDescent="0.3">
      <c r="C725" s="149"/>
    </row>
    <row r="726" spans="3:3" x14ac:dyDescent="0.3">
      <c r="C726" s="149"/>
    </row>
    <row r="727" spans="3:3" x14ac:dyDescent="0.3">
      <c r="C727" s="149"/>
    </row>
    <row r="728" spans="3:3" x14ac:dyDescent="0.3">
      <c r="C728" s="149"/>
    </row>
    <row r="729" spans="3:3" x14ac:dyDescent="0.3">
      <c r="C729" s="149"/>
    </row>
    <row r="730" spans="3:3" x14ac:dyDescent="0.3">
      <c r="C730" s="149"/>
    </row>
    <row r="731" spans="3:3" x14ac:dyDescent="0.3">
      <c r="C731" s="149"/>
    </row>
    <row r="732" spans="3:3" x14ac:dyDescent="0.3">
      <c r="C732" s="149"/>
    </row>
    <row r="733" spans="3:3" x14ac:dyDescent="0.3">
      <c r="C733" s="149"/>
    </row>
    <row r="734" spans="3:3" x14ac:dyDescent="0.3">
      <c r="C734" s="149"/>
    </row>
    <row r="735" spans="3:3" x14ac:dyDescent="0.3">
      <c r="C735" s="149"/>
    </row>
    <row r="736" spans="3:3" x14ac:dyDescent="0.3">
      <c r="C736" s="149"/>
    </row>
    <row r="737" spans="3:3" x14ac:dyDescent="0.3">
      <c r="C737" s="149"/>
    </row>
    <row r="738" spans="3:3" x14ac:dyDescent="0.3">
      <c r="C738" s="149"/>
    </row>
    <row r="739" spans="3:3" x14ac:dyDescent="0.3">
      <c r="C739" s="149"/>
    </row>
    <row r="740" spans="3:3" x14ac:dyDescent="0.3">
      <c r="C740" s="149"/>
    </row>
    <row r="741" spans="3:3" x14ac:dyDescent="0.3">
      <c r="C741" s="149"/>
    </row>
    <row r="742" spans="3:3" x14ac:dyDescent="0.3">
      <c r="C742" s="149"/>
    </row>
    <row r="743" spans="3:3" x14ac:dyDescent="0.3">
      <c r="C743" s="149"/>
    </row>
    <row r="744" spans="3:3" x14ac:dyDescent="0.3">
      <c r="C744" s="149"/>
    </row>
    <row r="745" spans="3:3" x14ac:dyDescent="0.3">
      <c r="C745" s="149"/>
    </row>
    <row r="746" spans="3:3" x14ac:dyDescent="0.3">
      <c r="C746" s="149"/>
    </row>
    <row r="747" spans="3:3" x14ac:dyDescent="0.3">
      <c r="C747" s="149"/>
    </row>
    <row r="748" spans="3:3" x14ac:dyDescent="0.3">
      <c r="C748" s="149"/>
    </row>
    <row r="749" spans="3:3" x14ac:dyDescent="0.3">
      <c r="C749" s="149"/>
    </row>
    <row r="750" spans="3:3" x14ac:dyDescent="0.3">
      <c r="C750" s="149"/>
    </row>
    <row r="751" spans="3:3" x14ac:dyDescent="0.3">
      <c r="C751" s="149"/>
    </row>
    <row r="752" spans="3:3" x14ac:dyDescent="0.3">
      <c r="C752" s="149"/>
    </row>
    <row r="753" spans="3:3" x14ac:dyDescent="0.3">
      <c r="C753" s="149"/>
    </row>
    <row r="754" spans="3:3" x14ac:dyDescent="0.3">
      <c r="C754" s="149"/>
    </row>
    <row r="755" spans="3:3" x14ac:dyDescent="0.3">
      <c r="C755" s="149"/>
    </row>
    <row r="756" spans="3:3" x14ac:dyDescent="0.3">
      <c r="C756" s="149"/>
    </row>
    <row r="757" spans="3:3" x14ac:dyDescent="0.3">
      <c r="C757" s="149"/>
    </row>
    <row r="758" spans="3:3" x14ac:dyDescent="0.3">
      <c r="C758" s="149"/>
    </row>
    <row r="759" spans="3:3" x14ac:dyDescent="0.3">
      <c r="C759" s="149"/>
    </row>
    <row r="760" spans="3:3" x14ac:dyDescent="0.3">
      <c r="C760" s="149"/>
    </row>
    <row r="761" spans="3:3" x14ac:dyDescent="0.3">
      <c r="C761" s="149"/>
    </row>
    <row r="762" spans="3:3" x14ac:dyDescent="0.3">
      <c r="C762" s="149"/>
    </row>
    <row r="763" spans="3:3" x14ac:dyDescent="0.3">
      <c r="C763" s="149"/>
    </row>
    <row r="764" spans="3:3" x14ac:dyDescent="0.3">
      <c r="C764" s="149"/>
    </row>
    <row r="765" spans="3:3" x14ac:dyDescent="0.3">
      <c r="C765" s="149"/>
    </row>
    <row r="766" spans="3:3" x14ac:dyDescent="0.3">
      <c r="C766" s="149"/>
    </row>
    <row r="767" spans="3:3" x14ac:dyDescent="0.3">
      <c r="C767" s="149"/>
    </row>
    <row r="768" spans="3:3" x14ac:dyDescent="0.3">
      <c r="C768" s="149"/>
    </row>
    <row r="769" spans="3:3" x14ac:dyDescent="0.3">
      <c r="C769" s="149"/>
    </row>
    <row r="770" spans="3:3" x14ac:dyDescent="0.3">
      <c r="C770" s="149"/>
    </row>
    <row r="771" spans="3:3" x14ac:dyDescent="0.3">
      <c r="C771" s="149"/>
    </row>
    <row r="772" spans="3:3" x14ac:dyDescent="0.3">
      <c r="C772" s="149"/>
    </row>
    <row r="773" spans="3:3" x14ac:dyDescent="0.3">
      <c r="C773" s="149"/>
    </row>
    <row r="774" spans="3:3" x14ac:dyDescent="0.3">
      <c r="C774" s="149"/>
    </row>
    <row r="775" spans="3:3" x14ac:dyDescent="0.3">
      <c r="C775" s="149"/>
    </row>
    <row r="776" spans="3:3" x14ac:dyDescent="0.3">
      <c r="C776" s="149"/>
    </row>
    <row r="777" spans="3:3" x14ac:dyDescent="0.3">
      <c r="C777" s="149"/>
    </row>
    <row r="778" spans="3:3" x14ac:dyDescent="0.3">
      <c r="C778" s="149"/>
    </row>
    <row r="779" spans="3:3" x14ac:dyDescent="0.3">
      <c r="C779" s="149"/>
    </row>
    <row r="780" spans="3:3" x14ac:dyDescent="0.3">
      <c r="C780" s="149"/>
    </row>
    <row r="781" spans="3:3" x14ac:dyDescent="0.3">
      <c r="C781" s="149"/>
    </row>
    <row r="782" spans="3:3" x14ac:dyDescent="0.3">
      <c r="C782" s="149"/>
    </row>
    <row r="783" spans="3:3" x14ac:dyDescent="0.3">
      <c r="C783" s="149"/>
    </row>
    <row r="784" spans="3:3" x14ac:dyDescent="0.3">
      <c r="C784" s="149"/>
    </row>
    <row r="785" spans="3:3" x14ac:dyDescent="0.3">
      <c r="C785" s="149"/>
    </row>
    <row r="786" spans="3:3" x14ac:dyDescent="0.3">
      <c r="C786" s="149"/>
    </row>
    <row r="787" spans="3:3" x14ac:dyDescent="0.3">
      <c r="C787" s="149"/>
    </row>
    <row r="788" spans="3:3" x14ac:dyDescent="0.3">
      <c r="C788" s="149"/>
    </row>
    <row r="789" spans="3:3" x14ac:dyDescent="0.3">
      <c r="C789" s="149"/>
    </row>
    <row r="790" spans="3:3" x14ac:dyDescent="0.3">
      <c r="C790" s="149"/>
    </row>
    <row r="791" spans="3:3" x14ac:dyDescent="0.3">
      <c r="C791" s="149"/>
    </row>
    <row r="792" spans="3:3" x14ac:dyDescent="0.3">
      <c r="C792" s="149"/>
    </row>
    <row r="793" spans="3:3" x14ac:dyDescent="0.3">
      <c r="C793" s="149"/>
    </row>
    <row r="794" spans="3:3" x14ac:dyDescent="0.3">
      <c r="C794" s="149"/>
    </row>
    <row r="795" spans="3:3" x14ac:dyDescent="0.3">
      <c r="C795" s="149"/>
    </row>
    <row r="796" spans="3:3" x14ac:dyDescent="0.3">
      <c r="C796" s="149"/>
    </row>
    <row r="797" spans="3:3" x14ac:dyDescent="0.3">
      <c r="C797" s="149"/>
    </row>
    <row r="798" spans="3:3" x14ac:dyDescent="0.3">
      <c r="C798" s="149"/>
    </row>
    <row r="799" spans="3:3" x14ac:dyDescent="0.3">
      <c r="C799" s="149"/>
    </row>
    <row r="800" spans="3:3" x14ac:dyDescent="0.3">
      <c r="C800" s="149"/>
    </row>
    <row r="801" spans="3:3" x14ac:dyDescent="0.3">
      <c r="C801" s="149"/>
    </row>
    <row r="802" spans="3:3" x14ac:dyDescent="0.3">
      <c r="C802" s="149"/>
    </row>
    <row r="803" spans="3:3" x14ac:dyDescent="0.3">
      <c r="C803" s="149"/>
    </row>
    <row r="804" spans="3:3" x14ac:dyDescent="0.3">
      <c r="C804" s="149"/>
    </row>
    <row r="805" spans="3:3" x14ac:dyDescent="0.3">
      <c r="C805" s="149"/>
    </row>
    <row r="806" spans="3:3" x14ac:dyDescent="0.3">
      <c r="C806" s="149"/>
    </row>
    <row r="807" spans="3:3" x14ac:dyDescent="0.3">
      <c r="C807" s="149"/>
    </row>
    <row r="808" spans="3:3" x14ac:dyDescent="0.3">
      <c r="C808" s="149"/>
    </row>
    <row r="809" spans="3:3" x14ac:dyDescent="0.3">
      <c r="C809" s="149"/>
    </row>
    <row r="810" spans="3:3" x14ac:dyDescent="0.3">
      <c r="C810" s="149"/>
    </row>
    <row r="811" spans="3:3" x14ac:dyDescent="0.3">
      <c r="C811" s="149"/>
    </row>
    <row r="812" spans="3:3" x14ac:dyDescent="0.3">
      <c r="C812" s="149"/>
    </row>
    <row r="813" spans="3:3" x14ac:dyDescent="0.3">
      <c r="C813" s="149"/>
    </row>
    <row r="814" spans="3:3" x14ac:dyDescent="0.3">
      <c r="C814" s="149"/>
    </row>
    <row r="815" spans="3:3" x14ac:dyDescent="0.3">
      <c r="C815" s="149"/>
    </row>
    <row r="816" spans="3:3" x14ac:dyDescent="0.3">
      <c r="C816" s="149"/>
    </row>
    <row r="817" spans="3:3" x14ac:dyDescent="0.3">
      <c r="C817" s="149"/>
    </row>
    <row r="818" spans="3:3" x14ac:dyDescent="0.3">
      <c r="C818" s="149"/>
    </row>
    <row r="819" spans="3:3" x14ac:dyDescent="0.3">
      <c r="C819" s="149"/>
    </row>
    <row r="820" spans="3:3" x14ac:dyDescent="0.3">
      <c r="C820" s="149"/>
    </row>
    <row r="821" spans="3:3" x14ac:dyDescent="0.3">
      <c r="C821" s="149"/>
    </row>
    <row r="822" spans="3:3" x14ac:dyDescent="0.3">
      <c r="C822" s="149"/>
    </row>
    <row r="823" spans="3:3" x14ac:dyDescent="0.3">
      <c r="C823" s="149"/>
    </row>
    <row r="824" spans="3:3" x14ac:dyDescent="0.3">
      <c r="C824" s="149"/>
    </row>
    <row r="825" spans="3:3" x14ac:dyDescent="0.3">
      <c r="C825" s="149"/>
    </row>
    <row r="826" spans="3:3" x14ac:dyDescent="0.3">
      <c r="C826" s="149"/>
    </row>
    <row r="827" spans="3:3" x14ac:dyDescent="0.3">
      <c r="C827" s="149"/>
    </row>
    <row r="828" spans="3:3" x14ac:dyDescent="0.3">
      <c r="C828" s="149"/>
    </row>
    <row r="829" spans="3:3" x14ac:dyDescent="0.3">
      <c r="C829" s="149"/>
    </row>
    <row r="830" spans="3:3" x14ac:dyDescent="0.3">
      <c r="C830" s="149"/>
    </row>
    <row r="831" spans="3:3" x14ac:dyDescent="0.3">
      <c r="C831" s="149"/>
    </row>
    <row r="832" spans="3:3" x14ac:dyDescent="0.3">
      <c r="C832" s="149"/>
    </row>
    <row r="833" spans="3:3" x14ac:dyDescent="0.3">
      <c r="C833" s="149"/>
    </row>
    <row r="834" spans="3:3" x14ac:dyDescent="0.3">
      <c r="C834" s="149"/>
    </row>
    <row r="835" spans="3:3" x14ac:dyDescent="0.3">
      <c r="C835" s="149"/>
    </row>
    <row r="836" spans="3:3" x14ac:dyDescent="0.3">
      <c r="C836" s="149"/>
    </row>
    <row r="837" spans="3:3" x14ac:dyDescent="0.3">
      <c r="C837" s="149"/>
    </row>
    <row r="838" spans="3:3" x14ac:dyDescent="0.3">
      <c r="C838" s="149"/>
    </row>
    <row r="839" spans="3:3" x14ac:dyDescent="0.3">
      <c r="C839" s="149"/>
    </row>
    <row r="840" spans="3:3" x14ac:dyDescent="0.3">
      <c r="C840" s="149"/>
    </row>
    <row r="841" spans="3:3" x14ac:dyDescent="0.3">
      <c r="C841" s="149"/>
    </row>
    <row r="842" spans="3:3" x14ac:dyDescent="0.3">
      <c r="C842" s="149"/>
    </row>
    <row r="843" spans="3:3" x14ac:dyDescent="0.3">
      <c r="C843" s="149"/>
    </row>
    <row r="844" spans="3:3" x14ac:dyDescent="0.3">
      <c r="C844" s="149"/>
    </row>
    <row r="845" spans="3:3" x14ac:dyDescent="0.3">
      <c r="C845" s="149"/>
    </row>
    <row r="846" spans="3:3" x14ac:dyDescent="0.3">
      <c r="C846" s="149"/>
    </row>
    <row r="847" spans="3:3" x14ac:dyDescent="0.3">
      <c r="C847" s="149"/>
    </row>
    <row r="848" spans="3:3" x14ac:dyDescent="0.3">
      <c r="C848" s="149"/>
    </row>
    <row r="849" spans="3:3" x14ac:dyDescent="0.3">
      <c r="C849" s="149"/>
    </row>
    <row r="850" spans="3:3" x14ac:dyDescent="0.3">
      <c r="C850" s="149"/>
    </row>
    <row r="851" spans="3:3" x14ac:dyDescent="0.3">
      <c r="C851" s="149"/>
    </row>
    <row r="852" spans="3:3" x14ac:dyDescent="0.3">
      <c r="C852" s="149"/>
    </row>
    <row r="853" spans="3:3" x14ac:dyDescent="0.3">
      <c r="C853" s="149"/>
    </row>
    <row r="854" spans="3:3" x14ac:dyDescent="0.3">
      <c r="C854" s="149"/>
    </row>
    <row r="855" spans="3:3" x14ac:dyDescent="0.3">
      <c r="C855" s="149"/>
    </row>
    <row r="856" spans="3:3" x14ac:dyDescent="0.3">
      <c r="C856" s="149"/>
    </row>
    <row r="857" spans="3:3" x14ac:dyDescent="0.3">
      <c r="C857" s="149"/>
    </row>
    <row r="858" spans="3:3" x14ac:dyDescent="0.3">
      <c r="C858" s="149"/>
    </row>
    <row r="859" spans="3:3" x14ac:dyDescent="0.3">
      <c r="C859" s="149"/>
    </row>
    <row r="860" spans="3:3" x14ac:dyDescent="0.3">
      <c r="C860" s="149"/>
    </row>
    <row r="861" spans="3:3" x14ac:dyDescent="0.3">
      <c r="C861" s="149"/>
    </row>
    <row r="862" spans="3:3" x14ac:dyDescent="0.3">
      <c r="C862" s="149"/>
    </row>
    <row r="863" spans="3:3" x14ac:dyDescent="0.3">
      <c r="C863" s="149"/>
    </row>
    <row r="864" spans="3:3" x14ac:dyDescent="0.3">
      <c r="C864" s="149"/>
    </row>
    <row r="865" spans="3:3" x14ac:dyDescent="0.3">
      <c r="C865" s="149"/>
    </row>
    <row r="866" spans="3:3" x14ac:dyDescent="0.3">
      <c r="C866" s="149"/>
    </row>
    <row r="867" spans="3:3" x14ac:dyDescent="0.3">
      <c r="C867" s="149"/>
    </row>
    <row r="868" spans="3:3" x14ac:dyDescent="0.3">
      <c r="C868" s="149"/>
    </row>
    <row r="869" spans="3:3" x14ac:dyDescent="0.3">
      <c r="C869" s="149"/>
    </row>
    <row r="870" spans="3:3" x14ac:dyDescent="0.3">
      <c r="C870" s="149"/>
    </row>
    <row r="871" spans="3:3" x14ac:dyDescent="0.3">
      <c r="C871" s="149"/>
    </row>
    <row r="872" spans="3:3" x14ac:dyDescent="0.3">
      <c r="C872" s="149"/>
    </row>
    <row r="873" spans="3:3" x14ac:dyDescent="0.3">
      <c r="C873" s="149"/>
    </row>
    <row r="874" spans="3:3" x14ac:dyDescent="0.3">
      <c r="C874" s="149"/>
    </row>
    <row r="875" spans="3:3" x14ac:dyDescent="0.3">
      <c r="C875" s="149"/>
    </row>
    <row r="876" spans="3:3" x14ac:dyDescent="0.3">
      <c r="C876" s="149"/>
    </row>
    <row r="877" spans="3:3" x14ac:dyDescent="0.3">
      <c r="C877" s="149"/>
    </row>
    <row r="878" spans="3:3" x14ac:dyDescent="0.3">
      <c r="C878" s="149"/>
    </row>
    <row r="879" spans="3:3" x14ac:dyDescent="0.3">
      <c r="C879" s="149"/>
    </row>
    <row r="880" spans="3:3" x14ac:dyDescent="0.3">
      <c r="C880" s="149"/>
    </row>
    <row r="881" spans="3:3" x14ac:dyDescent="0.3">
      <c r="C881" s="149"/>
    </row>
    <row r="882" spans="3:3" x14ac:dyDescent="0.3">
      <c r="C882" s="149"/>
    </row>
    <row r="883" spans="3:3" x14ac:dyDescent="0.3">
      <c r="C883" s="149"/>
    </row>
    <row r="884" spans="3:3" x14ac:dyDescent="0.3">
      <c r="C884" s="149"/>
    </row>
    <row r="885" spans="3:3" x14ac:dyDescent="0.3">
      <c r="C885" s="149"/>
    </row>
    <row r="886" spans="3:3" x14ac:dyDescent="0.3">
      <c r="C886" s="149"/>
    </row>
    <row r="887" spans="3:3" x14ac:dyDescent="0.3">
      <c r="C887" s="149"/>
    </row>
    <row r="888" spans="3:3" x14ac:dyDescent="0.3">
      <c r="C888" s="149"/>
    </row>
    <row r="889" spans="3:3" x14ac:dyDescent="0.3">
      <c r="C889" s="149"/>
    </row>
    <row r="890" spans="3:3" x14ac:dyDescent="0.3">
      <c r="C890" s="149"/>
    </row>
    <row r="891" spans="3:3" x14ac:dyDescent="0.3">
      <c r="C891" s="149"/>
    </row>
    <row r="892" spans="3:3" x14ac:dyDescent="0.3">
      <c r="C892" s="149"/>
    </row>
    <row r="893" spans="3:3" x14ac:dyDescent="0.3">
      <c r="C893" s="149"/>
    </row>
    <row r="894" spans="3:3" x14ac:dyDescent="0.3">
      <c r="C894" s="149"/>
    </row>
    <row r="895" spans="3:3" x14ac:dyDescent="0.3">
      <c r="C895" s="149"/>
    </row>
    <row r="896" spans="3:3" x14ac:dyDescent="0.3">
      <c r="C896" s="149"/>
    </row>
    <row r="897" spans="3:3" x14ac:dyDescent="0.3">
      <c r="C897" s="149"/>
    </row>
    <row r="898" spans="3:3" x14ac:dyDescent="0.3">
      <c r="C898" s="149"/>
    </row>
    <row r="899" spans="3:3" x14ac:dyDescent="0.3">
      <c r="C899" s="149"/>
    </row>
    <row r="900" spans="3:3" x14ac:dyDescent="0.3">
      <c r="C900" s="149"/>
    </row>
    <row r="901" spans="3:3" x14ac:dyDescent="0.3">
      <c r="C901" s="149"/>
    </row>
    <row r="902" spans="3:3" x14ac:dyDescent="0.3">
      <c r="C902" s="149"/>
    </row>
    <row r="903" spans="3:3" x14ac:dyDescent="0.3">
      <c r="C903" s="149"/>
    </row>
    <row r="904" spans="3:3" x14ac:dyDescent="0.3">
      <c r="C904" s="149"/>
    </row>
    <row r="905" spans="3:3" x14ac:dyDescent="0.3">
      <c r="C905" s="149"/>
    </row>
    <row r="906" spans="3:3" x14ac:dyDescent="0.3">
      <c r="C906" s="149"/>
    </row>
    <row r="907" spans="3:3" x14ac:dyDescent="0.3">
      <c r="C907" s="149"/>
    </row>
    <row r="908" spans="3:3" x14ac:dyDescent="0.3">
      <c r="C908" s="149"/>
    </row>
    <row r="909" spans="3:3" x14ac:dyDescent="0.3">
      <c r="C909" s="149"/>
    </row>
    <row r="910" spans="3:3" x14ac:dyDescent="0.3">
      <c r="C910" s="149"/>
    </row>
    <row r="911" spans="3:3" x14ac:dyDescent="0.3">
      <c r="C911" s="149"/>
    </row>
    <row r="912" spans="3:3" x14ac:dyDescent="0.3">
      <c r="C912" s="149"/>
    </row>
    <row r="913" spans="3:3" x14ac:dyDescent="0.3">
      <c r="C913" s="149"/>
    </row>
    <row r="914" spans="3:3" x14ac:dyDescent="0.3">
      <c r="C914" s="149"/>
    </row>
    <row r="915" spans="3:3" x14ac:dyDescent="0.3">
      <c r="C915" s="149"/>
    </row>
    <row r="916" spans="3:3" x14ac:dyDescent="0.3">
      <c r="C916" s="149"/>
    </row>
    <row r="917" spans="3:3" x14ac:dyDescent="0.3">
      <c r="C917" s="149"/>
    </row>
    <row r="918" spans="3:3" x14ac:dyDescent="0.3">
      <c r="C918" s="149"/>
    </row>
    <row r="919" spans="3:3" x14ac:dyDescent="0.3">
      <c r="C919" s="149"/>
    </row>
    <row r="920" spans="3:3" x14ac:dyDescent="0.3">
      <c r="C920" s="149"/>
    </row>
    <row r="921" spans="3:3" x14ac:dyDescent="0.3">
      <c r="C921" s="149"/>
    </row>
    <row r="922" spans="3:3" x14ac:dyDescent="0.3">
      <c r="C922" s="149"/>
    </row>
    <row r="923" spans="3:3" x14ac:dyDescent="0.3">
      <c r="C923" s="149"/>
    </row>
    <row r="924" spans="3:3" x14ac:dyDescent="0.3">
      <c r="C924" s="149"/>
    </row>
    <row r="925" spans="3:3" x14ac:dyDescent="0.3">
      <c r="C925" s="149"/>
    </row>
    <row r="926" spans="3:3" x14ac:dyDescent="0.3">
      <c r="C926" s="149"/>
    </row>
    <row r="927" spans="3:3" x14ac:dyDescent="0.3">
      <c r="C927" s="149"/>
    </row>
    <row r="928" spans="3:3" x14ac:dyDescent="0.3">
      <c r="C928" s="149"/>
    </row>
    <row r="929" spans="3:3" x14ac:dyDescent="0.3">
      <c r="C929" s="149"/>
    </row>
    <row r="930" spans="3:3" x14ac:dyDescent="0.3">
      <c r="C930" s="149"/>
    </row>
    <row r="931" spans="3:3" x14ac:dyDescent="0.3">
      <c r="C931" s="149"/>
    </row>
    <row r="932" spans="3:3" x14ac:dyDescent="0.3">
      <c r="C932" s="149"/>
    </row>
    <row r="933" spans="3:3" x14ac:dyDescent="0.3">
      <c r="C933" s="149"/>
    </row>
    <row r="934" spans="3:3" x14ac:dyDescent="0.3">
      <c r="C934" s="149"/>
    </row>
    <row r="935" spans="3:3" x14ac:dyDescent="0.3">
      <c r="C935" s="149"/>
    </row>
    <row r="936" spans="3:3" x14ac:dyDescent="0.3">
      <c r="C936" s="149"/>
    </row>
    <row r="937" spans="3:3" x14ac:dyDescent="0.3">
      <c r="C937" s="149"/>
    </row>
    <row r="938" spans="3:3" x14ac:dyDescent="0.3">
      <c r="C938" s="149"/>
    </row>
    <row r="939" spans="3:3" x14ac:dyDescent="0.3">
      <c r="C939" s="149"/>
    </row>
    <row r="940" spans="3:3" x14ac:dyDescent="0.3">
      <c r="C940" s="149"/>
    </row>
    <row r="941" spans="3:3" x14ac:dyDescent="0.3">
      <c r="C941" s="149"/>
    </row>
    <row r="942" spans="3:3" x14ac:dyDescent="0.3">
      <c r="C942" s="149"/>
    </row>
    <row r="943" spans="3:3" x14ac:dyDescent="0.3">
      <c r="C943" s="149"/>
    </row>
    <row r="944" spans="3:3" x14ac:dyDescent="0.3">
      <c r="C944" s="149"/>
    </row>
    <row r="945" spans="3:3" x14ac:dyDescent="0.3">
      <c r="C945" s="149"/>
    </row>
    <row r="946" spans="3:3" x14ac:dyDescent="0.3">
      <c r="C946" s="149"/>
    </row>
    <row r="947" spans="3:3" x14ac:dyDescent="0.3">
      <c r="C947" s="149"/>
    </row>
    <row r="948" spans="3:3" x14ac:dyDescent="0.3">
      <c r="C948" s="149"/>
    </row>
    <row r="949" spans="3:3" x14ac:dyDescent="0.3">
      <c r="C949" s="149"/>
    </row>
    <row r="950" spans="3:3" x14ac:dyDescent="0.3">
      <c r="C950" s="149"/>
    </row>
    <row r="951" spans="3:3" x14ac:dyDescent="0.3">
      <c r="C951" s="149"/>
    </row>
    <row r="952" spans="3:3" x14ac:dyDescent="0.3">
      <c r="C952" s="149"/>
    </row>
    <row r="953" spans="3:3" x14ac:dyDescent="0.3">
      <c r="C953" s="149"/>
    </row>
    <row r="954" spans="3:3" x14ac:dyDescent="0.3">
      <c r="C954" s="149"/>
    </row>
    <row r="955" spans="3:3" x14ac:dyDescent="0.3">
      <c r="C955" s="149"/>
    </row>
    <row r="956" spans="3:3" x14ac:dyDescent="0.3">
      <c r="C956" s="149"/>
    </row>
    <row r="957" spans="3:3" x14ac:dyDescent="0.3">
      <c r="C957" s="149"/>
    </row>
    <row r="958" spans="3:3" x14ac:dyDescent="0.3">
      <c r="C958" s="149"/>
    </row>
    <row r="959" spans="3:3" x14ac:dyDescent="0.3">
      <c r="C959" s="149"/>
    </row>
    <row r="960" spans="3:3" x14ac:dyDescent="0.3">
      <c r="C960" s="149"/>
    </row>
    <row r="961" spans="3:3" x14ac:dyDescent="0.3">
      <c r="C961" s="149"/>
    </row>
    <row r="962" spans="3:3" x14ac:dyDescent="0.3">
      <c r="C962" s="149"/>
    </row>
    <row r="963" spans="3:3" x14ac:dyDescent="0.3">
      <c r="C963" s="149"/>
    </row>
    <row r="964" spans="3:3" x14ac:dyDescent="0.3">
      <c r="C964" s="149"/>
    </row>
    <row r="965" spans="3:3" x14ac:dyDescent="0.3">
      <c r="C965" s="149"/>
    </row>
    <row r="966" spans="3:3" x14ac:dyDescent="0.3">
      <c r="C966" s="149"/>
    </row>
    <row r="967" spans="3:3" x14ac:dyDescent="0.3">
      <c r="C967" s="149"/>
    </row>
    <row r="968" spans="3:3" x14ac:dyDescent="0.3">
      <c r="C968" s="149"/>
    </row>
    <row r="969" spans="3:3" x14ac:dyDescent="0.3">
      <c r="C969" s="149"/>
    </row>
    <row r="970" spans="3:3" x14ac:dyDescent="0.3">
      <c r="C970" s="149"/>
    </row>
    <row r="971" spans="3:3" x14ac:dyDescent="0.3">
      <c r="C971" s="149"/>
    </row>
    <row r="972" spans="3:3" x14ac:dyDescent="0.3">
      <c r="C972" s="149"/>
    </row>
    <row r="973" spans="3:3" x14ac:dyDescent="0.3">
      <c r="C973" s="149"/>
    </row>
    <row r="974" spans="3:3" x14ac:dyDescent="0.3">
      <c r="C974" s="149"/>
    </row>
    <row r="975" spans="3:3" x14ac:dyDescent="0.3">
      <c r="C975" s="149"/>
    </row>
    <row r="976" spans="3:3" x14ac:dyDescent="0.3">
      <c r="C976" s="149"/>
    </row>
    <row r="977" spans="3:3" x14ac:dyDescent="0.3">
      <c r="C977" s="149"/>
    </row>
    <row r="978" spans="3:3" x14ac:dyDescent="0.3">
      <c r="C978" s="149"/>
    </row>
    <row r="979" spans="3:3" x14ac:dyDescent="0.3">
      <c r="C979" s="149"/>
    </row>
    <row r="980" spans="3:3" x14ac:dyDescent="0.3">
      <c r="C980" s="149"/>
    </row>
    <row r="981" spans="3:3" x14ac:dyDescent="0.3">
      <c r="C981" s="149"/>
    </row>
    <row r="982" spans="3:3" x14ac:dyDescent="0.3">
      <c r="C982" s="149"/>
    </row>
    <row r="983" spans="3:3" x14ac:dyDescent="0.3">
      <c r="C983" s="149"/>
    </row>
    <row r="984" spans="3:3" x14ac:dyDescent="0.3">
      <c r="C984" s="149"/>
    </row>
    <row r="985" spans="3:3" x14ac:dyDescent="0.3">
      <c r="C985" s="149"/>
    </row>
    <row r="986" spans="3:3" x14ac:dyDescent="0.3">
      <c r="C986" s="149"/>
    </row>
    <row r="987" spans="3:3" x14ac:dyDescent="0.3">
      <c r="C987" s="149"/>
    </row>
    <row r="988" spans="3:3" x14ac:dyDescent="0.3">
      <c r="C988" s="149"/>
    </row>
    <row r="989" spans="3:3" x14ac:dyDescent="0.3">
      <c r="C989" s="149"/>
    </row>
    <row r="990" spans="3:3" x14ac:dyDescent="0.3">
      <c r="C990" s="149"/>
    </row>
    <row r="991" spans="3:3" x14ac:dyDescent="0.3">
      <c r="C991" s="149"/>
    </row>
    <row r="992" spans="3:3" x14ac:dyDescent="0.3">
      <c r="C992" s="149"/>
    </row>
    <row r="993" spans="3:3" x14ac:dyDescent="0.3">
      <c r="C993" s="149"/>
    </row>
    <row r="994" spans="3:3" x14ac:dyDescent="0.3">
      <c r="C994" s="149"/>
    </row>
    <row r="995" spans="3:3" x14ac:dyDescent="0.3">
      <c r="C995" s="149"/>
    </row>
    <row r="996" spans="3:3" x14ac:dyDescent="0.3">
      <c r="C996" s="149"/>
    </row>
    <row r="997" spans="3:3" x14ac:dyDescent="0.3">
      <c r="C997" s="149"/>
    </row>
    <row r="998" spans="3:3" x14ac:dyDescent="0.3">
      <c r="C998" s="149"/>
    </row>
    <row r="999" spans="3:3" x14ac:dyDescent="0.3">
      <c r="C999" s="149"/>
    </row>
  </sheetData>
  <autoFilter ref="A1:H37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37">
      <sortCondition ref="A2:A37"/>
    </sortState>
  </autoFilter>
  <conditionalFormatting sqref="C2:C999">
    <cfRule type="expression" dxfId="48" priority="1">
      <formula>EXACT("Учебные пособия",C2)</formula>
    </cfRule>
    <cfRule type="expression" dxfId="47" priority="2">
      <formula>EXACT("Техника безопасности",C2)</formula>
    </cfRule>
    <cfRule type="expression" dxfId="46" priority="3">
      <formula>EXACT("Охрана труда",C2)</formula>
    </cfRule>
    <cfRule type="expression" dxfId="45" priority="4">
      <formula>EXACT("Программное обеспечение",C2)</formula>
    </cfRule>
    <cfRule type="expression" dxfId="44" priority="5">
      <formula>EXACT("Оборудование IT",C2)</formula>
    </cfRule>
    <cfRule type="expression" dxfId="43" priority="6">
      <formula>EXACT("Мебель",C2)</formula>
    </cfRule>
    <cfRule type="expression" dxfId="42" priority="7">
      <formula>EXACT("Оборудование",C2)</formula>
    </cfRule>
  </conditionalFormatting>
  <conditionalFormatting sqref="F12:F37">
    <cfRule type="cellIs" dxfId="41" priority="8" operator="notEqual">
      <formula>OFFSET(F12,0,-2)</formula>
    </cfRule>
  </conditionalFormatting>
  <conditionalFormatting sqref="G2:G3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7">
    <cfRule type="cellIs" dxfId="40" priority="49" operator="equal">
      <formula>"Вариативная часть"</formula>
    </cfRule>
    <cfRule type="cellIs" dxfId="39" priority="50" operator="equal">
      <formula>"Базовая часть"</formula>
    </cfRule>
  </conditionalFormatting>
  <dataValidations count="2">
    <dataValidation type="list" allowBlank="1" showInputMessage="1" showErrorMessage="1" sqref="H2:H37" xr:uid="{D21DAE20-EAB0-4C6B-AEC9-307264B14F56}">
      <formula1>"Базовая часть, Вариативная часть"</formula1>
    </dataValidation>
    <dataValidation allowBlank="1" showErrorMessage="1" sqref="D12:F37 A2:B37" xr:uid="{22B40A5E-708A-42B1-A1D7-D5A36D7B45A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7" sqref="A27"/>
      <selection pane="bottomLeft" activeCell="A27" sqref="A27"/>
    </sheetView>
  </sheetViews>
  <sheetFormatPr defaultRowHeight="15.6" x14ac:dyDescent="0.3"/>
  <cols>
    <col min="1" max="1" width="32.6640625" style="147" customWidth="1"/>
    <col min="2" max="2" width="100.6640625" style="143" customWidth="1"/>
    <col min="3" max="3" width="25.6640625" style="150" bestFit="1" customWidth="1"/>
    <col min="4" max="4" width="14.44140625" style="150" customWidth="1"/>
    <col min="5" max="5" width="25.6640625" style="150" customWidth="1"/>
    <col min="6" max="6" width="14.33203125" style="150" customWidth="1"/>
    <col min="7" max="7" width="13.88671875" style="142" customWidth="1"/>
    <col min="8" max="8" width="20.88671875" style="142" customWidth="1"/>
    <col min="9" max="16384" width="8.88671875" style="143"/>
  </cols>
  <sheetData>
    <row r="1" spans="1:8" ht="31.2" x14ac:dyDescent="0.3">
      <c r="A1" s="139" t="s">
        <v>1</v>
      </c>
      <c r="B1" s="140" t="s">
        <v>10</v>
      </c>
      <c r="C1" s="96" t="s">
        <v>2</v>
      </c>
      <c r="D1" s="139" t="s">
        <v>4</v>
      </c>
      <c r="E1" s="139" t="s">
        <v>3</v>
      </c>
      <c r="F1" s="139" t="s">
        <v>8</v>
      </c>
      <c r="G1" s="139" t="s">
        <v>33</v>
      </c>
      <c r="H1" s="139" t="s">
        <v>34</v>
      </c>
    </row>
    <row r="2" spans="1:8" x14ac:dyDescent="0.3">
      <c r="A2" s="11" t="s">
        <v>315</v>
      </c>
      <c r="B2" s="151" t="s">
        <v>174</v>
      </c>
      <c r="C2" s="13" t="s">
        <v>11</v>
      </c>
      <c r="D2" s="51">
        <v>1</v>
      </c>
      <c r="E2" s="13" t="s">
        <v>133</v>
      </c>
      <c r="F2" s="51">
        <v>3</v>
      </c>
      <c r="G2" s="141">
        <f t="shared" ref="G2:G24" si="0">COUNTIF($A$2:$A$999,A2)</f>
        <v>2</v>
      </c>
      <c r="H2" s="141" t="s">
        <v>330</v>
      </c>
    </row>
    <row r="3" spans="1:8" x14ac:dyDescent="0.3">
      <c r="A3" s="11" t="s">
        <v>315</v>
      </c>
      <c r="B3" s="151" t="s">
        <v>175</v>
      </c>
      <c r="C3" s="13" t="s">
        <v>11</v>
      </c>
      <c r="D3" s="51">
        <v>1</v>
      </c>
      <c r="E3" s="13" t="s">
        <v>133</v>
      </c>
      <c r="F3" s="51">
        <v>3</v>
      </c>
      <c r="G3" s="141">
        <f t="shared" si="0"/>
        <v>2</v>
      </c>
      <c r="H3" s="141" t="s">
        <v>330</v>
      </c>
    </row>
    <row r="4" spans="1:8" ht="31.2" x14ac:dyDescent="0.3">
      <c r="A4" s="11" t="s">
        <v>314</v>
      </c>
      <c r="B4" s="151" t="s">
        <v>171</v>
      </c>
      <c r="C4" s="13" t="s">
        <v>11</v>
      </c>
      <c r="D4" s="51">
        <v>1</v>
      </c>
      <c r="E4" s="13" t="s">
        <v>148</v>
      </c>
      <c r="F4" s="51">
        <v>6</v>
      </c>
      <c r="G4" s="141">
        <f t="shared" si="0"/>
        <v>1</v>
      </c>
      <c r="H4" s="141" t="s">
        <v>36</v>
      </c>
    </row>
    <row r="5" spans="1:8" x14ac:dyDescent="0.3">
      <c r="A5" s="11" t="s">
        <v>311</v>
      </c>
      <c r="B5" s="145" t="s">
        <v>165</v>
      </c>
      <c r="C5" s="13" t="s">
        <v>11</v>
      </c>
      <c r="D5" s="13">
        <v>1</v>
      </c>
      <c r="E5" s="13" t="s">
        <v>151</v>
      </c>
      <c r="F5" s="13">
        <v>12</v>
      </c>
      <c r="G5" s="141">
        <f t="shared" si="0"/>
        <v>1</v>
      </c>
      <c r="H5" s="141" t="s">
        <v>36</v>
      </c>
    </row>
    <row r="6" spans="1:8" ht="31.2" x14ac:dyDescent="0.3">
      <c r="A6" s="11" t="s">
        <v>149</v>
      </c>
      <c r="B6" s="145" t="s">
        <v>150</v>
      </c>
      <c r="C6" s="13" t="s">
        <v>11</v>
      </c>
      <c r="D6" s="13">
        <v>1</v>
      </c>
      <c r="E6" s="13" t="s">
        <v>151</v>
      </c>
      <c r="F6" s="13">
        <v>12</v>
      </c>
      <c r="G6" s="141">
        <f t="shared" si="0"/>
        <v>1</v>
      </c>
      <c r="H6" s="141" t="s">
        <v>36</v>
      </c>
    </row>
    <row r="7" spans="1:8" ht="31.2" x14ac:dyDescent="0.3">
      <c r="A7" s="11" t="s">
        <v>162</v>
      </c>
      <c r="B7" s="145" t="s">
        <v>163</v>
      </c>
      <c r="C7" s="13" t="s">
        <v>11</v>
      </c>
      <c r="D7" s="13">
        <v>1</v>
      </c>
      <c r="E7" s="13" t="s">
        <v>151</v>
      </c>
      <c r="F7" s="13">
        <v>12</v>
      </c>
      <c r="G7" s="141">
        <f t="shared" si="0"/>
        <v>1</v>
      </c>
      <c r="H7" s="141" t="s">
        <v>36</v>
      </c>
    </row>
    <row r="8" spans="1:8" x14ac:dyDescent="0.3">
      <c r="A8" s="11" t="s">
        <v>27</v>
      </c>
      <c r="B8" s="145" t="s">
        <v>272</v>
      </c>
      <c r="C8" s="13" t="s">
        <v>5</v>
      </c>
      <c r="D8" s="51">
        <v>1</v>
      </c>
      <c r="E8" s="51" t="s">
        <v>271</v>
      </c>
      <c r="F8" s="51">
        <v>12</v>
      </c>
      <c r="G8" s="141">
        <f t="shared" si="0"/>
        <v>1</v>
      </c>
      <c r="H8" s="141" t="s">
        <v>36</v>
      </c>
    </row>
    <row r="9" spans="1:8" x14ac:dyDescent="0.3">
      <c r="A9" s="11" t="s">
        <v>266</v>
      </c>
      <c r="B9" s="145" t="s">
        <v>267</v>
      </c>
      <c r="C9" s="13" t="s">
        <v>7</v>
      </c>
      <c r="D9" s="51">
        <v>1</v>
      </c>
      <c r="E9" s="51" t="s">
        <v>268</v>
      </c>
      <c r="F9" s="51">
        <v>6</v>
      </c>
      <c r="G9" s="141">
        <f t="shared" si="0"/>
        <v>1</v>
      </c>
      <c r="H9" s="141" t="s">
        <v>36</v>
      </c>
    </row>
    <row r="10" spans="1:8" x14ac:dyDescent="0.3">
      <c r="A10" s="11" t="s">
        <v>313</v>
      </c>
      <c r="B10" s="151" t="s">
        <v>169</v>
      </c>
      <c r="C10" s="13" t="s">
        <v>7</v>
      </c>
      <c r="D10" s="51">
        <v>1</v>
      </c>
      <c r="E10" s="13" t="s">
        <v>148</v>
      </c>
      <c r="F10" s="51">
        <v>6</v>
      </c>
      <c r="G10" s="141">
        <f t="shared" si="0"/>
        <v>1</v>
      </c>
      <c r="H10" s="141" t="s">
        <v>36</v>
      </c>
    </row>
    <row r="11" spans="1:8" ht="31.2" x14ac:dyDescent="0.3">
      <c r="A11" s="11" t="s">
        <v>312</v>
      </c>
      <c r="B11" s="151" t="s">
        <v>167</v>
      </c>
      <c r="C11" s="13" t="s">
        <v>7</v>
      </c>
      <c r="D11" s="51">
        <v>1</v>
      </c>
      <c r="E11" s="13" t="s">
        <v>148</v>
      </c>
      <c r="F11" s="51">
        <v>6</v>
      </c>
      <c r="G11" s="141">
        <f t="shared" si="0"/>
        <v>1</v>
      </c>
      <c r="H11" s="141" t="s">
        <v>36</v>
      </c>
    </row>
    <row r="12" spans="1:8" x14ac:dyDescent="0.3">
      <c r="A12" s="11" t="s">
        <v>269</v>
      </c>
      <c r="B12" s="145" t="s">
        <v>270</v>
      </c>
      <c r="C12" s="13" t="s">
        <v>7</v>
      </c>
      <c r="D12" s="51">
        <v>1</v>
      </c>
      <c r="E12" s="51" t="s">
        <v>271</v>
      </c>
      <c r="F12" s="51">
        <v>12</v>
      </c>
      <c r="G12" s="141">
        <f t="shared" si="0"/>
        <v>1</v>
      </c>
      <c r="H12" s="141" t="s">
        <v>36</v>
      </c>
    </row>
    <row r="13" spans="1:8" ht="31.2" x14ac:dyDescent="0.3">
      <c r="A13" s="11" t="s">
        <v>309</v>
      </c>
      <c r="B13" s="145" t="s">
        <v>141</v>
      </c>
      <c r="C13" s="13" t="s">
        <v>11</v>
      </c>
      <c r="D13" s="13">
        <v>1</v>
      </c>
      <c r="E13" s="13" t="s">
        <v>133</v>
      </c>
      <c r="F13" s="13">
        <v>3</v>
      </c>
      <c r="G13" s="141">
        <f t="shared" si="0"/>
        <v>1</v>
      </c>
      <c r="H13" s="141" t="s">
        <v>36</v>
      </c>
    </row>
    <row r="14" spans="1:8" ht="31.2" x14ac:dyDescent="0.3">
      <c r="A14" s="11" t="s">
        <v>142</v>
      </c>
      <c r="B14" s="145" t="s">
        <v>143</v>
      </c>
      <c r="C14" s="13" t="s">
        <v>11</v>
      </c>
      <c r="D14" s="13">
        <v>1</v>
      </c>
      <c r="E14" s="13" t="s">
        <v>139</v>
      </c>
      <c r="F14" s="13">
        <v>4</v>
      </c>
      <c r="G14" s="141">
        <f t="shared" si="0"/>
        <v>1</v>
      </c>
      <c r="H14" s="141" t="s">
        <v>36</v>
      </c>
    </row>
    <row r="15" spans="1:8" ht="62.4" x14ac:dyDescent="0.3">
      <c r="A15" s="11" t="s">
        <v>144</v>
      </c>
      <c r="B15" s="145" t="s">
        <v>145</v>
      </c>
      <c r="C15" s="13" t="s">
        <v>11</v>
      </c>
      <c r="D15" s="13">
        <v>1</v>
      </c>
      <c r="E15" s="13" t="s">
        <v>139</v>
      </c>
      <c r="F15" s="13">
        <v>4</v>
      </c>
      <c r="G15" s="141">
        <f t="shared" si="0"/>
        <v>1</v>
      </c>
      <c r="H15" s="141" t="s">
        <v>36</v>
      </c>
    </row>
    <row r="16" spans="1:8" ht="31.2" x14ac:dyDescent="0.3">
      <c r="A16" s="11" t="s">
        <v>154</v>
      </c>
      <c r="B16" s="145" t="s">
        <v>155</v>
      </c>
      <c r="C16" s="13" t="s">
        <v>11</v>
      </c>
      <c r="D16" s="13">
        <v>1</v>
      </c>
      <c r="E16" s="13" t="s">
        <v>139</v>
      </c>
      <c r="F16" s="13">
        <v>4</v>
      </c>
      <c r="G16" s="141">
        <f t="shared" si="0"/>
        <v>1</v>
      </c>
      <c r="H16" s="141" t="s">
        <v>36</v>
      </c>
    </row>
    <row r="17" spans="1:8" x14ac:dyDescent="0.3">
      <c r="A17" s="11" t="s">
        <v>307</v>
      </c>
      <c r="B17" s="145" t="s">
        <v>135</v>
      </c>
      <c r="C17" s="13" t="s">
        <v>11</v>
      </c>
      <c r="D17" s="13">
        <v>1</v>
      </c>
      <c r="E17" s="13" t="s">
        <v>136</v>
      </c>
      <c r="F17" s="13">
        <v>2</v>
      </c>
      <c r="G17" s="141">
        <f t="shared" si="0"/>
        <v>1</v>
      </c>
      <c r="H17" s="141" t="s">
        <v>36</v>
      </c>
    </row>
    <row r="18" spans="1:8" ht="31.2" x14ac:dyDescent="0.3">
      <c r="A18" s="11" t="s">
        <v>306</v>
      </c>
      <c r="B18" s="155" t="s">
        <v>132</v>
      </c>
      <c r="C18" s="13" t="s">
        <v>11</v>
      </c>
      <c r="D18" s="13">
        <v>1</v>
      </c>
      <c r="E18" s="13" t="s">
        <v>133</v>
      </c>
      <c r="F18" s="13">
        <v>3</v>
      </c>
      <c r="G18" s="141">
        <f t="shared" si="0"/>
        <v>1</v>
      </c>
      <c r="H18" s="141" t="s">
        <v>36</v>
      </c>
    </row>
    <row r="19" spans="1:8" ht="31.2" x14ac:dyDescent="0.3">
      <c r="A19" s="153" t="s">
        <v>146</v>
      </c>
      <c r="B19" s="145" t="s">
        <v>147</v>
      </c>
      <c r="C19" s="13" t="s">
        <v>11</v>
      </c>
      <c r="D19" s="13">
        <v>1</v>
      </c>
      <c r="E19" s="13" t="s">
        <v>148</v>
      </c>
      <c r="F19" s="13">
        <v>6</v>
      </c>
      <c r="G19" s="141">
        <f t="shared" si="0"/>
        <v>1</v>
      </c>
      <c r="H19" s="141" t="s">
        <v>36</v>
      </c>
    </row>
    <row r="20" spans="1:8" ht="31.2" x14ac:dyDescent="0.3">
      <c r="A20" s="154" t="s">
        <v>152</v>
      </c>
      <c r="B20" s="145" t="s">
        <v>153</v>
      </c>
      <c r="C20" s="13" t="s">
        <v>11</v>
      </c>
      <c r="D20" s="13">
        <v>1</v>
      </c>
      <c r="E20" s="13" t="s">
        <v>151</v>
      </c>
      <c r="F20" s="13">
        <v>12</v>
      </c>
      <c r="G20" s="141">
        <f t="shared" si="0"/>
        <v>1</v>
      </c>
      <c r="H20" s="141" t="s">
        <v>36</v>
      </c>
    </row>
    <row r="21" spans="1:8" x14ac:dyDescent="0.3">
      <c r="A21" s="154" t="s">
        <v>308</v>
      </c>
      <c r="B21" s="145" t="s">
        <v>138</v>
      </c>
      <c r="C21" s="13" t="s">
        <v>11</v>
      </c>
      <c r="D21" s="13">
        <v>1</v>
      </c>
      <c r="E21" s="13" t="s">
        <v>139</v>
      </c>
      <c r="F21" s="13">
        <v>4</v>
      </c>
      <c r="G21" s="141">
        <f t="shared" si="0"/>
        <v>1</v>
      </c>
      <c r="H21" s="141" t="s">
        <v>36</v>
      </c>
    </row>
    <row r="22" spans="1:8" ht="31.2" x14ac:dyDescent="0.3">
      <c r="A22" s="11" t="s">
        <v>156</v>
      </c>
      <c r="B22" s="145" t="s">
        <v>305</v>
      </c>
      <c r="C22" s="13" t="s">
        <v>11</v>
      </c>
      <c r="D22" s="51">
        <v>1</v>
      </c>
      <c r="E22" s="13" t="s">
        <v>148</v>
      </c>
      <c r="F22" s="51">
        <v>6</v>
      </c>
      <c r="G22" s="141">
        <f t="shared" si="0"/>
        <v>1</v>
      </c>
      <c r="H22" s="141" t="s">
        <v>36</v>
      </c>
    </row>
    <row r="23" spans="1:8" ht="46.8" x14ac:dyDescent="0.3">
      <c r="A23" s="11" t="s">
        <v>158</v>
      </c>
      <c r="B23" s="145" t="s">
        <v>159</v>
      </c>
      <c r="C23" s="13" t="s">
        <v>11</v>
      </c>
      <c r="D23" s="13">
        <v>1</v>
      </c>
      <c r="E23" s="13" t="s">
        <v>136</v>
      </c>
      <c r="F23" s="13">
        <v>2</v>
      </c>
      <c r="G23" s="141">
        <f t="shared" si="0"/>
        <v>1</v>
      </c>
      <c r="H23" s="141" t="s">
        <v>36</v>
      </c>
    </row>
    <row r="24" spans="1:8" ht="31.2" x14ac:dyDescent="0.3">
      <c r="A24" s="153" t="s">
        <v>310</v>
      </c>
      <c r="B24" s="143" t="s">
        <v>161</v>
      </c>
      <c r="C24" s="13" t="s">
        <v>11</v>
      </c>
      <c r="D24" s="30">
        <v>1</v>
      </c>
      <c r="E24" s="30" t="s">
        <v>148</v>
      </c>
      <c r="F24" s="30">
        <v>6</v>
      </c>
      <c r="G24" s="141">
        <f t="shared" si="0"/>
        <v>1</v>
      </c>
      <c r="H24" s="141" t="s">
        <v>36</v>
      </c>
    </row>
    <row r="25" spans="1:8" x14ac:dyDescent="0.3">
      <c r="C25" s="149"/>
    </row>
    <row r="26" spans="1:8" x14ac:dyDescent="0.3">
      <c r="C26" s="149"/>
    </row>
    <row r="27" spans="1:8" x14ac:dyDescent="0.3">
      <c r="C27" s="149"/>
    </row>
    <row r="28" spans="1:8" x14ac:dyDescent="0.3">
      <c r="C28" s="149"/>
    </row>
    <row r="29" spans="1:8" x14ac:dyDescent="0.3">
      <c r="C29" s="149"/>
    </row>
    <row r="30" spans="1:8" x14ac:dyDescent="0.3">
      <c r="C30" s="149"/>
    </row>
    <row r="31" spans="1:8" x14ac:dyDescent="0.3">
      <c r="C31" s="149"/>
    </row>
    <row r="32" spans="1:8" x14ac:dyDescent="0.3">
      <c r="C32" s="149"/>
    </row>
    <row r="33" spans="3:3" x14ac:dyDescent="0.3">
      <c r="C33" s="149"/>
    </row>
    <row r="34" spans="3:3" x14ac:dyDescent="0.3">
      <c r="C34" s="149"/>
    </row>
    <row r="35" spans="3:3" x14ac:dyDescent="0.3">
      <c r="C35" s="149"/>
    </row>
    <row r="36" spans="3:3" x14ac:dyDescent="0.3">
      <c r="C36" s="149"/>
    </row>
    <row r="37" spans="3:3" x14ac:dyDescent="0.3">
      <c r="C37" s="149"/>
    </row>
    <row r="38" spans="3:3" x14ac:dyDescent="0.3">
      <c r="C38" s="149"/>
    </row>
    <row r="39" spans="3:3" x14ac:dyDescent="0.3">
      <c r="C39" s="149"/>
    </row>
    <row r="40" spans="3:3" x14ac:dyDescent="0.3">
      <c r="C40" s="149"/>
    </row>
    <row r="41" spans="3:3" x14ac:dyDescent="0.3">
      <c r="C41" s="149"/>
    </row>
    <row r="42" spans="3:3" x14ac:dyDescent="0.3">
      <c r="C42" s="149"/>
    </row>
    <row r="43" spans="3:3" x14ac:dyDescent="0.3">
      <c r="C43" s="149"/>
    </row>
    <row r="44" spans="3:3" x14ac:dyDescent="0.3">
      <c r="C44" s="149"/>
    </row>
    <row r="45" spans="3:3" x14ac:dyDescent="0.3">
      <c r="C45" s="149"/>
    </row>
    <row r="46" spans="3:3" x14ac:dyDescent="0.3">
      <c r="C46" s="149"/>
    </row>
    <row r="47" spans="3:3" x14ac:dyDescent="0.3">
      <c r="C47" s="149"/>
    </row>
    <row r="48" spans="3:3" x14ac:dyDescent="0.3">
      <c r="C48" s="149"/>
    </row>
    <row r="49" spans="3:3" x14ac:dyDescent="0.3">
      <c r="C49" s="149"/>
    </row>
    <row r="50" spans="3:3" x14ac:dyDescent="0.3">
      <c r="C50" s="149"/>
    </row>
    <row r="51" spans="3:3" x14ac:dyDescent="0.3">
      <c r="C51" s="149"/>
    </row>
    <row r="52" spans="3:3" x14ac:dyDescent="0.3">
      <c r="C52" s="149"/>
    </row>
    <row r="53" spans="3:3" x14ac:dyDescent="0.3">
      <c r="C53" s="149"/>
    </row>
    <row r="54" spans="3:3" x14ac:dyDescent="0.3">
      <c r="C54" s="149"/>
    </row>
    <row r="55" spans="3:3" x14ac:dyDescent="0.3">
      <c r="C55" s="149"/>
    </row>
    <row r="56" spans="3:3" x14ac:dyDescent="0.3">
      <c r="C56" s="149"/>
    </row>
    <row r="57" spans="3:3" x14ac:dyDescent="0.3">
      <c r="C57" s="149"/>
    </row>
    <row r="58" spans="3:3" x14ac:dyDescent="0.3">
      <c r="C58" s="149"/>
    </row>
    <row r="59" spans="3:3" x14ac:dyDescent="0.3">
      <c r="C59" s="149"/>
    </row>
    <row r="60" spans="3:3" x14ac:dyDescent="0.3">
      <c r="C60" s="149"/>
    </row>
    <row r="61" spans="3:3" x14ac:dyDescent="0.3">
      <c r="C61" s="149"/>
    </row>
    <row r="62" spans="3:3" x14ac:dyDescent="0.3">
      <c r="C62" s="149"/>
    </row>
    <row r="63" spans="3:3" x14ac:dyDescent="0.3">
      <c r="C63" s="149"/>
    </row>
    <row r="64" spans="3:3" x14ac:dyDescent="0.3">
      <c r="C64" s="149"/>
    </row>
    <row r="65" spans="3:3" x14ac:dyDescent="0.3">
      <c r="C65" s="149"/>
    </row>
    <row r="66" spans="3:3" x14ac:dyDescent="0.3">
      <c r="C66" s="149"/>
    </row>
    <row r="67" spans="3:3" x14ac:dyDescent="0.3">
      <c r="C67" s="149"/>
    </row>
    <row r="68" spans="3:3" x14ac:dyDescent="0.3">
      <c r="C68" s="149"/>
    </row>
    <row r="69" spans="3:3" x14ac:dyDescent="0.3">
      <c r="C69" s="149"/>
    </row>
    <row r="70" spans="3:3" x14ac:dyDescent="0.3">
      <c r="C70" s="149"/>
    </row>
    <row r="71" spans="3:3" x14ac:dyDescent="0.3">
      <c r="C71" s="149"/>
    </row>
    <row r="72" spans="3:3" x14ac:dyDescent="0.3">
      <c r="C72" s="149"/>
    </row>
    <row r="73" spans="3:3" x14ac:dyDescent="0.3">
      <c r="C73" s="149"/>
    </row>
    <row r="74" spans="3:3" x14ac:dyDescent="0.3">
      <c r="C74" s="149"/>
    </row>
    <row r="75" spans="3:3" x14ac:dyDescent="0.3">
      <c r="C75" s="149"/>
    </row>
    <row r="76" spans="3:3" x14ac:dyDescent="0.3">
      <c r="C76" s="149"/>
    </row>
    <row r="77" spans="3:3" x14ac:dyDescent="0.3">
      <c r="C77" s="149"/>
    </row>
    <row r="78" spans="3:3" x14ac:dyDescent="0.3">
      <c r="C78" s="149"/>
    </row>
    <row r="79" spans="3:3" x14ac:dyDescent="0.3">
      <c r="C79" s="149"/>
    </row>
    <row r="80" spans="3:3" x14ac:dyDescent="0.3">
      <c r="C80" s="149"/>
    </row>
    <row r="81" spans="3:3" x14ac:dyDescent="0.3">
      <c r="C81" s="149"/>
    </row>
    <row r="82" spans="3:3" x14ac:dyDescent="0.3">
      <c r="C82" s="149"/>
    </row>
    <row r="83" spans="3:3" x14ac:dyDescent="0.3">
      <c r="C83" s="149"/>
    </row>
    <row r="84" spans="3:3" x14ac:dyDescent="0.3">
      <c r="C84" s="149"/>
    </row>
    <row r="85" spans="3:3" x14ac:dyDescent="0.3">
      <c r="C85" s="149"/>
    </row>
    <row r="86" spans="3:3" x14ac:dyDescent="0.3">
      <c r="C86" s="149"/>
    </row>
    <row r="87" spans="3:3" x14ac:dyDescent="0.3">
      <c r="C87" s="149"/>
    </row>
    <row r="88" spans="3:3" x14ac:dyDescent="0.3">
      <c r="C88" s="149"/>
    </row>
    <row r="89" spans="3:3" x14ac:dyDescent="0.3">
      <c r="C89" s="149"/>
    </row>
    <row r="90" spans="3:3" x14ac:dyDescent="0.3">
      <c r="C90" s="149"/>
    </row>
    <row r="91" spans="3:3" x14ac:dyDescent="0.3">
      <c r="C91" s="149"/>
    </row>
    <row r="92" spans="3:3" x14ac:dyDescent="0.3">
      <c r="C92" s="149"/>
    </row>
    <row r="93" spans="3:3" x14ac:dyDescent="0.3">
      <c r="C93" s="149"/>
    </row>
    <row r="94" spans="3:3" x14ac:dyDescent="0.3">
      <c r="C94" s="149"/>
    </row>
    <row r="95" spans="3:3" x14ac:dyDescent="0.3">
      <c r="C95" s="149"/>
    </row>
    <row r="96" spans="3:3" x14ac:dyDescent="0.3">
      <c r="C96" s="149"/>
    </row>
    <row r="97" spans="3:3" x14ac:dyDescent="0.3">
      <c r="C97" s="149"/>
    </row>
    <row r="98" spans="3:3" x14ac:dyDescent="0.3">
      <c r="C98" s="149"/>
    </row>
    <row r="99" spans="3:3" x14ac:dyDescent="0.3">
      <c r="C99" s="149"/>
    </row>
    <row r="100" spans="3:3" x14ac:dyDescent="0.3">
      <c r="C100" s="149"/>
    </row>
    <row r="101" spans="3:3" x14ac:dyDescent="0.3">
      <c r="C101" s="149"/>
    </row>
    <row r="102" spans="3:3" x14ac:dyDescent="0.3">
      <c r="C102" s="149"/>
    </row>
    <row r="103" spans="3:3" x14ac:dyDescent="0.3">
      <c r="C103" s="149"/>
    </row>
    <row r="104" spans="3:3" x14ac:dyDescent="0.3">
      <c r="C104" s="149"/>
    </row>
    <row r="105" spans="3:3" x14ac:dyDescent="0.3">
      <c r="C105" s="149"/>
    </row>
    <row r="106" spans="3:3" x14ac:dyDescent="0.3">
      <c r="C106" s="149"/>
    </row>
    <row r="107" spans="3:3" x14ac:dyDescent="0.3">
      <c r="C107" s="149"/>
    </row>
    <row r="108" spans="3:3" x14ac:dyDescent="0.3">
      <c r="C108" s="149"/>
    </row>
    <row r="109" spans="3:3" x14ac:dyDescent="0.3">
      <c r="C109" s="149"/>
    </row>
    <row r="110" spans="3:3" x14ac:dyDescent="0.3">
      <c r="C110" s="149"/>
    </row>
    <row r="111" spans="3:3" x14ac:dyDescent="0.3">
      <c r="C111" s="149"/>
    </row>
    <row r="112" spans="3:3" x14ac:dyDescent="0.3">
      <c r="C112" s="149"/>
    </row>
    <row r="113" spans="3:3" x14ac:dyDescent="0.3">
      <c r="C113" s="149"/>
    </row>
    <row r="114" spans="3:3" x14ac:dyDescent="0.3">
      <c r="C114" s="149"/>
    </row>
    <row r="115" spans="3:3" x14ac:dyDescent="0.3">
      <c r="C115" s="149"/>
    </row>
    <row r="116" spans="3:3" x14ac:dyDescent="0.3">
      <c r="C116" s="149"/>
    </row>
    <row r="117" spans="3:3" x14ac:dyDescent="0.3">
      <c r="C117" s="149"/>
    </row>
    <row r="118" spans="3:3" x14ac:dyDescent="0.3">
      <c r="C118" s="149"/>
    </row>
    <row r="119" spans="3:3" x14ac:dyDescent="0.3">
      <c r="C119" s="149"/>
    </row>
    <row r="120" spans="3:3" x14ac:dyDescent="0.3">
      <c r="C120" s="149"/>
    </row>
    <row r="121" spans="3:3" x14ac:dyDescent="0.3">
      <c r="C121" s="149"/>
    </row>
    <row r="122" spans="3:3" x14ac:dyDescent="0.3">
      <c r="C122" s="149"/>
    </row>
    <row r="123" spans="3:3" x14ac:dyDescent="0.3">
      <c r="C123" s="149"/>
    </row>
    <row r="124" spans="3:3" x14ac:dyDescent="0.3">
      <c r="C124" s="149"/>
    </row>
    <row r="125" spans="3:3" x14ac:dyDescent="0.3">
      <c r="C125" s="149"/>
    </row>
    <row r="126" spans="3:3" x14ac:dyDescent="0.3">
      <c r="C126" s="149"/>
    </row>
    <row r="127" spans="3:3" x14ac:dyDescent="0.3">
      <c r="C127" s="149"/>
    </row>
    <row r="128" spans="3:3" x14ac:dyDescent="0.3">
      <c r="C128" s="149"/>
    </row>
    <row r="129" spans="3:3" x14ac:dyDescent="0.3">
      <c r="C129" s="149"/>
    </row>
    <row r="130" spans="3:3" x14ac:dyDescent="0.3">
      <c r="C130" s="149"/>
    </row>
    <row r="131" spans="3:3" x14ac:dyDescent="0.3">
      <c r="C131" s="149"/>
    </row>
    <row r="132" spans="3:3" x14ac:dyDescent="0.3">
      <c r="C132" s="149"/>
    </row>
    <row r="133" spans="3:3" x14ac:dyDescent="0.3">
      <c r="C133" s="149"/>
    </row>
    <row r="134" spans="3:3" x14ac:dyDescent="0.3">
      <c r="C134" s="149"/>
    </row>
    <row r="135" spans="3:3" x14ac:dyDescent="0.3">
      <c r="C135" s="149"/>
    </row>
    <row r="136" spans="3:3" x14ac:dyDescent="0.3">
      <c r="C136" s="149"/>
    </row>
    <row r="137" spans="3:3" x14ac:dyDescent="0.3">
      <c r="C137" s="149"/>
    </row>
    <row r="138" spans="3:3" x14ac:dyDescent="0.3">
      <c r="C138" s="149"/>
    </row>
    <row r="139" spans="3:3" x14ac:dyDescent="0.3">
      <c r="C139" s="149"/>
    </row>
    <row r="140" spans="3:3" x14ac:dyDescent="0.3">
      <c r="C140" s="149"/>
    </row>
    <row r="141" spans="3:3" x14ac:dyDescent="0.3">
      <c r="C141" s="149"/>
    </row>
    <row r="142" spans="3:3" x14ac:dyDescent="0.3">
      <c r="C142" s="149"/>
    </row>
    <row r="143" spans="3:3" x14ac:dyDescent="0.3">
      <c r="C143" s="149"/>
    </row>
    <row r="144" spans="3:3" x14ac:dyDescent="0.3">
      <c r="C144" s="149"/>
    </row>
    <row r="145" spans="3:3" x14ac:dyDescent="0.3">
      <c r="C145" s="149"/>
    </row>
    <row r="146" spans="3:3" x14ac:dyDescent="0.3">
      <c r="C146" s="149"/>
    </row>
    <row r="147" spans="3:3" x14ac:dyDescent="0.3">
      <c r="C147" s="149"/>
    </row>
    <row r="148" spans="3:3" x14ac:dyDescent="0.3">
      <c r="C148" s="149"/>
    </row>
    <row r="149" spans="3:3" x14ac:dyDescent="0.3">
      <c r="C149" s="149"/>
    </row>
    <row r="150" spans="3:3" x14ac:dyDescent="0.3">
      <c r="C150" s="149"/>
    </row>
    <row r="151" spans="3:3" x14ac:dyDescent="0.3">
      <c r="C151" s="149"/>
    </row>
    <row r="152" spans="3:3" x14ac:dyDescent="0.3">
      <c r="C152" s="149"/>
    </row>
    <row r="153" spans="3:3" x14ac:dyDescent="0.3">
      <c r="C153" s="149"/>
    </row>
    <row r="154" spans="3:3" x14ac:dyDescent="0.3">
      <c r="C154" s="149"/>
    </row>
    <row r="155" spans="3:3" x14ac:dyDescent="0.3">
      <c r="C155" s="149"/>
    </row>
    <row r="156" spans="3:3" x14ac:dyDescent="0.3">
      <c r="C156" s="149"/>
    </row>
    <row r="157" spans="3:3" x14ac:dyDescent="0.3">
      <c r="C157" s="149"/>
    </row>
    <row r="158" spans="3:3" x14ac:dyDescent="0.3">
      <c r="C158" s="149"/>
    </row>
    <row r="159" spans="3:3" x14ac:dyDescent="0.3">
      <c r="C159" s="149"/>
    </row>
    <row r="160" spans="3:3" x14ac:dyDescent="0.3">
      <c r="C160" s="149"/>
    </row>
    <row r="161" spans="3:3" x14ac:dyDescent="0.3">
      <c r="C161" s="149"/>
    </row>
    <row r="162" spans="3:3" x14ac:dyDescent="0.3">
      <c r="C162" s="149"/>
    </row>
    <row r="163" spans="3:3" x14ac:dyDescent="0.3">
      <c r="C163" s="149"/>
    </row>
    <row r="164" spans="3:3" x14ac:dyDescent="0.3">
      <c r="C164" s="149"/>
    </row>
    <row r="165" spans="3:3" x14ac:dyDescent="0.3">
      <c r="C165" s="149"/>
    </row>
    <row r="166" spans="3:3" x14ac:dyDescent="0.3">
      <c r="C166" s="149"/>
    </row>
    <row r="167" spans="3:3" x14ac:dyDescent="0.3">
      <c r="C167" s="149"/>
    </row>
    <row r="168" spans="3:3" x14ac:dyDescent="0.3">
      <c r="C168" s="149"/>
    </row>
    <row r="169" spans="3:3" x14ac:dyDescent="0.3">
      <c r="C169" s="149"/>
    </row>
    <row r="170" spans="3:3" x14ac:dyDescent="0.3">
      <c r="C170" s="149"/>
    </row>
    <row r="171" spans="3:3" x14ac:dyDescent="0.3">
      <c r="C171" s="149"/>
    </row>
    <row r="172" spans="3:3" x14ac:dyDescent="0.3">
      <c r="C172" s="149"/>
    </row>
    <row r="173" spans="3:3" x14ac:dyDescent="0.3">
      <c r="C173" s="149"/>
    </row>
    <row r="174" spans="3:3" x14ac:dyDescent="0.3">
      <c r="C174" s="149"/>
    </row>
    <row r="175" spans="3:3" x14ac:dyDescent="0.3">
      <c r="C175" s="149"/>
    </row>
    <row r="176" spans="3:3" x14ac:dyDescent="0.3">
      <c r="C176" s="149"/>
    </row>
    <row r="177" spans="3:3" x14ac:dyDescent="0.3">
      <c r="C177" s="149"/>
    </row>
    <row r="178" spans="3:3" x14ac:dyDescent="0.3">
      <c r="C178" s="149"/>
    </row>
    <row r="179" spans="3:3" x14ac:dyDescent="0.3">
      <c r="C179" s="149"/>
    </row>
    <row r="180" spans="3:3" x14ac:dyDescent="0.3">
      <c r="C180" s="149"/>
    </row>
    <row r="181" spans="3:3" x14ac:dyDescent="0.3">
      <c r="C181" s="149"/>
    </row>
    <row r="182" spans="3:3" x14ac:dyDescent="0.3">
      <c r="C182" s="149"/>
    </row>
    <row r="183" spans="3:3" x14ac:dyDescent="0.3">
      <c r="C183" s="149"/>
    </row>
    <row r="184" spans="3:3" x14ac:dyDescent="0.3">
      <c r="C184" s="149"/>
    </row>
    <row r="185" spans="3:3" x14ac:dyDescent="0.3">
      <c r="C185" s="149"/>
    </row>
    <row r="186" spans="3:3" x14ac:dyDescent="0.3">
      <c r="C186" s="149"/>
    </row>
    <row r="187" spans="3:3" x14ac:dyDescent="0.3">
      <c r="C187" s="149"/>
    </row>
    <row r="188" spans="3:3" x14ac:dyDescent="0.3">
      <c r="C188" s="149"/>
    </row>
    <row r="189" spans="3:3" x14ac:dyDescent="0.3">
      <c r="C189" s="149"/>
    </row>
    <row r="190" spans="3:3" x14ac:dyDescent="0.3">
      <c r="C190" s="149"/>
    </row>
    <row r="191" spans="3:3" x14ac:dyDescent="0.3">
      <c r="C191" s="149"/>
    </row>
    <row r="192" spans="3:3" x14ac:dyDescent="0.3">
      <c r="C192" s="149"/>
    </row>
    <row r="193" spans="3:3" x14ac:dyDescent="0.3">
      <c r="C193" s="149"/>
    </row>
    <row r="194" spans="3:3" x14ac:dyDescent="0.3">
      <c r="C194" s="149"/>
    </row>
    <row r="195" spans="3:3" x14ac:dyDescent="0.3">
      <c r="C195" s="149"/>
    </row>
    <row r="196" spans="3:3" x14ac:dyDescent="0.3">
      <c r="C196" s="149"/>
    </row>
    <row r="197" spans="3:3" x14ac:dyDescent="0.3">
      <c r="C197" s="149"/>
    </row>
    <row r="198" spans="3:3" x14ac:dyDescent="0.3">
      <c r="C198" s="149"/>
    </row>
    <row r="199" spans="3:3" x14ac:dyDescent="0.3">
      <c r="C199" s="149"/>
    </row>
    <row r="200" spans="3:3" x14ac:dyDescent="0.3">
      <c r="C200" s="149"/>
    </row>
    <row r="201" spans="3:3" x14ac:dyDescent="0.3">
      <c r="C201" s="149"/>
    </row>
    <row r="202" spans="3:3" x14ac:dyDescent="0.3">
      <c r="C202" s="149"/>
    </row>
    <row r="203" spans="3:3" x14ac:dyDescent="0.3">
      <c r="C203" s="149"/>
    </row>
    <row r="204" spans="3:3" x14ac:dyDescent="0.3">
      <c r="C204" s="149"/>
    </row>
    <row r="205" spans="3:3" x14ac:dyDescent="0.3">
      <c r="C205" s="149"/>
    </row>
    <row r="206" spans="3:3" x14ac:dyDescent="0.3">
      <c r="C206" s="149"/>
    </row>
    <row r="207" spans="3:3" x14ac:dyDescent="0.3">
      <c r="C207" s="149"/>
    </row>
    <row r="208" spans="3:3" x14ac:dyDescent="0.3">
      <c r="C208" s="149"/>
    </row>
    <row r="209" spans="3:3" x14ac:dyDescent="0.3">
      <c r="C209" s="149"/>
    </row>
    <row r="210" spans="3:3" x14ac:dyDescent="0.3">
      <c r="C210" s="149"/>
    </row>
    <row r="211" spans="3:3" x14ac:dyDescent="0.3">
      <c r="C211" s="149"/>
    </row>
    <row r="212" spans="3:3" x14ac:dyDescent="0.3">
      <c r="C212" s="149"/>
    </row>
    <row r="213" spans="3:3" x14ac:dyDescent="0.3">
      <c r="C213" s="149"/>
    </row>
    <row r="214" spans="3:3" x14ac:dyDescent="0.3">
      <c r="C214" s="149"/>
    </row>
    <row r="215" spans="3:3" x14ac:dyDescent="0.3">
      <c r="C215" s="149"/>
    </row>
    <row r="216" spans="3:3" x14ac:dyDescent="0.3">
      <c r="C216" s="149"/>
    </row>
    <row r="217" spans="3:3" x14ac:dyDescent="0.3">
      <c r="C217" s="149"/>
    </row>
    <row r="218" spans="3:3" x14ac:dyDescent="0.3">
      <c r="C218" s="149"/>
    </row>
    <row r="219" spans="3:3" x14ac:dyDescent="0.3">
      <c r="C219" s="149"/>
    </row>
    <row r="220" spans="3:3" x14ac:dyDescent="0.3">
      <c r="C220" s="149"/>
    </row>
    <row r="221" spans="3:3" x14ac:dyDescent="0.3">
      <c r="C221" s="149"/>
    </row>
    <row r="222" spans="3:3" x14ac:dyDescent="0.3">
      <c r="C222" s="149"/>
    </row>
    <row r="223" spans="3:3" x14ac:dyDescent="0.3">
      <c r="C223" s="149"/>
    </row>
    <row r="224" spans="3:3" x14ac:dyDescent="0.3">
      <c r="C224" s="149"/>
    </row>
    <row r="225" spans="3:3" x14ac:dyDescent="0.3">
      <c r="C225" s="149"/>
    </row>
    <row r="226" spans="3:3" x14ac:dyDescent="0.3">
      <c r="C226" s="149"/>
    </row>
    <row r="227" spans="3:3" x14ac:dyDescent="0.3">
      <c r="C227" s="149"/>
    </row>
    <row r="228" spans="3:3" x14ac:dyDescent="0.3">
      <c r="C228" s="149"/>
    </row>
    <row r="229" spans="3:3" x14ac:dyDescent="0.3">
      <c r="C229" s="149"/>
    </row>
    <row r="230" spans="3:3" x14ac:dyDescent="0.3">
      <c r="C230" s="149"/>
    </row>
    <row r="231" spans="3:3" x14ac:dyDescent="0.3">
      <c r="C231" s="149"/>
    </row>
    <row r="232" spans="3:3" x14ac:dyDescent="0.3">
      <c r="C232" s="149"/>
    </row>
    <row r="233" spans="3:3" x14ac:dyDescent="0.3">
      <c r="C233" s="149"/>
    </row>
    <row r="234" spans="3:3" x14ac:dyDescent="0.3">
      <c r="C234" s="149"/>
    </row>
    <row r="235" spans="3:3" x14ac:dyDescent="0.3">
      <c r="C235" s="149"/>
    </row>
    <row r="236" spans="3:3" x14ac:dyDescent="0.3">
      <c r="C236" s="149"/>
    </row>
    <row r="237" spans="3:3" x14ac:dyDescent="0.3">
      <c r="C237" s="149"/>
    </row>
    <row r="238" spans="3:3" x14ac:dyDescent="0.3">
      <c r="C238" s="149"/>
    </row>
    <row r="239" spans="3:3" x14ac:dyDescent="0.3">
      <c r="C239" s="149"/>
    </row>
    <row r="240" spans="3:3" x14ac:dyDescent="0.3">
      <c r="C240" s="149"/>
    </row>
    <row r="241" spans="3:3" x14ac:dyDescent="0.3">
      <c r="C241" s="149"/>
    </row>
    <row r="242" spans="3:3" x14ac:dyDescent="0.3">
      <c r="C242" s="149"/>
    </row>
    <row r="243" spans="3:3" x14ac:dyDescent="0.3">
      <c r="C243" s="149"/>
    </row>
    <row r="244" spans="3:3" x14ac:dyDescent="0.3">
      <c r="C244" s="149"/>
    </row>
    <row r="245" spans="3:3" x14ac:dyDescent="0.3">
      <c r="C245" s="149"/>
    </row>
    <row r="246" spans="3:3" x14ac:dyDescent="0.3">
      <c r="C246" s="149"/>
    </row>
    <row r="247" spans="3:3" x14ac:dyDescent="0.3">
      <c r="C247" s="149"/>
    </row>
    <row r="248" spans="3:3" x14ac:dyDescent="0.3">
      <c r="C248" s="149"/>
    </row>
    <row r="249" spans="3:3" x14ac:dyDescent="0.3">
      <c r="C249" s="149"/>
    </row>
    <row r="250" spans="3:3" x14ac:dyDescent="0.3">
      <c r="C250" s="149"/>
    </row>
    <row r="251" spans="3:3" x14ac:dyDescent="0.3">
      <c r="C251" s="149"/>
    </row>
    <row r="252" spans="3:3" x14ac:dyDescent="0.3">
      <c r="C252" s="149"/>
    </row>
    <row r="253" spans="3:3" x14ac:dyDescent="0.3">
      <c r="C253" s="149"/>
    </row>
    <row r="254" spans="3:3" x14ac:dyDescent="0.3">
      <c r="C254" s="149"/>
    </row>
    <row r="255" spans="3:3" x14ac:dyDescent="0.3">
      <c r="C255" s="149"/>
    </row>
    <row r="256" spans="3:3" x14ac:dyDescent="0.3">
      <c r="C256" s="149"/>
    </row>
    <row r="257" spans="3:3" x14ac:dyDescent="0.3">
      <c r="C257" s="149"/>
    </row>
    <row r="258" spans="3:3" x14ac:dyDescent="0.3">
      <c r="C258" s="149"/>
    </row>
    <row r="259" spans="3:3" x14ac:dyDescent="0.3">
      <c r="C259" s="149"/>
    </row>
    <row r="260" spans="3:3" x14ac:dyDescent="0.3">
      <c r="C260" s="149"/>
    </row>
    <row r="261" spans="3:3" x14ac:dyDescent="0.3">
      <c r="C261" s="149"/>
    </row>
    <row r="262" spans="3:3" x14ac:dyDescent="0.3">
      <c r="C262" s="149"/>
    </row>
    <row r="263" spans="3:3" x14ac:dyDescent="0.3">
      <c r="C263" s="149"/>
    </row>
    <row r="264" spans="3:3" x14ac:dyDescent="0.3">
      <c r="C264" s="149"/>
    </row>
    <row r="265" spans="3:3" x14ac:dyDescent="0.3">
      <c r="C265" s="149"/>
    </row>
    <row r="266" spans="3:3" x14ac:dyDescent="0.3">
      <c r="C266" s="149"/>
    </row>
    <row r="267" spans="3:3" x14ac:dyDescent="0.3">
      <c r="C267" s="149"/>
    </row>
    <row r="268" spans="3:3" x14ac:dyDescent="0.3">
      <c r="C268" s="149"/>
    </row>
    <row r="269" spans="3:3" x14ac:dyDescent="0.3">
      <c r="C269" s="149"/>
    </row>
    <row r="270" spans="3:3" x14ac:dyDescent="0.3">
      <c r="C270" s="149"/>
    </row>
    <row r="271" spans="3:3" x14ac:dyDescent="0.3">
      <c r="C271" s="149"/>
    </row>
    <row r="272" spans="3:3" x14ac:dyDescent="0.3">
      <c r="C272" s="149"/>
    </row>
    <row r="273" spans="3:3" x14ac:dyDescent="0.3">
      <c r="C273" s="149"/>
    </row>
    <row r="274" spans="3:3" x14ac:dyDescent="0.3">
      <c r="C274" s="149"/>
    </row>
    <row r="275" spans="3:3" x14ac:dyDescent="0.3">
      <c r="C275" s="149"/>
    </row>
    <row r="276" spans="3:3" x14ac:dyDescent="0.3">
      <c r="C276" s="149"/>
    </row>
    <row r="277" spans="3:3" x14ac:dyDescent="0.3">
      <c r="C277" s="149"/>
    </row>
    <row r="278" spans="3:3" x14ac:dyDescent="0.3">
      <c r="C278" s="149"/>
    </row>
    <row r="279" spans="3:3" x14ac:dyDescent="0.3">
      <c r="C279" s="149"/>
    </row>
    <row r="280" spans="3:3" x14ac:dyDescent="0.3">
      <c r="C280" s="149"/>
    </row>
    <row r="281" spans="3:3" x14ac:dyDescent="0.3">
      <c r="C281" s="149"/>
    </row>
    <row r="282" spans="3:3" x14ac:dyDescent="0.3">
      <c r="C282" s="149"/>
    </row>
    <row r="283" spans="3:3" x14ac:dyDescent="0.3">
      <c r="C283" s="149"/>
    </row>
    <row r="284" spans="3:3" x14ac:dyDescent="0.3">
      <c r="C284" s="149"/>
    </row>
    <row r="285" spans="3:3" x14ac:dyDescent="0.3">
      <c r="C285" s="149"/>
    </row>
    <row r="286" spans="3:3" x14ac:dyDescent="0.3">
      <c r="C286" s="149"/>
    </row>
    <row r="287" spans="3:3" x14ac:dyDescent="0.3">
      <c r="C287" s="149"/>
    </row>
    <row r="288" spans="3:3" x14ac:dyDescent="0.3">
      <c r="C288" s="149"/>
    </row>
    <row r="289" spans="3:3" x14ac:dyDescent="0.3">
      <c r="C289" s="149"/>
    </row>
    <row r="290" spans="3:3" x14ac:dyDescent="0.3">
      <c r="C290" s="149"/>
    </row>
    <row r="291" spans="3:3" x14ac:dyDescent="0.3">
      <c r="C291" s="149"/>
    </row>
    <row r="292" spans="3:3" x14ac:dyDescent="0.3">
      <c r="C292" s="149"/>
    </row>
    <row r="293" spans="3:3" x14ac:dyDescent="0.3">
      <c r="C293" s="149"/>
    </row>
    <row r="294" spans="3:3" x14ac:dyDescent="0.3">
      <c r="C294" s="149"/>
    </row>
    <row r="295" spans="3:3" x14ac:dyDescent="0.3">
      <c r="C295" s="149"/>
    </row>
    <row r="296" spans="3:3" x14ac:dyDescent="0.3">
      <c r="C296" s="149"/>
    </row>
    <row r="297" spans="3:3" x14ac:dyDescent="0.3">
      <c r="C297" s="149"/>
    </row>
    <row r="298" spans="3:3" x14ac:dyDescent="0.3">
      <c r="C298" s="149"/>
    </row>
    <row r="299" spans="3:3" x14ac:dyDescent="0.3">
      <c r="C299" s="149"/>
    </row>
    <row r="300" spans="3:3" x14ac:dyDescent="0.3">
      <c r="C300" s="149"/>
    </row>
    <row r="301" spans="3:3" x14ac:dyDescent="0.3">
      <c r="C301" s="149"/>
    </row>
    <row r="302" spans="3:3" x14ac:dyDescent="0.3">
      <c r="C302" s="149"/>
    </row>
    <row r="303" spans="3:3" x14ac:dyDescent="0.3">
      <c r="C303" s="149"/>
    </row>
    <row r="304" spans="3:3" x14ac:dyDescent="0.3">
      <c r="C304" s="149"/>
    </row>
    <row r="305" spans="3:3" x14ac:dyDescent="0.3">
      <c r="C305" s="149"/>
    </row>
    <row r="306" spans="3:3" x14ac:dyDescent="0.3">
      <c r="C306" s="149"/>
    </row>
    <row r="307" spans="3:3" x14ac:dyDescent="0.3">
      <c r="C307" s="149"/>
    </row>
    <row r="308" spans="3:3" x14ac:dyDescent="0.3">
      <c r="C308" s="149"/>
    </row>
    <row r="309" spans="3:3" x14ac:dyDescent="0.3">
      <c r="C309" s="149"/>
    </row>
    <row r="310" spans="3:3" x14ac:dyDescent="0.3">
      <c r="C310" s="149"/>
    </row>
    <row r="311" spans="3:3" x14ac:dyDescent="0.3">
      <c r="C311" s="149"/>
    </row>
    <row r="312" spans="3:3" x14ac:dyDescent="0.3">
      <c r="C312" s="149"/>
    </row>
    <row r="313" spans="3:3" x14ac:dyDescent="0.3">
      <c r="C313" s="149"/>
    </row>
    <row r="314" spans="3:3" x14ac:dyDescent="0.3">
      <c r="C314" s="149"/>
    </row>
    <row r="315" spans="3:3" x14ac:dyDescent="0.3">
      <c r="C315" s="149"/>
    </row>
    <row r="316" spans="3:3" x14ac:dyDescent="0.3">
      <c r="C316" s="149"/>
    </row>
    <row r="317" spans="3:3" x14ac:dyDescent="0.3">
      <c r="C317" s="149"/>
    </row>
    <row r="318" spans="3:3" x14ac:dyDescent="0.3">
      <c r="C318" s="149"/>
    </row>
    <row r="319" spans="3:3" x14ac:dyDescent="0.3">
      <c r="C319" s="149"/>
    </row>
    <row r="320" spans="3:3" x14ac:dyDescent="0.3">
      <c r="C320" s="149"/>
    </row>
    <row r="321" spans="3:3" x14ac:dyDescent="0.3">
      <c r="C321" s="149"/>
    </row>
    <row r="322" spans="3:3" x14ac:dyDescent="0.3">
      <c r="C322" s="149"/>
    </row>
    <row r="323" spans="3:3" x14ac:dyDescent="0.3">
      <c r="C323" s="149"/>
    </row>
    <row r="324" spans="3:3" x14ac:dyDescent="0.3">
      <c r="C324" s="149"/>
    </row>
    <row r="325" spans="3:3" x14ac:dyDescent="0.3">
      <c r="C325" s="149"/>
    </row>
    <row r="326" spans="3:3" x14ac:dyDescent="0.3">
      <c r="C326" s="149"/>
    </row>
    <row r="327" spans="3:3" x14ac:dyDescent="0.3">
      <c r="C327" s="149"/>
    </row>
    <row r="328" spans="3:3" x14ac:dyDescent="0.3">
      <c r="C328" s="149"/>
    </row>
    <row r="329" spans="3:3" x14ac:dyDescent="0.3">
      <c r="C329" s="149"/>
    </row>
    <row r="330" spans="3:3" x14ac:dyDescent="0.3">
      <c r="C330" s="149"/>
    </row>
    <row r="331" spans="3:3" x14ac:dyDescent="0.3">
      <c r="C331" s="149"/>
    </row>
    <row r="332" spans="3:3" x14ac:dyDescent="0.3">
      <c r="C332" s="149"/>
    </row>
    <row r="333" spans="3:3" x14ac:dyDescent="0.3">
      <c r="C333" s="149"/>
    </row>
    <row r="334" spans="3:3" x14ac:dyDescent="0.3">
      <c r="C334" s="149"/>
    </row>
    <row r="335" spans="3:3" x14ac:dyDescent="0.3">
      <c r="C335" s="149"/>
    </row>
    <row r="336" spans="3:3" x14ac:dyDescent="0.3">
      <c r="C336" s="149"/>
    </row>
    <row r="337" spans="3:3" x14ac:dyDescent="0.3">
      <c r="C337" s="149"/>
    </row>
    <row r="338" spans="3:3" x14ac:dyDescent="0.3">
      <c r="C338" s="149"/>
    </row>
    <row r="339" spans="3:3" x14ac:dyDescent="0.3">
      <c r="C339" s="149"/>
    </row>
    <row r="340" spans="3:3" x14ac:dyDescent="0.3">
      <c r="C340" s="149"/>
    </row>
    <row r="341" spans="3:3" x14ac:dyDescent="0.3">
      <c r="C341" s="149"/>
    </row>
    <row r="342" spans="3:3" x14ac:dyDescent="0.3">
      <c r="C342" s="149"/>
    </row>
    <row r="343" spans="3:3" x14ac:dyDescent="0.3">
      <c r="C343" s="149"/>
    </row>
    <row r="344" spans="3:3" x14ac:dyDescent="0.3">
      <c r="C344" s="149"/>
    </row>
    <row r="345" spans="3:3" x14ac:dyDescent="0.3">
      <c r="C345" s="149"/>
    </row>
    <row r="346" spans="3:3" x14ac:dyDescent="0.3">
      <c r="C346" s="149"/>
    </row>
    <row r="347" spans="3:3" x14ac:dyDescent="0.3">
      <c r="C347" s="149"/>
    </row>
    <row r="348" spans="3:3" x14ac:dyDescent="0.3">
      <c r="C348" s="149"/>
    </row>
    <row r="349" spans="3:3" x14ac:dyDescent="0.3">
      <c r="C349" s="149"/>
    </row>
    <row r="350" spans="3:3" x14ac:dyDescent="0.3">
      <c r="C350" s="149"/>
    </row>
    <row r="351" spans="3:3" x14ac:dyDescent="0.3">
      <c r="C351" s="149"/>
    </row>
    <row r="352" spans="3:3" x14ac:dyDescent="0.3">
      <c r="C352" s="149"/>
    </row>
    <row r="353" spans="3:3" x14ac:dyDescent="0.3">
      <c r="C353" s="149"/>
    </row>
    <row r="354" spans="3:3" x14ac:dyDescent="0.3">
      <c r="C354" s="149"/>
    </row>
    <row r="355" spans="3:3" x14ac:dyDescent="0.3">
      <c r="C355" s="149"/>
    </row>
    <row r="356" spans="3:3" x14ac:dyDescent="0.3">
      <c r="C356" s="149"/>
    </row>
    <row r="357" spans="3:3" x14ac:dyDescent="0.3">
      <c r="C357" s="149"/>
    </row>
    <row r="358" spans="3:3" x14ac:dyDescent="0.3">
      <c r="C358" s="149"/>
    </row>
    <row r="359" spans="3:3" x14ac:dyDescent="0.3">
      <c r="C359" s="149"/>
    </row>
    <row r="360" spans="3:3" x14ac:dyDescent="0.3">
      <c r="C360" s="149"/>
    </row>
    <row r="361" spans="3:3" x14ac:dyDescent="0.3">
      <c r="C361" s="149"/>
    </row>
    <row r="362" spans="3:3" x14ac:dyDescent="0.3">
      <c r="C362" s="149"/>
    </row>
    <row r="363" spans="3:3" x14ac:dyDescent="0.3">
      <c r="C363" s="149"/>
    </row>
    <row r="364" spans="3:3" x14ac:dyDescent="0.3">
      <c r="C364" s="149"/>
    </row>
    <row r="365" spans="3:3" x14ac:dyDescent="0.3">
      <c r="C365" s="149"/>
    </row>
    <row r="366" spans="3:3" x14ac:dyDescent="0.3">
      <c r="C366" s="149"/>
    </row>
    <row r="367" spans="3:3" x14ac:dyDescent="0.3">
      <c r="C367" s="149"/>
    </row>
    <row r="368" spans="3:3" x14ac:dyDescent="0.3">
      <c r="C368" s="149"/>
    </row>
    <row r="369" spans="3:3" x14ac:dyDescent="0.3">
      <c r="C369" s="149"/>
    </row>
    <row r="370" spans="3:3" x14ac:dyDescent="0.3">
      <c r="C370" s="149"/>
    </row>
    <row r="371" spans="3:3" x14ac:dyDescent="0.3">
      <c r="C371" s="149"/>
    </row>
    <row r="372" spans="3:3" x14ac:dyDescent="0.3">
      <c r="C372" s="149"/>
    </row>
    <row r="373" spans="3:3" x14ac:dyDescent="0.3">
      <c r="C373" s="149"/>
    </row>
    <row r="374" spans="3:3" x14ac:dyDescent="0.3">
      <c r="C374" s="149"/>
    </row>
    <row r="375" spans="3:3" x14ac:dyDescent="0.3">
      <c r="C375" s="149"/>
    </row>
    <row r="376" spans="3:3" x14ac:dyDescent="0.3">
      <c r="C376" s="149"/>
    </row>
    <row r="377" spans="3:3" x14ac:dyDescent="0.3">
      <c r="C377" s="149"/>
    </row>
    <row r="378" spans="3:3" x14ac:dyDescent="0.3">
      <c r="C378" s="149"/>
    </row>
    <row r="379" spans="3:3" x14ac:dyDescent="0.3">
      <c r="C379" s="149"/>
    </row>
    <row r="380" spans="3:3" x14ac:dyDescent="0.3">
      <c r="C380" s="149"/>
    </row>
    <row r="381" spans="3:3" x14ac:dyDescent="0.3">
      <c r="C381" s="149"/>
    </row>
    <row r="382" spans="3:3" x14ac:dyDescent="0.3">
      <c r="C382" s="149"/>
    </row>
    <row r="383" spans="3:3" x14ac:dyDescent="0.3">
      <c r="C383" s="149"/>
    </row>
    <row r="384" spans="3:3" x14ac:dyDescent="0.3">
      <c r="C384" s="149"/>
    </row>
    <row r="385" spans="3:3" x14ac:dyDescent="0.3">
      <c r="C385" s="149"/>
    </row>
    <row r="386" spans="3:3" x14ac:dyDescent="0.3">
      <c r="C386" s="149"/>
    </row>
    <row r="387" spans="3:3" x14ac:dyDescent="0.3">
      <c r="C387" s="149"/>
    </row>
    <row r="388" spans="3:3" x14ac:dyDescent="0.3">
      <c r="C388" s="149"/>
    </row>
    <row r="389" spans="3:3" x14ac:dyDescent="0.3">
      <c r="C389" s="149"/>
    </row>
    <row r="390" spans="3:3" x14ac:dyDescent="0.3">
      <c r="C390" s="149"/>
    </row>
    <row r="391" spans="3:3" x14ac:dyDescent="0.3">
      <c r="C391" s="149"/>
    </row>
    <row r="392" spans="3:3" x14ac:dyDescent="0.3">
      <c r="C392" s="149"/>
    </row>
    <row r="393" spans="3:3" x14ac:dyDescent="0.3">
      <c r="C393" s="149"/>
    </row>
    <row r="394" spans="3:3" x14ac:dyDescent="0.3">
      <c r="C394" s="149"/>
    </row>
    <row r="395" spans="3:3" x14ac:dyDescent="0.3">
      <c r="C395" s="149"/>
    </row>
    <row r="396" spans="3:3" x14ac:dyDescent="0.3">
      <c r="C396" s="149"/>
    </row>
    <row r="397" spans="3:3" x14ac:dyDescent="0.3">
      <c r="C397" s="149"/>
    </row>
    <row r="398" spans="3:3" x14ac:dyDescent="0.3">
      <c r="C398" s="149"/>
    </row>
    <row r="399" spans="3:3" x14ac:dyDescent="0.3">
      <c r="C399" s="149"/>
    </row>
    <row r="400" spans="3:3" x14ac:dyDescent="0.3">
      <c r="C400" s="149"/>
    </row>
    <row r="401" spans="3:3" x14ac:dyDescent="0.3">
      <c r="C401" s="149"/>
    </row>
    <row r="402" spans="3:3" x14ac:dyDescent="0.3">
      <c r="C402" s="149"/>
    </row>
    <row r="403" spans="3:3" x14ac:dyDescent="0.3">
      <c r="C403" s="149"/>
    </row>
    <row r="404" spans="3:3" x14ac:dyDescent="0.3">
      <c r="C404" s="149"/>
    </row>
    <row r="405" spans="3:3" x14ac:dyDescent="0.3">
      <c r="C405" s="149"/>
    </row>
    <row r="406" spans="3:3" x14ac:dyDescent="0.3">
      <c r="C406" s="149"/>
    </row>
    <row r="407" spans="3:3" x14ac:dyDescent="0.3">
      <c r="C407" s="149"/>
    </row>
    <row r="408" spans="3:3" x14ac:dyDescent="0.3">
      <c r="C408" s="149"/>
    </row>
    <row r="409" spans="3:3" x14ac:dyDescent="0.3">
      <c r="C409" s="149"/>
    </row>
    <row r="410" spans="3:3" x14ac:dyDescent="0.3">
      <c r="C410" s="149"/>
    </row>
    <row r="411" spans="3:3" x14ac:dyDescent="0.3">
      <c r="C411" s="149"/>
    </row>
    <row r="412" spans="3:3" x14ac:dyDescent="0.3">
      <c r="C412" s="149"/>
    </row>
    <row r="413" spans="3:3" x14ac:dyDescent="0.3">
      <c r="C413" s="149"/>
    </row>
    <row r="414" spans="3:3" x14ac:dyDescent="0.3">
      <c r="C414" s="149"/>
    </row>
    <row r="415" spans="3:3" x14ac:dyDescent="0.3">
      <c r="C415" s="149"/>
    </row>
    <row r="416" spans="3:3" x14ac:dyDescent="0.3">
      <c r="C416" s="149"/>
    </row>
    <row r="417" spans="3:3" x14ac:dyDescent="0.3">
      <c r="C417" s="149"/>
    </row>
    <row r="418" spans="3:3" x14ac:dyDescent="0.3">
      <c r="C418" s="149"/>
    </row>
    <row r="419" spans="3:3" x14ac:dyDescent="0.3">
      <c r="C419" s="149"/>
    </row>
    <row r="420" spans="3:3" x14ac:dyDescent="0.3">
      <c r="C420" s="149"/>
    </row>
    <row r="421" spans="3:3" x14ac:dyDescent="0.3">
      <c r="C421" s="149"/>
    </row>
    <row r="422" spans="3:3" x14ac:dyDescent="0.3">
      <c r="C422" s="149"/>
    </row>
    <row r="423" spans="3:3" x14ac:dyDescent="0.3">
      <c r="C423" s="149"/>
    </row>
    <row r="424" spans="3:3" x14ac:dyDescent="0.3">
      <c r="C424" s="149"/>
    </row>
    <row r="425" spans="3:3" x14ac:dyDescent="0.3">
      <c r="C425" s="149"/>
    </row>
    <row r="426" spans="3:3" x14ac:dyDescent="0.3">
      <c r="C426" s="149"/>
    </row>
    <row r="427" spans="3:3" x14ac:dyDescent="0.3">
      <c r="C427" s="149"/>
    </row>
    <row r="428" spans="3:3" x14ac:dyDescent="0.3">
      <c r="C428" s="149"/>
    </row>
    <row r="429" spans="3:3" x14ac:dyDescent="0.3">
      <c r="C429" s="149"/>
    </row>
    <row r="430" spans="3:3" x14ac:dyDescent="0.3">
      <c r="C430" s="149"/>
    </row>
    <row r="431" spans="3:3" x14ac:dyDescent="0.3">
      <c r="C431" s="149"/>
    </row>
    <row r="432" spans="3:3" x14ac:dyDescent="0.3">
      <c r="C432" s="149"/>
    </row>
    <row r="433" spans="3:3" x14ac:dyDescent="0.3">
      <c r="C433" s="149"/>
    </row>
    <row r="434" spans="3:3" x14ac:dyDescent="0.3">
      <c r="C434" s="149"/>
    </row>
    <row r="435" spans="3:3" x14ac:dyDescent="0.3">
      <c r="C435" s="149"/>
    </row>
    <row r="436" spans="3:3" x14ac:dyDescent="0.3">
      <c r="C436" s="149"/>
    </row>
    <row r="437" spans="3:3" x14ac:dyDescent="0.3">
      <c r="C437" s="149"/>
    </row>
    <row r="438" spans="3:3" x14ac:dyDescent="0.3">
      <c r="C438" s="149"/>
    </row>
    <row r="439" spans="3:3" x14ac:dyDescent="0.3">
      <c r="C439" s="149"/>
    </row>
    <row r="440" spans="3:3" x14ac:dyDescent="0.3">
      <c r="C440" s="149"/>
    </row>
    <row r="441" spans="3:3" x14ac:dyDescent="0.3">
      <c r="C441" s="149"/>
    </row>
    <row r="442" spans="3:3" x14ac:dyDescent="0.3">
      <c r="C442" s="149"/>
    </row>
    <row r="443" spans="3:3" x14ac:dyDescent="0.3">
      <c r="C443" s="149"/>
    </row>
    <row r="444" spans="3:3" x14ac:dyDescent="0.3">
      <c r="C444" s="149"/>
    </row>
    <row r="445" spans="3:3" x14ac:dyDescent="0.3">
      <c r="C445" s="149"/>
    </row>
    <row r="446" spans="3:3" x14ac:dyDescent="0.3">
      <c r="C446" s="149"/>
    </row>
    <row r="447" spans="3:3" x14ac:dyDescent="0.3">
      <c r="C447" s="149"/>
    </row>
    <row r="448" spans="3:3" x14ac:dyDescent="0.3">
      <c r="C448" s="149"/>
    </row>
    <row r="449" spans="3:3" x14ac:dyDescent="0.3">
      <c r="C449" s="149"/>
    </row>
    <row r="450" spans="3:3" x14ac:dyDescent="0.3">
      <c r="C450" s="149"/>
    </row>
    <row r="451" spans="3:3" x14ac:dyDescent="0.3">
      <c r="C451" s="149"/>
    </row>
    <row r="452" spans="3:3" x14ac:dyDescent="0.3">
      <c r="C452" s="149"/>
    </row>
    <row r="453" spans="3:3" x14ac:dyDescent="0.3">
      <c r="C453" s="149"/>
    </row>
    <row r="454" spans="3:3" x14ac:dyDescent="0.3">
      <c r="C454" s="149"/>
    </row>
    <row r="455" spans="3:3" x14ac:dyDescent="0.3">
      <c r="C455" s="149"/>
    </row>
    <row r="456" spans="3:3" x14ac:dyDescent="0.3">
      <c r="C456" s="149"/>
    </row>
    <row r="457" spans="3:3" x14ac:dyDescent="0.3">
      <c r="C457" s="149"/>
    </row>
    <row r="458" spans="3:3" x14ac:dyDescent="0.3">
      <c r="C458" s="149"/>
    </row>
    <row r="459" spans="3:3" x14ac:dyDescent="0.3">
      <c r="C459" s="149"/>
    </row>
    <row r="460" spans="3:3" x14ac:dyDescent="0.3">
      <c r="C460" s="149"/>
    </row>
    <row r="461" spans="3:3" x14ac:dyDescent="0.3">
      <c r="C461" s="149"/>
    </row>
    <row r="462" spans="3:3" x14ac:dyDescent="0.3">
      <c r="C462" s="149"/>
    </row>
    <row r="463" spans="3:3" x14ac:dyDescent="0.3">
      <c r="C463" s="149"/>
    </row>
    <row r="464" spans="3:3" x14ac:dyDescent="0.3">
      <c r="C464" s="149"/>
    </row>
    <row r="465" spans="3:3" x14ac:dyDescent="0.3">
      <c r="C465" s="149"/>
    </row>
    <row r="466" spans="3:3" x14ac:dyDescent="0.3">
      <c r="C466" s="149"/>
    </row>
    <row r="467" spans="3:3" x14ac:dyDescent="0.3">
      <c r="C467" s="149"/>
    </row>
    <row r="468" spans="3:3" x14ac:dyDescent="0.3">
      <c r="C468" s="149"/>
    </row>
    <row r="469" spans="3:3" x14ac:dyDescent="0.3">
      <c r="C469" s="149"/>
    </row>
    <row r="470" spans="3:3" x14ac:dyDescent="0.3">
      <c r="C470" s="149"/>
    </row>
    <row r="471" spans="3:3" x14ac:dyDescent="0.3">
      <c r="C471" s="149"/>
    </row>
    <row r="472" spans="3:3" x14ac:dyDescent="0.3">
      <c r="C472" s="149"/>
    </row>
    <row r="473" spans="3:3" x14ac:dyDescent="0.3">
      <c r="C473" s="149"/>
    </row>
    <row r="474" spans="3:3" x14ac:dyDescent="0.3">
      <c r="C474" s="149"/>
    </row>
    <row r="475" spans="3:3" x14ac:dyDescent="0.3">
      <c r="C475" s="149"/>
    </row>
    <row r="476" spans="3:3" x14ac:dyDescent="0.3">
      <c r="C476" s="149"/>
    </row>
    <row r="477" spans="3:3" x14ac:dyDescent="0.3">
      <c r="C477" s="149"/>
    </row>
    <row r="478" spans="3:3" x14ac:dyDescent="0.3">
      <c r="C478" s="149"/>
    </row>
    <row r="479" spans="3:3" x14ac:dyDescent="0.3">
      <c r="C479" s="149"/>
    </row>
    <row r="480" spans="3:3" x14ac:dyDescent="0.3">
      <c r="C480" s="149"/>
    </row>
    <row r="481" spans="3:3" x14ac:dyDescent="0.3">
      <c r="C481" s="149"/>
    </row>
    <row r="482" spans="3:3" x14ac:dyDescent="0.3">
      <c r="C482" s="149"/>
    </row>
    <row r="483" spans="3:3" x14ac:dyDescent="0.3">
      <c r="C483" s="149"/>
    </row>
    <row r="484" spans="3:3" x14ac:dyDescent="0.3">
      <c r="C484" s="149"/>
    </row>
    <row r="485" spans="3:3" x14ac:dyDescent="0.3">
      <c r="C485" s="149"/>
    </row>
    <row r="486" spans="3:3" x14ac:dyDescent="0.3">
      <c r="C486" s="149"/>
    </row>
    <row r="487" spans="3:3" x14ac:dyDescent="0.3">
      <c r="C487" s="149"/>
    </row>
    <row r="488" spans="3:3" x14ac:dyDescent="0.3">
      <c r="C488" s="149"/>
    </row>
    <row r="489" spans="3:3" x14ac:dyDescent="0.3">
      <c r="C489" s="149"/>
    </row>
    <row r="490" spans="3:3" x14ac:dyDescent="0.3">
      <c r="C490" s="149"/>
    </row>
    <row r="491" spans="3:3" x14ac:dyDescent="0.3">
      <c r="C491" s="149"/>
    </row>
    <row r="492" spans="3:3" x14ac:dyDescent="0.3">
      <c r="C492" s="149"/>
    </row>
    <row r="493" spans="3:3" x14ac:dyDescent="0.3">
      <c r="C493" s="149"/>
    </row>
    <row r="494" spans="3:3" x14ac:dyDescent="0.3">
      <c r="C494" s="149"/>
    </row>
    <row r="495" spans="3:3" x14ac:dyDescent="0.3">
      <c r="C495" s="149"/>
    </row>
    <row r="496" spans="3:3" x14ac:dyDescent="0.3">
      <c r="C496" s="149"/>
    </row>
    <row r="497" spans="3:3" x14ac:dyDescent="0.3">
      <c r="C497" s="149"/>
    </row>
    <row r="498" spans="3:3" x14ac:dyDescent="0.3">
      <c r="C498" s="149"/>
    </row>
    <row r="499" spans="3:3" x14ac:dyDescent="0.3">
      <c r="C499" s="149"/>
    </row>
    <row r="500" spans="3:3" x14ac:dyDescent="0.3">
      <c r="C500" s="149"/>
    </row>
    <row r="501" spans="3:3" x14ac:dyDescent="0.3">
      <c r="C501" s="149"/>
    </row>
    <row r="502" spans="3:3" x14ac:dyDescent="0.3">
      <c r="C502" s="149"/>
    </row>
    <row r="503" spans="3:3" x14ac:dyDescent="0.3">
      <c r="C503" s="149"/>
    </row>
    <row r="504" spans="3:3" x14ac:dyDescent="0.3">
      <c r="C504" s="149"/>
    </row>
    <row r="505" spans="3:3" x14ac:dyDescent="0.3">
      <c r="C505" s="149"/>
    </row>
    <row r="506" spans="3:3" x14ac:dyDescent="0.3">
      <c r="C506" s="149"/>
    </row>
    <row r="507" spans="3:3" x14ac:dyDescent="0.3">
      <c r="C507" s="149"/>
    </row>
    <row r="508" spans="3:3" x14ac:dyDescent="0.3">
      <c r="C508" s="149"/>
    </row>
    <row r="509" spans="3:3" x14ac:dyDescent="0.3">
      <c r="C509" s="149"/>
    </row>
    <row r="510" spans="3:3" x14ac:dyDescent="0.3">
      <c r="C510" s="149"/>
    </row>
    <row r="511" spans="3:3" x14ac:dyDescent="0.3">
      <c r="C511" s="149"/>
    </row>
    <row r="512" spans="3:3" x14ac:dyDescent="0.3">
      <c r="C512" s="149"/>
    </row>
    <row r="513" spans="3:3" x14ac:dyDescent="0.3">
      <c r="C513" s="149"/>
    </row>
    <row r="514" spans="3:3" x14ac:dyDescent="0.3">
      <c r="C514" s="149"/>
    </row>
    <row r="515" spans="3:3" x14ac:dyDescent="0.3">
      <c r="C515" s="149"/>
    </row>
    <row r="516" spans="3:3" x14ac:dyDescent="0.3">
      <c r="C516" s="149"/>
    </row>
    <row r="517" spans="3:3" x14ac:dyDescent="0.3">
      <c r="C517" s="149"/>
    </row>
    <row r="518" spans="3:3" x14ac:dyDescent="0.3">
      <c r="C518" s="149"/>
    </row>
    <row r="519" spans="3:3" x14ac:dyDescent="0.3">
      <c r="C519" s="149"/>
    </row>
    <row r="520" spans="3:3" x14ac:dyDescent="0.3">
      <c r="C520" s="149"/>
    </row>
    <row r="521" spans="3:3" x14ac:dyDescent="0.3">
      <c r="C521" s="149"/>
    </row>
    <row r="522" spans="3:3" x14ac:dyDescent="0.3">
      <c r="C522" s="149"/>
    </row>
    <row r="523" spans="3:3" x14ac:dyDescent="0.3">
      <c r="C523" s="149"/>
    </row>
    <row r="524" spans="3:3" x14ac:dyDescent="0.3">
      <c r="C524" s="149"/>
    </row>
    <row r="525" spans="3:3" x14ac:dyDescent="0.3">
      <c r="C525" s="149"/>
    </row>
    <row r="526" spans="3:3" x14ac:dyDescent="0.3">
      <c r="C526" s="149"/>
    </row>
    <row r="527" spans="3:3" x14ac:dyDescent="0.3">
      <c r="C527" s="149"/>
    </row>
    <row r="528" spans="3:3" x14ac:dyDescent="0.3">
      <c r="C528" s="149"/>
    </row>
    <row r="529" spans="3:3" x14ac:dyDescent="0.3">
      <c r="C529" s="149"/>
    </row>
    <row r="530" spans="3:3" x14ac:dyDescent="0.3">
      <c r="C530" s="149"/>
    </row>
    <row r="531" spans="3:3" x14ac:dyDescent="0.3">
      <c r="C531" s="149"/>
    </row>
    <row r="532" spans="3:3" x14ac:dyDescent="0.3">
      <c r="C532" s="149"/>
    </row>
    <row r="533" spans="3:3" x14ac:dyDescent="0.3">
      <c r="C533" s="149"/>
    </row>
    <row r="534" spans="3:3" x14ac:dyDescent="0.3">
      <c r="C534" s="149"/>
    </row>
    <row r="535" spans="3:3" x14ac:dyDescent="0.3">
      <c r="C535" s="149"/>
    </row>
    <row r="536" spans="3:3" x14ac:dyDescent="0.3">
      <c r="C536" s="149"/>
    </row>
    <row r="537" spans="3:3" x14ac:dyDescent="0.3">
      <c r="C537" s="149"/>
    </row>
    <row r="538" spans="3:3" x14ac:dyDescent="0.3">
      <c r="C538" s="149"/>
    </row>
    <row r="539" spans="3:3" x14ac:dyDescent="0.3">
      <c r="C539" s="149"/>
    </row>
    <row r="540" spans="3:3" x14ac:dyDescent="0.3">
      <c r="C540" s="149"/>
    </row>
    <row r="541" spans="3:3" x14ac:dyDescent="0.3">
      <c r="C541" s="149"/>
    </row>
    <row r="542" spans="3:3" x14ac:dyDescent="0.3">
      <c r="C542" s="149"/>
    </row>
    <row r="543" spans="3:3" x14ac:dyDescent="0.3">
      <c r="C543" s="149"/>
    </row>
    <row r="544" spans="3:3" x14ac:dyDescent="0.3">
      <c r="C544" s="149"/>
    </row>
    <row r="545" spans="3:3" x14ac:dyDescent="0.3">
      <c r="C545" s="149"/>
    </row>
    <row r="546" spans="3:3" x14ac:dyDescent="0.3">
      <c r="C546" s="149"/>
    </row>
    <row r="547" spans="3:3" x14ac:dyDescent="0.3">
      <c r="C547" s="149"/>
    </row>
    <row r="548" spans="3:3" x14ac:dyDescent="0.3">
      <c r="C548" s="149"/>
    </row>
    <row r="549" spans="3:3" x14ac:dyDescent="0.3">
      <c r="C549" s="149"/>
    </row>
    <row r="550" spans="3:3" x14ac:dyDescent="0.3">
      <c r="C550" s="149"/>
    </row>
    <row r="551" spans="3:3" x14ac:dyDescent="0.3">
      <c r="C551" s="149"/>
    </row>
    <row r="552" spans="3:3" x14ac:dyDescent="0.3">
      <c r="C552" s="149"/>
    </row>
    <row r="553" spans="3:3" x14ac:dyDescent="0.3">
      <c r="C553" s="149"/>
    </row>
    <row r="554" spans="3:3" x14ac:dyDescent="0.3">
      <c r="C554" s="149"/>
    </row>
    <row r="555" spans="3:3" x14ac:dyDescent="0.3">
      <c r="C555" s="149"/>
    </row>
    <row r="556" spans="3:3" x14ac:dyDescent="0.3">
      <c r="C556" s="149"/>
    </row>
    <row r="557" spans="3:3" x14ac:dyDescent="0.3">
      <c r="C557" s="149"/>
    </row>
    <row r="558" spans="3:3" x14ac:dyDescent="0.3">
      <c r="C558" s="149"/>
    </row>
    <row r="559" spans="3:3" x14ac:dyDescent="0.3">
      <c r="C559" s="149"/>
    </row>
    <row r="560" spans="3:3" x14ac:dyDescent="0.3">
      <c r="C560" s="149"/>
    </row>
    <row r="561" spans="3:3" x14ac:dyDescent="0.3">
      <c r="C561" s="149"/>
    </row>
    <row r="562" spans="3:3" x14ac:dyDescent="0.3">
      <c r="C562" s="149"/>
    </row>
    <row r="563" spans="3:3" x14ac:dyDescent="0.3">
      <c r="C563" s="149"/>
    </row>
    <row r="564" spans="3:3" x14ac:dyDescent="0.3">
      <c r="C564" s="149"/>
    </row>
    <row r="565" spans="3:3" x14ac:dyDescent="0.3">
      <c r="C565" s="149"/>
    </row>
    <row r="566" spans="3:3" x14ac:dyDescent="0.3">
      <c r="C566" s="149"/>
    </row>
    <row r="567" spans="3:3" x14ac:dyDescent="0.3">
      <c r="C567" s="149"/>
    </row>
    <row r="568" spans="3:3" x14ac:dyDescent="0.3">
      <c r="C568" s="149"/>
    </row>
    <row r="569" spans="3:3" x14ac:dyDescent="0.3">
      <c r="C569" s="149"/>
    </row>
    <row r="570" spans="3:3" x14ac:dyDescent="0.3">
      <c r="C570" s="149"/>
    </row>
    <row r="571" spans="3:3" x14ac:dyDescent="0.3">
      <c r="C571" s="149"/>
    </row>
    <row r="572" spans="3:3" x14ac:dyDescent="0.3">
      <c r="C572" s="149"/>
    </row>
    <row r="573" spans="3:3" x14ac:dyDescent="0.3">
      <c r="C573" s="149"/>
    </row>
    <row r="574" spans="3:3" x14ac:dyDescent="0.3">
      <c r="C574" s="149"/>
    </row>
    <row r="575" spans="3:3" x14ac:dyDescent="0.3">
      <c r="C575" s="149"/>
    </row>
    <row r="576" spans="3:3" x14ac:dyDescent="0.3">
      <c r="C576" s="149"/>
    </row>
    <row r="577" spans="3:3" x14ac:dyDescent="0.3">
      <c r="C577" s="149"/>
    </row>
    <row r="578" spans="3:3" x14ac:dyDescent="0.3">
      <c r="C578" s="149"/>
    </row>
    <row r="579" spans="3:3" x14ac:dyDescent="0.3">
      <c r="C579" s="149"/>
    </row>
    <row r="580" spans="3:3" x14ac:dyDescent="0.3">
      <c r="C580" s="149"/>
    </row>
    <row r="581" spans="3:3" x14ac:dyDescent="0.3">
      <c r="C581" s="149"/>
    </row>
    <row r="582" spans="3:3" x14ac:dyDescent="0.3">
      <c r="C582" s="149"/>
    </row>
    <row r="583" spans="3:3" x14ac:dyDescent="0.3">
      <c r="C583" s="149"/>
    </row>
    <row r="584" spans="3:3" x14ac:dyDescent="0.3">
      <c r="C584" s="149"/>
    </row>
    <row r="585" spans="3:3" x14ac:dyDescent="0.3">
      <c r="C585" s="149"/>
    </row>
    <row r="586" spans="3:3" x14ac:dyDescent="0.3">
      <c r="C586" s="149"/>
    </row>
    <row r="587" spans="3:3" x14ac:dyDescent="0.3">
      <c r="C587" s="149"/>
    </row>
    <row r="588" spans="3:3" x14ac:dyDescent="0.3">
      <c r="C588" s="149"/>
    </row>
    <row r="589" spans="3:3" x14ac:dyDescent="0.3">
      <c r="C589" s="149"/>
    </row>
    <row r="590" spans="3:3" x14ac:dyDescent="0.3">
      <c r="C590" s="149"/>
    </row>
    <row r="591" spans="3:3" x14ac:dyDescent="0.3">
      <c r="C591" s="149"/>
    </row>
    <row r="592" spans="3:3" x14ac:dyDescent="0.3">
      <c r="C592" s="149"/>
    </row>
    <row r="593" spans="3:3" x14ac:dyDescent="0.3">
      <c r="C593" s="149"/>
    </row>
    <row r="594" spans="3:3" x14ac:dyDescent="0.3">
      <c r="C594" s="149"/>
    </row>
    <row r="595" spans="3:3" x14ac:dyDescent="0.3">
      <c r="C595" s="149"/>
    </row>
    <row r="596" spans="3:3" x14ac:dyDescent="0.3">
      <c r="C596" s="149"/>
    </row>
    <row r="597" spans="3:3" x14ac:dyDescent="0.3">
      <c r="C597" s="149"/>
    </row>
    <row r="598" spans="3:3" x14ac:dyDescent="0.3">
      <c r="C598" s="149"/>
    </row>
    <row r="599" spans="3:3" x14ac:dyDescent="0.3">
      <c r="C599" s="149"/>
    </row>
    <row r="600" spans="3:3" x14ac:dyDescent="0.3">
      <c r="C600" s="149"/>
    </row>
    <row r="601" spans="3:3" x14ac:dyDescent="0.3">
      <c r="C601" s="149"/>
    </row>
    <row r="602" spans="3:3" x14ac:dyDescent="0.3">
      <c r="C602" s="149"/>
    </row>
    <row r="603" spans="3:3" x14ac:dyDescent="0.3">
      <c r="C603" s="149"/>
    </row>
    <row r="604" spans="3:3" x14ac:dyDescent="0.3">
      <c r="C604" s="149"/>
    </row>
    <row r="605" spans="3:3" x14ac:dyDescent="0.3">
      <c r="C605" s="149"/>
    </row>
    <row r="606" spans="3:3" x14ac:dyDescent="0.3">
      <c r="C606" s="149"/>
    </row>
    <row r="607" spans="3:3" x14ac:dyDescent="0.3">
      <c r="C607" s="149"/>
    </row>
    <row r="608" spans="3:3" x14ac:dyDescent="0.3">
      <c r="C608" s="149"/>
    </row>
    <row r="609" spans="3:3" x14ac:dyDescent="0.3">
      <c r="C609" s="149"/>
    </row>
    <row r="610" spans="3:3" x14ac:dyDescent="0.3">
      <c r="C610" s="149"/>
    </row>
    <row r="611" spans="3:3" x14ac:dyDescent="0.3">
      <c r="C611" s="149"/>
    </row>
    <row r="612" spans="3:3" x14ac:dyDescent="0.3">
      <c r="C612" s="149"/>
    </row>
    <row r="613" spans="3:3" x14ac:dyDescent="0.3">
      <c r="C613" s="149"/>
    </row>
    <row r="614" spans="3:3" x14ac:dyDescent="0.3">
      <c r="C614" s="149"/>
    </row>
    <row r="615" spans="3:3" x14ac:dyDescent="0.3">
      <c r="C615" s="149"/>
    </row>
    <row r="616" spans="3:3" x14ac:dyDescent="0.3">
      <c r="C616" s="149"/>
    </row>
    <row r="617" spans="3:3" x14ac:dyDescent="0.3">
      <c r="C617" s="149"/>
    </row>
    <row r="618" spans="3:3" x14ac:dyDescent="0.3">
      <c r="C618" s="149"/>
    </row>
    <row r="619" spans="3:3" x14ac:dyDescent="0.3">
      <c r="C619" s="149"/>
    </row>
    <row r="620" spans="3:3" x14ac:dyDescent="0.3">
      <c r="C620" s="149"/>
    </row>
    <row r="621" spans="3:3" x14ac:dyDescent="0.3">
      <c r="C621" s="149"/>
    </row>
    <row r="622" spans="3:3" x14ac:dyDescent="0.3">
      <c r="C622" s="149"/>
    </row>
    <row r="623" spans="3:3" x14ac:dyDescent="0.3">
      <c r="C623" s="149"/>
    </row>
    <row r="624" spans="3:3" x14ac:dyDescent="0.3">
      <c r="C624" s="149"/>
    </row>
    <row r="625" spans="3:3" x14ac:dyDescent="0.3">
      <c r="C625" s="149"/>
    </row>
    <row r="626" spans="3:3" x14ac:dyDescent="0.3">
      <c r="C626" s="149"/>
    </row>
    <row r="627" spans="3:3" x14ac:dyDescent="0.3">
      <c r="C627" s="149"/>
    </row>
    <row r="628" spans="3:3" x14ac:dyDescent="0.3">
      <c r="C628" s="149"/>
    </row>
    <row r="629" spans="3:3" x14ac:dyDescent="0.3">
      <c r="C629" s="149"/>
    </row>
    <row r="630" spans="3:3" x14ac:dyDescent="0.3">
      <c r="C630" s="149"/>
    </row>
    <row r="631" spans="3:3" x14ac:dyDescent="0.3">
      <c r="C631" s="149"/>
    </row>
    <row r="632" spans="3:3" x14ac:dyDescent="0.3">
      <c r="C632" s="149"/>
    </row>
    <row r="633" spans="3:3" x14ac:dyDescent="0.3">
      <c r="C633" s="149"/>
    </row>
    <row r="634" spans="3:3" x14ac:dyDescent="0.3">
      <c r="C634" s="149"/>
    </row>
    <row r="635" spans="3:3" x14ac:dyDescent="0.3">
      <c r="C635" s="149"/>
    </row>
    <row r="636" spans="3:3" x14ac:dyDescent="0.3">
      <c r="C636" s="149"/>
    </row>
    <row r="637" spans="3:3" x14ac:dyDescent="0.3">
      <c r="C637" s="149"/>
    </row>
    <row r="638" spans="3:3" x14ac:dyDescent="0.3">
      <c r="C638" s="149"/>
    </row>
    <row r="639" spans="3:3" x14ac:dyDescent="0.3">
      <c r="C639" s="149"/>
    </row>
    <row r="640" spans="3:3" x14ac:dyDescent="0.3">
      <c r="C640" s="149"/>
    </row>
    <row r="641" spans="3:3" x14ac:dyDescent="0.3">
      <c r="C641" s="149"/>
    </row>
    <row r="642" spans="3:3" x14ac:dyDescent="0.3">
      <c r="C642" s="149"/>
    </row>
    <row r="643" spans="3:3" x14ac:dyDescent="0.3">
      <c r="C643" s="149"/>
    </row>
    <row r="644" spans="3:3" x14ac:dyDescent="0.3">
      <c r="C644" s="149"/>
    </row>
    <row r="645" spans="3:3" x14ac:dyDescent="0.3">
      <c r="C645" s="149"/>
    </row>
    <row r="646" spans="3:3" x14ac:dyDescent="0.3">
      <c r="C646" s="149"/>
    </row>
    <row r="647" spans="3:3" x14ac:dyDescent="0.3">
      <c r="C647" s="149"/>
    </row>
    <row r="648" spans="3:3" x14ac:dyDescent="0.3">
      <c r="C648" s="149"/>
    </row>
    <row r="649" spans="3:3" x14ac:dyDescent="0.3">
      <c r="C649" s="149"/>
    </row>
    <row r="650" spans="3:3" x14ac:dyDescent="0.3">
      <c r="C650" s="149"/>
    </row>
    <row r="651" spans="3:3" x14ac:dyDescent="0.3">
      <c r="C651" s="149"/>
    </row>
    <row r="652" spans="3:3" x14ac:dyDescent="0.3">
      <c r="C652" s="149"/>
    </row>
    <row r="653" spans="3:3" x14ac:dyDescent="0.3">
      <c r="C653" s="149"/>
    </row>
    <row r="654" spans="3:3" x14ac:dyDescent="0.3">
      <c r="C654" s="149"/>
    </row>
    <row r="655" spans="3:3" x14ac:dyDescent="0.3">
      <c r="C655" s="149"/>
    </row>
    <row r="656" spans="3:3" x14ac:dyDescent="0.3">
      <c r="C656" s="149"/>
    </row>
    <row r="657" spans="3:3" x14ac:dyDescent="0.3">
      <c r="C657" s="149"/>
    </row>
    <row r="658" spans="3:3" x14ac:dyDescent="0.3">
      <c r="C658" s="149"/>
    </row>
    <row r="659" spans="3:3" x14ac:dyDescent="0.3">
      <c r="C659" s="149"/>
    </row>
    <row r="660" spans="3:3" x14ac:dyDescent="0.3">
      <c r="C660" s="149"/>
    </row>
    <row r="661" spans="3:3" x14ac:dyDescent="0.3">
      <c r="C661" s="149"/>
    </row>
    <row r="662" spans="3:3" x14ac:dyDescent="0.3">
      <c r="C662" s="149"/>
    </row>
    <row r="663" spans="3:3" x14ac:dyDescent="0.3">
      <c r="C663" s="149"/>
    </row>
    <row r="664" spans="3:3" x14ac:dyDescent="0.3">
      <c r="C664" s="149"/>
    </row>
    <row r="665" spans="3:3" x14ac:dyDescent="0.3">
      <c r="C665" s="149"/>
    </row>
    <row r="666" spans="3:3" x14ac:dyDescent="0.3">
      <c r="C666" s="149"/>
    </row>
    <row r="667" spans="3:3" x14ac:dyDescent="0.3">
      <c r="C667" s="149"/>
    </row>
    <row r="668" spans="3:3" x14ac:dyDescent="0.3">
      <c r="C668" s="149"/>
    </row>
    <row r="669" spans="3:3" x14ac:dyDescent="0.3">
      <c r="C669" s="149"/>
    </row>
    <row r="670" spans="3:3" x14ac:dyDescent="0.3">
      <c r="C670" s="149"/>
    </row>
    <row r="671" spans="3:3" x14ac:dyDescent="0.3">
      <c r="C671" s="149"/>
    </row>
    <row r="672" spans="3:3" x14ac:dyDescent="0.3">
      <c r="C672" s="149"/>
    </row>
    <row r="673" spans="3:3" x14ac:dyDescent="0.3">
      <c r="C673" s="149"/>
    </row>
    <row r="674" spans="3:3" x14ac:dyDescent="0.3">
      <c r="C674" s="149"/>
    </row>
    <row r="675" spans="3:3" x14ac:dyDescent="0.3">
      <c r="C675" s="149"/>
    </row>
    <row r="676" spans="3:3" x14ac:dyDescent="0.3">
      <c r="C676" s="149"/>
    </row>
    <row r="677" spans="3:3" x14ac:dyDescent="0.3">
      <c r="C677" s="149"/>
    </row>
    <row r="678" spans="3:3" x14ac:dyDescent="0.3">
      <c r="C678" s="149"/>
    </row>
    <row r="679" spans="3:3" x14ac:dyDescent="0.3">
      <c r="C679" s="149"/>
    </row>
    <row r="680" spans="3:3" x14ac:dyDescent="0.3">
      <c r="C680" s="149"/>
    </row>
    <row r="681" spans="3:3" x14ac:dyDescent="0.3">
      <c r="C681" s="149"/>
    </row>
    <row r="682" spans="3:3" x14ac:dyDescent="0.3">
      <c r="C682" s="149"/>
    </row>
    <row r="683" spans="3:3" x14ac:dyDescent="0.3">
      <c r="C683" s="149"/>
    </row>
    <row r="684" spans="3:3" x14ac:dyDescent="0.3">
      <c r="C684" s="149"/>
    </row>
    <row r="685" spans="3:3" x14ac:dyDescent="0.3">
      <c r="C685" s="149"/>
    </row>
    <row r="686" spans="3:3" x14ac:dyDescent="0.3">
      <c r="C686" s="149"/>
    </row>
    <row r="687" spans="3:3" x14ac:dyDescent="0.3">
      <c r="C687" s="149"/>
    </row>
    <row r="688" spans="3:3" x14ac:dyDescent="0.3">
      <c r="C688" s="149"/>
    </row>
    <row r="689" spans="3:3" x14ac:dyDescent="0.3">
      <c r="C689" s="149"/>
    </row>
    <row r="690" spans="3:3" x14ac:dyDescent="0.3">
      <c r="C690" s="149"/>
    </row>
    <row r="691" spans="3:3" x14ac:dyDescent="0.3">
      <c r="C691" s="149"/>
    </row>
    <row r="692" spans="3:3" x14ac:dyDescent="0.3">
      <c r="C692" s="149"/>
    </row>
    <row r="693" spans="3:3" x14ac:dyDescent="0.3">
      <c r="C693" s="149"/>
    </row>
    <row r="694" spans="3:3" x14ac:dyDescent="0.3">
      <c r="C694" s="149"/>
    </row>
    <row r="695" spans="3:3" x14ac:dyDescent="0.3">
      <c r="C695" s="149"/>
    </row>
    <row r="696" spans="3:3" x14ac:dyDescent="0.3">
      <c r="C696" s="149"/>
    </row>
    <row r="697" spans="3:3" x14ac:dyDescent="0.3">
      <c r="C697" s="149"/>
    </row>
    <row r="698" spans="3:3" x14ac:dyDescent="0.3">
      <c r="C698" s="149"/>
    </row>
    <row r="699" spans="3:3" x14ac:dyDescent="0.3">
      <c r="C699" s="149"/>
    </row>
    <row r="700" spans="3:3" x14ac:dyDescent="0.3">
      <c r="C700" s="149"/>
    </row>
    <row r="701" spans="3:3" x14ac:dyDescent="0.3">
      <c r="C701" s="149"/>
    </row>
    <row r="702" spans="3:3" x14ac:dyDescent="0.3">
      <c r="C702" s="149"/>
    </row>
    <row r="703" spans="3:3" x14ac:dyDescent="0.3">
      <c r="C703" s="149"/>
    </row>
    <row r="704" spans="3:3" x14ac:dyDescent="0.3">
      <c r="C704" s="149"/>
    </row>
    <row r="705" spans="3:3" x14ac:dyDescent="0.3">
      <c r="C705" s="149"/>
    </row>
    <row r="706" spans="3:3" x14ac:dyDescent="0.3">
      <c r="C706" s="149"/>
    </row>
    <row r="707" spans="3:3" x14ac:dyDescent="0.3">
      <c r="C707" s="149"/>
    </row>
    <row r="708" spans="3:3" x14ac:dyDescent="0.3">
      <c r="C708" s="149"/>
    </row>
    <row r="709" spans="3:3" x14ac:dyDescent="0.3">
      <c r="C709" s="149"/>
    </row>
    <row r="710" spans="3:3" x14ac:dyDescent="0.3">
      <c r="C710" s="149"/>
    </row>
    <row r="711" spans="3:3" x14ac:dyDescent="0.3">
      <c r="C711" s="149"/>
    </row>
    <row r="712" spans="3:3" x14ac:dyDescent="0.3">
      <c r="C712" s="149"/>
    </row>
    <row r="713" spans="3:3" x14ac:dyDescent="0.3">
      <c r="C713" s="149"/>
    </row>
    <row r="714" spans="3:3" x14ac:dyDescent="0.3">
      <c r="C714" s="149"/>
    </row>
    <row r="715" spans="3:3" x14ac:dyDescent="0.3">
      <c r="C715" s="149"/>
    </row>
    <row r="716" spans="3:3" x14ac:dyDescent="0.3">
      <c r="C716" s="149"/>
    </row>
    <row r="717" spans="3:3" x14ac:dyDescent="0.3">
      <c r="C717" s="149"/>
    </row>
    <row r="718" spans="3:3" x14ac:dyDescent="0.3">
      <c r="C718" s="149"/>
    </row>
    <row r="719" spans="3:3" x14ac:dyDescent="0.3">
      <c r="C719" s="149"/>
    </row>
    <row r="720" spans="3:3" x14ac:dyDescent="0.3">
      <c r="C720" s="149"/>
    </row>
    <row r="721" spans="3:3" x14ac:dyDescent="0.3">
      <c r="C721" s="149"/>
    </row>
    <row r="722" spans="3:3" x14ac:dyDescent="0.3">
      <c r="C722" s="149"/>
    </row>
    <row r="723" spans="3:3" x14ac:dyDescent="0.3">
      <c r="C723" s="149"/>
    </row>
    <row r="724" spans="3:3" x14ac:dyDescent="0.3">
      <c r="C724" s="149"/>
    </row>
    <row r="725" spans="3:3" x14ac:dyDescent="0.3">
      <c r="C725" s="149"/>
    </row>
    <row r="726" spans="3:3" x14ac:dyDescent="0.3">
      <c r="C726" s="149"/>
    </row>
    <row r="727" spans="3:3" x14ac:dyDescent="0.3">
      <c r="C727" s="149"/>
    </row>
    <row r="728" spans="3:3" x14ac:dyDescent="0.3">
      <c r="C728" s="149"/>
    </row>
    <row r="729" spans="3:3" x14ac:dyDescent="0.3">
      <c r="C729" s="149"/>
    </row>
    <row r="730" spans="3:3" x14ac:dyDescent="0.3">
      <c r="C730" s="149"/>
    </row>
    <row r="731" spans="3:3" x14ac:dyDescent="0.3">
      <c r="C731" s="149"/>
    </row>
    <row r="732" spans="3:3" x14ac:dyDescent="0.3">
      <c r="C732" s="149"/>
    </row>
    <row r="733" spans="3:3" x14ac:dyDescent="0.3">
      <c r="C733" s="149"/>
    </row>
    <row r="734" spans="3:3" x14ac:dyDescent="0.3">
      <c r="C734" s="149"/>
    </row>
    <row r="735" spans="3:3" x14ac:dyDescent="0.3">
      <c r="C735" s="149"/>
    </row>
    <row r="736" spans="3:3" x14ac:dyDescent="0.3">
      <c r="C736" s="149"/>
    </row>
    <row r="737" spans="3:3" x14ac:dyDescent="0.3">
      <c r="C737" s="149"/>
    </row>
    <row r="738" spans="3:3" x14ac:dyDescent="0.3">
      <c r="C738" s="149"/>
    </row>
    <row r="739" spans="3:3" x14ac:dyDescent="0.3">
      <c r="C739" s="149"/>
    </row>
    <row r="740" spans="3:3" x14ac:dyDescent="0.3">
      <c r="C740" s="149"/>
    </row>
    <row r="741" spans="3:3" x14ac:dyDescent="0.3">
      <c r="C741" s="149"/>
    </row>
    <row r="742" spans="3:3" x14ac:dyDescent="0.3">
      <c r="C742" s="149"/>
    </row>
    <row r="743" spans="3:3" x14ac:dyDescent="0.3">
      <c r="C743" s="149"/>
    </row>
    <row r="744" spans="3:3" x14ac:dyDescent="0.3">
      <c r="C744" s="149"/>
    </row>
    <row r="745" spans="3:3" x14ac:dyDescent="0.3">
      <c r="C745" s="149"/>
    </row>
    <row r="746" spans="3:3" x14ac:dyDescent="0.3">
      <c r="C746" s="149"/>
    </row>
    <row r="747" spans="3:3" x14ac:dyDescent="0.3">
      <c r="C747" s="149"/>
    </row>
    <row r="748" spans="3:3" x14ac:dyDescent="0.3">
      <c r="C748" s="149"/>
    </row>
    <row r="749" spans="3:3" x14ac:dyDescent="0.3">
      <c r="C749" s="149"/>
    </row>
    <row r="750" spans="3:3" x14ac:dyDescent="0.3">
      <c r="C750" s="149"/>
    </row>
    <row r="751" spans="3:3" x14ac:dyDescent="0.3">
      <c r="C751" s="149"/>
    </row>
    <row r="752" spans="3:3" x14ac:dyDescent="0.3">
      <c r="C752" s="149"/>
    </row>
    <row r="753" spans="3:3" x14ac:dyDescent="0.3">
      <c r="C753" s="149"/>
    </row>
    <row r="754" spans="3:3" x14ac:dyDescent="0.3">
      <c r="C754" s="149"/>
    </row>
    <row r="755" spans="3:3" x14ac:dyDescent="0.3">
      <c r="C755" s="149"/>
    </row>
    <row r="756" spans="3:3" x14ac:dyDescent="0.3">
      <c r="C756" s="149"/>
    </row>
    <row r="757" spans="3:3" x14ac:dyDescent="0.3">
      <c r="C757" s="149"/>
    </row>
    <row r="758" spans="3:3" x14ac:dyDescent="0.3">
      <c r="C758" s="149"/>
    </row>
    <row r="759" spans="3:3" x14ac:dyDescent="0.3">
      <c r="C759" s="149"/>
    </row>
    <row r="760" spans="3:3" x14ac:dyDescent="0.3">
      <c r="C760" s="149"/>
    </row>
    <row r="761" spans="3:3" x14ac:dyDescent="0.3">
      <c r="C761" s="149"/>
    </row>
    <row r="762" spans="3:3" x14ac:dyDescent="0.3">
      <c r="C762" s="149"/>
    </row>
    <row r="763" spans="3:3" x14ac:dyDescent="0.3">
      <c r="C763" s="149"/>
    </row>
    <row r="764" spans="3:3" x14ac:dyDescent="0.3">
      <c r="C764" s="149"/>
    </row>
    <row r="765" spans="3:3" x14ac:dyDescent="0.3">
      <c r="C765" s="149"/>
    </row>
    <row r="766" spans="3:3" x14ac:dyDescent="0.3">
      <c r="C766" s="149"/>
    </row>
    <row r="767" spans="3:3" x14ac:dyDescent="0.3">
      <c r="C767" s="149"/>
    </row>
    <row r="768" spans="3:3" x14ac:dyDescent="0.3">
      <c r="C768" s="149"/>
    </row>
    <row r="769" spans="3:3" x14ac:dyDescent="0.3">
      <c r="C769" s="149"/>
    </row>
    <row r="770" spans="3:3" x14ac:dyDescent="0.3">
      <c r="C770" s="149"/>
    </row>
    <row r="771" spans="3:3" x14ac:dyDescent="0.3">
      <c r="C771" s="149"/>
    </row>
    <row r="772" spans="3:3" x14ac:dyDescent="0.3">
      <c r="C772" s="149"/>
    </row>
    <row r="773" spans="3:3" x14ac:dyDescent="0.3">
      <c r="C773" s="149"/>
    </row>
    <row r="774" spans="3:3" x14ac:dyDescent="0.3">
      <c r="C774" s="149"/>
    </row>
    <row r="775" spans="3:3" x14ac:dyDescent="0.3">
      <c r="C775" s="149"/>
    </row>
    <row r="776" spans="3:3" x14ac:dyDescent="0.3">
      <c r="C776" s="149"/>
    </row>
    <row r="777" spans="3:3" x14ac:dyDescent="0.3">
      <c r="C777" s="149"/>
    </row>
    <row r="778" spans="3:3" x14ac:dyDescent="0.3">
      <c r="C778" s="149"/>
    </row>
    <row r="779" spans="3:3" x14ac:dyDescent="0.3">
      <c r="C779" s="149"/>
    </row>
    <row r="780" spans="3:3" x14ac:dyDescent="0.3">
      <c r="C780" s="149"/>
    </row>
    <row r="781" spans="3:3" x14ac:dyDescent="0.3">
      <c r="C781" s="149"/>
    </row>
    <row r="782" spans="3:3" x14ac:dyDescent="0.3">
      <c r="C782" s="149"/>
    </row>
    <row r="783" spans="3:3" x14ac:dyDescent="0.3">
      <c r="C783" s="149"/>
    </row>
    <row r="784" spans="3:3" x14ac:dyDescent="0.3">
      <c r="C784" s="149"/>
    </row>
    <row r="785" spans="3:3" x14ac:dyDescent="0.3">
      <c r="C785" s="149"/>
    </row>
    <row r="786" spans="3:3" x14ac:dyDescent="0.3">
      <c r="C786" s="149"/>
    </row>
    <row r="787" spans="3:3" x14ac:dyDescent="0.3">
      <c r="C787" s="149"/>
    </row>
    <row r="788" spans="3:3" x14ac:dyDescent="0.3">
      <c r="C788" s="149"/>
    </row>
    <row r="789" spans="3:3" x14ac:dyDescent="0.3">
      <c r="C789" s="149"/>
    </row>
    <row r="790" spans="3:3" x14ac:dyDescent="0.3">
      <c r="C790" s="149"/>
    </row>
    <row r="791" spans="3:3" x14ac:dyDescent="0.3">
      <c r="C791" s="149"/>
    </row>
    <row r="792" spans="3:3" x14ac:dyDescent="0.3">
      <c r="C792" s="149"/>
    </row>
    <row r="793" spans="3:3" x14ac:dyDescent="0.3">
      <c r="C793" s="149"/>
    </row>
    <row r="794" spans="3:3" x14ac:dyDescent="0.3">
      <c r="C794" s="149"/>
    </row>
    <row r="795" spans="3:3" x14ac:dyDescent="0.3">
      <c r="C795" s="149"/>
    </row>
    <row r="796" spans="3:3" x14ac:dyDescent="0.3">
      <c r="C796" s="149"/>
    </row>
    <row r="797" spans="3:3" x14ac:dyDescent="0.3">
      <c r="C797" s="149"/>
    </row>
    <row r="798" spans="3:3" x14ac:dyDescent="0.3">
      <c r="C798" s="149"/>
    </row>
    <row r="799" spans="3:3" x14ac:dyDescent="0.3">
      <c r="C799" s="149"/>
    </row>
    <row r="800" spans="3:3" x14ac:dyDescent="0.3">
      <c r="C800" s="149"/>
    </row>
    <row r="801" spans="3:3" x14ac:dyDescent="0.3">
      <c r="C801" s="149"/>
    </row>
    <row r="802" spans="3:3" x14ac:dyDescent="0.3">
      <c r="C802" s="149"/>
    </row>
    <row r="803" spans="3:3" x14ac:dyDescent="0.3">
      <c r="C803" s="149"/>
    </row>
    <row r="804" spans="3:3" x14ac:dyDescent="0.3">
      <c r="C804" s="149"/>
    </row>
    <row r="805" spans="3:3" x14ac:dyDescent="0.3">
      <c r="C805" s="149"/>
    </row>
    <row r="806" spans="3:3" x14ac:dyDescent="0.3">
      <c r="C806" s="149"/>
    </row>
    <row r="807" spans="3:3" x14ac:dyDescent="0.3">
      <c r="C807" s="149"/>
    </row>
    <row r="808" spans="3:3" x14ac:dyDescent="0.3">
      <c r="C808" s="149"/>
    </row>
    <row r="809" spans="3:3" x14ac:dyDescent="0.3">
      <c r="C809" s="149"/>
    </row>
    <row r="810" spans="3:3" x14ac:dyDescent="0.3">
      <c r="C810" s="149"/>
    </row>
    <row r="811" spans="3:3" x14ac:dyDescent="0.3">
      <c r="C811" s="149"/>
    </row>
    <row r="812" spans="3:3" x14ac:dyDescent="0.3">
      <c r="C812" s="149"/>
    </row>
    <row r="813" spans="3:3" x14ac:dyDescent="0.3">
      <c r="C813" s="149"/>
    </row>
    <row r="814" spans="3:3" x14ac:dyDescent="0.3">
      <c r="C814" s="149"/>
    </row>
    <row r="815" spans="3:3" x14ac:dyDescent="0.3">
      <c r="C815" s="149"/>
    </row>
    <row r="816" spans="3:3" x14ac:dyDescent="0.3">
      <c r="C816" s="149"/>
    </row>
    <row r="817" spans="3:3" x14ac:dyDescent="0.3">
      <c r="C817" s="149"/>
    </row>
    <row r="818" spans="3:3" x14ac:dyDescent="0.3">
      <c r="C818" s="149"/>
    </row>
    <row r="819" spans="3:3" x14ac:dyDescent="0.3">
      <c r="C819" s="149"/>
    </row>
    <row r="820" spans="3:3" x14ac:dyDescent="0.3">
      <c r="C820" s="149"/>
    </row>
    <row r="821" spans="3:3" x14ac:dyDescent="0.3">
      <c r="C821" s="149"/>
    </row>
    <row r="822" spans="3:3" x14ac:dyDescent="0.3">
      <c r="C822" s="149"/>
    </row>
    <row r="823" spans="3:3" x14ac:dyDescent="0.3">
      <c r="C823" s="149"/>
    </row>
    <row r="824" spans="3:3" x14ac:dyDescent="0.3">
      <c r="C824" s="149"/>
    </row>
    <row r="825" spans="3:3" x14ac:dyDescent="0.3">
      <c r="C825" s="149"/>
    </row>
    <row r="826" spans="3:3" x14ac:dyDescent="0.3">
      <c r="C826" s="149"/>
    </row>
    <row r="827" spans="3:3" x14ac:dyDescent="0.3">
      <c r="C827" s="149"/>
    </row>
    <row r="828" spans="3:3" x14ac:dyDescent="0.3">
      <c r="C828" s="149"/>
    </row>
    <row r="829" spans="3:3" x14ac:dyDescent="0.3">
      <c r="C829" s="149"/>
    </row>
    <row r="830" spans="3:3" x14ac:dyDescent="0.3">
      <c r="C830" s="149"/>
    </row>
    <row r="831" spans="3:3" x14ac:dyDescent="0.3">
      <c r="C831" s="149"/>
    </row>
    <row r="832" spans="3:3" x14ac:dyDescent="0.3">
      <c r="C832" s="149"/>
    </row>
    <row r="833" spans="3:3" x14ac:dyDescent="0.3">
      <c r="C833" s="149"/>
    </row>
    <row r="834" spans="3:3" x14ac:dyDescent="0.3">
      <c r="C834" s="149"/>
    </row>
    <row r="835" spans="3:3" x14ac:dyDescent="0.3">
      <c r="C835" s="149"/>
    </row>
    <row r="836" spans="3:3" x14ac:dyDescent="0.3">
      <c r="C836" s="149"/>
    </row>
    <row r="837" spans="3:3" x14ac:dyDescent="0.3">
      <c r="C837" s="149"/>
    </row>
    <row r="838" spans="3:3" x14ac:dyDescent="0.3">
      <c r="C838" s="149"/>
    </row>
    <row r="839" spans="3:3" x14ac:dyDescent="0.3">
      <c r="C839" s="149"/>
    </row>
    <row r="840" spans="3:3" x14ac:dyDescent="0.3">
      <c r="C840" s="149"/>
    </row>
    <row r="841" spans="3:3" x14ac:dyDescent="0.3">
      <c r="C841" s="149"/>
    </row>
    <row r="842" spans="3:3" x14ac:dyDescent="0.3">
      <c r="C842" s="149"/>
    </row>
    <row r="843" spans="3:3" x14ac:dyDescent="0.3">
      <c r="C843" s="149"/>
    </row>
    <row r="844" spans="3:3" x14ac:dyDescent="0.3">
      <c r="C844" s="149"/>
    </row>
    <row r="845" spans="3:3" x14ac:dyDescent="0.3">
      <c r="C845" s="149"/>
    </row>
    <row r="846" spans="3:3" x14ac:dyDescent="0.3">
      <c r="C846" s="149"/>
    </row>
    <row r="847" spans="3:3" x14ac:dyDescent="0.3">
      <c r="C847" s="149"/>
    </row>
    <row r="848" spans="3:3" x14ac:dyDescent="0.3">
      <c r="C848" s="149"/>
    </row>
    <row r="849" spans="3:3" x14ac:dyDescent="0.3">
      <c r="C849" s="149"/>
    </row>
    <row r="850" spans="3:3" x14ac:dyDescent="0.3">
      <c r="C850" s="149"/>
    </row>
    <row r="851" spans="3:3" x14ac:dyDescent="0.3">
      <c r="C851" s="149"/>
    </row>
    <row r="852" spans="3:3" x14ac:dyDescent="0.3">
      <c r="C852" s="149"/>
    </row>
    <row r="853" spans="3:3" x14ac:dyDescent="0.3">
      <c r="C853" s="149"/>
    </row>
    <row r="854" spans="3:3" x14ac:dyDescent="0.3">
      <c r="C854" s="149"/>
    </row>
    <row r="855" spans="3:3" x14ac:dyDescent="0.3">
      <c r="C855" s="149"/>
    </row>
    <row r="856" spans="3:3" x14ac:dyDescent="0.3">
      <c r="C856" s="149"/>
    </row>
    <row r="857" spans="3:3" x14ac:dyDescent="0.3">
      <c r="C857" s="149"/>
    </row>
    <row r="858" spans="3:3" x14ac:dyDescent="0.3">
      <c r="C858" s="149"/>
    </row>
    <row r="859" spans="3:3" x14ac:dyDescent="0.3">
      <c r="C859" s="149"/>
    </row>
    <row r="860" spans="3:3" x14ac:dyDescent="0.3">
      <c r="C860" s="149"/>
    </row>
    <row r="861" spans="3:3" x14ac:dyDescent="0.3">
      <c r="C861" s="149"/>
    </row>
    <row r="862" spans="3:3" x14ac:dyDescent="0.3">
      <c r="C862" s="149"/>
    </row>
    <row r="863" spans="3:3" x14ac:dyDescent="0.3">
      <c r="C863" s="149"/>
    </row>
    <row r="864" spans="3:3" x14ac:dyDescent="0.3">
      <c r="C864" s="149"/>
    </row>
    <row r="865" spans="3:3" x14ac:dyDescent="0.3">
      <c r="C865" s="149"/>
    </row>
    <row r="866" spans="3:3" x14ac:dyDescent="0.3">
      <c r="C866" s="149"/>
    </row>
    <row r="867" spans="3:3" x14ac:dyDescent="0.3">
      <c r="C867" s="149"/>
    </row>
    <row r="868" spans="3:3" x14ac:dyDescent="0.3">
      <c r="C868" s="149"/>
    </row>
    <row r="869" spans="3:3" x14ac:dyDescent="0.3">
      <c r="C869" s="149"/>
    </row>
    <row r="870" spans="3:3" x14ac:dyDescent="0.3">
      <c r="C870" s="149"/>
    </row>
    <row r="871" spans="3:3" x14ac:dyDescent="0.3">
      <c r="C871" s="149"/>
    </row>
    <row r="872" spans="3:3" x14ac:dyDescent="0.3">
      <c r="C872" s="149"/>
    </row>
    <row r="873" spans="3:3" x14ac:dyDescent="0.3">
      <c r="C873" s="149"/>
    </row>
    <row r="874" spans="3:3" x14ac:dyDescent="0.3">
      <c r="C874" s="149"/>
    </row>
    <row r="875" spans="3:3" x14ac:dyDescent="0.3">
      <c r="C875" s="149"/>
    </row>
    <row r="876" spans="3:3" x14ac:dyDescent="0.3">
      <c r="C876" s="149"/>
    </row>
    <row r="877" spans="3:3" x14ac:dyDescent="0.3">
      <c r="C877" s="149"/>
    </row>
    <row r="878" spans="3:3" x14ac:dyDescent="0.3">
      <c r="C878" s="149"/>
    </row>
    <row r="879" spans="3:3" x14ac:dyDescent="0.3">
      <c r="C879" s="149"/>
    </row>
    <row r="880" spans="3:3" x14ac:dyDescent="0.3">
      <c r="C880" s="149"/>
    </row>
    <row r="881" spans="3:3" x14ac:dyDescent="0.3">
      <c r="C881" s="149"/>
    </row>
    <row r="882" spans="3:3" x14ac:dyDescent="0.3">
      <c r="C882" s="149"/>
    </row>
    <row r="883" spans="3:3" x14ac:dyDescent="0.3">
      <c r="C883" s="149"/>
    </row>
    <row r="884" spans="3:3" x14ac:dyDescent="0.3">
      <c r="C884" s="149"/>
    </row>
    <row r="885" spans="3:3" x14ac:dyDescent="0.3">
      <c r="C885" s="149"/>
    </row>
    <row r="886" spans="3:3" x14ac:dyDescent="0.3">
      <c r="C886" s="149"/>
    </row>
    <row r="887" spans="3:3" x14ac:dyDescent="0.3">
      <c r="C887" s="149"/>
    </row>
    <row r="888" spans="3:3" x14ac:dyDescent="0.3">
      <c r="C888" s="149"/>
    </row>
    <row r="889" spans="3:3" x14ac:dyDescent="0.3">
      <c r="C889" s="149"/>
    </row>
    <row r="890" spans="3:3" x14ac:dyDescent="0.3">
      <c r="C890" s="149"/>
    </row>
    <row r="891" spans="3:3" x14ac:dyDescent="0.3">
      <c r="C891" s="149"/>
    </row>
    <row r="892" spans="3:3" x14ac:dyDescent="0.3">
      <c r="C892" s="149"/>
    </row>
    <row r="893" spans="3:3" x14ac:dyDescent="0.3">
      <c r="C893" s="149"/>
    </row>
    <row r="894" spans="3:3" x14ac:dyDescent="0.3">
      <c r="C894" s="149"/>
    </row>
    <row r="895" spans="3:3" x14ac:dyDescent="0.3">
      <c r="C895" s="149"/>
    </row>
    <row r="896" spans="3:3" x14ac:dyDescent="0.3">
      <c r="C896" s="149"/>
    </row>
    <row r="897" spans="3:3" x14ac:dyDescent="0.3">
      <c r="C897" s="149"/>
    </row>
    <row r="898" spans="3:3" x14ac:dyDescent="0.3">
      <c r="C898" s="149"/>
    </row>
    <row r="899" spans="3:3" x14ac:dyDescent="0.3">
      <c r="C899" s="149"/>
    </row>
    <row r="900" spans="3:3" x14ac:dyDescent="0.3">
      <c r="C900" s="149"/>
    </row>
    <row r="901" spans="3:3" x14ac:dyDescent="0.3">
      <c r="C901" s="149"/>
    </row>
    <row r="902" spans="3:3" x14ac:dyDescent="0.3">
      <c r="C902" s="149"/>
    </row>
    <row r="903" spans="3:3" x14ac:dyDescent="0.3">
      <c r="C903" s="149"/>
    </row>
    <row r="904" spans="3:3" x14ac:dyDescent="0.3">
      <c r="C904" s="149"/>
    </row>
    <row r="905" spans="3:3" x14ac:dyDescent="0.3">
      <c r="C905" s="149"/>
    </row>
    <row r="906" spans="3:3" x14ac:dyDescent="0.3">
      <c r="C906" s="149"/>
    </row>
    <row r="907" spans="3:3" x14ac:dyDescent="0.3">
      <c r="C907" s="149"/>
    </row>
    <row r="908" spans="3:3" x14ac:dyDescent="0.3">
      <c r="C908" s="149"/>
    </row>
    <row r="909" spans="3:3" x14ac:dyDescent="0.3">
      <c r="C909" s="149"/>
    </row>
    <row r="910" spans="3:3" x14ac:dyDescent="0.3">
      <c r="C910" s="149"/>
    </row>
    <row r="911" spans="3:3" x14ac:dyDescent="0.3">
      <c r="C911" s="149"/>
    </row>
    <row r="912" spans="3:3" x14ac:dyDescent="0.3">
      <c r="C912" s="149"/>
    </row>
    <row r="913" spans="3:3" x14ac:dyDescent="0.3">
      <c r="C913" s="149"/>
    </row>
    <row r="914" spans="3:3" x14ac:dyDescent="0.3">
      <c r="C914" s="149"/>
    </row>
    <row r="915" spans="3:3" x14ac:dyDescent="0.3">
      <c r="C915" s="149"/>
    </row>
    <row r="916" spans="3:3" x14ac:dyDescent="0.3">
      <c r="C916" s="149"/>
    </row>
    <row r="917" spans="3:3" x14ac:dyDescent="0.3">
      <c r="C917" s="149"/>
    </row>
    <row r="918" spans="3:3" x14ac:dyDescent="0.3">
      <c r="C918" s="149"/>
    </row>
    <row r="919" spans="3:3" x14ac:dyDescent="0.3">
      <c r="C919" s="149"/>
    </row>
    <row r="920" spans="3:3" x14ac:dyDescent="0.3">
      <c r="C920" s="149"/>
    </row>
    <row r="921" spans="3:3" x14ac:dyDescent="0.3">
      <c r="C921" s="149"/>
    </row>
    <row r="922" spans="3:3" x14ac:dyDescent="0.3">
      <c r="C922" s="149"/>
    </row>
    <row r="923" spans="3:3" x14ac:dyDescent="0.3">
      <c r="C923" s="149"/>
    </row>
    <row r="924" spans="3:3" x14ac:dyDescent="0.3">
      <c r="C924" s="149"/>
    </row>
    <row r="925" spans="3:3" x14ac:dyDescent="0.3">
      <c r="C925" s="149"/>
    </row>
    <row r="926" spans="3:3" x14ac:dyDescent="0.3">
      <c r="C926" s="149"/>
    </row>
    <row r="927" spans="3:3" x14ac:dyDescent="0.3">
      <c r="C927" s="149"/>
    </row>
    <row r="928" spans="3:3" x14ac:dyDescent="0.3">
      <c r="C928" s="149"/>
    </row>
    <row r="929" spans="3:3" x14ac:dyDescent="0.3">
      <c r="C929" s="149"/>
    </row>
    <row r="930" spans="3:3" x14ac:dyDescent="0.3">
      <c r="C930" s="149"/>
    </row>
    <row r="931" spans="3:3" x14ac:dyDescent="0.3">
      <c r="C931" s="149"/>
    </row>
    <row r="932" spans="3:3" x14ac:dyDescent="0.3">
      <c r="C932" s="149"/>
    </row>
    <row r="933" spans="3:3" x14ac:dyDescent="0.3">
      <c r="C933" s="149"/>
    </row>
    <row r="934" spans="3:3" x14ac:dyDescent="0.3">
      <c r="C934" s="149"/>
    </row>
    <row r="935" spans="3:3" x14ac:dyDescent="0.3">
      <c r="C935" s="149"/>
    </row>
    <row r="936" spans="3:3" x14ac:dyDescent="0.3">
      <c r="C936" s="149"/>
    </row>
    <row r="937" spans="3:3" x14ac:dyDescent="0.3">
      <c r="C937" s="149"/>
    </row>
    <row r="938" spans="3:3" x14ac:dyDescent="0.3">
      <c r="C938" s="149"/>
    </row>
    <row r="939" spans="3:3" x14ac:dyDescent="0.3">
      <c r="C939" s="149"/>
    </row>
    <row r="940" spans="3:3" x14ac:dyDescent="0.3">
      <c r="C940" s="149"/>
    </row>
    <row r="941" spans="3:3" x14ac:dyDescent="0.3">
      <c r="C941" s="149"/>
    </row>
    <row r="942" spans="3:3" x14ac:dyDescent="0.3">
      <c r="C942" s="149"/>
    </row>
    <row r="943" spans="3:3" x14ac:dyDescent="0.3">
      <c r="C943" s="149"/>
    </row>
    <row r="944" spans="3:3" x14ac:dyDescent="0.3">
      <c r="C944" s="149"/>
    </row>
    <row r="945" spans="3:3" x14ac:dyDescent="0.3">
      <c r="C945" s="149"/>
    </row>
    <row r="946" spans="3:3" x14ac:dyDescent="0.3">
      <c r="C946" s="149"/>
    </row>
    <row r="947" spans="3:3" x14ac:dyDescent="0.3">
      <c r="C947" s="149"/>
    </row>
    <row r="948" spans="3:3" x14ac:dyDescent="0.3">
      <c r="C948" s="149"/>
    </row>
    <row r="949" spans="3:3" x14ac:dyDescent="0.3">
      <c r="C949" s="149"/>
    </row>
    <row r="950" spans="3:3" x14ac:dyDescent="0.3">
      <c r="C950" s="149"/>
    </row>
    <row r="951" spans="3:3" x14ac:dyDescent="0.3">
      <c r="C951" s="149"/>
    </row>
    <row r="952" spans="3:3" x14ac:dyDescent="0.3">
      <c r="C952" s="149"/>
    </row>
    <row r="953" spans="3:3" x14ac:dyDescent="0.3">
      <c r="C953" s="149"/>
    </row>
    <row r="954" spans="3:3" x14ac:dyDescent="0.3">
      <c r="C954" s="149"/>
    </row>
    <row r="955" spans="3:3" x14ac:dyDescent="0.3">
      <c r="C955" s="149"/>
    </row>
    <row r="956" spans="3:3" x14ac:dyDescent="0.3">
      <c r="C956" s="149"/>
    </row>
    <row r="957" spans="3:3" x14ac:dyDescent="0.3">
      <c r="C957" s="149"/>
    </row>
    <row r="958" spans="3:3" x14ac:dyDescent="0.3">
      <c r="C958" s="149"/>
    </row>
    <row r="959" spans="3:3" x14ac:dyDescent="0.3">
      <c r="C959" s="149"/>
    </row>
    <row r="960" spans="3:3" x14ac:dyDescent="0.3">
      <c r="C960" s="149"/>
    </row>
    <row r="961" spans="3:3" x14ac:dyDescent="0.3">
      <c r="C961" s="149"/>
    </row>
    <row r="962" spans="3:3" x14ac:dyDescent="0.3">
      <c r="C962" s="149"/>
    </row>
    <row r="963" spans="3:3" x14ac:dyDescent="0.3">
      <c r="C963" s="149"/>
    </row>
    <row r="964" spans="3:3" x14ac:dyDescent="0.3">
      <c r="C964" s="149"/>
    </row>
    <row r="965" spans="3:3" x14ac:dyDescent="0.3">
      <c r="C965" s="149"/>
    </row>
    <row r="966" spans="3:3" x14ac:dyDescent="0.3">
      <c r="C966" s="149"/>
    </row>
    <row r="967" spans="3:3" x14ac:dyDescent="0.3">
      <c r="C967" s="149"/>
    </row>
    <row r="968" spans="3:3" x14ac:dyDescent="0.3">
      <c r="C968" s="149"/>
    </row>
    <row r="969" spans="3:3" x14ac:dyDescent="0.3">
      <c r="C969" s="149"/>
    </row>
    <row r="970" spans="3:3" x14ac:dyDescent="0.3">
      <c r="C970" s="149"/>
    </row>
    <row r="971" spans="3:3" x14ac:dyDescent="0.3">
      <c r="C971" s="149"/>
    </row>
    <row r="972" spans="3:3" x14ac:dyDescent="0.3">
      <c r="C972" s="149"/>
    </row>
    <row r="973" spans="3:3" x14ac:dyDescent="0.3">
      <c r="C973" s="149"/>
    </row>
    <row r="974" spans="3:3" x14ac:dyDescent="0.3">
      <c r="C974" s="149"/>
    </row>
    <row r="975" spans="3:3" x14ac:dyDescent="0.3">
      <c r="C975" s="149"/>
    </row>
    <row r="976" spans="3:3" x14ac:dyDescent="0.3">
      <c r="C976" s="149"/>
    </row>
    <row r="977" spans="3:3" x14ac:dyDescent="0.3">
      <c r="C977" s="149"/>
    </row>
    <row r="978" spans="3:3" x14ac:dyDescent="0.3">
      <c r="C978" s="149"/>
    </row>
    <row r="979" spans="3:3" x14ac:dyDescent="0.3">
      <c r="C979" s="149"/>
    </row>
    <row r="980" spans="3:3" x14ac:dyDescent="0.3">
      <c r="C980" s="149"/>
    </row>
    <row r="981" spans="3:3" x14ac:dyDescent="0.3">
      <c r="C981" s="149"/>
    </row>
    <row r="982" spans="3:3" x14ac:dyDescent="0.3">
      <c r="C982" s="149"/>
    </row>
    <row r="983" spans="3:3" x14ac:dyDescent="0.3">
      <c r="C983" s="149"/>
    </row>
    <row r="984" spans="3:3" x14ac:dyDescent="0.3">
      <c r="C984" s="149"/>
    </row>
    <row r="985" spans="3:3" x14ac:dyDescent="0.3">
      <c r="C985" s="149"/>
    </row>
    <row r="986" spans="3:3" x14ac:dyDescent="0.3">
      <c r="C986" s="149"/>
    </row>
    <row r="987" spans="3:3" x14ac:dyDescent="0.3">
      <c r="C987" s="149"/>
    </row>
    <row r="988" spans="3:3" x14ac:dyDescent="0.3">
      <c r="C988" s="149"/>
    </row>
    <row r="989" spans="3:3" x14ac:dyDescent="0.3">
      <c r="C989" s="149"/>
    </row>
    <row r="990" spans="3:3" x14ac:dyDescent="0.3">
      <c r="C990" s="149"/>
    </row>
    <row r="991" spans="3:3" x14ac:dyDescent="0.3">
      <c r="C991" s="149"/>
    </row>
    <row r="992" spans="3:3" x14ac:dyDescent="0.3">
      <c r="C992" s="149"/>
    </row>
    <row r="993" spans="3:3" x14ac:dyDescent="0.3">
      <c r="C993" s="149"/>
    </row>
    <row r="994" spans="3:3" x14ac:dyDescent="0.3">
      <c r="C994" s="149"/>
    </row>
    <row r="995" spans="3:3" x14ac:dyDescent="0.3">
      <c r="C995" s="149"/>
    </row>
    <row r="996" spans="3:3" x14ac:dyDescent="0.3">
      <c r="C996" s="149"/>
    </row>
    <row r="997" spans="3:3" x14ac:dyDescent="0.3">
      <c r="C997" s="149"/>
    </row>
    <row r="998" spans="3:3" x14ac:dyDescent="0.3">
      <c r="C998" s="149"/>
    </row>
    <row r="999" spans="3:3" x14ac:dyDescent="0.3">
      <c r="C999" s="149"/>
    </row>
  </sheetData>
  <autoFilter ref="A1:H24" xr:uid="{862AB6E4-929E-4CA8-A82A-84513D3AB1A7}">
    <sortState xmlns:xlrd2="http://schemas.microsoft.com/office/spreadsheetml/2017/richdata2" ref="A2:H24">
      <sortCondition ref="A2:A24"/>
    </sortState>
  </autoFilter>
  <conditionalFormatting sqref="C2:C999">
    <cfRule type="expression" dxfId="38" priority="1">
      <formula>EXACT("Учебные пособия",C2)</formula>
    </cfRule>
    <cfRule type="expression" dxfId="37" priority="2">
      <formula>EXACT("Техника безопасности",C2)</formula>
    </cfRule>
    <cfRule type="expression" dxfId="36" priority="3">
      <formula>EXACT("Охрана труда",C2)</formula>
    </cfRule>
    <cfRule type="expression" dxfId="35" priority="4">
      <formula>EXACT("Программное обеспечение",C2)</formula>
    </cfRule>
    <cfRule type="expression" dxfId="34" priority="5">
      <formula>EXACT("Оборудование IT",C2)</formula>
    </cfRule>
    <cfRule type="expression" dxfId="33" priority="6">
      <formula>EXACT("Мебель",C2)</formula>
    </cfRule>
    <cfRule type="expression" dxfId="32" priority="7">
      <formula>EXACT("Оборудование",C2)</formula>
    </cfRule>
  </conditionalFormatting>
  <conditionalFormatting sqref="G2:G2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4">
    <cfRule type="cellIs" dxfId="31" priority="42" operator="equal">
      <formula>"Вариативная часть"</formula>
    </cfRule>
    <cfRule type="cellIs" dxfId="30" priority="43" operator="equal">
      <formula>"Базовая часть"</formula>
    </cfRule>
  </conditionalFormatting>
  <dataValidations count="2">
    <dataValidation type="list" allowBlank="1" showInputMessage="1" showErrorMessage="1" sqref="H2:H24" xr:uid="{3116E6BD-2D16-4A6F-A5C8-481532240C5E}">
      <formula1>"Базовая часть, Вариативная часть"</formula1>
    </dataValidation>
    <dataValidation allowBlank="1" showErrorMessage="1" sqref="D22:F24 A2:B24" xr:uid="{55A1ECFA-7D28-4ACA-AC89-4F86E103221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E73686-821C-48F0-9F80-4CBEFFEBE45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7" sqref="A27"/>
      <selection pane="bottomLeft" activeCell="A27" sqref="A27"/>
    </sheetView>
  </sheetViews>
  <sheetFormatPr defaultRowHeight="15.6" x14ac:dyDescent="0.3"/>
  <cols>
    <col min="1" max="1" width="32.6640625" style="147" customWidth="1"/>
    <col min="2" max="2" width="100.6640625" style="143" customWidth="1"/>
    <col min="3" max="3" width="20.44140625" style="150" customWidth="1"/>
    <col min="4" max="4" width="14.44140625" style="150" customWidth="1"/>
    <col min="5" max="5" width="25.6640625" style="150" customWidth="1"/>
    <col min="6" max="6" width="14.33203125" style="150" customWidth="1"/>
    <col min="7" max="7" width="13.88671875" style="142" customWidth="1"/>
    <col min="8" max="8" width="20.88671875" style="142" customWidth="1"/>
    <col min="9" max="16384" width="8.88671875" style="143"/>
  </cols>
  <sheetData>
    <row r="1" spans="1:8" ht="31.2" x14ac:dyDescent="0.3">
      <c r="A1" s="139" t="s">
        <v>1</v>
      </c>
      <c r="B1" s="140" t="s">
        <v>10</v>
      </c>
      <c r="C1" s="96" t="s">
        <v>2</v>
      </c>
      <c r="D1" s="139" t="s">
        <v>4</v>
      </c>
      <c r="E1" s="139" t="s">
        <v>3</v>
      </c>
      <c r="F1" s="139" t="s">
        <v>8</v>
      </c>
      <c r="G1" s="140" t="s">
        <v>33</v>
      </c>
      <c r="H1" s="139" t="s">
        <v>34</v>
      </c>
    </row>
    <row r="2" spans="1:8" x14ac:dyDescent="0.3">
      <c r="A2" s="144" t="s">
        <v>285</v>
      </c>
      <c r="B2" s="143" t="s">
        <v>286</v>
      </c>
      <c r="C2" s="13" t="s">
        <v>5</v>
      </c>
      <c r="D2" s="92">
        <v>1</v>
      </c>
      <c r="E2" s="51" t="s">
        <v>6</v>
      </c>
      <c r="F2" s="51">
        <v>1</v>
      </c>
      <c r="G2" s="142">
        <f t="shared" ref="G2:G12" si="0">COUNTIF($A$2:$A$999,A2)</f>
        <v>1</v>
      </c>
      <c r="H2" s="142" t="s">
        <v>36</v>
      </c>
    </row>
    <row r="3" spans="1:8" x14ac:dyDescent="0.3">
      <c r="A3" s="11" t="s">
        <v>279</v>
      </c>
      <c r="B3" s="145" t="s">
        <v>280</v>
      </c>
      <c r="C3" s="13" t="s">
        <v>5</v>
      </c>
      <c r="D3" s="51">
        <v>1</v>
      </c>
      <c r="E3" s="51" t="s">
        <v>6</v>
      </c>
      <c r="F3" s="51">
        <v>1</v>
      </c>
      <c r="G3" s="142">
        <f t="shared" si="0"/>
        <v>1</v>
      </c>
      <c r="H3" s="142" t="s">
        <v>36</v>
      </c>
    </row>
    <row r="4" spans="1:8" x14ac:dyDescent="0.3">
      <c r="A4" s="11" t="s">
        <v>304</v>
      </c>
      <c r="B4" s="143" t="s">
        <v>282</v>
      </c>
      <c r="C4" s="13" t="s">
        <v>5</v>
      </c>
      <c r="D4" s="51">
        <v>1</v>
      </c>
      <c r="E4" s="51" t="s">
        <v>6</v>
      </c>
      <c r="F4" s="51">
        <v>1</v>
      </c>
      <c r="G4" s="142">
        <f t="shared" si="0"/>
        <v>1</v>
      </c>
      <c r="H4" s="142" t="s">
        <v>36</v>
      </c>
    </row>
    <row r="5" spans="1:8" x14ac:dyDescent="0.3">
      <c r="A5" s="11" t="s">
        <v>28</v>
      </c>
      <c r="B5" s="143" t="s">
        <v>278</v>
      </c>
      <c r="C5" s="13" t="s">
        <v>5</v>
      </c>
      <c r="D5" s="51">
        <v>1</v>
      </c>
      <c r="E5" s="51" t="s">
        <v>6</v>
      </c>
      <c r="F5" s="51">
        <v>1</v>
      </c>
      <c r="G5" s="142">
        <f t="shared" si="0"/>
        <v>1</v>
      </c>
      <c r="H5" s="142" t="s">
        <v>36</v>
      </c>
    </row>
    <row r="6" spans="1:8" x14ac:dyDescent="0.3">
      <c r="A6" s="11" t="s">
        <v>27</v>
      </c>
      <c r="B6" s="145" t="s">
        <v>272</v>
      </c>
      <c r="C6" s="13" t="s">
        <v>5</v>
      </c>
      <c r="D6" s="51">
        <v>1</v>
      </c>
      <c r="E6" s="51" t="s">
        <v>197</v>
      </c>
      <c r="F6" s="51">
        <v>1</v>
      </c>
      <c r="G6" s="142">
        <f t="shared" si="0"/>
        <v>1</v>
      </c>
      <c r="H6" s="142" t="s">
        <v>36</v>
      </c>
    </row>
    <row r="7" spans="1:8" x14ac:dyDescent="0.3">
      <c r="A7" s="11" t="s">
        <v>189</v>
      </c>
      <c r="B7" s="145" t="s">
        <v>190</v>
      </c>
      <c r="C7" s="13" t="s">
        <v>5</v>
      </c>
      <c r="D7" s="51">
        <v>1</v>
      </c>
      <c r="E7" s="51" t="s">
        <v>6</v>
      </c>
      <c r="F7" s="51">
        <v>1</v>
      </c>
      <c r="G7" s="142">
        <f t="shared" si="0"/>
        <v>1</v>
      </c>
      <c r="H7" s="142" t="s">
        <v>36</v>
      </c>
    </row>
    <row r="8" spans="1:8" x14ac:dyDescent="0.3">
      <c r="A8" s="11" t="s">
        <v>275</v>
      </c>
      <c r="B8" s="145" t="s">
        <v>276</v>
      </c>
      <c r="C8" s="13" t="s">
        <v>7</v>
      </c>
      <c r="D8" s="51">
        <v>1</v>
      </c>
      <c r="E8" s="51" t="s">
        <v>6</v>
      </c>
      <c r="F8" s="51">
        <v>1</v>
      </c>
      <c r="G8" s="142">
        <f t="shared" si="0"/>
        <v>1</v>
      </c>
      <c r="H8" s="142" t="s">
        <v>36</v>
      </c>
    </row>
    <row r="9" spans="1:8" x14ac:dyDescent="0.3">
      <c r="A9" s="11" t="s">
        <v>303</v>
      </c>
      <c r="B9" s="145" t="s">
        <v>185</v>
      </c>
      <c r="C9" s="13" t="s">
        <v>7</v>
      </c>
      <c r="D9" s="51">
        <v>1</v>
      </c>
      <c r="E9" s="13" t="s">
        <v>6</v>
      </c>
      <c r="F9" s="51">
        <v>1</v>
      </c>
      <c r="G9" s="142">
        <f t="shared" si="0"/>
        <v>1</v>
      </c>
      <c r="H9" s="142" t="s">
        <v>36</v>
      </c>
    </row>
    <row r="10" spans="1:8" x14ac:dyDescent="0.3">
      <c r="A10" s="11" t="s">
        <v>277</v>
      </c>
      <c r="B10" s="145" t="s">
        <v>270</v>
      </c>
      <c r="C10" s="13" t="s">
        <v>7</v>
      </c>
      <c r="D10" s="51">
        <v>1</v>
      </c>
      <c r="E10" s="51" t="s">
        <v>6</v>
      </c>
      <c r="F10" s="51">
        <v>1</v>
      </c>
      <c r="G10" s="142">
        <f t="shared" si="0"/>
        <v>1</v>
      </c>
      <c r="H10" s="142" t="s">
        <v>36</v>
      </c>
    </row>
    <row r="11" spans="1:8" x14ac:dyDescent="0.3">
      <c r="A11" s="11" t="s">
        <v>187</v>
      </c>
      <c r="B11" s="151" t="s">
        <v>188</v>
      </c>
      <c r="C11" s="13" t="s">
        <v>7</v>
      </c>
      <c r="D11" s="51">
        <v>1</v>
      </c>
      <c r="E11" s="13" t="s">
        <v>6</v>
      </c>
      <c r="F11" s="51">
        <v>1</v>
      </c>
      <c r="G11" s="142">
        <f t="shared" si="0"/>
        <v>1</v>
      </c>
      <c r="H11" s="142" t="s">
        <v>36</v>
      </c>
    </row>
    <row r="12" spans="1:8" x14ac:dyDescent="0.3">
      <c r="A12" s="11" t="s">
        <v>283</v>
      </c>
      <c r="B12" s="145" t="s">
        <v>284</v>
      </c>
      <c r="C12" s="13" t="s">
        <v>5</v>
      </c>
      <c r="D12" s="51">
        <v>1</v>
      </c>
      <c r="E12" s="51" t="s">
        <v>6</v>
      </c>
      <c r="F12" s="51">
        <v>1</v>
      </c>
      <c r="G12" s="142">
        <f t="shared" si="0"/>
        <v>1</v>
      </c>
      <c r="H12" s="142" t="s">
        <v>36</v>
      </c>
    </row>
    <row r="13" spans="1:8" x14ac:dyDescent="0.3">
      <c r="C13" s="149"/>
    </row>
    <row r="14" spans="1:8" x14ac:dyDescent="0.3">
      <c r="C14" s="149"/>
    </row>
    <row r="15" spans="1:8" x14ac:dyDescent="0.3">
      <c r="C15" s="149"/>
    </row>
    <row r="16" spans="1:8" x14ac:dyDescent="0.3">
      <c r="C16" s="149"/>
    </row>
    <row r="17" spans="3:3" x14ac:dyDescent="0.3">
      <c r="C17" s="149"/>
    </row>
    <row r="18" spans="3:3" x14ac:dyDescent="0.3">
      <c r="C18" s="149"/>
    </row>
    <row r="19" spans="3:3" x14ac:dyDescent="0.3">
      <c r="C19" s="149"/>
    </row>
    <row r="20" spans="3:3" x14ac:dyDescent="0.3">
      <c r="C20" s="149"/>
    </row>
    <row r="21" spans="3:3" x14ac:dyDescent="0.3">
      <c r="C21" s="149"/>
    </row>
    <row r="22" spans="3:3" x14ac:dyDescent="0.3">
      <c r="C22" s="149"/>
    </row>
    <row r="23" spans="3:3" x14ac:dyDescent="0.3">
      <c r="C23" s="149"/>
    </row>
    <row r="24" spans="3:3" x14ac:dyDescent="0.3">
      <c r="C24" s="149"/>
    </row>
    <row r="25" spans="3:3" x14ac:dyDescent="0.3">
      <c r="C25" s="149"/>
    </row>
    <row r="26" spans="3:3" x14ac:dyDescent="0.3">
      <c r="C26" s="149"/>
    </row>
    <row r="27" spans="3:3" x14ac:dyDescent="0.3">
      <c r="C27" s="149"/>
    </row>
    <row r="28" spans="3:3" x14ac:dyDescent="0.3">
      <c r="C28" s="149"/>
    </row>
    <row r="29" spans="3:3" x14ac:dyDescent="0.3">
      <c r="C29" s="149"/>
    </row>
    <row r="30" spans="3:3" x14ac:dyDescent="0.3">
      <c r="C30" s="149"/>
    </row>
    <row r="31" spans="3:3" x14ac:dyDescent="0.3">
      <c r="C31" s="149"/>
    </row>
    <row r="32" spans="3:3" x14ac:dyDescent="0.3">
      <c r="C32" s="149"/>
    </row>
    <row r="33" spans="3:3" x14ac:dyDescent="0.3">
      <c r="C33" s="149"/>
    </row>
    <row r="34" spans="3:3" x14ac:dyDescent="0.3">
      <c r="C34" s="149"/>
    </row>
    <row r="35" spans="3:3" x14ac:dyDescent="0.3">
      <c r="C35" s="149"/>
    </row>
    <row r="36" spans="3:3" x14ac:dyDescent="0.3">
      <c r="C36" s="149"/>
    </row>
    <row r="37" spans="3:3" x14ac:dyDescent="0.3">
      <c r="C37" s="149"/>
    </row>
    <row r="38" spans="3:3" x14ac:dyDescent="0.3">
      <c r="C38" s="149"/>
    </row>
    <row r="39" spans="3:3" x14ac:dyDescent="0.3">
      <c r="C39" s="149"/>
    </row>
    <row r="40" spans="3:3" x14ac:dyDescent="0.3">
      <c r="C40" s="149"/>
    </row>
    <row r="41" spans="3:3" x14ac:dyDescent="0.3">
      <c r="C41" s="149"/>
    </row>
    <row r="42" spans="3:3" x14ac:dyDescent="0.3">
      <c r="C42" s="149"/>
    </row>
    <row r="43" spans="3:3" x14ac:dyDescent="0.3">
      <c r="C43" s="149"/>
    </row>
    <row r="44" spans="3:3" x14ac:dyDescent="0.3">
      <c r="C44" s="149"/>
    </row>
    <row r="45" spans="3:3" x14ac:dyDescent="0.3">
      <c r="C45" s="149"/>
    </row>
    <row r="46" spans="3:3" x14ac:dyDescent="0.3">
      <c r="C46" s="149"/>
    </row>
    <row r="47" spans="3:3" x14ac:dyDescent="0.3">
      <c r="C47" s="149"/>
    </row>
    <row r="48" spans="3:3" x14ac:dyDescent="0.3">
      <c r="C48" s="149"/>
    </row>
    <row r="49" spans="3:3" x14ac:dyDescent="0.3">
      <c r="C49" s="149"/>
    </row>
    <row r="50" spans="3:3" x14ac:dyDescent="0.3">
      <c r="C50" s="149"/>
    </row>
    <row r="51" spans="3:3" x14ac:dyDescent="0.3">
      <c r="C51" s="149"/>
    </row>
    <row r="52" spans="3:3" x14ac:dyDescent="0.3">
      <c r="C52" s="149"/>
    </row>
    <row r="53" spans="3:3" x14ac:dyDescent="0.3">
      <c r="C53" s="149"/>
    </row>
    <row r="54" spans="3:3" x14ac:dyDescent="0.3">
      <c r="C54" s="149"/>
    </row>
    <row r="55" spans="3:3" x14ac:dyDescent="0.3">
      <c r="C55" s="149"/>
    </row>
    <row r="56" spans="3:3" x14ac:dyDescent="0.3">
      <c r="C56" s="149"/>
    </row>
    <row r="57" spans="3:3" x14ac:dyDescent="0.3">
      <c r="C57" s="149"/>
    </row>
    <row r="58" spans="3:3" x14ac:dyDescent="0.3">
      <c r="C58" s="149"/>
    </row>
    <row r="59" spans="3:3" x14ac:dyDescent="0.3">
      <c r="C59" s="149"/>
    </row>
    <row r="60" spans="3:3" x14ac:dyDescent="0.3">
      <c r="C60" s="149"/>
    </row>
    <row r="61" spans="3:3" x14ac:dyDescent="0.3">
      <c r="C61" s="149"/>
    </row>
    <row r="62" spans="3:3" x14ac:dyDescent="0.3">
      <c r="C62" s="149"/>
    </row>
    <row r="63" spans="3:3" x14ac:dyDescent="0.3">
      <c r="C63" s="149"/>
    </row>
    <row r="64" spans="3:3" x14ac:dyDescent="0.3">
      <c r="C64" s="149"/>
    </row>
    <row r="65" spans="3:3" x14ac:dyDescent="0.3">
      <c r="C65" s="149"/>
    </row>
    <row r="66" spans="3:3" x14ac:dyDescent="0.3">
      <c r="C66" s="149"/>
    </row>
    <row r="67" spans="3:3" x14ac:dyDescent="0.3">
      <c r="C67" s="149"/>
    </row>
    <row r="68" spans="3:3" x14ac:dyDescent="0.3">
      <c r="C68" s="149"/>
    </row>
    <row r="69" spans="3:3" x14ac:dyDescent="0.3">
      <c r="C69" s="149"/>
    </row>
    <row r="70" spans="3:3" x14ac:dyDescent="0.3">
      <c r="C70" s="149"/>
    </row>
    <row r="71" spans="3:3" x14ac:dyDescent="0.3">
      <c r="C71" s="149"/>
    </row>
    <row r="72" spans="3:3" x14ac:dyDescent="0.3">
      <c r="C72" s="149"/>
    </row>
    <row r="73" spans="3:3" x14ac:dyDescent="0.3">
      <c r="C73" s="149"/>
    </row>
    <row r="74" spans="3:3" x14ac:dyDescent="0.3">
      <c r="C74" s="149"/>
    </row>
    <row r="75" spans="3:3" x14ac:dyDescent="0.3">
      <c r="C75" s="149"/>
    </row>
    <row r="76" spans="3:3" x14ac:dyDescent="0.3">
      <c r="C76" s="149"/>
    </row>
    <row r="77" spans="3:3" x14ac:dyDescent="0.3">
      <c r="C77" s="149"/>
    </row>
    <row r="78" spans="3:3" x14ac:dyDescent="0.3">
      <c r="C78" s="149"/>
    </row>
    <row r="79" spans="3:3" x14ac:dyDescent="0.3">
      <c r="C79" s="149"/>
    </row>
    <row r="80" spans="3:3" x14ac:dyDescent="0.3">
      <c r="C80" s="149"/>
    </row>
    <row r="81" spans="3:3" x14ac:dyDescent="0.3">
      <c r="C81" s="149"/>
    </row>
    <row r="82" spans="3:3" x14ac:dyDescent="0.3">
      <c r="C82" s="149"/>
    </row>
    <row r="83" spans="3:3" x14ac:dyDescent="0.3">
      <c r="C83" s="149"/>
    </row>
    <row r="84" spans="3:3" x14ac:dyDescent="0.3">
      <c r="C84" s="149"/>
    </row>
    <row r="85" spans="3:3" x14ac:dyDescent="0.3">
      <c r="C85" s="149"/>
    </row>
    <row r="86" spans="3:3" x14ac:dyDescent="0.3">
      <c r="C86" s="149"/>
    </row>
    <row r="87" spans="3:3" x14ac:dyDescent="0.3">
      <c r="C87" s="149"/>
    </row>
    <row r="88" spans="3:3" x14ac:dyDescent="0.3">
      <c r="C88" s="149"/>
    </row>
    <row r="89" spans="3:3" x14ac:dyDescent="0.3">
      <c r="C89" s="149"/>
    </row>
    <row r="90" spans="3:3" x14ac:dyDescent="0.3">
      <c r="C90" s="149"/>
    </row>
    <row r="91" spans="3:3" x14ac:dyDescent="0.3">
      <c r="C91" s="149"/>
    </row>
    <row r="92" spans="3:3" x14ac:dyDescent="0.3">
      <c r="C92" s="149"/>
    </row>
    <row r="93" spans="3:3" x14ac:dyDescent="0.3">
      <c r="C93" s="149"/>
    </row>
    <row r="94" spans="3:3" x14ac:dyDescent="0.3">
      <c r="C94" s="149"/>
    </row>
    <row r="95" spans="3:3" x14ac:dyDescent="0.3">
      <c r="C95" s="149"/>
    </row>
    <row r="96" spans="3:3" x14ac:dyDescent="0.3">
      <c r="C96" s="149"/>
    </row>
    <row r="97" spans="3:3" x14ac:dyDescent="0.3">
      <c r="C97" s="149"/>
    </row>
    <row r="98" spans="3:3" x14ac:dyDescent="0.3">
      <c r="C98" s="149"/>
    </row>
    <row r="99" spans="3:3" x14ac:dyDescent="0.3">
      <c r="C99" s="149"/>
    </row>
    <row r="100" spans="3:3" x14ac:dyDescent="0.3">
      <c r="C100" s="149"/>
    </row>
    <row r="101" spans="3:3" x14ac:dyDescent="0.3">
      <c r="C101" s="149"/>
    </row>
    <row r="102" spans="3:3" x14ac:dyDescent="0.3">
      <c r="C102" s="149"/>
    </row>
    <row r="103" spans="3:3" x14ac:dyDescent="0.3">
      <c r="C103" s="149"/>
    </row>
    <row r="104" spans="3:3" x14ac:dyDescent="0.3">
      <c r="C104" s="149"/>
    </row>
    <row r="105" spans="3:3" x14ac:dyDescent="0.3">
      <c r="C105" s="149"/>
    </row>
    <row r="106" spans="3:3" x14ac:dyDescent="0.3">
      <c r="C106" s="149"/>
    </row>
    <row r="107" spans="3:3" x14ac:dyDescent="0.3">
      <c r="C107" s="149"/>
    </row>
    <row r="108" spans="3:3" x14ac:dyDescent="0.3">
      <c r="C108" s="149"/>
    </row>
    <row r="109" spans="3:3" x14ac:dyDescent="0.3">
      <c r="C109" s="149"/>
    </row>
    <row r="110" spans="3:3" x14ac:dyDescent="0.3">
      <c r="C110" s="149"/>
    </row>
    <row r="111" spans="3:3" x14ac:dyDescent="0.3">
      <c r="C111" s="149"/>
    </row>
    <row r="112" spans="3:3" x14ac:dyDescent="0.3">
      <c r="C112" s="149"/>
    </row>
    <row r="113" spans="3:3" x14ac:dyDescent="0.3">
      <c r="C113" s="149"/>
    </row>
    <row r="114" spans="3:3" x14ac:dyDescent="0.3">
      <c r="C114" s="149"/>
    </row>
    <row r="115" spans="3:3" x14ac:dyDescent="0.3">
      <c r="C115" s="149"/>
    </row>
    <row r="116" spans="3:3" x14ac:dyDescent="0.3">
      <c r="C116" s="149"/>
    </row>
    <row r="117" spans="3:3" x14ac:dyDescent="0.3">
      <c r="C117" s="149"/>
    </row>
    <row r="118" spans="3:3" x14ac:dyDescent="0.3">
      <c r="C118" s="149"/>
    </row>
    <row r="119" spans="3:3" x14ac:dyDescent="0.3">
      <c r="C119" s="149"/>
    </row>
    <row r="120" spans="3:3" x14ac:dyDescent="0.3">
      <c r="C120" s="149"/>
    </row>
    <row r="121" spans="3:3" x14ac:dyDescent="0.3">
      <c r="C121" s="149"/>
    </row>
    <row r="122" spans="3:3" x14ac:dyDescent="0.3">
      <c r="C122" s="149"/>
    </row>
    <row r="123" spans="3:3" x14ac:dyDescent="0.3">
      <c r="C123" s="149"/>
    </row>
    <row r="124" spans="3:3" x14ac:dyDescent="0.3">
      <c r="C124" s="149"/>
    </row>
    <row r="125" spans="3:3" x14ac:dyDescent="0.3">
      <c r="C125" s="149"/>
    </row>
    <row r="126" spans="3:3" x14ac:dyDescent="0.3">
      <c r="C126" s="149"/>
    </row>
    <row r="127" spans="3:3" x14ac:dyDescent="0.3">
      <c r="C127" s="149"/>
    </row>
    <row r="128" spans="3:3" x14ac:dyDescent="0.3">
      <c r="C128" s="149"/>
    </row>
    <row r="129" spans="3:3" x14ac:dyDescent="0.3">
      <c r="C129" s="149"/>
    </row>
    <row r="130" spans="3:3" x14ac:dyDescent="0.3">
      <c r="C130" s="149"/>
    </row>
    <row r="131" spans="3:3" x14ac:dyDescent="0.3">
      <c r="C131" s="149"/>
    </row>
    <row r="132" spans="3:3" x14ac:dyDescent="0.3">
      <c r="C132" s="149"/>
    </row>
    <row r="133" spans="3:3" x14ac:dyDescent="0.3">
      <c r="C133" s="149"/>
    </row>
    <row r="134" spans="3:3" x14ac:dyDescent="0.3">
      <c r="C134" s="149"/>
    </row>
    <row r="135" spans="3:3" x14ac:dyDescent="0.3">
      <c r="C135" s="149"/>
    </row>
    <row r="136" spans="3:3" x14ac:dyDescent="0.3">
      <c r="C136" s="149"/>
    </row>
    <row r="137" spans="3:3" x14ac:dyDescent="0.3">
      <c r="C137" s="149"/>
    </row>
    <row r="138" spans="3:3" x14ac:dyDescent="0.3">
      <c r="C138" s="149"/>
    </row>
    <row r="139" spans="3:3" x14ac:dyDescent="0.3">
      <c r="C139" s="149"/>
    </row>
    <row r="140" spans="3:3" x14ac:dyDescent="0.3">
      <c r="C140" s="149"/>
    </row>
    <row r="141" spans="3:3" x14ac:dyDescent="0.3">
      <c r="C141" s="149"/>
    </row>
    <row r="142" spans="3:3" x14ac:dyDescent="0.3">
      <c r="C142" s="149"/>
    </row>
    <row r="143" spans="3:3" x14ac:dyDescent="0.3">
      <c r="C143" s="149"/>
    </row>
    <row r="144" spans="3:3" x14ac:dyDescent="0.3">
      <c r="C144" s="149"/>
    </row>
    <row r="145" spans="3:3" x14ac:dyDescent="0.3">
      <c r="C145" s="149"/>
    </row>
    <row r="146" spans="3:3" x14ac:dyDescent="0.3">
      <c r="C146" s="149"/>
    </row>
    <row r="147" spans="3:3" x14ac:dyDescent="0.3">
      <c r="C147" s="149"/>
    </row>
    <row r="148" spans="3:3" x14ac:dyDescent="0.3">
      <c r="C148" s="149"/>
    </row>
    <row r="149" spans="3:3" x14ac:dyDescent="0.3">
      <c r="C149" s="149"/>
    </row>
    <row r="150" spans="3:3" x14ac:dyDescent="0.3">
      <c r="C150" s="149"/>
    </row>
    <row r="151" spans="3:3" x14ac:dyDescent="0.3">
      <c r="C151" s="149"/>
    </row>
    <row r="152" spans="3:3" x14ac:dyDescent="0.3">
      <c r="C152" s="149"/>
    </row>
    <row r="153" spans="3:3" x14ac:dyDescent="0.3">
      <c r="C153" s="149"/>
    </row>
    <row r="154" spans="3:3" x14ac:dyDescent="0.3">
      <c r="C154" s="149"/>
    </row>
    <row r="155" spans="3:3" x14ac:dyDescent="0.3">
      <c r="C155" s="149"/>
    </row>
    <row r="156" spans="3:3" x14ac:dyDescent="0.3">
      <c r="C156" s="149"/>
    </row>
    <row r="157" spans="3:3" x14ac:dyDescent="0.3">
      <c r="C157" s="149"/>
    </row>
    <row r="158" spans="3:3" x14ac:dyDescent="0.3">
      <c r="C158" s="149"/>
    </row>
    <row r="159" spans="3:3" x14ac:dyDescent="0.3">
      <c r="C159" s="149"/>
    </row>
    <row r="160" spans="3:3" x14ac:dyDescent="0.3">
      <c r="C160" s="149"/>
    </row>
    <row r="161" spans="3:3" x14ac:dyDescent="0.3">
      <c r="C161" s="149"/>
    </row>
    <row r="162" spans="3:3" x14ac:dyDescent="0.3">
      <c r="C162" s="149"/>
    </row>
    <row r="163" spans="3:3" x14ac:dyDescent="0.3">
      <c r="C163" s="149"/>
    </row>
    <row r="164" spans="3:3" x14ac:dyDescent="0.3">
      <c r="C164" s="149"/>
    </row>
    <row r="165" spans="3:3" x14ac:dyDescent="0.3">
      <c r="C165" s="149"/>
    </row>
    <row r="166" spans="3:3" x14ac:dyDescent="0.3">
      <c r="C166" s="149"/>
    </row>
    <row r="167" spans="3:3" x14ac:dyDescent="0.3">
      <c r="C167" s="149"/>
    </row>
    <row r="168" spans="3:3" x14ac:dyDescent="0.3">
      <c r="C168" s="149"/>
    </row>
    <row r="169" spans="3:3" x14ac:dyDescent="0.3">
      <c r="C169" s="149"/>
    </row>
    <row r="170" spans="3:3" x14ac:dyDescent="0.3">
      <c r="C170" s="149"/>
    </row>
    <row r="171" spans="3:3" x14ac:dyDescent="0.3">
      <c r="C171" s="149"/>
    </row>
    <row r="172" spans="3:3" x14ac:dyDescent="0.3">
      <c r="C172" s="149"/>
    </row>
    <row r="173" spans="3:3" x14ac:dyDescent="0.3">
      <c r="C173" s="149"/>
    </row>
    <row r="174" spans="3:3" x14ac:dyDescent="0.3">
      <c r="C174" s="149"/>
    </row>
    <row r="175" spans="3:3" x14ac:dyDescent="0.3">
      <c r="C175" s="149"/>
    </row>
    <row r="176" spans="3:3" x14ac:dyDescent="0.3">
      <c r="C176" s="149"/>
    </row>
    <row r="177" spans="3:3" x14ac:dyDescent="0.3">
      <c r="C177" s="149"/>
    </row>
    <row r="178" spans="3:3" x14ac:dyDescent="0.3">
      <c r="C178" s="149"/>
    </row>
    <row r="179" spans="3:3" x14ac:dyDescent="0.3">
      <c r="C179" s="149"/>
    </row>
    <row r="180" spans="3:3" x14ac:dyDescent="0.3">
      <c r="C180" s="149"/>
    </row>
    <row r="181" spans="3:3" x14ac:dyDescent="0.3">
      <c r="C181" s="149"/>
    </row>
    <row r="182" spans="3:3" x14ac:dyDescent="0.3">
      <c r="C182" s="149"/>
    </row>
    <row r="183" spans="3:3" x14ac:dyDescent="0.3">
      <c r="C183" s="149"/>
    </row>
    <row r="184" spans="3:3" x14ac:dyDescent="0.3">
      <c r="C184" s="149"/>
    </row>
    <row r="185" spans="3:3" x14ac:dyDescent="0.3">
      <c r="C185" s="149"/>
    </row>
    <row r="186" spans="3:3" x14ac:dyDescent="0.3">
      <c r="C186" s="149"/>
    </row>
    <row r="187" spans="3:3" x14ac:dyDescent="0.3">
      <c r="C187" s="149"/>
    </row>
    <row r="188" spans="3:3" x14ac:dyDescent="0.3">
      <c r="C188" s="149"/>
    </row>
    <row r="189" spans="3:3" x14ac:dyDescent="0.3">
      <c r="C189" s="149"/>
    </row>
    <row r="190" spans="3:3" x14ac:dyDescent="0.3">
      <c r="C190" s="149"/>
    </row>
    <row r="191" spans="3:3" x14ac:dyDescent="0.3">
      <c r="C191" s="149"/>
    </row>
    <row r="192" spans="3:3" x14ac:dyDescent="0.3">
      <c r="C192" s="149"/>
    </row>
    <row r="193" spans="3:3" x14ac:dyDescent="0.3">
      <c r="C193" s="149"/>
    </row>
    <row r="194" spans="3:3" x14ac:dyDescent="0.3">
      <c r="C194" s="149"/>
    </row>
    <row r="195" spans="3:3" x14ac:dyDescent="0.3">
      <c r="C195" s="149"/>
    </row>
    <row r="196" spans="3:3" x14ac:dyDescent="0.3">
      <c r="C196" s="149"/>
    </row>
    <row r="197" spans="3:3" x14ac:dyDescent="0.3">
      <c r="C197" s="149"/>
    </row>
    <row r="198" spans="3:3" x14ac:dyDescent="0.3">
      <c r="C198" s="149"/>
    </row>
    <row r="199" spans="3:3" x14ac:dyDescent="0.3">
      <c r="C199" s="149"/>
    </row>
    <row r="200" spans="3:3" x14ac:dyDescent="0.3">
      <c r="C200" s="149"/>
    </row>
    <row r="201" spans="3:3" x14ac:dyDescent="0.3">
      <c r="C201" s="149"/>
    </row>
    <row r="202" spans="3:3" x14ac:dyDescent="0.3">
      <c r="C202" s="149"/>
    </row>
    <row r="203" spans="3:3" x14ac:dyDescent="0.3">
      <c r="C203" s="149"/>
    </row>
    <row r="204" spans="3:3" x14ac:dyDescent="0.3">
      <c r="C204" s="149"/>
    </row>
    <row r="205" spans="3:3" x14ac:dyDescent="0.3">
      <c r="C205" s="149"/>
    </row>
    <row r="206" spans="3:3" x14ac:dyDescent="0.3">
      <c r="C206" s="149"/>
    </row>
    <row r="207" spans="3:3" x14ac:dyDescent="0.3">
      <c r="C207" s="149"/>
    </row>
    <row r="208" spans="3:3" x14ac:dyDescent="0.3">
      <c r="C208" s="149"/>
    </row>
    <row r="209" spans="3:3" x14ac:dyDescent="0.3">
      <c r="C209" s="149"/>
    </row>
    <row r="210" spans="3:3" x14ac:dyDescent="0.3">
      <c r="C210" s="149"/>
    </row>
    <row r="211" spans="3:3" x14ac:dyDescent="0.3">
      <c r="C211" s="149"/>
    </row>
    <row r="212" spans="3:3" x14ac:dyDescent="0.3">
      <c r="C212" s="149"/>
    </row>
    <row r="213" spans="3:3" x14ac:dyDescent="0.3">
      <c r="C213" s="149"/>
    </row>
    <row r="214" spans="3:3" x14ac:dyDescent="0.3">
      <c r="C214" s="149"/>
    </row>
    <row r="215" spans="3:3" x14ac:dyDescent="0.3">
      <c r="C215" s="149"/>
    </row>
    <row r="216" spans="3:3" x14ac:dyDescent="0.3">
      <c r="C216" s="149"/>
    </row>
    <row r="217" spans="3:3" x14ac:dyDescent="0.3">
      <c r="C217" s="149"/>
    </row>
    <row r="218" spans="3:3" x14ac:dyDescent="0.3">
      <c r="C218" s="149"/>
    </row>
    <row r="219" spans="3:3" x14ac:dyDescent="0.3">
      <c r="C219" s="149"/>
    </row>
    <row r="220" spans="3:3" x14ac:dyDescent="0.3">
      <c r="C220" s="149"/>
    </row>
    <row r="221" spans="3:3" x14ac:dyDescent="0.3">
      <c r="C221" s="149"/>
    </row>
    <row r="222" spans="3:3" x14ac:dyDescent="0.3">
      <c r="C222" s="149"/>
    </row>
    <row r="223" spans="3:3" x14ac:dyDescent="0.3">
      <c r="C223" s="149"/>
    </row>
    <row r="224" spans="3:3" x14ac:dyDescent="0.3">
      <c r="C224" s="149"/>
    </row>
    <row r="225" spans="3:3" x14ac:dyDescent="0.3">
      <c r="C225" s="149"/>
    </row>
    <row r="226" spans="3:3" x14ac:dyDescent="0.3">
      <c r="C226" s="149"/>
    </row>
    <row r="227" spans="3:3" x14ac:dyDescent="0.3">
      <c r="C227" s="149"/>
    </row>
    <row r="228" spans="3:3" x14ac:dyDescent="0.3">
      <c r="C228" s="149"/>
    </row>
    <row r="229" spans="3:3" x14ac:dyDescent="0.3">
      <c r="C229" s="149"/>
    </row>
    <row r="230" spans="3:3" x14ac:dyDescent="0.3">
      <c r="C230" s="149"/>
    </row>
    <row r="231" spans="3:3" x14ac:dyDescent="0.3">
      <c r="C231" s="149"/>
    </row>
    <row r="232" spans="3:3" x14ac:dyDescent="0.3">
      <c r="C232" s="149"/>
    </row>
    <row r="233" spans="3:3" x14ac:dyDescent="0.3">
      <c r="C233" s="149"/>
    </row>
    <row r="234" spans="3:3" x14ac:dyDescent="0.3">
      <c r="C234" s="149"/>
    </row>
    <row r="235" spans="3:3" x14ac:dyDescent="0.3">
      <c r="C235" s="149"/>
    </row>
    <row r="236" spans="3:3" x14ac:dyDescent="0.3">
      <c r="C236" s="149"/>
    </row>
    <row r="237" spans="3:3" x14ac:dyDescent="0.3">
      <c r="C237" s="149"/>
    </row>
    <row r="238" spans="3:3" x14ac:dyDescent="0.3">
      <c r="C238" s="149"/>
    </row>
    <row r="239" spans="3:3" x14ac:dyDescent="0.3">
      <c r="C239" s="149"/>
    </row>
    <row r="240" spans="3:3" x14ac:dyDescent="0.3">
      <c r="C240" s="149"/>
    </row>
    <row r="241" spans="3:3" x14ac:dyDescent="0.3">
      <c r="C241" s="149"/>
    </row>
    <row r="242" spans="3:3" x14ac:dyDescent="0.3">
      <c r="C242" s="149"/>
    </row>
    <row r="243" spans="3:3" x14ac:dyDescent="0.3">
      <c r="C243" s="149"/>
    </row>
    <row r="244" spans="3:3" x14ac:dyDescent="0.3">
      <c r="C244" s="149"/>
    </row>
    <row r="245" spans="3:3" x14ac:dyDescent="0.3">
      <c r="C245" s="149"/>
    </row>
    <row r="246" spans="3:3" x14ac:dyDescent="0.3">
      <c r="C246" s="149"/>
    </row>
    <row r="247" spans="3:3" x14ac:dyDescent="0.3">
      <c r="C247" s="149"/>
    </row>
    <row r="248" spans="3:3" x14ac:dyDescent="0.3">
      <c r="C248" s="149"/>
    </row>
    <row r="249" spans="3:3" x14ac:dyDescent="0.3">
      <c r="C249" s="149"/>
    </row>
    <row r="250" spans="3:3" x14ac:dyDescent="0.3">
      <c r="C250" s="149"/>
    </row>
    <row r="251" spans="3:3" x14ac:dyDescent="0.3">
      <c r="C251" s="149"/>
    </row>
    <row r="252" spans="3:3" x14ac:dyDescent="0.3">
      <c r="C252" s="149"/>
    </row>
    <row r="253" spans="3:3" x14ac:dyDescent="0.3">
      <c r="C253" s="149"/>
    </row>
    <row r="254" spans="3:3" x14ac:dyDescent="0.3">
      <c r="C254" s="149"/>
    </row>
    <row r="255" spans="3:3" x14ac:dyDescent="0.3">
      <c r="C255" s="149"/>
    </row>
    <row r="256" spans="3:3" x14ac:dyDescent="0.3">
      <c r="C256" s="149"/>
    </row>
    <row r="257" spans="3:3" x14ac:dyDescent="0.3">
      <c r="C257" s="149"/>
    </row>
    <row r="258" spans="3:3" x14ac:dyDescent="0.3">
      <c r="C258" s="149"/>
    </row>
    <row r="259" spans="3:3" x14ac:dyDescent="0.3">
      <c r="C259" s="149"/>
    </row>
    <row r="260" spans="3:3" x14ac:dyDescent="0.3">
      <c r="C260" s="149"/>
    </row>
    <row r="261" spans="3:3" x14ac:dyDescent="0.3">
      <c r="C261" s="149"/>
    </row>
    <row r="262" spans="3:3" x14ac:dyDescent="0.3">
      <c r="C262" s="149"/>
    </row>
    <row r="263" spans="3:3" x14ac:dyDescent="0.3">
      <c r="C263" s="149"/>
    </row>
    <row r="264" spans="3:3" x14ac:dyDescent="0.3">
      <c r="C264" s="149"/>
    </row>
    <row r="265" spans="3:3" x14ac:dyDescent="0.3">
      <c r="C265" s="149"/>
    </row>
    <row r="266" spans="3:3" x14ac:dyDescent="0.3">
      <c r="C266" s="149"/>
    </row>
    <row r="267" spans="3:3" x14ac:dyDescent="0.3">
      <c r="C267" s="149"/>
    </row>
    <row r="268" spans="3:3" x14ac:dyDescent="0.3">
      <c r="C268" s="149"/>
    </row>
    <row r="269" spans="3:3" x14ac:dyDescent="0.3">
      <c r="C269" s="149"/>
    </row>
    <row r="270" spans="3:3" x14ac:dyDescent="0.3">
      <c r="C270" s="149"/>
    </row>
    <row r="271" spans="3:3" x14ac:dyDescent="0.3">
      <c r="C271" s="149"/>
    </row>
    <row r="272" spans="3:3" x14ac:dyDescent="0.3">
      <c r="C272" s="149"/>
    </row>
    <row r="273" spans="3:3" x14ac:dyDescent="0.3">
      <c r="C273" s="149"/>
    </row>
    <row r="274" spans="3:3" x14ac:dyDescent="0.3">
      <c r="C274" s="149"/>
    </row>
    <row r="275" spans="3:3" x14ac:dyDescent="0.3">
      <c r="C275" s="149"/>
    </row>
    <row r="276" spans="3:3" x14ac:dyDescent="0.3">
      <c r="C276" s="149"/>
    </row>
    <row r="277" spans="3:3" x14ac:dyDescent="0.3">
      <c r="C277" s="149"/>
    </row>
    <row r="278" spans="3:3" x14ac:dyDescent="0.3">
      <c r="C278" s="149"/>
    </row>
    <row r="279" spans="3:3" x14ac:dyDescent="0.3">
      <c r="C279" s="149"/>
    </row>
    <row r="280" spans="3:3" x14ac:dyDescent="0.3">
      <c r="C280" s="149"/>
    </row>
    <row r="281" spans="3:3" x14ac:dyDescent="0.3">
      <c r="C281" s="149"/>
    </row>
    <row r="282" spans="3:3" x14ac:dyDescent="0.3">
      <c r="C282" s="149"/>
    </row>
    <row r="283" spans="3:3" x14ac:dyDescent="0.3">
      <c r="C283" s="149"/>
    </row>
    <row r="284" spans="3:3" x14ac:dyDescent="0.3">
      <c r="C284" s="149"/>
    </row>
    <row r="285" spans="3:3" x14ac:dyDescent="0.3">
      <c r="C285" s="149"/>
    </row>
    <row r="286" spans="3:3" x14ac:dyDescent="0.3">
      <c r="C286" s="149"/>
    </row>
    <row r="287" spans="3:3" x14ac:dyDescent="0.3">
      <c r="C287" s="149"/>
    </row>
    <row r="288" spans="3:3" x14ac:dyDescent="0.3">
      <c r="C288" s="149"/>
    </row>
    <row r="289" spans="3:3" x14ac:dyDescent="0.3">
      <c r="C289" s="149"/>
    </row>
    <row r="290" spans="3:3" x14ac:dyDescent="0.3">
      <c r="C290" s="149"/>
    </row>
    <row r="291" spans="3:3" x14ac:dyDescent="0.3">
      <c r="C291" s="149"/>
    </row>
    <row r="292" spans="3:3" x14ac:dyDescent="0.3">
      <c r="C292" s="149"/>
    </row>
    <row r="293" spans="3:3" x14ac:dyDescent="0.3">
      <c r="C293" s="149"/>
    </row>
    <row r="294" spans="3:3" x14ac:dyDescent="0.3">
      <c r="C294" s="149"/>
    </row>
    <row r="295" spans="3:3" x14ac:dyDescent="0.3">
      <c r="C295" s="149"/>
    </row>
    <row r="296" spans="3:3" x14ac:dyDescent="0.3">
      <c r="C296" s="149"/>
    </row>
    <row r="297" spans="3:3" x14ac:dyDescent="0.3">
      <c r="C297" s="149"/>
    </row>
    <row r="298" spans="3:3" x14ac:dyDescent="0.3">
      <c r="C298" s="149"/>
    </row>
    <row r="299" spans="3:3" x14ac:dyDescent="0.3">
      <c r="C299" s="149"/>
    </row>
    <row r="300" spans="3:3" x14ac:dyDescent="0.3">
      <c r="C300" s="149"/>
    </row>
    <row r="301" spans="3:3" x14ac:dyDescent="0.3">
      <c r="C301" s="149"/>
    </row>
    <row r="302" spans="3:3" x14ac:dyDescent="0.3">
      <c r="C302" s="149"/>
    </row>
    <row r="303" spans="3:3" x14ac:dyDescent="0.3">
      <c r="C303" s="149"/>
    </row>
    <row r="304" spans="3:3" x14ac:dyDescent="0.3">
      <c r="C304" s="149"/>
    </row>
    <row r="305" spans="3:3" x14ac:dyDescent="0.3">
      <c r="C305" s="149"/>
    </row>
    <row r="306" spans="3:3" x14ac:dyDescent="0.3">
      <c r="C306" s="149"/>
    </row>
    <row r="307" spans="3:3" x14ac:dyDescent="0.3">
      <c r="C307" s="149"/>
    </row>
    <row r="308" spans="3:3" x14ac:dyDescent="0.3">
      <c r="C308" s="149"/>
    </row>
    <row r="309" spans="3:3" x14ac:dyDescent="0.3">
      <c r="C309" s="149"/>
    </row>
    <row r="310" spans="3:3" x14ac:dyDescent="0.3">
      <c r="C310" s="149"/>
    </row>
    <row r="311" spans="3:3" x14ac:dyDescent="0.3">
      <c r="C311" s="149"/>
    </row>
    <row r="312" spans="3:3" x14ac:dyDescent="0.3">
      <c r="C312" s="149"/>
    </row>
    <row r="313" spans="3:3" x14ac:dyDescent="0.3">
      <c r="C313" s="149"/>
    </row>
    <row r="314" spans="3:3" x14ac:dyDescent="0.3">
      <c r="C314" s="149"/>
    </row>
    <row r="315" spans="3:3" x14ac:dyDescent="0.3">
      <c r="C315" s="149"/>
    </row>
    <row r="316" spans="3:3" x14ac:dyDescent="0.3">
      <c r="C316" s="149"/>
    </row>
    <row r="317" spans="3:3" x14ac:dyDescent="0.3">
      <c r="C317" s="149"/>
    </row>
    <row r="318" spans="3:3" x14ac:dyDescent="0.3">
      <c r="C318" s="149"/>
    </row>
    <row r="319" spans="3:3" x14ac:dyDescent="0.3">
      <c r="C319" s="149"/>
    </row>
    <row r="320" spans="3:3" x14ac:dyDescent="0.3">
      <c r="C320" s="149"/>
    </row>
    <row r="321" spans="3:3" x14ac:dyDescent="0.3">
      <c r="C321" s="149"/>
    </row>
    <row r="322" spans="3:3" x14ac:dyDescent="0.3">
      <c r="C322" s="149"/>
    </row>
    <row r="323" spans="3:3" x14ac:dyDescent="0.3">
      <c r="C323" s="149"/>
    </row>
    <row r="324" spans="3:3" x14ac:dyDescent="0.3">
      <c r="C324" s="149"/>
    </row>
    <row r="325" spans="3:3" x14ac:dyDescent="0.3">
      <c r="C325" s="149"/>
    </row>
    <row r="326" spans="3:3" x14ac:dyDescent="0.3">
      <c r="C326" s="149"/>
    </row>
    <row r="327" spans="3:3" x14ac:dyDescent="0.3">
      <c r="C327" s="149"/>
    </row>
    <row r="328" spans="3:3" x14ac:dyDescent="0.3">
      <c r="C328" s="149"/>
    </row>
    <row r="329" spans="3:3" x14ac:dyDescent="0.3">
      <c r="C329" s="149"/>
    </row>
    <row r="330" spans="3:3" x14ac:dyDescent="0.3">
      <c r="C330" s="149"/>
    </row>
    <row r="331" spans="3:3" x14ac:dyDescent="0.3">
      <c r="C331" s="149"/>
    </row>
    <row r="332" spans="3:3" x14ac:dyDescent="0.3">
      <c r="C332" s="149"/>
    </row>
    <row r="333" spans="3:3" x14ac:dyDescent="0.3">
      <c r="C333" s="149"/>
    </row>
    <row r="334" spans="3:3" x14ac:dyDescent="0.3">
      <c r="C334" s="149"/>
    </row>
    <row r="335" spans="3:3" x14ac:dyDescent="0.3">
      <c r="C335" s="149"/>
    </row>
    <row r="336" spans="3:3" x14ac:dyDescent="0.3">
      <c r="C336" s="149"/>
    </row>
    <row r="337" spans="3:3" x14ac:dyDescent="0.3">
      <c r="C337" s="149"/>
    </row>
    <row r="338" spans="3:3" x14ac:dyDescent="0.3">
      <c r="C338" s="149"/>
    </row>
    <row r="339" spans="3:3" x14ac:dyDescent="0.3">
      <c r="C339" s="149"/>
    </row>
    <row r="340" spans="3:3" x14ac:dyDescent="0.3">
      <c r="C340" s="149"/>
    </row>
    <row r="341" spans="3:3" x14ac:dyDescent="0.3">
      <c r="C341" s="149"/>
    </row>
    <row r="342" spans="3:3" x14ac:dyDescent="0.3">
      <c r="C342" s="149"/>
    </row>
    <row r="343" spans="3:3" x14ac:dyDescent="0.3">
      <c r="C343" s="149"/>
    </row>
    <row r="344" spans="3:3" x14ac:dyDescent="0.3">
      <c r="C344" s="149"/>
    </row>
    <row r="345" spans="3:3" x14ac:dyDescent="0.3">
      <c r="C345" s="149"/>
    </row>
    <row r="346" spans="3:3" x14ac:dyDescent="0.3">
      <c r="C346" s="149"/>
    </row>
    <row r="347" spans="3:3" x14ac:dyDescent="0.3">
      <c r="C347" s="149"/>
    </row>
    <row r="348" spans="3:3" x14ac:dyDescent="0.3">
      <c r="C348" s="149"/>
    </row>
    <row r="349" spans="3:3" x14ac:dyDescent="0.3">
      <c r="C349" s="149"/>
    </row>
    <row r="350" spans="3:3" x14ac:dyDescent="0.3">
      <c r="C350" s="149"/>
    </row>
    <row r="351" spans="3:3" x14ac:dyDescent="0.3">
      <c r="C351" s="149"/>
    </row>
    <row r="352" spans="3:3" x14ac:dyDescent="0.3">
      <c r="C352" s="149"/>
    </row>
    <row r="353" spans="3:3" x14ac:dyDescent="0.3">
      <c r="C353" s="149"/>
    </row>
    <row r="354" spans="3:3" x14ac:dyDescent="0.3">
      <c r="C354" s="149"/>
    </row>
    <row r="355" spans="3:3" x14ac:dyDescent="0.3">
      <c r="C355" s="149"/>
    </row>
    <row r="356" spans="3:3" x14ac:dyDescent="0.3">
      <c r="C356" s="149"/>
    </row>
    <row r="357" spans="3:3" x14ac:dyDescent="0.3">
      <c r="C357" s="149"/>
    </row>
    <row r="358" spans="3:3" x14ac:dyDescent="0.3">
      <c r="C358" s="149"/>
    </row>
    <row r="359" spans="3:3" x14ac:dyDescent="0.3">
      <c r="C359" s="149"/>
    </row>
    <row r="360" spans="3:3" x14ac:dyDescent="0.3">
      <c r="C360" s="149"/>
    </row>
    <row r="361" spans="3:3" x14ac:dyDescent="0.3">
      <c r="C361" s="149"/>
    </row>
    <row r="362" spans="3:3" x14ac:dyDescent="0.3">
      <c r="C362" s="149"/>
    </row>
    <row r="363" spans="3:3" x14ac:dyDescent="0.3">
      <c r="C363" s="149"/>
    </row>
    <row r="364" spans="3:3" x14ac:dyDescent="0.3">
      <c r="C364" s="149"/>
    </row>
    <row r="365" spans="3:3" x14ac:dyDescent="0.3">
      <c r="C365" s="149"/>
    </row>
    <row r="366" spans="3:3" x14ac:dyDescent="0.3">
      <c r="C366" s="149"/>
    </row>
    <row r="367" spans="3:3" x14ac:dyDescent="0.3">
      <c r="C367" s="149"/>
    </row>
    <row r="368" spans="3:3" x14ac:dyDescent="0.3">
      <c r="C368" s="149"/>
    </row>
    <row r="369" spans="3:3" x14ac:dyDescent="0.3">
      <c r="C369" s="149"/>
    </row>
    <row r="370" spans="3:3" x14ac:dyDescent="0.3">
      <c r="C370" s="149"/>
    </row>
    <row r="371" spans="3:3" x14ac:dyDescent="0.3">
      <c r="C371" s="149"/>
    </row>
    <row r="372" spans="3:3" x14ac:dyDescent="0.3">
      <c r="C372" s="149"/>
    </row>
    <row r="373" spans="3:3" x14ac:dyDescent="0.3">
      <c r="C373" s="149"/>
    </row>
    <row r="374" spans="3:3" x14ac:dyDescent="0.3">
      <c r="C374" s="149"/>
    </row>
    <row r="375" spans="3:3" x14ac:dyDescent="0.3">
      <c r="C375" s="149"/>
    </row>
    <row r="376" spans="3:3" x14ac:dyDescent="0.3">
      <c r="C376" s="149"/>
    </row>
    <row r="377" spans="3:3" x14ac:dyDescent="0.3">
      <c r="C377" s="149"/>
    </row>
    <row r="378" spans="3:3" x14ac:dyDescent="0.3">
      <c r="C378" s="149"/>
    </row>
    <row r="379" spans="3:3" x14ac:dyDescent="0.3">
      <c r="C379" s="149"/>
    </row>
    <row r="380" spans="3:3" x14ac:dyDescent="0.3">
      <c r="C380" s="149"/>
    </row>
    <row r="381" spans="3:3" x14ac:dyDescent="0.3">
      <c r="C381" s="149"/>
    </row>
    <row r="382" spans="3:3" x14ac:dyDescent="0.3">
      <c r="C382" s="149"/>
    </row>
    <row r="383" spans="3:3" x14ac:dyDescent="0.3">
      <c r="C383" s="149"/>
    </row>
    <row r="384" spans="3:3" x14ac:dyDescent="0.3">
      <c r="C384" s="149"/>
    </row>
    <row r="385" spans="3:3" x14ac:dyDescent="0.3">
      <c r="C385" s="149"/>
    </row>
    <row r="386" spans="3:3" x14ac:dyDescent="0.3">
      <c r="C386" s="149"/>
    </row>
    <row r="387" spans="3:3" x14ac:dyDescent="0.3">
      <c r="C387" s="149"/>
    </row>
    <row r="388" spans="3:3" x14ac:dyDescent="0.3">
      <c r="C388" s="149"/>
    </row>
    <row r="389" spans="3:3" x14ac:dyDescent="0.3">
      <c r="C389" s="149"/>
    </row>
    <row r="390" spans="3:3" x14ac:dyDescent="0.3">
      <c r="C390" s="149"/>
    </row>
    <row r="391" spans="3:3" x14ac:dyDescent="0.3">
      <c r="C391" s="149"/>
    </row>
    <row r="392" spans="3:3" x14ac:dyDescent="0.3">
      <c r="C392" s="149"/>
    </row>
    <row r="393" spans="3:3" x14ac:dyDescent="0.3">
      <c r="C393" s="149"/>
    </row>
    <row r="394" spans="3:3" x14ac:dyDescent="0.3">
      <c r="C394" s="149"/>
    </row>
    <row r="395" spans="3:3" x14ac:dyDescent="0.3">
      <c r="C395" s="149"/>
    </row>
    <row r="396" spans="3:3" x14ac:dyDescent="0.3">
      <c r="C396" s="149"/>
    </row>
    <row r="397" spans="3:3" x14ac:dyDescent="0.3">
      <c r="C397" s="149"/>
    </row>
    <row r="398" spans="3:3" x14ac:dyDescent="0.3">
      <c r="C398" s="149"/>
    </row>
    <row r="399" spans="3:3" x14ac:dyDescent="0.3">
      <c r="C399" s="149"/>
    </row>
    <row r="400" spans="3:3" x14ac:dyDescent="0.3">
      <c r="C400" s="149"/>
    </row>
    <row r="401" spans="3:3" x14ac:dyDescent="0.3">
      <c r="C401" s="149"/>
    </row>
    <row r="402" spans="3:3" x14ac:dyDescent="0.3">
      <c r="C402" s="149"/>
    </row>
    <row r="403" spans="3:3" x14ac:dyDescent="0.3">
      <c r="C403" s="149"/>
    </row>
    <row r="404" spans="3:3" x14ac:dyDescent="0.3">
      <c r="C404" s="149"/>
    </row>
    <row r="405" spans="3:3" x14ac:dyDescent="0.3">
      <c r="C405" s="149"/>
    </row>
    <row r="406" spans="3:3" x14ac:dyDescent="0.3">
      <c r="C406" s="149"/>
    </row>
    <row r="407" spans="3:3" x14ac:dyDescent="0.3">
      <c r="C407" s="149"/>
    </row>
    <row r="408" spans="3:3" x14ac:dyDescent="0.3">
      <c r="C408" s="149"/>
    </row>
    <row r="409" spans="3:3" x14ac:dyDescent="0.3">
      <c r="C409" s="149"/>
    </row>
    <row r="410" spans="3:3" x14ac:dyDescent="0.3">
      <c r="C410" s="149"/>
    </row>
    <row r="411" spans="3:3" x14ac:dyDescent="0.3">
      <c r="C411" s="149"/>
    </row>
    <row r="412" spans="3:3" x14ac:dyDescent="0.3">
      <c r="C412" s="149"/>
    </row>
    <row r="413" spans="3:3" x14ac:dyDescent="0.3">
      <c r="C413" s="149"/>
    </row>
    <row r="414" spans="3:3" x14ac:dyDescent="0.3">
      <c r="C414" s="149"/>
    </row>
    <row r="415" spans="3:3" x14ac:dyDescent="0.3">
      <c r="C415" s="149"/>
    </row>
    <row r="416" spans="3:3" x14ac:dyDescent="0.3">
      <c r="C416" s="149"/>
    </row>
    <row r="417" spans="3:3" x14ac:dyDescent="0.3">
      <c r="C417" s="149"/>
    </row>
    <row r="418" spans="3:3" x14ac:dyDescent="0.3">
      <c r="C418" s="149"/>
    </row>
    <row r="419" spans="3:3" x14ac:dyDescent="0.3">
      <c r="C419" s="149"/>
    </row>
    <row r="420" spans="3:3" x14ac:dyDescent="0.3">
      <c r="C420" s="149"/>
    </row>
    <row r="421" spans="3:3" x14ac:dyDescent="0.3">
      <c r="C421" s="149"/>
    </row>
    <row r="422" spans="3:3" x14ac:dyDescent="0.3">
      <c r="C422" s="149"/>
    </row>
    <row r="423" spans="3:3" x14ac:dyDescent="0.3">
      <c r="C423" s="149"/>
    </row>
    <row r="424" spans="3:3" x14ac:dyDescent="0.3">
      <c r="C424" s="149"/>
    </row>
    <row r="425" spans="3:3" x14ac:dyDescent="0.3">
      <c r="C425" s="149"/>
    </row>
    <row r="426" spans="3:3" x14ac:dyDescent="0.3">
      <c r="C426" s="149"/>
    </row>
    <row r="427" spans="3:3" x14ac:dyDescent="0.3">
      <c r="C427" s="149"/>
    </row>
    <row r="428" spans="3:3" x14ac:dyDescent="0.3">
      <c r="C428" s="149"/>
    </row>
    <row r="429" spans="3:3" x14ac:dyDescent="0.3">
      <c r="C429" s="149"/>
    </row>
    <row r="430" spans="3:3" x14ac:dyDescent="0.3">
      <c r="C430" s="149"/>
    </row>
    <row r="431" spans="3:3" x14ac:dyDescent="0.3">
      <c r="C431" s="149"/>
    </row>
    <row r="432" spans="3:3" x14ac:dyDescent="0.3">
      <c r="C432" s="149"/>
    </row>
    <row r="433" spans="3:3" x14ac:dyDescent="0.3">
      <c r="C433" s="149"/>
    </row>
    <row r="434" spans="3:3" x14ac:dyDescent="0.3">
      <c r="C434" s="149"/>
    </row>
    <row r="435" spans="3:3" x14ac:dyDescent="0.3">
      <c r="C435" s="149"/>
    </row>
    <row r="436" spans="3:3" x14ac:dyDescent="0.3">
      <c r="C436" s="149"/>
    </row>
    <row r="437" spans="3:3" x14ac:dyDescent="0.3">
      <c r="C437" s="149"/>
    </row>
    <row r="438" spans="3:3" x14ac:dyDescent="0.3">
      <c r="C438" s="149"/>
    </row>
    <row r="439" spans="3:3" x14ac:dyDescent="0.3">
      <c r="C439" s="149"/>
    </row>
    <row r="440" spans="3:3" x14ac:dyDescent="0.3">
      <c r="C440" s="149"/>
    </row>
    <row r="441" spans="3:3" x14ac:dyDescent="0.3">
      <c r="C441" s="149"/>
    </row>
    <row r="442" spans="3:3" x14ac:dyDescent="0.3">
      <c r="C442" s="149"/>
    </row>
    <row r="443" spans="3:3" x14ac:dyDescent="0.3">
      <c r="C443" s="149"/>
    </row>
    <row r="444" spans="3:3" x14ac:dyDescent="0.3">
      <c r="C444" s="149"/>
    </row>
    <row r="445" spans="3:3" x14ac:dyDescent="0.3">
      <c r="C445" s="149"/>
    </row>
    <row r="446" spans="3:3" x14ac:dyDescent="0.3">
      <c r="C446" s="149"/>
    </row>
    <row r="447" spans="3:3" x14ac:dyDescent="0.3">
      <c r="C447" s="149"/>
    </row>
    <row r="448" spans="3:3" x14ac:dyDescent="0.3">
      <c r="C448" s="149"/>
    </row>
    <row r="449" spans="3:3" x14ac:dyDescent="0.3">
      <c r="C449" s="149"/>
    </row>
    <row r="450" spans="3:3" x14ac:dyDescent="0.3">
      <c r="C450" s="149"/>
    </row>
    <row r="451" spans="3:3" x14ac:dyDescent="0.3">
      <c r="C451" s="149"/>
    </row>
    <row r="452" spans="3:3" x14ac:dyDescent="0.3">
      <c r="C452" s="149"/>
    </row>
    <row r="453" spans="3:3" x14ac:dyDescent="0.3">
      <c r="C453" s="149"/>
    </row>
    <row r="454" spans="3:3" x14ac:dyDescent="0.3">
      <c r="C454" s="149"/>
    </row>
    <row r="455" spans="3:3" x14ac:dyDescent="0.3">
      <c r="C455" s="149"/>
    </row>
    <row r="456" spans="3:3" x14ac:dyDescent="0.3">
      <c r="C456" s="149"/>
    </row>
    <row r="457" spans="3:3" x14ac:dyDescent="0.3">
      <c r="C457" s="149"/>
    </row>
    <row r="458" spans="3:3" x14ac:dyDescent="0.3">
      <c r="C458" s="149"/>
    </row>
    <row r="459" spans="3:3" x14ac:dyDescent="0.3">
      <c r="C459" s="149"/>
    </row>
    <row r="460" spans="3:3" x14ac:dyDescent="0.3">
      <c r="C460" s="149"/>
    </row>
    <row r="461" spans="3:3" x14ac:dyDescent="0.3">
      <c r="C461" s="149"/>
    </row>
    <row r="462" spans="3:3" x14ac:dyDescent="0.3">
      <c r="C462" s="149"/>
    </row>
    <row r="463" spans="3:3" x14ac:dyDescent="0.3">
      <c r="C463" s="149"/>
    </row>
    <row r="464" spans="3:3" x14ac:dyDescent="0.3">
      <c r="C464" s="149"/>
    </row>
    <row r="465" spans="3:3" x14ac:dyDescent="0.3">
      <c r="C465" s="149"/>
    </row>
    <row r="466" spans="3:3" x14ac:dyDescent="0.3">
      <c r="C466" s="149"/>
    </row>
    <row r="467" spans="3:3" x14ac:dyDescent="0.3">
      <c r="C467" s="149"/>
    </row>
    <row r="468" spans="3:3" x14ac:dyDescent="0.3">
      <c r="C468" s="149"/>
    </row>
    <row r="469" spans="3:3" x14ac:dyDescent="0.3">
      <c r="C469" s="149"/>
    </row>
    <row r="470" spans="3:3" x14ac:dyDescent="0.3">
      <c r="C470" s="149"/>
    </row>
    <row r="471" spans="3:3" x14ac:dyDescent="0.3">
      <c r="C471" s="149"/>
    </row>
    <row r="472" spans="3:3" x14ac:dyDescent="0.3">
      <c r="C472" s="149"/>
    </row>
    <row r="473" spans="3:3" x14ac:dyDescent="0.3">
      <c r="C473" s="149"/>
    </row>
    <row r="474" spans="3:3" x14ac:dyDescent="0.3">
      <c r="C474" s="149"/>
    </row>
    <row r="475" spans="3:3" x14ac:dyDescent="0.3">
      <c r="C475" s="149"/>
    </row>
    <row r="476" spans="3:3" x14ac:dyDescent="0.3">
      <c r="C476" s="149"/>
    </row>
    <row r="477" spans="3:3" x14ac:dyDescent="0.3">
      <c r="C477" s="149"/>
    </row>
    <row r="478" spans="3:3" x14ac:dyDescent="0.3">
      <c r="C478" s="149"/>
    </row>
    <row r="479" spans="3:3" x14ac:dyDescent="0.3">
      <c r="C479" s="149"/>
    </row>
    <row r="480" spans="3:3" x14ac:dyDescent="0.3">
      <c r="C480" s="149"/>
    </row>
    <row r="481" spans="3:3" x14ac:dyDescent="0.3">
      <c r="C481" s="149"/>
    </row>
    <row r="482" spans="3:3" x14ac:dyDescent="0.3">
      <c r="C482" s="149"/>
    </row>
    <row r="483" spans="3:3" x14ac:dyDescent="0.3">
      <c r="C483" s="149"/>
    </row>
    <row r="484" spans="3:3" x14ac:dyDescent="0.3">
      <c r="C484" s="149"/>
    </row>
    <row r="485" spans="3:3" x14ac:dyDescent="0.3">
      <c r="C485" s="149"/>
    </row>
    <row r="486" spans="3:3" x14ac:dyDescent="0.3">
      <c r="C486" s="149"/>
    </row>
    <row r="487" spans="3:3" x14ac:dyDescent="0.3">
      <c r="C487" s="149"/>
    </row>
    <row r="488" spans="3:3" x14ac:dyDescent="0.3">
      <c r="C488" s="149"/>
    </row>
    <row r="489" spans="3:3" x14ac:dyDescent="0.3">
      <c r="C489" s="149"/>
    </row>
    <row r="490" spans="3:3" x14ac:dyDescent="0.3">
      <c r="C490" s="149"/>
    </row>
    <row r="491" spans="3:3" x14ac:dyDescent="0.3">
      <c r="C491" s="149"/>
    </row>
    <row r="492" spans="3:3" x14ac:dyDescent="0.3">
      <c r="C492" s="149"/>
    </row>
    <row r="493" spans="3:3" x14ac:dyDescent="0.3">
      <c r="C493" s="149"/>
    </row>
    <row r="494" spans="3:3" x14ac:dyDescent="0.3">
      <c r="C494" s="149"/>
    </row>
    <row r="495" spans="3:3" x14ac:dyDescent="0.3">
      <c r="C495" s="149"/>
    </row>
    <row r="496" spans="3:3" x14ac:dyDescent="0.3">
      <c r="C496" s="149"/>
    </row>
    <row r="497" spans="3:3" x14ac:dyDescent="0.3">
      <c r="C497" s="149"/>
    </row>
    <row r="498" spans="3:3" x14ac:dyDescent="0.3">
      <c r="C498" s="149"/>
    </row>
    <row r="499" spans="3:3" x14ac:dyDescent="0.3">
      <c r="C499" s="149"/>
    </row>
    <row r="500" spans="3:3" x14ac:dyDescent="0.3">
      <c r="C500" s="149"/>
    </row>
    <row r="501" spans="3:3" x14ac:dyDescent="0.3">
      <c r="C501" s="149"/>
    </row>
    <row r="502" spans="3:3" x14ac:dyDescent="0.3">
      <c r="C502" s="149"/>
    </row>
    <row r="503" spans="3:3" x14ac:dyDescent="0.3">
      <c r="C503" s="149"/>
    </row>
    <row r="504" spans="3:3" x14ac:dyDescent="0.3">
      <c r="C504" s="149"/>
    </row>
    <row r="505" spans="3:3" x14ac:dyDescent="0.3">
      <c r="C505" s="149"/>
    </row>
    <row r="506" spans="3:3" x14ac:dyDescent="0.3">
      <c r="C506" s="149"/>
    </row>
    <row r="507" spans="3:3" x14ac:dyDescent="0.3">
      <c r="C507" s="149"/>
    </row>
    <row r="508" spans="3:3" x14ac:dyDescent="0.3">
      <c r="C508" s="149"/>
    </row>
    <row r="509" spans="3:3" x14ac:dyDescent="0.3">
      <c r="C509" s="149"/>
    </row>
    <row r="510" spans="3:3" x14ac:dyDescent="0.3">
      <c r="C510" s="149"/>
    </row>
    <row r="511" spans="3:3" x14ac:dyDescent="0.3">
      <c r="C511" s="149"/>
    </row>
    <row r="512" spans="3:3" x14ac:dyDescent="0.3">
      <c r="C512" s="149"/>
    </row>
    <row r="513" spans="3:3" x14ac:dyDescent="0.3">
      <c r="C513" s="149"/>
    </row>
    <row r="514" spans="3:3" x14ac:dyDescent="0.3">
      <c r="C514" s="149"/>
    </row>
    <row r="515" spans="3:3" x14ac:dyDescent="0.3">
      <c r="C515" s="149"/>
    </row>
    <row r="516" spans="3:3" x14ac:dyDescent="0.3">
      <c r="C516" s="149"/>
    </row>
    <row r="517" spans="3:3" x14ac:dyDescent="0.3">
      <c r="C517" s="149"/>
    </row>
    <row r="518" spans="3:3" x14ac:dyDescent="0.3">
      <c r="C518" s="149"/>
    </row>
    <row r="519" spans="3:3" x14ac:dyDescent="0.3">
      <c r="C519" s="149"/>
    </row>
    <row r="520" spans="3:3" x14ac:dyDescent="0.3">
      <c r="C520" s="149"/>
    </row>
    <row r="521" spans="3:3" x14ac:dyDescent="0.3">
      <c r="C521" s="149"/>
    </row>
    <row r="522" spans="3:3" x14ac:dyDescent="0.3">
      <c r="C522" s="149"/>
    </row>
    <row r="523" spans="3:3" x14ac:dyDescent="0.3">
      <c r="C523" s="149"/>
    </row>
    <row r="524" spans="3:3" x14ac:dyDescent="0.3">
      <c r="C524" s="149"/>
    </row>
    <row r="525" spans="3:3" x14ac:dyDescent="0.3">
      <c r="C525" s="149"/>
    </row>
    <row r="526" spans="3:3" x14ac:dyDescent="0.3">
      <c r="C526" s="149"/>
    </row>
    <row r="527" spans="3:3" x14ac:dyDescent="0.3">
      <c r="C527" s="149"/>
    </row>
    <row r="528" spans="3:3" x14ac:dyDescent="0.3">
      <c r="C528" s="149"/>
    </row>
    <row r="529" spans="3:3" x14ac:dyDescent="0.3">
      <c r="C529" s="149"/>
    </row>
    <row r="530" spans="3:3" x14ac:dyDescent="0.3">
      <c r="C530" s="149"/>
    </row>
    <row r="531" spans="3:3" x14ac:dyDescent="0.3">
      <c r="C531" s="149"/>
    </row>
    <row r="532" spans="3:3" x14ac:dyDescent="0.3">
      <c r="C532" s="149"/>
    </row>
    <row r="533" spans="3:3" x14ac:dyDescent="0.3">
      <c r="C533" s="149"/>
    </row>
    <row r="534" spans="3:3" x14ac:dyDescent="0.3">
      <c r="C534" s="149"/>
    </row>
    <row r="535" spans="3:3" x14ac:dyDescent="0.3">
      <c r="C535" s="149"/>
    </row>
    <row r="536" spans="3:3" x14ac:dyDescent="0.3">
      <c r="C536" s="149"/>
    </row>
    <row r="537" spans="3:3" x14ac:dyDescent="0.3">
      <c r="C537" s="149"/>
    </row>
    <row r="538" spans="3:3" x14ac:dyDescent="0.3">
      <c r="C538" s="149"/>
    </row>
    <row r="539" spans="3:3" x14ac:dyDescent="0.3">
      <c r="C539" s="149"/>
    </row>
    <row r="540" spans="3:3" x14ac:dyDescent="0.3">
      <c r="C540" s="149"/>
    </row>
    <row r="541" spans="3:3" x14ac:dyDescent="0.3">
      <c r="C541" s="149"/>
    </row>
    <row r="542" spans="3:3" x14ac:dyDescent="0.3">
      <c r="C542" s="149"/>
    </row>
    <row r="543" spans="3:3" x14ac:dyDescent="0.3">
      <c r="C543" s="149"/>
    </row>
    <row r="544" spans="3:3" x14ac:dyDescent="0.3">
      <c r="C544" s="149"/>
    </row>
    <row r="545" spans="3:3" x14ac:dyDescent="0.3">
      <c r="C545" s="149"/>
    </row>
    <row r="546" spans="3:3" x14ac:dyDescent="0.3">
      <c r="C546" s="149"/>
    </row>
    <row r="547" spans="3:3" x14ac:dyDescent="0.3">
      <c r="C547" s="149"/>
    </row>
    <row r="548" spans="3:3" x14ac:dyDescent="0.3">
      <c r="C548" s="149"/>
    </row>
    <row r="549" spans="3:3" x14ac:dyDescent="0.3">
      <c r="C549" s="149"/>
    </row>
    <row r="550" spans="3:3" x14ac:dyDescent="0.3">
      <c r="C550" s="149"/>
    </row>
    <row r="551" spans="3:3" x14ac:dyDescent="0.3">
      <c r="C551" s="149"/>
    </row>
    <row r="552" spans="3:3" x14ac:dyDescent="0.3">
      <c r="C552" s="149"/>
    </row>
    <row r="553" spans="3:3" x14ac:dyDescent="0.3">
      <c r="C553" s="149"/>
    </row>
    <row r="554" spans="3:3" x14ac:dyDescent="0.3">
      <c r="C554" s="149"/>
    </row>
    <row r="555" spans="3:3" x14ac:dyDescent="0.3">
      <c r="C555" s="149"/>
    </row>
    <row r="556" spans="3:3" x14ac:dyDescent="0.3">
      <c r="C556" s="149"/>
    </row>
    <row r="557" spans="3:3" x14ac:dyDescent="0.3">
      <c r="C557" s="149"/>
    </row>
    <row r="558" spans="3:3" x14ac:dyDescent="0.3">
      <c r="C558" s="149"/>
    </row>
    <row r="559" spans="3:3" x14ac:dyDescent="0.3">
      <c r="C559" s="149"/>
    </row>
    <row r="560" spans="3:3" x14ac:dyDescent="0.3">
      <c r="C560" s="149"/>
    </row>
    <row r="561" spans="3:3" x14ac:dyDescent="0.3">
      <c r="C561" s="149"/>
    </row>
    <row r="562" spans="3:3" x14ac:dyDescent="0.3">
      <c r="C562" s="149"/>
    </row>
    <row r="563" spans="3:3" x14ac:dyDescent="0.3">
      <c r="C563" s="149"/>
    </row>
    <row r="564" spans="3:3" x14ac:dyDescent="0.3">
      <c r="C564" s="149"/>
    </row>
    <row r="565" spans="3:3" x14ac:dyDescent="0.3">
      <c r="C565" s="149"/>
    </row>
    <row r="566" spans="3:3" x14ac:dyDescent="0.3">
      <c r="C566" s="149"/>
    </row>
    <row r="567" spans="3:3" x14ac:dyDescent="0.3">
      <c r="C567" s="149"/>
    </row>
    <row r="568" spans="3:3" x14ac:dyDescent="0.3">
      <c r="C568" s="149"/>
    </row>
    <row r="569" spans="3:3" x14ac:dyDescent="0.3">
      <c r="C569" s="149"/>
    </row>
    <row r="570" spans="3:3" x14ac:dyDescent="0.3">
      <c r="C570" s="149"/>
    </row>
    <row r="571" spans="3:3" x14ac:dyDescent="0.3">
      <c r="C571" s="149"/>
    </row>
    <row r="572" spans="3:3" x14ac:dyDescent="0.3">
      <c r="C572" s="149"/>
    </row>
    <row r="573" spans="3:3" x14ac:dyDescent="0.3">
      <c r="C573" s="149"/>
    </row>
    <row r="574" spans="3:3" x14ac:dyDescent="0.3">
      <c r="C574" s="149"/>
    </row>
    <row r="575" spans="3:3" x14ac:dyDescent="0.3">
      <c r="C575" s="149"/>
    </row>
    <row r="576" spans="3:3" x14ac:dyDescent="0.3">
      <c r="C576" s="149"/>
    </row>
    <row r="577" spans="3:3" x14ac:dyDescent="0.3">
      <c r="C577" s="149"/>
    </row>
    <row r="578" spans="3:3" x14ac:dyDescent="0.3">
      <c r="C578" s="149"/>
    </row>
    <row r="579" spans="3:3" x14ac:dyDescent="0.3">
      <c r="C579" s="149"/>
    </row>
    <row r="580" spans="3:3" x14ac:dyDescent="0.3">
      <c r="C580" s="149"/>
    </row>
    <row r="581" spans="3:3" x14ac:dyDescent="0.3">
      <c r="C581" s="149"/>
    </row>
    <row r="582" spans="3:3" x14ac:dyDescent="0.3">
      <c r="C582" s="149"/>
    </row>
    <row r="583" spans="3:3" x14ac:dyDescent="0.3">
      <c r="C583" s="149"/>
    </row>
    <row r="584" spans="3:3" x14ac:dyDescent="0.3">
      <c r="C584" s="149"/>
    </row>
    <row r="585" spans="3:3" x14ac:dyDescent="0.3">
      <c r="C585" s="149"/>
    </row>
    <row r="586" spans="3:3" x14ac:dyDescent="0.3">
      <c r="C586" s="149"/>
    </row>
    <row r="587" spans="3:3" x14ac:dyDescent="0.3">
      <c r="C587" s="149"/>
    </row>
    <row r="588" spans="3:3" x14ac:dyDescent="0.3">
      <c r="C588" s="149"/>
    </row>
    <row r="589" spans="3:3" x14ac:dyDescent="0.3">
      <c r="C589" s="149"/>
    </row>
    <row r="590" spans="3:3" x14ac:dyDescent="0.3">
      <c r="C590" s="149"/>
    </row>
    <row r="591" spans="3:3" x14ac:dyDescent="0.3">
      <c r="C591" s="149"/>
    </row>
    <row r="592" spans="3:3" x14ac:dyDescent="0.3">
      <c r="C592" s="149"/>
    </row>
    <row r="593" spans="3:3" x14ac:dyDescent="0.3">
      <c r="C593" s="149"/>
    </row>
    <row r="594" spans="3:3" x14ac:dyDescent="0.3">
      <c r="C594" s="149"/>
    </row>
    <row r="595" spans="3:3" x14ac:dyDescent="0.3">
      <c r="C595" s="149"/>
    </row>
    <row r="596" spans="3:3" x14ac:dyDescent="0.3">
      <c r="C596" s="149"/>
    </row>
    <row r="597" spans="3:3" x14ac:dyDescent="0.3">
      <c r="C597" s="149"/>
    </row>
    <row r="598" spans="3:3" x14ac:dyDescent="0.3">
      <c r="C598" s="149"/>
    </row>
    <row r="599" spans="3:3" x14ac:dyDescent="0.3">
      <c r="C599" s="149"/>
    </row>
    <row r="600" spans="3:3" x14ac:dyDescent="0.3">
      <c r="C600" s="149"/>
    </row>
    <row r="601" spans="3:3" x14ac:dyDescent="0.3">
      <c r="C601" s="149"/>
    </row>
    <row r="602" spans="3:3" x14ac:dyDescent="0.3">
      <c r="C602" s="149"/>
    </row>
    <row r="603" spans="3:3" x14ac:dyDescent="0.3">
      <c r="C603" s="149"/>
    </row>
    <row r="604" spans="3:3" x14ac:dyDescent="0.3">
      <c r="C604" s="149"/>
    </row>
    <row r="605" spans="3:3" x14ac:dyDescent="0.3">
      <c r="C605" s="149"/>
    </row>
    <row r="606" spans="3:3" x14ac:dyDescent="0.3">
      <c r="C606" s="149"/>
    </row>
    <row r="607" spans="3:3" x14ac:dyDescent="0.3">
      <c r="C607" s="149"/>
    </row>
    <row r="608" spans="3:3" x14ac:dyDescent="0.3">
      <c r="C608" s="149"/>
    </row>
    <row r="609" spans="3:3" x14ac:dyDescent="0.3">
      <c r="C609" s="149"/>
    </row>
    <row r="610" spans="3:3" x14ac:dyDescent="0.3">
      <c r="C610" s="149"/>
    </row>
    <row r="611" spans="3:3" x14ac:dyDescent="0.3">
      <c r="C611" s="149"/>
    </row>
    <row r="612" spans="3:3" x14ac:dyDescent="0.3">
      <c r="C612" s="149"/>
    </row>
    <row r="613" spans="3:3" x14ac:dyDescent="0.3">
      <c r="C613" s="149"/>
    </row>
    <row r="614" spans="3:3" x14ac:dyDescent="0.3">
      <c r="C614" s="149"/>
    </row>
    <row r="615" spans="3:3" x14ac:dyDescent="0.3">
      <c r="C615" s="149"/>
    </row>
    <row r="616" spans="3:3" x14ac:dyDescent="0.3">
      <c r="C616" s="149"/>
    </row>
    <row r="617" spans="3:3" x14ac:dyDescent="0.3">
      <c r="C617" s="149"/>
    </row>
    <row r="618" spans="3:3" x14ac:dyDescent="0.3">
      <c r="C618" s="149"/>
    </row>
    <row r="619" spans="3:3" x14ac:dyDescent="0.3">
      <c r="C619" s="149"/>
    </row>
    <row r="620" spans="3:3" x14ac:dyDescent="0.3">
      <c r="C620" s="149"/>
    </row>
    <row r="621" spans="3:3" x14ac:dyDescent="0.3">
      <c r="C621" s="149"/>
    </row>
    <row r="622" spans="3:3" x14ac:dyDescent="0.3">
      <c r="C622" s="149"/>
    </row>
    <row r="623" spans="3:3" x14ac:dyDescent="0.3">
      <c r="C623" s="149"/>
    </row>
    <row r="624" spans="3:3" x14ac:dyDescent="0.3">
      <c r="C624" s="149"/>
    </row>
    <row r="625" spans="3:3" x14ac:dyDescent="0.3">
      <c r="C625" s="149"/>
    </row>
    <row r="626" spans="3:3" x14ac:dyDescent="0.3">
      <c r="C626" s="149"/>
    </row>
    <row r="627" spans="3:3" x14ac:dyDescent="0.3">
      <c r="C627" s="149"/>
    </row>
    <row r="628" spans="3:3" x14ac:dyDescent="0.3">
      <c r="C628" s="149"/>
    </row>
    <row r="629" spans="3:3" x14ac:dyDescent="0.3">
      <c r="C629" s="149"/>
    </row>
    <row r="630" spans="3:3" x14ac:dyDescent="0.3">
      <c r="C630" s="149"/>
    </row>
    <row r="631" spans="3:3" x14ac:dyDescent="0.3">
      <c r="C631" s="149"/>
    </row>
    <row r="632" spans="3:3" x14ac:dyDescent="0.3">
      <c r="C632" s="149"/>
    </row>
    <row r="633" spans="3:3" x14ac:dyDescent="0.3">
      <c r="C633" s="149"/>
    </row>
    <row r="634" spans="3:3" x14ac:dyDescent="0.3">
      <c r="C634" s="149"/>
    </row>
    <row r="635" spans="3:3" x14ac:dyDescent="0.3">
      <c r="C635" s="149"/>
    </row>
    <row r="636" spans="3:3" x14ac:dyDescent="0.3">
      <c r="C636" s="149"/>
    </row>
    <row r="637" spans="3:3" x14ac:dyDescent="0.3">
      <c r="C637" s="149"/>
    </row>
    <row r="638" spans="3:3" x14ac:dyDescent="0.3">
      <c r="C638" s="149"/>
    </row>
    <row r="639" spans="3:3" x14ac:dyDescent="0.3">
      <c r="C639" s="149"/>
    </row>
    <row r="640" spans="3:3" x14ac:dyDescent="0.3">
      <c r="C640" s="149"/>
    </row>
    <row r="641" spans="3:3" x14ac:dyDescent="0.3">
      <c r="C641" s="149"/>
    </row>
    <row r="642" spans="3:3" x14ac:dyDescent="0.3">
      <c r="C642" s="149"/>
    </row>
    <row r="643" spans="3:3" x14ac:dyDescent="0.3">
      <c r="C643" s="149"/>
    </row>
    <row r="644" spans="3:3" x14ac:dyDescent="0.3">
      <c r="C644" s="149"/>
    </row>
    <row r="645" spans="3:3" x14ac:dyDescent="0.3">
      <c r="C645" s="149"/>
    </row>
    <row r="646" spans="3:3" x14ac:dyDescent="0.3">
      <c r="C646" s="149"/>
    </row>
    <row r="647" spans="3:3" x14ac:dyDescent="0.3">
      <c r="C647" s="149"/>
    </row>
    <row r="648" spans="3:3" x14ac:dyDescent="0.3">
      <c r="C648" s="149"/>
    </row>
    <row r="649" spans="3:3" x14ac:dyDescent="0.3">
      <c r="C649" s="149"/>
    </row>
    <row r="650" spans="3:3" x14ac:dyDescent="0.3">
      <c r="C650" s="149"/>
    </row>
    <row r="651" spans="3:3" x14ac:dyDescent="0.3">
      <c r="C651" s="149"/>
    </row>
    <row r="652" spans="3:3" x14ac:dyDescent="0.3">
      <c r="C652" s="149"/>
    </row>
    <row r="653" spans="3:3" x14ac:dyDescent="0.3">
      <c r="C653" s="149"/>
    </row>
    <row r="654" spans="3:3" x14ac:dyDescent="0.3">
      <c r="C654" s="149"/>
    </row>
    <row r="655" spans="3:3" x14ac:dyDescent="0.3">
      <c r="C655" s="149"/>
    </row>
    <row r="656" spans="3:3" x14ac:dyDescent="0.3">
      <c r="C656" s="149"/>
    </row>
    <row r="657" spans="3:3" x14ac:dyDescent="0.3">
      <c r="C657" s="149"/>
    </row>
    <row r="658" spans="3:3" x14ac:dyDescent="0.3">
      <c r="C658" s="149"/>
    </row>
    <row r="659" spans="3:3" x14ac:dyDescent="0.3">
      <c r="C659" s="149"/>
    </row>
    <row r="660" spans="3:3" x14ac:dyDescent="0.3">
      <c r="C660" s="149"/>
    </row>
    <row r="661" spans="3:3" x14ac:dyDescent="0.3">
      <c r="C661" s="149"/>
    </row>
    <row r="662" spans="3:3" x14ac:dyDescent="0.3">
      <c r="C662" s="149"/>
    </row>
    <row r="663" spans="3:3" x14ac:dyDescent="0.3">
      <c r="C663" s="149"/>
    </row>
    <row r="664" spans="3:3" x14ac:dyDescent="0.3">
      <c r="C664" s="149"/>
    </row>
    <row r="665" spans="3:3" x14ac:dyDescent="0.3">
      <c r="C665" s="149"/>
    </row>
    <row r="666" spans="3:3" x14ac:dyDescent="0.3">
      <c r="C666" s="149"/>
    </row>
    <row r="667" spans="3:3" x14ac:dyDescent="0.3">
      <c r="C667" s="149"/>
    </row>
    <row r="668" spans="3:3" x14ac:dyDescent="0.3">
      <c r="C668" s="149"/>
    </row>
    <row r="669" spans="3:3" x14ac:dyDescent="0.3">
      <c r="C669" s="149"/>
    </row>
    <row r="670" spans="3:3" x14ac:dyDescent="0.3">
      <c r="C670" s="149"/>
    </row>
    <row r="671" spans="3:3" x14ac:dyDescent="0.3">
      <c r="C671" s="149"/>
    </row>
    <row r="672" spans="3:3" x14ac:dyDescent="0.3">
      <c r="C672" s="149"/>
    </row>
    <row r="673" spans="3:3" x14ac:dyDescent="0.3">
      <c r="C673" s="149"/>
    </row>
    <row r="674" spans="3:3" x14ac:dyDescent="0.3">
      <c r="C674" s="149"/>
    </row>
    <row r="675" spans="3:3" x14ac:dyDescent="0.3">
      <c r="C675" s="149"/>
    </row>
    <row r="676" spans="3:3" x14ac:dyDescent="0.3">
      <c r="C676" s="149"/>
    </row>
    <row r="677" spans="3:3" x14ac:dyDescent="0.3">
      <c r="C677" s="149"/>
    </row>
    <row r="678" spans="3:3" x14ac:dyDescent="0.3">
      <c r="C678" s="149"/>
    </row>
    <row r="679" spans="3:3" x14ac:dyDescent="0.3">
      <c r="C679" s="149"/>
    </row>
    <row r="680" spans="3:3" x14ac:dyDescent="0.3">
      <c r="C680" s="149"/>
    </row>
    <row r="681" spans="3:3" x14ac:dyDescent="0.3">
      <c r="C681" s="149"/>
    </row>
    <row r="682" spans="3:3" x14ac:dyDescent="0.3">
      <c r="C682" s="149"/>
    </row>
    <row r="683" spans="3:3" x14ac:dyDescent="0.3">
      <c r="C683" s="149"/>
    </row>
    <row r="684" spans="3:3" x14ac:dyDescent="0.3">
      <c r="C684" s="149"/>
    </row>
    <row r="685" spans="3:3" x14ac:dyDescent="0.3">
      <c r="C685" s="149"/>
    </row>
    <row r="686" spans="3:3" x14ac:dyDescent="0.3">
      <c r="C686" s="149"/>
    </row>
    <row r="687" spans="3:3" x14ac:dyDescent="0.3">
      <c r="C687" s="149"/>
    </row>
    <row r="688" spans="3:3" x14ac:dyDescent="0.3">
      <c r="C688" s="149"/>
    </row>
    <row r="689" spans="3:3" x14ac:dyDescent="0.3">
      <c r="C689" s="149"/>
    </row>
    <row r="690" spans="3:3" x14ac:dyDescent="0.3">
      <c r="C690" s="149"/>
    </row>
    <row r="691" spans="3:3" x14ac:dyDescent="0.3">
      <c r="C691" s="149"/>
    </row>
    <row r="692" spans="3:3" x14ac:dyDescent="0.3">
      <c r="C692" s="149"/>
    </row>
    <row r="693" spans="3:3" x14ac:dyDescent="0.3">
      <c r="C693" s="149"/>
    </row>
    <row r="694" spans="3:3" x14ac:dyDescent="0.3">
      <c r="C694" s="149"/>
    </row>
    <row r="695" spans="3:3" x14ac:dyDescent="0.3">
      <c r="C695" s="149"/>
    </row>
    <row r="696" spans="3:3" x14ac:dyDescent="0.3">
      <c r="C696" s="149"/>
    </row>
    <row r="697" spans="3:3" x14ac:dyDescent="0.3">
      <c r="C697" s="149"/>
    </row>
    <row r="698" spans="3:3" x14ac:dyDescent="0.3">
      <c r="C698" s="149"/>
    </row>
    <row r="699" spans="3:3" x14ac:dyDescent="0.3">
      <c r="C699" s="149"/>
    </row>
    <row r="700" spans="3:3" x14ac:dyDescent="0.3">
      <c r="C700" s="149"/>
    </row>
    <row r="701" spans="3:3" x14ac:dyDescent="0.3">
      <c r="C701" s="149"/>
    </row>
    <row r="702" spans="3:3" x14ac:dyDescent="0.3">
      <c r="C702" s="149"/>
    </row>
    <row r="703" spans="3:3" x14ac:dyDescent="0.3">
      <c r="C703" s="149"/>
    </row>
    <row r="704" spans="3:3" x14ac:dyDescent="0.3">
      <c r="C704" s="149"/>
    </row>
    <row r="705" spans="3:3" x14ac:dyDescent="0.3">
      <c r="C705" s="149"/>
    </row>
    <row r="706" spans="3:3" x14ac:dyDescent="0.3">
      <c r="C706" s="149"/>
    </row>
    <row r="707" spans="3:3" x14ac:dyDescent="0.3">
      <c r="C707" s="149"/>
    </row>
    <row r="708" spans="3:3" x14ac:dyDescent="0.3">
      <c r="C708" s="149"/>
    </row>
    <row r="709" spans="3:3" x14ac:dyDescent="0.3">
      <c r="C709" s="149"/>
    </row>
    <row r="710" spans="3:3" x14ac:dyDescent="0.3">
      <c r="C710" s="149"/>
    </row>
    <row r="711" spans="3:3" x14ac:dyDescent="0.3">
      <c r="C711" s="149"/>
    </row>
    <row r="712" spans="3:3" x14ac:dyDescent="0.3">
      <c r="C712" s="149"/>
    </row>
    <row r="713" spans="3:3" x14ac:dyDescent="0.3">
      <c r="C713" s="149"/>
    </row>
    <row r="714" spans="3:3" x14ac:dyDescent="0.3">
      <c r="C714" s="149"/>
    </row>
    <row r="715" spans="3:3" x14ac:dyDescent="0.3">
      <c r="C715" s="149"/>
    </row>
    <row r="716" spans="3:3" x14ac:dyDescent="0.3">
      <c r="C716" s="149"/>
    </row>
    <row r="717" spans="3:3" x14ac:dyDescent="0.3">
      <c r="C717" s="149"/>
    </row>
    <row r="718" spans="3:3" x14ac:dyDescent="0.3">
      <c r="C718" s="149"/>
    </row>
    <row r="719" spans="3:3" x14ac:dyDescent="0.3">
      <c r="C719" s="149"/>
    </row>
    <row r="720" spans="3:3" x14ac:dyDescent="0.3">
      <c r="C720" s="149"/>
    </row>
    <row r="721" spans="3:3" x14ac:dyDescent="0.3">
      <c r="C721" s="149"/>
    </row>
    <row r="722" spans="3:3" x14ac:dyDescent="0.3">
      <c r="C722" s="149"/>
    </row>
    <row r="723" spans="3:3" x14ac:dyDescent="0.3">
      <c r="C723" s="149"/>
    </row>
    <row r="724" spans="3:3" x14ac:dyDescent="0.3">
      <c r="C724" s="149"/>
    </row>
    <row r="725" spans="3:3" x14ac:dyDescent="0.3">
      <c r="C725" s="149"/>
    </row>
    <row r="726" spans="3:3" x14ac:dyDescent="0.3">
      <c r="C726" s="149"/>
    </row>
    <row r="727" spans="3:3" x14ac:dyDescent="0.3">
      <c r="C727" s="149"/>
    </row>
    <row r="728" spans="3:3" x14ac:dyDescent="0.3">
      <c r="C728" s="149"/>
    </row>
    <row r="729" spans="3:3" x14ac:dyDescent="0.3">
      <c r="C729" s="149"/>
    </row>
    <row r="730" spans="3:3" x14ac:dyDescent="0.3">
      <c r="C730" s="149"/>
    </row>
    <row r="731" spans="3:3" x14ac:dyDescent="0.3">
      <c r="C731" s="149"/>
    </row>
    <row r="732" spans="3:3" x14ac:dyDescent="0.3">
      <c r="C732" s="149"/>
    </row>
    <row r="733" spans="3:3" x14ac:dyDescent="0.3">
      <c r="C733" s="149"/>
    </row>
    <row r="734" spans="3:3" x14ac:dyDescent="0.3">
      <c r="C734" s="149"/>
    </row>
    <row r="735" spans="3:3" x14ac:dyDescent="0.3">
      <c r="C735" s="149"/>
    </row>
    <row r="736" spans="3:3" x14ac:dyDescent="0.3">
      <c r="C736" s="149"/>
    </row>
    <row r="737" spans="3:3" x14ac:dyDescent="0.3">
      <c r="C737" s="149"/>
    </row>
    <row r="738" spans="3:3" x14ac:dyDescent="0.3">
      <c r="C738" s="149"/>
    </row>
    <row r="739" spans="3:3" x14ac:dyDescent="0.3">
      <c r="C739" s="149"/>
    </row>
    <row r="740" spans="3:3" x14ac:dyDescent="0.3">
      <c r="C740" s="149"/>
    </row>
    <row r="741" spans="3:3" x14ac:dyDescent="0.3">
      <c r="C741" s="149"/>
    </row>
    <row r="742" spans="3:3" x14ac:dyDescent="0.3">
      <c r="C742" s="149"/>
    </row>
    <row r="743" spans="3:3" x14ac:dyDescent="0.3">
      <c r="C743" s="149"/>
    </row>
    <row r="744" spans="3:3" x14ac:dyDescent="0.3">
      <c r="C744" s="149"/>
    </row>
    <row r="745" spans="3:3" x14ac:dyDescent="0.3">
      <c r="C745" s="149"/>
    </row>
    <row r="746" spans="3:3" x14ac:dyDescent="0.3">
      <c r="C746" s="149"/>
    </row>
    <row r="747" spans="3:3" x14ac:dyDescent="0.3">
      <c r="C747" s="149"/>
    </row>
    <row r="748" spans="3:3" x14ac:dyDescent="0.3">
      <c r="C748" s="149"/>
    </row>
    <row r="749" spans="3:3" x14ac:dyDescent="0.3">
      <c r="C749" s="149"/>
    </row>
    <row r="750" spans="3:3" x14ac:dyDescent="0.3">
      <c r="C750" s="149"/>
    </row>
    <row r="751" spans="3:3" x14ac:dyDescent="0.3">
      <c r="C751" s="149"/>
    </row>
    <row r="752" spans="3:3" x14ac:dyDescent="0.3">
      <c r="C752" s="149"/>
    </row>
    <row r="753" spans="3:3" x14ac:dyDescent="0.3">
      <c r="C753" s="149"/>
    </row>
    <row r="754" spans="3:3" x14ac:dyDescent="0.3">
      <c r="C754" s="149"/>
    </row>
    <row r="755" spans="3:3" x14ac:dyDescent="0.3">
      <c r="C755" s="149"/>
    </row>
    <row r="756" spans="3:3" x14ac:dyDescent="0.3">
      <c r="C756" s="149"/>
    </row>
    <row r="757" spans="3:3" x14ac:dyDescent="0.3">
      <c r="C757" s="149"/>
    </row>
    <row r="758" spans="3:3" x14ac:dyDescent="0.3">
      <c r="C758" s="149"/>
    </row>
    <row r="759" spans="3:3" x14ac:dyDescent="0.3">
      <c r="C759" s="149"/>
    </row>
    <row r="760" spans="3:3" x14ac:dyDescent="0.3">
      <c r="C760" s="149"/>
    </row>
    <row r="761" spans="3:3" x14ac:dyDescent="0.3">
      <c r="C761" s="149"/>
    </row>
    <row r="762" spans="3:3" x14ac:dyDescent="0.3">
      <c r="C762" s="149"/>
    </row>
    <row r="763" spans="3:3" x14ac:dyDescent="0.3">
      <c r="C763" s="149"/>
    </row>
    <row r="764" spans="3:3" x14ac:dyDescent="0.3">
      <c r="C764" s="149"/>
    </row>
    <row r="765" spans="3:3" x14ac:dyDescent="0.3">
      <c r="C765" s="149"/>
    </row>
    <row r="766" spans="3:3" x14ac:dyDescent="0.3">
      <c r="C766" s="149"/>
    </row>
    <row r="767" spans="3:3" x14ac:dyDescent="0.3">
      <c r="C767" s="149"/>
    </row>
    <row r="768" spans="3:3" x14ac:dyDescent="0.3">
      <c r="C768" s="149"/>
    </row>
    <row r="769" spans="3:3" x14ac:dyDescent="0.3">
      <c r="C769" s="149"/>
    </row>
    <row r="770" spans="3:3" x14ac:dyDescent="0.3">
      <c r="C770" s="149"/>
    </row>
    <row r="771" spans="3:3" x14ac:dyDescent="0.3">
      <c r="C771" s="149"/>
    </row>
    <row r="772" spans="3:3" x14ac:dyDescent="0.3">
      <c r="C772" s="149"/>
    </row>
    <row r="773" spans="3:3" x14ac:dyDescent="0.3">
      <c r="C773" s="149"/>
    </row>
    <row r="774" spans="3:3" x14ac:dyDescent="0.3">
      <c r="C774" s="149"/>
    </row>
    <row r="775" spans="3:3" x14ac:dyDescent="0.3">
      <c r="C775" s="149"/>
    </row>
    <row r="776" spans="3:3" x14ac:dyDescent="0.3">
      <c r="C776" s="149"/>
    </row>
    <row r="777" spans="3:3" x14ac:dyDescent="0.3">
      <c r="C777" s="149"/>
    </row>
    <row r="778" spans="3:3" x14ac:dyDescent="0.3">
      <c r="C778" s="149"/>
    </row>
    <row r="779" spans="3:3" x14ac:dyDescent="0.3">
      <c r="C779" s="149"/>
    </row>
    <row r="780" spans="3:3" x14ac:dyDescent="0.3">
      <c r="C780" s="149"/>
    </row>
    <row r="781" spans="3:3" x14ac:dyDescent="0.3">
      <c r="C781" s="149"/>
    </row>
    <row r="782" spans="3:3" x14ac:dyDescent="0.3">
      <c r="C782" s="149"/>
    </row>
    <row r="783" spans="3:3" x14ac:dyDescent="0.3">
      <c r="C783" s="149"/>
    </row>
    <row r="784" spans="3:3" x14ac:dyDescent="0.3">
      <c r="C784" s="149"/>
    </row>
    <row r="785" spans="3:3" x14ac:dyDescent="0.3">
      <c r="C785" s="149"/>
    </row>
    <row r="786" spans="3:3" x14ac:dyDescent="0.3">
      <c r="C786" s="149"/>
    </row>
    <row r="787" spans="3:3" x14ac:dyDescent="0.3">
      <c r="C787" s="149"/>
    </row>
    <row r="788" spans="3:3" x14ac:dyDescent="0.3">
      <c r="C788" s="149"/>
    </row>
    <row r="789" spans="3:3" x14ac:dyDescent="0.3">
      <c r="C789" s="149"/>
    </row>
    <row r="790" spans="3:3" x14ac:dyDescent="0.3">
      <c r="C790" s="149"/>
    </row>
    <row r="791" spans="3:3" x14ac:dyDescent="0.3">
      <c r="C791" s="149"/>
    </row>
    <row r="792" spans="3:3" x14ac:dyDescent="0.3">
      <c r="C792" s="149"/>
    </row>
    <row r="793" spans="3:3" x14ac:dyDescent="0.3">
      <c r="C793" s="149"/>
    </row>
    <row r="794" spans="3:3" x14ac:dyDescent="0.3">
      <c r="C794" s="149"/>
    </row>
    <row r="795" spans="3:3" x14ac:dyDescent="0.3">
      <c r="C795" s="149"/>
    </row>
    <row r="796" spans="3:3" x14ac:dyDescent="0.3">
      <c r="C796" s="149"/>
    </row>
    <row r="797" spans="3:3" x14ac:dyDescent="0.3">
      <c r="C797" s="149"/>
    </row>
    <row r="798" spans="3:3" x14ac:dyDescent="0.3">
      <c r="C798" s="149"/>
    </row>
    <row r="799" spans="3:3" x14ac:dyDescent="0.3">
      <c r="C799" s="149"/>
    </row>
    <row r="800" spans="3:3" x14ac:dyDescent="0.3">
      <c r="C800" s="149"/>
    </row>
    <row r="801" spans="3:3" x14ac:dyDescent="0.3">
      <c r="C801" s="149"/>
    </row>
    <row r="802" spans="3:3" x14ac:dyDescent="0.3">
      <c r="C802" s="149"/>
    </row>
    <row r="803" spans="3:3" x14ac:dyDescent="0.3">
      <c r="C803" s="149"/>
    </row>
    <row r="804" spans="3:3" x14ac:dyDescent="0.3">
      <c r="C804" s="149"/>
    </row>
    <row r="805" spans="3:3" x14ac:dyDescent="0.3">
      <c r="C805" s="149"/>
    </row>
    <row r="806" spans="3:3" x14ac:dyDescent="0.3">
      <c r="C806" s="149"/>
    </row>
    <row r="807" spans="3:3" x14ac:dyDescent="0.3">
      <c r="C807" s="149"/>
    </row>
    <row r="808" spans="3:3" x14ac:dyDescent="0.3">
      <c r="C808" s="149"/>
    </row>
    <row r="809" spans="3:3" x14ac:dyDescent="0.3">
      <c r="C809" s="149"/>
    </row>
    <row r="810" spans="3:3" x14ac:dyDescent="0.3">
      <c r="C810" s="149"/>
    </row>
    <row r="811" spans="3:3" x14ac:dyDescent="0.3">
      <c r="C811" s="149"/>
    </row>
    <row r="812" spans="3:3" x14ac:dyDescent="0.3">
      <c r="C812" s="149"/>
    </row>
    <row r="813" spans="3:3" x14ac:dyDescent="0.3">
      <c r="C813" s="149"/>
    </row>
    <row r="814" spans="3:3" x14ac:dyDescent="0.3">
      <c r="C814" s="149"/>
    </row>
    <row r="815" spans="3:3" x14ac:dyDescent="0.3">
      <c r="C815" s="149"/>
    </row>
    <row r="816" spans="3:3" x14ac:dyDescent="0.3">
      <c r="C816" s="149"/>
    </row>
    <row r="817" spans="3:3" x14ac:dyDescent="0.3">
      <c r="C817" s="149"/>
    </row>
    <row r="818" spans="3:3" x14ac:dyDescent="0.3">
      <c r="C818" s="149"/>
    </row>
    <row r="819" spans="3:3" x14ac:dyDescent="0.3">
      <c r="C819" s="149"/>
    </row>
    <row r="820" spans="3:3" x14ac:dyDescent="0.3">
      <c r="C820" s="149"/>
    </row>
    <row r="821" spans="3:3" x14ac:dyDescent="0.3">
      <c r="C821" s="149"/>
    </row>
    <row r="822" spans="3:3" x14ac:dyDescent="0.3">
      <c r="C822" s="149"/>
    </row>
    <row r="823" spans="3:3" x14ac:dyDescent="0.3">
      <c r="C823" s="149"/>
    </row>
    <row r="824" spans="3:3" x14ac:dyDescent="0.3">
      <c r="C824" s="149"/>
    </row>
    <row r="825" spans="3:3" x14ac:dyDescent="0.3">
      <c r="C825" s="149"/>
    </row>
    <row r="826" spans="3:3" x14ac:dyDescent="0.3">
      <c r="C826" s="149"/>
    </row>
    <row r="827" spans="3:3" x14ac:dyDescent="0.3">
      <c r="C827" s="149"/>
    </row>
    <row r="828" spans="3:3" x14ac:dyDescent="0.3">
      <c r="C828" s="149"/>
    </row>
    <row r="829" spans="3:3" x14ac:dyDescent="0.3">
      <c r="C829" s="149"/>
    </row>
    <row r="830" spans="3:3" x14ac:dyDescent="0.3">
      <c r="C830" s="149"/>
    </row>
    <row r="831" spans="3:3" x14ac:dyDescent="0.3">
      <c r="C831" s="149"/>
    </row>
    <row r="832" spans="3:3" x14ac:dyDescent="0.3">
      <c r="C832" s="149"/>
    </row>
    <row r="833" spans="3:3" x14ac:dyDescent="0.3">
      <c r="C833" s="149"/>
    </row>
    <row r="834" spans="3:3" x14ac:dyDescent="0.3">
      <c r="C834" s="149"/>
    </row>
    <row r="835" spans="3:3" x14ac:dyDescent="0.3">
      <c r="C835" s="149"/>
    </row>
    <row r="836" spans="3:3" x14ac:dyDescent="0.3">
      <c r="C836" s="149"/>
    </row>
    <row r="837" spans="3:3" x14ac:dyDescent="0.3">
      <c r="C837" s="149"/>
    </row>
    <row r="838" spans="3:3" x14ac:dyDescent="0.3">
      <c r="C838" s="149"/>
    </row>
    <row r="839" spans="3:3" x14ac:dyDescent="0.3">
      <c r="C839" s="149"/>
    </row>
    <row r="840" spans="3:3" x14ac:dyDescent="0.3">
      <c r="C840" s="149"/>
    </row>
    <row r="841" spans="3:3" x14ac:dyDescent="0.3">
      <c r="C841" s="149"/>
    </row>
    <row r="842" spans="3:3" x14ac:dyDescent="0.3">
      <c r="C842" s="149"/>
    </row>
    <row r="843" spans="3:3" x14ac:dyDescent="0.3">
      <c r="C843" s="149"/>
    </row>
    <row r="844" spans="3:3" x14ac:dyDescent="0.3">
      <c r="C844" s="149"/>
    </row>
    <row r="845" spans="3:3" x14ac:dyDescent="0.3">
      <c r="C845" s="149"/>
    </row>
    <row r="846" spans="3:3" x14ac:dyDescent="0.3">
      <c r="C846" s="149"/>
    </row>
    <row r="847" spans="3:3" x14ac:dyDescent="0.3">
      <c r="C847" s="149"/>
    </row>
    <row r="848" spans="3:3" x14ac:dyDescent="0.3">
      <c r="C848" s="149"/>
    </row>
    <row r="849" spans="3:3" x14ac:dyDescent="0.3">
      <c r="C849" s="149"/>
    </row>
    <row r="850" spans="3:3" x14ac:dyDescent="0.3">
      <c r="C850" s="149"/>
    </row>
    <row r="851" spans="3:3" x14ac:dyDescent="0.3">
      <c r="C851" s="149"/>
    </row>
    <row r="852" spans="3:3" x14ac:dyDescent="0.3">
      <c r="C852" s="149"/>
    </row>
    <row r="853" spans="3:3" x14ac:dyDescent="0.3">
      <c r="C853" s="149"/>
    </row>
    <row r="854" spans="3:3" x14ac:dyDescent="0.3">
      <c r="C854" s="149"/>
    </row>
    <row r="855" spans="3:3" x14ac:dyDescent="0.3">
      <c r="C855" s="149"/>
    </row>
    <row r="856" spans="3:3" x14ac:dyDescent="0.3">
      <c r="C856" s="149"/>
    </row>
    <row r="857" spans="3:3" x14ac:dyDescent="0.3">
      <c r="C857" s="149"/>
    </row>
    <row r="858" spans="3:3" x14ac:dyDescent="0.3">
      <c r="C858" s="149"/>
    </row>
    <row r="859" spans="3:3" x14ac:dyDescent="0.3">
      <c r="C859" s="149"/>
    </row>
    <row r="860" spans="3:3" x14ac:dyDescent="0.3">
      <c r="C860" s="149"/>
    </row>
    <row r="861" spans="3:3" x14ac:dyDescent="0.3">
      <c r="C861" s="149"/>
    </row>
    <row r="862" spans="3:3" x14ac:dyDescent="0.3">
      <c r="C862" s="149"/>
    </row>
    <row r="863" spans="3:3" x14ac:dyDescent="0.3">
      <c r="C863" s="149"/>
    </row>
    <row r="864" spans="3:3" x14ac:dyDescent="0.3">
      <c r="C864" s="149"/>
    </row>
    <row r="865" spans="3:3" x14ac:dyDescent="0.3">
      <c r="C865" s="149"/>
    </row>
    <row r="866" spans="3:3" x14ac:dyDescent="0.3">
      <c r="C866" s="149"/>
    </row>
    <row r="867" spans="3:3" x14ac:dyDescent="0.3">
      <c r="C867" s="149"/>
    </row>
    <row r="868" spans="3:3" x14ac:dyDescent="0.3">
      <c r="C868" s="149"/>
    </row>
    <row r="869" spans="3:3" x14ac:dyDescent="0.3">
      <c r="C869" s="149"/>
    </row>
    <row r="870" spans="3:3" x14ac:dyDescent="0.3">
      <c r="C870" s="149"/>
    </row>
    <row r="871" spans="3:3" x14ac:dyDescent="0.3">
      <c r="C871" s="149"/>
    </row>
    <row r="872" spans="3:3" x14ac:dyDescent="0.3">
      <c r="C872" s="149"/>
    </row>
    <row r="873" spans="3:3" x14ac:dyDescent="0.3">
      <c r="C873" s="149"/>
    </row>
    <row r="874" spans="3:3" x14ac:dyDescent="0.3">
      <c r="C874" s="149"/>
    </row>
    <row r="875" spans="3:3" x14ac:dyDescent="0.3">
      <c r="C875" s="149"/>
    </row>
    <row r="876" spans="3:3" x14ac:dyDescent="0.3">
      <c r="C876" s="149"/>
    </row>
    <row r="877" spans="3:3" x14ac:dyDescent="0.3">
      <c r="C877" s="149"/>
    </row>
    <row r="878" spans="3:3" x14ac:dyDescent="0.3">
      <c r="C878" s="149"/>
    </row>
    <row r="879" spans="3:3" x14ac:dyDescent="0.3">
      <c r="C879" s="149"/>
    </row>
    <row r="880" spans="3:3" x14ac:dyDescent="0.3">
      <c r="C880" s="149"/>
    </row>
    <row r="881" spans="3:3" x14ac:dyDescent="0.3">
      <c r="C881" s="149"/>
    </row>
    <row r="882" spans="3:3" x14ac:dyDescent="0.3">
      <c r="C882" s="149"/>
    </row>
    <row r="883" spans="3:3" x14ac:dyDescent="0.3">
      <c r="C883" s="149"/>
    </row>
    <row r="884" spans="3:3" x14ac:dyDescent="0.3">
      <c r="C884" s="149"/>
    </row>
    <row r="885" spans="3:3" x14ac:dyDescent="0.3">
      <c r="C885" s="149"/>
    </row>
    <row r="886" spans="3:3" x14ac:dyDescent="0.3">
      <c r="C886" s="149"/>
    </row>
    <row r="887" spans="3:3" x14ac:dyDescent="0.3">
      <c r="C887" s="149"/>
    </row>
    <row r="888" spans="3:3" x14ac:dyDescent="0.3">
      <c r="C888" s="149"/>
    </row>
    <row r="889" spans="3:3" x14ac:dyDescent="0.3">
      <c r="C889" s="149"/>
    </row>
    <row r="890" spans="3:3" x14ac:dyDescent="0.3">
      <c r="C890" s="149"/>
    </row>
    <row r="891" spans="3:3" x14ac:dyDescent="0.3">
      <c r="C891" s="149"/>
    </row>
    <row r="892" spans="3:3" x14ac:dyDescent="0.3">
      <c r="C892" s="149"/>
    </row>
    <row r="893" spans="3:3" x14ac:dyDescent="0.3">
      <c r="C893" s="149"/>
    </row>
    <row r="894" spans="3:3" x14ac:dyDescent="0.3">
      <c r="C894" s="149"/>
    </row>
    <row r="895" spans="3:3" x14ac:dyDescent="0.3">
      <c r="C895" s="149"/>
    </row>
    <row r="896" spans="3:3" x14ac:dyDescent="0.3">
      <c r="C896" s="149"/>
    </row>
    <row r="897" spans="3:3" x14ac:dyDescent="0.3">
      <c r="C897" s="149"/>
    </row>
    <row r="898" spans="3:3" x14ac:dyDescent="0.3">
      <c r="C898" s="149"/>
    </row>
    <row r="899" spans="3:3" x14ac:dyDescent="0.3">
      <c r="C899" s="149"/>
    </row>
    <row r="900" spans="3:3" x14ac:dyDescent="0.3">
      <c r="C900" s="149"/>
    </row>
    <row r="901" spans="3:3" x14ac:dyDescent="0.3">
      <c r="C901" s="149"/>
    </row>
    <row r="902" spans="3:3" x14ac:dyDescent="0.3">
      <c r="C902" s="149"/>
    </row>
    <row r="903" spans="3:3" x14ac:dyDescent="0.3">
      <c r="C903" s="149"/>
    </row>
    <row r="904" spans="3:3" x14ac:dyDescent="0.3">
      <c r="C904" s="149"/>
    </row>
    <row r="905" spans="3:3" x14ac:dyDescent="0.3">
      <c r="C905" s="149"/>
    </row>
    <row r="906" spans="3:3" x14ac:dyDescent="0.3">
      <c r="C906" s="149"/>
    </row>
    <row r="907" spans="3:3" x14ac:dyDescent="0.3">
      <c r="C907" s="149"/>
    </row>
    <row r="908" spans="3:3" x14ac:dyDescent="0.3">
      <c r="C908" s="149"/>
    </row>
    <row r="909" spans="3:3" x14ac:dyDescent="0.3">
      <c r="C909" s="149"/>
    </row>
    <row r="910" spans="3:3" x14ac:dyDescent="0.3">
      <c r="C910" s="149"/>
    </row>
    <row r="911" spans="3:3" x14ac:dyDescent="0.3">
      <c r="C911" s="149"/>
    </row>
    <row r="912" spans="3:3" x14ac:dyDescent="0.3">
      <c r="C912" s="149"/>
    </row>
    <row r="913" spans="3:3" x14ac:dyDescent="0.3">
      <c r="C913" s="149"/>
    </row>
    <row r="914" spans="3:3" x14ac:dyDescent="0.3">
      <c r="C914" s="149"/>
    </row>
    <row r="915" spans="3:3" x14ac:dyDescent="0.3">
      <c r="C915" s="149"/>
    </row>
    <row r="916" spans="3:3" x14ac:dyDescent="0.3">
      <c r="C916" s="149"/>
    </row>
    <row r="917" spans="3:3" x14ac:dyDescent="0.3">
      <c r="C917" s="149"/>
    </row>
    <row r="918" spans="3:3" x14ac:dyDescent="0.3">
      <c r="C918" s="149"/>
    </row>
    <row r="919" spans="3:3" x14ac:dyDescent="0.3">
      <c r="C919" s="149"/>
    </row>
    <row r="920" spans="3:3" x14ac:dyDescent="0.3">
      <c r="C920" s="149"/>
    </row>
    <row r="921" spans="3:3" x14ac:dyDescent="0.3">
      <c r="C921" s="149"/>
    </row>
    <row r="922" spans="3:3" x14ac:dyDescent="0.3">
      <c r="C922" s="149"/>
    </row>
    <row r="923" spans="3:3" x14ac:dyDescent="0.3">
      <c r="C923" s="149"/>
    </row>
    <row r="924" spans="3:3" x14ac:dyDescent="0.3">
      <c r="C924" s="149"/>
    </row>
    <row r="925" spans="3:3" x14ac:dyDescent="0.3">
      <c r="C925" s="149"/>
    </row>
    <row r="926" spans="3:3" x14ac:dyDescent="0.3">
      <c r="C926" s="149"/>
    </row>
    <row r="927" spans="3:3" x14ac:dyDescent="0.3">
      <c r="C927" s="149"/>
    </row>
    <row r="928" spans="3:3" x14ac:dyDescent="0.3">
      <c r="C928" s="149"/>
    </row>
    <row r="929" spans="3:3" x14ac:dyDescent="0.3">
      <c r="C929" s="149"/>
    </row>
    <row r="930" spans="3:3" x14ac:dyDescent="0.3">
      <c r="C930" s="149"/>
    </row>
    <row r="931" spans="3:3" x14ac:dyDescent="0.3">
      <c r="C931" s="149"/>
    </row>
    <row r="932" spans="3:3" x14ac:dyDescent="0.3">
      <c r="C932" s="149"/>
    </row>
    <row r="933" spans="3:3" x14ac:dyDescent="0.3">
      <c r="C933" s="149"/>
    </row>
    <row r="934" spans="3:3" x14ac:dyDescent="0.3">
      <c r="C934" s="149"/>
    </row>
    <row r="935" spans="3:3" x14ac:dyDescent="0.3">
      <c r="C935" s="149"/>
    </row>
    <row r="936" spans="3:3" x14ac:dyDescent="0.3">
      <c r="C936" s="149"/>
    </row>
    <row r="937" spans="3:3" x14ac:dyDescent="0.3">
      <c r="C937" s="149"/>
    </row>
    <row r="938" spans="3:3" x14ac:dyDescent="0.3">
      <c r="C938" s="149"/>
    </row>
    <row r="939" spans="3:3" x14ac:dyDescent="0.3">
      <c r="C939" s="149"/>
    </row>
    <row r="940" spans="3:3" x14ac:dyDescent="0.3">
      <c r="C940" s="149"/>
    </row>
    <row r="941" spans="3:3" x14ac:dyDescent="0.3">
      <c r="C941" s="149"/>
    </row>
    <row r="942" spans="3:3" x14ac:dyDescent="0.3">
      <c r="C942" s="149"/>
    </row>
    <row r="943" spans="3:3" x14ac:dyDescent="0.3">
      <c r="C943" s="149"/>
    </row>
    <row r="944" spans="3:3" x14ac:dyDescent="0.3">
      <c r="C944" s="149"/>
    </row>
    <row r="945" spans="3:3" x14ac:dyDescent="0.3">
      <c r="C945" s="149"/>
    </row>
    <row r="946" spans="3:3" x14ac:dyDescent="0.3">
      <c r="C946" s="149"/>
    </row>
    <row r="947" spans="3:3" x14ac:dyDescent="0.3">
      <c r="C947" s="149"/>
    </row>
    <row r="948" spans="3:3" x14ac:dyDescent="0.3">
      <c r="C948" s="149"/>
    </row>
    <row r="949" spans="3:3" x14ac:dyDescent="0.3">
      <c r="C949" s="149"/>
    </row>
    <row r="950" spans="3:3" x14ac:dyDescent="0.3">
      <c r="C950" s="149"/>
    </row>
    <row r="951" spans="3:3" x14ac:dyDescent="0.3">
      <c r="C951" s="149"/>
    </row>
    <row r="952" spans="3:3" x14ac:dyDescent="0.3">
      <c r="C952" s="149"/>
    </row>
    <row r="953" spans="3:3" x14ac:dyDescent="0.3">
      <c r="C953" s="149"/>
    </row>
    <row r="954" spans="3:3" x14ac:dyDescent="0.3">
      <c r="C954" s="149"/>
    </row>
    <row r="955" spans="3:3" x14ac:dyDescent="0.3">
      <c r="C955" s="149"/>
    </row>
    <row r="956" spans="3:3" x14ac:dyDescent="0.3">
      <c r="C956" s="149"/>
    </row>
    <row r="957" spans="3:3" x14ac:dyDescent="0.3">
      <c r="C957" s="149"/>
    </row>
    <row r="958" spans="3:3" x14ac:dyDescent="0.3">
      <c r="C958" s="149"/>
    </row>
    <row r="959" spans="3:3" x14ac:dyDescent="0.3">
      <c r="C959" s="149"/>
    </row>
    <row r="960" spans="3:3" x14ac:dyDescent="0.3">
      <c r="C960" s="149"/>
    </row>
    <row r="961" spans="3:3" x14ac:dyDescent="0.3">
      <c r="C961" s="149"/>
    </row>
    <row r="962" spans="3:3" x14ac:dyDescent="0.3">
      <c r="C962" s="149"/>
    </row>
    <row r="963" spans="3:3" x14ac:dyDescent="0.3">
      <c r="C963" s="149"/>
    </row>
    <row r="964" spans="3:3" x14ac:dyDescent="0.3">
      <c r="C964" s="149"/>
    </row>
    <row r="965" spans="3:3" x14ac:dyDescent="0.3">
      <c r="C965" s="149"/>
    </row>
    <row r="966" spans="3:3" x14ac:dyDescent="0.3">
      <c r="C966" s="149"/>
    </row>
    <row r="967" spans="3:3" x14ac:dyDescent="0.3">
      <c r="C967" s="149"/>
    </row>
    <row r="968" spans="3:3" x14ac:dyDescent="0.3">
      <c r="C968" s="149"/>
    </row>
    <row r="969" spans="3:3" x14ac:dyDescent="0.3">
      <c r="C969" s="149"/>
    </row>
    <row r="970" spans="3:3" x14ac:dyDescent="0.3">
      <c r="C970" s="149"/>
    </row>
    <row r="971" spans="3:3" x14ac:dyDescent="0.3">
      <c r="C971" s="149"/>
    </row>
    <row r="972" spans="3:3" x14ac:dyDescent="0.3">
      <c r="C972" s="149"/>
    </row>
    <row r="973" spans="3:3" x14ac:dyDescent="0.3">
      <c r="C973" s="149"/>
    </row>
    <row r="974" spans="3:3" x14ac:dyDescent="0.3">
      <c r="C974" s="149"/>
    </row>
    <row r="975" spans="3:3" x14ac:dyDescent="0.3">
      <c r="C975" s="149"/>
    </row>
    <row r="976" spans="3:3" x14ac:dyDescent="0.3">
      <c r="C976" s="149"/>
    </row>
    <row r="977" spans="3:3" x14ac:dyDescent="0.3">
      <c r="C977" s="149"/>
    </row>
    <row r="978" spans="3:3" x14ac:dyDescent="0.3">
      <c r="C978" s="149"/>
    </row>
    <row r="979" spans="3:3" x14ac:dyDescent="0.3">
      <c r="C979" s="149"/>
    </row>
    <row r="980" spans="3:3" x14ac:dyDescent="0.3">
      <c r="C980" s="149"/>
    </row>
    <row r="981" spans="3:3" x14ac:dyDescent="0.3">
      <c r="C981" s="149"/>
    </row>
    <row r="982" spans="3:3" x14ac:dyDescent="0.3">
      <c r="C982" s="149"/>
    </row>
    <row r="983" spans="3:3" x14ac:dyDescent="0.3">
      <c r="C983" s="149"/>
    </row>
    <row r="984" spans="3:3" x14ac:dyDescent="0.3">
      <c r="C984" s="149"/>
    </row>
    <row r="985" spans="3:3" x14ac:dyDescent="0.3">
      <c r="C985" s="149"/>
    </row>
    <row r="986" spans="3:3" x14ac:dyDescent="0.3">
      <c r="C986" s="149"/>
    </row>
    <row r="987" spans="3:3" x14ac:dyDescent="0.3">
      <c r="C987" s="149"/>
    </row>
    <row r="988" spans="3:3" x14ac:dyDescent="0.3">
      <c r="C988" s="149"/>
    </row>
    <row r="989" spans="3:3" x14ac:dyDescent="0.3">
      <c r="C989" s="149"/>
    </row>
    <row r="990" spans="3:3" x14ac:dyDescent="0.3">
      <c r="C990" s="149"/>
    </row>
    <row r="991" spans="3:3" x14ac:dyDescent="0.3">
      <c r="C991" s="149"/>
    </row>
    <row r="992" spans="3:3" x14ac:dyDescent="0.3">
      <c r="C992" s="149"/>
    </row>
    <row r="993" spans="3:3" x14ac:dyDescent="0.3">
      <c r="C993" s="149"/>
    </row>
    <row r="994" spans="3:3" x14ac:dyDescent="0.3">
      <c r="C994" s="149"/>
    </row>
    <row r="995" spans="3:3" x14ac:dyDescent="0.3">
      <c r="C995" s="149"/>
    </row>
    <row r="996" spans="3:3" x14ac:dyDescent="0.3">
      <c r="C996" s="149"/>
    </row>
    <row r="997" spans="3:3" x14ac:dyDescent="0.3">
      <c r="C997" s="149"/>
    </row>
    <row r="998" spans="3:3" x14ac:dyDescent="0.3">
      <c r="C998" s="149"/>
    </row>
    <row r="999" spans="3:3" x14ac:dyDescent="0.3">
      <c r="C999" s="149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2:C999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conditionalFormatting sqref="F5:F12">
    <cfRule type="cellIs" dxfId="22" priority="8" operator="notEqual">
      <formula>OFFSET(F5,0,-2)</formula>
    </cfRule>
  </conditionalFormatting>
  <conditionalFormatting sqref="G2:G12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21" priority="40" operator="equal">
      <formula>"Вариативная часть"</formula>
    </cfRule>
    <cfRule type="cellIs" dxfId="20" priority="41" operator="equal">
      <formula>"Базовая часть"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D5:F12 A2:B12" xr:uid="{808E6888-D66F-4CA7-856A-AC2FDFDF0AB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8EADDC-EAB8-4752-9554-2FC6665E846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27" sqref="A27"/>
      <selection pane="bottomLeft" activeCell="A27" sqref="A27"/>
    </sheetView>
  </sheetViews>
  <sheetFormatPr defaultRowHeight="15.6" x14ac:dyDescent="0.3"/>
  <cols>
    <col min="1" max="1" width="32.6640625" style="147" customWidth="1"/>
    <col min="2" max="2" width="100.6640625" style="143" customWidth="1"/>
    <col min="3" max="3" width="29.33203125" style="150" customWidth="1"/>
    <col min="4" max="4" width="14.44140625" style="150" customWidth="1"/>
    <col min="5" max="5" width="25.6640625" style="150" customWidth="1"/>
    <col min="6" max="6" width="14.33203125" style="150" customWidth="1"/>
    <col min="7" max="7" width="13.88671875" style="142" customWidth="1"/>
    <col min="8" max="8" width="20.88671875" style="142" customWidth="1"/>
    <col min="9" max="16384" width="8.88671875" style="143"/>
  </cols>
  <sheetData>
    <row r="1" spans="1:8" ht="31.2" x14ac:dyDescent="0.3">
      <c r="A1" s="139" t="s">
        <v>1</v>
      </c>
      <c r="B1" s="140" t="s">
        <v>10</v>
      </c>
      <c r="C1" s="96" t="s">
        <v>2</v>
      </c>
      <c r="D1" s="139" t="s">
        <v>4</v>
      </c>
      <c r="E1" s="139" t="s">
        <v>3</v>
      </c>
      <c r="F1" s="139" t="s">
        <v>8</v>
      </c>
      <c r="G1" s="139" t="s">
        <v>33</v>
      </c>
      <c r="H1" s="139" t="s">
        <v>34</v>
      </c>
    </row>
    <row r="2" spans="1:8" x14ac:dyDescent="0.3">
      <c r="A2" s="144" t="s">
        <v>20</v>
      </c>
      <c r="B2" s="145" t="s">
        <v>287</v>
      </c>
      <c r="C2" s="13" t="s">
        <v>9</v>
      </c>
      <c r="D2" s="92">
        <v>1</v>
      </c>
      <c r="E2" s="92" t="s">
        <v>197</v>
      </c>
      <c r="F2" s="51">
        <v>1</v>
      </c>
      <c r="G2" s="142">
        <f t="shared" ref="G2:G13" si="0">COUNTIF($A$2:$A$999,A2)</f>
        <v>1</v>
      </c>
      <c r="H2" s="142" t="s">
        <v>36</v>
      </c>
    </row>
    <row r="3" spans="1:8" x14ac:dyDescent="0.3">
      <c r="A3" s="144" t="s">
        <v>195</v>
      </c>
      <c r="B3" s="146" t="s">
        <v>196</v>
      </c>
      <c r="C3" s="13" t="s">
        <v>9</v>
      </c>
      <c r="D3" s="92">
        <v>1</v>
      </c>
      <c r="E3" s="92" t="s">
        <v>197</v>
      </c>
      <c r="F3" s="51">
        <f>D3</f>
        <v>1</v>
      </c>
      <c r="G3" s="142">
        <f t="shared" si="0"/>
        <v>1</v>
      </c>
      <c r="H3" s="142" t="s">
        <v>36</v>
      </c>
    </row>
    <row r="4" spans="1:8" x14ac:dyDescent="0.3">
      <c r="A4" s="11" t="s">
        <v>297</v>
      </c>
      <c r="B4" s="145" t="s">
        <v>298</v>
      </c>
      <c r="C4" s="13" t="s">
        <v>32</v>
      </c>
      <c r="D4" s="51">
        <v>20</v>
      </c>
      <c r="E4" s="92" t="s">
        <v>197</v>
      </c>
      <c r="F4" s="51">
        <v>20</v>
      </c>
      <c r="G4" s="142">
        <f t="shared" si="0"/>
        <v>1</v>
      </c>
      <c r="H4" s="142" t="s">
        <v>36</v>
      </c>
    </row>
    <row r="5" spans="1:8" x14ac:dyDescent="0.3">
      <c r="A5" s="11" t="s">
        <v>198</v>
      </c>
      <c r="B5" s="146" t="s">
        <v>199</v>
      </c>
      <c r="C5" s="13" t="s">
        <v>9</v>
      </c>
      <c r="D5" s="51">
        <v>10</v>
      </c>
      <c r="E5" s="51" t="s">
        <v>197</v>
      </c>
      <c r="F5" s="51">
        <v>10</v>
      </c>
      <c r="G5" s="142">
        <f t="shared" si="0"/>
        <v>1</v>
      </c>
      <c r="H5" s="142" t="s">
        <v>36</v>
      </c>
    </row>
    <row r="6" spans="1:8" x14ac:dyDescent="0.3">
      <c r="A6" s="11" t="s">
        <v>301</v>
      </c>
      <c r="B6" s="145" t="s">
        <v>290</v>
      </c>
      <c r="C6" s="13" t="s">
        <v>9</v>
      </c>
      <c r="D6" s="51">
        <v>1</v>
      </c>
      <c r="E6" s="51" t="s">
        <v>197</v>
      </c>
      <c r="F6" s="51">
        <v>1</v>
      </c>
      <c r="G6" s="142">
        <f t="shared" si="0"/>
        <v>1</v>
      </c>
      <c r="H6" s="142" t="s">
        <v>36</v>
      </c>
    </row>
    <row r="7" spans="1:8" ht="31.2" x14ac:dyDescent="0.3">
      <c r="A7" s="11" t="s">
        <v>302</v>
      </c>
      <c r="B7" s="145" t="s">
        <v>293</v>
      </c>
      <c r="C7" s="13" t="s">
        <v>9</v>
      </c>
      <c r="D7" s="51">
        <v>1</v>
      </c>
      <c r="E7" s="51" t="s">
        <v>197</v>
      </c>
      <c r="F7" s="51">
        <v>1</v>
      </c>
      <c r="G7" s="142">
        <f t="shared" si="0"/>
        <v>1</v>
      </c>
      <c r="H7" s="142" t="s">
        <v>36</v>
      </c>
    </row>
    <row r="8" spans="1:8" x14ac:dyDescent="0.3">
      <c r="A8" s="11" t="s">
        <v>299</v>
      </c>
      <c r="B8" s="145" t="s">
        <v>300</v>
      </c>
      <c r="C8" s="13" t="s">
        <v>32</v>
      </c>
      <c r="D8" s="51">
        <v>20</v>
      </c>
      <c r="E8" s="51" t="s">
        <v>197</v>
      </c>
      <c r="F8" s="51">
        <v>20</v>
      </c>
      <c r="G8" s="142">
        <f t="shared" si="0"/>
        <v>1</v>
      </c>
      <c r="H8" s="142" t="s">
        <v>36</v>
      </c>
    </row>
    <row r="9" spans="1:8" x14ac:dyDescent="0.3">
      <c r="A9" s="11" t="s">
        <v>21</v>
      </c>
      <c r="B9" s="145" t="s">
        <v>193</v>
      </c>
      <c r="C9" s="13" t="s">
        <v>9</v>
      </c>
      <c r="D9" s="51">
        <v>1</v>
      </c>
      <c r="E9" s="51" t="s">
        <v>6</v>
      </c>
      <c r="F9" s="51">
        <v>1</v>
      </c>
      <c r="G9" s="142">
        <f t="shared" si="0"/>
        <v>2</v>
      </c>
      <c r="H9" s="142" t="s">
        <v>36</v>
      </c>
    </row>
    <row r="10" spans="1:8" x14ac:dyDescent="0.3">
      <c r="A10" s="11" t="s">
        <v>21</v>
      </c>
      <c r="B10" s="145" t="s">
        <v>288</v>
      </c>
      <c r="C10" s="13" t="s">
        <v>9</v>
      </c>
      <c r="D10" s="51">
        <v>1</v>
      </c>
      <c r="E10" s="51" t="s">
        <v>197</v>
      </c>
      <c r="F10" s="51">
        <v>1</v>
      </c>
      <c r="G10" s="142">
        <f t="shared" si="0"/>
        <v>2</v>
      </c>
      <c r="H10" s="142" t="s">
        <v>36</v>
      </c>
    </row>
    <row r="11" spans="1:8" ht="31.2" x14ac:dyDescent="0.3">
      <c r="A11" s="11" t="s">
        <v>294</v>
      </c>
      <c r="B11" s="145" t="s">
        <v>295</v>
      </c>
      <c r="C11" s="13" t="s">
        <v>32</v>
      </c>
      <c r="D11" s="51">
        <v>20</v>
      </c>
      <c r="E11" s="51" t="s">
        <v>197</v>
      </c>
      <c r="F11" s="51">
        <v>20</v>
      </c>
      <c r="G11" s="142">
        <f t="shared" si="0"/>
        <v>1</v>
      </c>
      <c r="H11" s="142" t="s">
        <v>36</v>
      </c>
    </row>
    <row r="12" spans="1:8" x14ac:dyDescent="0.3">
      <c r="A12" s="11" t="s">
        <v>38</v>
      </c>
      <c r="B12" s="145" t="s">
        <v>296</v>
      </c>
      <c r="C12" s="13" t="s">
        <v>32</v>
      </c>
      <c r="D12" s="51">
        <v>20</v>
      </c>
      <c r="E12" s="51" t="s">
        <v>197</v>
      </c>
      <c r="F12" s="51">
        <v>20</v>
      </c>
      <c r="G12" s="142">
        <f t="shared" si="0"/>
        <v>1</v>
      </c>
      <c r="H12" s="142" t="s">
        <v>36</v>
      </c>
    </row>
    <row r="13" spans="1:8" x14ac:dyDescent="0.3">
      <c r="A13" s="11" t="s">
        <v>22</v>
      </c>
      <c r="B13" s="145" t="s">
        <v>292</v>
      </c>
      <c r="C13" s="13" t="s">
        <v>9</v>
      </c>
      <c r="D13" s="51">
        <v>1</v>
      </c>
      <c r="E13" s="51" t="s">
        <v>197</v>
      </c>
      <c r="F13" s="51">
        <v>1</v>
      </c>
      <c r="G13" s="142">
        <f t="shared" si="0"/>
        <v>1</v>
      </c>
      <c r="H13" s="142" t="s">
        <v>36</v>
      </c>
    </row>
    <row r="14" spans="1:8" x14ac:dyDescent="0.3">
      <c r="B14" s="148"/>
      <c r="C14" s="149"/>
    </row>
    <row r="15" spans="1:8" x14ac:dyDescent="0.3">
      <c r="B15" s="148"/>
      <c r="C15" s="149"/>
    </row>
    <row r="16" spans="1:8" x14ac:dyDescent="0.3">
      <c r="B16" s="148"/>
      <c r="C16" s="149"/>
    </row>
    <row r="17" spans="2:3" x14ac:dyDescent="0.3">
      <c r="B17" s="148"/>
      <c r="C17" s="149"/>
    </row>
    <row r="18" spans="2:3" x14ac:dyDescent="0.3">
      <c r="B18" s="148"/>
      <c r="C18" s="149"/>
    </row>
    <row r="19" spans="2:3" x14ac:dyDescent="0.3">
      <c r="B19" s="148"/>
      <c r="C19" s="149"/>
    </row>
    <row r="20" spans="2:3" x14ac:dyDescent="0.3">
      <c r="B20" s="148"/>
      <c r="C20" s="149"/>
    </row>
    <row r="21" spans="2:3" x14ac:dyDescent="0.3">
      <c r="B21" s="148"/>
      <c r="C21" s="149"/>
    </row>
    <row r="22" spans="2:3" x14ac:dyDescent="0.3">
      <c r="B22" s="148"/>
      <c r="C22" s="149"/>
    </row>
    <row r="23" spans="2:3" x14ac:dyDescent="0.3">
      <c r="B23" s="148"/>
      <c r="C23" s="149"/>
    </row>
    <row r="24" spans="2:3" x14ac:dyDescent="0.3">
      <c r="B24" s="148"/>
      <c r="C24" s="149"/>
    </row>
    <row r="25" spans="2:3" x14ac:dyDescent="0.3">
      <c r="B25" s="148"/>
      <c r="C25" s="149"/>
    </row>
    <row r="26" spans="2:3" x14ac:dyDescent="0.3">
      <c r="B26" s="148"/>
      <c r="C26" s="149"/>
    </row>
    <row r="27" spans="2:3" x14ac:dyDescent="0.3">
      <c r="B27" s="148"/>
      <c r="C27" s="149"/>
    </row>
    <row r="28" spans="2:3" x14ac:dyDescent="0.3">
      <c r="B28" s="148"/>
      <c r="C28" s="149"/>
    </row>
    <row r="29" spans="2:3" x14ac:dyDescent="0.3">
      <c r="B29" s="148"/>
      <c r="C29" s="149"/>
    </row>
    <row r="30" spans="2:3" x14ac:dyDescent="0.3">
      <c r="B30" s="148"/>
      <c r="C30" s="149"/>
    </row>
    <row r="31" spans="2:3" x14ac:dyDescent="0.3">
      <c r="B31" s="148"/>
      <c r="C31" s="149"/>
    </row>
    <row r="32" spans="2:3" x14ac:dyDescent="0.3">
      <c r="B32" s="148"/>
      <c r="C32" s="149"/>
    </row>
    <row r="33" spans="2:3" x14ac:dyDescent="0.3">
      <c r="B33" s="148"/>
      <c r="C33" s="149"/>
    </row>
    <row r="34" spans="2:3" x14ac:dyDescent="0.3">
      <c r="B34" s="148"/>
      <c r="C34" s="149"/>
    </row>
    <row r="35" spans="2:3" x14ac:dyDescent="0.3">
      <c r="B35" s="148"/>
      <c r="C35" s="149"/>
    </row>
    <row r="36" spans="2:3" x14ac:dyDescent="0.3">
      <c r="B36" s="148"/>
      <c r="C36" s="149"/>
    </row>
    <row r="37" spans="2:3" x14ac:dyDescent="0.3">
      <c r="B37" s="148"/>
      <c r="C37" s="149"/>
    </row>
    <row r="38" spans="2:3" x14ac:dyDescent="0.3">
      <c r="B38" s="148"/>
      <c r="C38" s="149"/>
    </row>
    <row r="39" spans="2:3" x14ac:dyDescent="0.3">
      <c r="C39" s="149"/>
    </row>
    <row r="40" spans="2:3" x14ac:dyDescent="0.3">
      <c r="C40" s="149"/>
    </row>
    <row r="41" spans="2:3" x14ac:dyDescent="0.3">
      <c r="C41" s="149"/>
    </row>
    <row r="42" spans="2:3" x14ac:dyDescent="0.3">
      <c r="C42" s="149"/>
    </row>
    <row r="43" spans="2:3" x14ac:dyDescent="0.3">
      <c r="C43" s="149"/>
    </row>
    <row r="44" spans="2:3" x14ac:dyDescent="0.3">
      <c r="C44" s="149"/>
    </row>
    <row r="45" spans="2:3" x14ac:dyDescent="0.3">
      <c r="C45" s="149"/>
    </row>
    <row r="46" spans="2:3" x14ac:dyDescent="0.3">
      <c r="C46" s="149"/>
    </row>
    <row r="47" spans="2:3" x14ac:dyDescent="0.3">
      <c r="C47" s="149"/>
    </row>
    <row r="48" spans="2:3" x14ac:dyDescent="0.3">
      <c r="C48" s="149"/>
    </row>
    <row r="49" spans="3:3" x14ac:dyDescent="0.3">
      <c r="C49" s="149"/>
    </row>
    <row r="50" spans="3:3" x14ac:dyDescent="0.3">
      <c r="C50" s="149"/>
    </row>
    <row r="51" spans="3:3" x14ac:dyDescent="0.3">
      <c r="C51" s="149"/>
    </row>
    <row r="52" spans="3:3" x14ac:dyDescent="0.3">
      <c r="C52" s="149"/>
    </row>
    <row r="53" spans="3:3" x14ac:dyDescent="0.3">
      <c r="C53" s="149"/>
    </row>
    <row r="54" spans="3:3" x14ac:dyDescent="0.3">
      <c r="C54" s="149"/>
    </row>
    <row r="55" spans="3:3" x14ac:dyDescent="0.3">
      <c r="C55" s="149"/>
    </row>
    <row r="56" spans="3:3" x14ac:dyDescent="0.3">
      <c r="C56" s="149"/>
    </row>
    <row r="57" spans="3:3" x14ac:dyDescent="0.3">
      <c r="C57" s="149"/>
    </row>
    <row r="58" spans="3:3" x14ac:dyDescent="0.3">
      <c r="C58" s="149"/>
    </row>
    <row r="59" spans="3:3" x14ac:dyDescent="0.3">
      <c r="C59" s="149"/>
    </row>
    <row r="60" spans="3:3" x14ac:dyDescent="0.3">
      <c r="C60" s="149"/>
    </row>
    <row r="61" spans="3:3" x14ac:dyDescent="0.3">
      <c r="C61" s="149"/>
    </row>
    <row r="62" spans="3:3" x14ac:dyDescent="0.3">
      <c r="C62" s="149"/>
    </row>
    <row r="63" spans="3:3" x14ac:dyDescent="0.3">
      <c r="C63" s="149"/>
    </row>
    <row r="64" spans="3:3" x14ac:dyDescent="0.3">
      <c r="C64" s="149"/>
    </row>
    <row r="65" spans="3:3" x14ac:dyDescent="0.3">
      <c r="C65" s="149"/>
    </row>
    <row r="66" spans="3:3" x14ac:dyDescent="0.3">
      <c r="C66" s="149"/>
    </row>
    <row r="67" spans="3:3" x14ac:dyDescent="0.3">
      <c r="C67" s="149"/>
    </row>
    <row r="68" spans="3:3" x14ac:dyDescent="0.3">
      <c r="C68" s="149"/>
    </row>
    <row r="69" spans="3:3" x14ac:dyDescent="0.3">
      <c r="C69" s="149"/>
    </row>
    <row r="70" spans="3:3" x14ac:dyDescent="0.3">
      <c r="C70" s="149"/>
    </row>
    <row r="71" spans="3:3" x14ac:dyDescent="0.3">
      <c r="C71" s="149"/>
    </row>
    <row r="72" spans="3:3" x14ac:dyDescent="0.3">
      <c r="C72" s="149"/>
    </row>
    <row r="73" spans="3:3" x14ac:dyDescent="0.3">
      <c r="C73" s="149"/>
    </row>
    <row r="74" spans="3:3" x14ac:dyDescent="0.3">
      <c r="C74" s="149"/>
    </row>
    <row r="75" spans="3:3" x14ac:dyDescent="0.3">
      <c r="C75" s="149"/>
    </row>
    <row r="76" spans="3:3" x14ac:dyDescent="0.3">
      <c r="C76" s="149"/>
    </row>
    <row r="77" spans="3:3" x14ac:dyDescent="0.3">
      <c r="C77" s="149"/>
    </row>
    <row r="78" spans="3:3" x14ac:dyDescent="0.3">
      <c r="C78" s="149"/>
    </row>
    <row r="79" spans="3:3" x14ac:dyDescent="0.3">
      <c r="C79" s="149"/>
    </row>
    <row r="80" spans="3:3" x14ac:dyDescent="0.3">
      <c r="C80" s="149"/>
    </row>
    <row r="81" spans="3:3" x14ac:dyDescent="0.3">
      <c r="C81" s="149"/>
    </row>
    <row r="82" spans="3:3" x14ac:dyDescent="0.3">
      <c r="C82" s="149"/>
    </row>
    <row r="83" spans="3:3" x14ac:dyDescent="0.3">
      <c r="C83" s="149"/>
    </row>
    <row r="84" spans="3:3" x14ac:dyDescent="0.3">
      <c r="C84" s="149"/>
    </row>
    <row r="85" spans="3:3" x14ac:dyDescent="0.3">
      <c r="C85" s="149"/>
    </row>
    <row r="86" spans="3:3" x14ac:dyDescent="0.3">
      <c r="C86" s="149"/>
    </row>
    <row r="87" spans="3:3" x14ac:dyDescent="0.3">
      <c r="C87" s="149"/>
    </row>
    <row r="88" spans="3:3" x14ac:dyDescent="0.3">
      <c r="C88" s="149"/>
    </row>
    <row r="89" spans="3:3" x14ac:dyDescent="0.3">
      <c r="C89" s="149"/>
    </row>
    <row r="90" spans="3:3" x14ac:dyDescent="0.3">
      <c r="C90" s="149"/>
    </row>
    <row r="91" spans="3:3" x14ac:dyDescent="0.3">
      <c r="C91" s="149"/>
    </row>
    <row r="92" spans="3:3" x14ac:dyDescent="0.3">
      <c r="C92" s="149"/>
    </row>
    <row r="93" spans="3:3" x14ac:dyDescent="0.3">
      <c r="C93" s="149"/>
    </row>
    <row r="94" spans="3:3" x14ac:dyDescent="0.3">
      <c r="C94" s="149"/>
    </row>
    <row r="95" spans="3:3" x14ac:dyDescent="0.3">
      <c r="C95" s="149"/>
    </row>
    <row r="96" spans="3:3" x14ac:dyDescent="0.3">
      <c r="C96" s="149"/>
    </row>
    <row r="97" spans="3:3" x14ac:dyDescent="0.3">
      <c r="C97" s="149"/>
    </row>
    <row r="98" spans="3:3" x14ac:dyDescent="0.3">
      <c r="C98" s="149"/>
    </row>
    <row r="99" spans="3:3" x14ac:dyDescent="0.3">
      <c r="C99" s="149"/>
    </row>
    <row r="100" spans="3:3" x14ac:dyDescent="0.3">
      <c r="C100" s="149"/>
    </row>
    <row r="101" spans="3:3" x14ac:dyDescent="0.3">
      <c r="C101" s="149"/>
    </row>
    <row r="102" spans="3:3" x14ac:dyDescent="0.3">
      <c r="C102" s="149"/>
    </row>
    <row r="103" spans="3:3" x14ac:dyDescent="0.3">
      <c r="C103" s="149"/>
    </row>
    <row r="104" spans="3:3" x14ac:dyDescent="0.3">
      <c r="C104" s="149"/>
    </row>
    <row r="105" spans="3:3" x14ac:dyDescent="0.3">
      <c r="C105" s="149"/>
    </row>
    <row r="106" spans="3:3" x14ac:dyDescent="0.3">
      <c r="C106" s="149"/>
    </row>
    <row r="107" spans="3:3" x14ac:dyDescent="0.3">
      <c r="C107" s="149"/>
    </row>
    <row r="108" spans="3:3" x14ac:dyDescent="0.3">
      <c r="C108" s="149"/>
    </row>
    <row r="109" spans="3:3" x14ac:dyDescent="0.3">
      <c r="C109" s="149"/>
    </row>
    <row r="110" spans="3:3" x14ac:dyDescent="0.3">
      <c r="C110" s="149"/>
    </row>
    <row r="111" spans="3:3" x14ac:dyDescent="0.3">
      <c r="C111" s="149"/>
    </row>
    <row r="112" spans="3:3" x14ac:dyDescent="0.3">
      <c r="C112" s="149"/>
    </row>
    <row r="113" spans="3:3" x14ac:dyDescent="0.3">
      <c r="C113" s="149"/>
    </row>
    <row r="114" spans="3:3" x14ac:dyDescent="0.3">
      <c r="C114" s="149"/>
    </row>
    <row r="115" spans="3:3" x14ac:dyDescent="0.3">
      <c r="C115" s="149"/>
    </row>
    <row r="116" spans="3:3" x14ac:dyDescent="0.3">
      <c r="C116" s="149"/>
    </row>
    <row r="117" spans="3:3" x14ac:dyDescent="0.3">
      <c r="C117" s="149"/>
    </row>
    <row r="118" spans="3:3" x14ac:dyDescent="0.3">
      <c r="C118" s="149"/>
    </row>
    <row r="119" spans="3:3" x14ac:dyDescent="0.3">
      <c r="C119" s="149"/>
    </row>
    <row r="120" spans="3:3" x14ac:dyDescent="0.3">
      <c r="C120" s="149"/>
    </row>
    <row r="121" spans="3:3" x14ac:dyDescent="0.3">
      <c r="C121" s="149"/>
    </row>
    <row r="122" spans="3:3" x14ac:dyDescent="0.3">
      <c r="C122" s="149"/>
    </row>
    <row r="123" spans="3:3" x14ac:dyDescent="0.3">
      <c r="C123" s="149"/>
    </row>
    <row r="124" spans="3:3" x14ac:dyDescent="0.3">
      <c r="C124" s="149"/>
    </row>
    <row r="125" spans="3:3" x14ac:dyDescent="0.3">
      <c r="C125" s="149"/>
    </row>
    <row r="126" spans="3:3" x14ac:dyDescent="0.3">
      <c r="C126" s="149"/>
    </row>
    <row r="127" spans="3:3" x14ac:dyDescent="0.3">
      <c r="C127" s="149"/>
    </row>
    <row r="128" spans="3:3" x14ac:dyDescent="0.3">
      <c r="C128" s="149"/>
    </row>
    <row r="129" spans="3:3" x14ac:dyDescent="0.3">
      <c r="C129" s="149"/>
    </row>
    <row r="130" spans="3:3" x14ac:dyDescent="0.3">
      <c r="C130" s="149"/>
    </row>
    <row r="131" spans="3:3" x14ac:dyDescent="0.3">
      <c r="C131" s="149"/>
    </row>
    <row r="132" spans="3:3" x14ac:dyDescent="0.3">
      <c r="C132" s="149"/>
    </row>
    <row r="133" spans="3:3" x14ac:dyDescent="0.3">
      <c r="C133" s="149"/>
    </row>
    <row r="134" spans="3:3" x14ac:dyDescent="0.3">
      <c r="C134" s="149"/>
    </row>
    <row r="135" spans="3:3" x14ac:dyDescent="0.3">
      <c r="C135" s="149"/>
    </row>
    <row r="136" spans="3:3" x14ac:dyDescent="0.3">
      <c r="C136" s="149"/>
    </row>
    <row r="137" spans="3:3" x14ac:dyDescent="0.3">
      <c r="C137" s="149"/>
    </row>
    <row r="138" spans="3:3" x14ac:dyDescent="0.3">
      <c r="C138" s="149"/>
    </row>
    <row r="139" spans="3:3" x14ac:dyDescent="0.3">
      <c r="C139" s="149"/>
    </row>
    <row r="140" spans="3:3" x14ac:dyDescent="0.3">
      <c r="C140" s="149"/>
    </row>
    <row r="141" spans="3:3" x14ac:dyDescent="0.3">
      <c r="C141" s="149"/>
    </row>
    <row r="142" spans="3:3" x14ac:dyDescent="0.3">
      <c r="C142" s="149"/>
    </row>
    <row r="143" spans="3:3" x14ac:dyDescent="0.3">
      <c r="C143" s="149"/>
    </row>
    <row r="144" spans="3:3" x14ac:dyDescent="0.3">
      <c r="C144" s="149"/>
    </row>
    <row r="145" spans="3:3" x14ac:dyDescent="0.3">
      <c r="C145" s="149"/>
    </row>
    <row r="146" spans="3:3" x14ac:dyDescent="0.3">
      <c r="C146" s="149"/>
    </row>
    <row r="147" spans="3:3" x14ac:dyDescent="0.3">
      <c r="C147" s="149"/>
    </row>
    <row r="148" spans="3:3" x14ac:dyDescent="0.3">
      <c r="C148" s="149"/>
    </row>
    <row r="149" spans="3:3" x14ac:dyDescent="0.3">
      <c r="C149" s="149"/>
    </row>
    <row r="150" spans="3:3" x14ac:dyDescent="0.3">
      <c r="C150" s="149"/>
    </row>
    <row r="151" spans="3:3" x14ac:dyDescent="0.3">
      <c r="C151" s="149"/>
    </row>
    <row r="152" spans="3:3" x14ac:dyDescent="0.3">
      <c r="C152" s="149"/>
    </row>
    <row r="153" spans="3:3" x14ac:dyDescent="0.3">
      <c r="C153" s="149"/>
    </row>
    <row r="154" spans="3:3" x14ac:dyDescent="0.3">
      <c r="C154" s="149"/>
    </row>
    <row r="155" spans="3:3" x14ac:dyDescent="0.3">
      <c r="C155" s="149"/>
    </row>
    <row r="156" spans="3:3" x14ac:dyDescent="0.3">
      <c r="C156" s="149"/>
    </row>
    <row r="157" spans="3:3" x14ac:dyDescent="0.3">
      <c r="C157" s="149"/>
    </row>
    <row r="158" spans="3:3" x14ac:dyDescent="0.3">
      <c r="C158" s="149"/>
    </row>
    <row r="159" spans="3:3" x14ac:dyDescent="0.3">
      <c r="C159" s="149"/>
    </row>
    <row r="160" spans="3:3" x14ac:dyDescent="0.3">
      <c r="C160" s="149"/>
    </row>
    <row r="161" spans="3:3" x14ac:dyDescent="0.3">
      <c r="C161" s="149"/>
    </row>
    <row r="162" spans="3:3" x14ac:dyDescent="0.3">
      <c r="C162" s="149"/>
    </row>
    <row r="163" spans="3:3" x14ac:dyDescent="0.3">
      <c r="C163" s="149"/>
    </row>
    <row r="164" spans="3:3" x14ac:dyDescent="0.3">
      <c r="C164" s="149"/>
    </row>
    <row r="165" spans="3:3" x14ac:dyDescent="0.3">
      <c r="C165" s="149"/>
    </row>
    <row r="166" spans="3:3" x14ac:dyDescent="0.3">
      <c r="C166" s="149"/>
    </row>
    <row r="167" spans="3:3" x14ac:dyDescent="0.3">
      <c r="C167" s="149"/>
    </row>
    <row r="168" spans="3:3" x14ac:dyDescent="0.3">
      <c r="C168" s="149"/>
    </row>
    <row r="169" spans="3:3" x14ac:dyDescent="0.3">
      <c r="C169" s="149"/>
    </row>
    <row r="170" spans="3:3" x14ac:dyDescent="0.3">
      <c r="C170" s="149"/>
    </row>
    <row r="171" spans="3:3" x14ac:dyDescent="0.3">
      <c r="C171" s="149"/>
    </row>
    <row r="172" spans="3:3" x14ac:dyDescent="0.3">
      <c r="C172" s="149"/>
    </row>
    <row r="173" spans="3:3" x14ac:dyDescent="0.3">
      <c r="C173" s="149"/>
    </row>
    <row r="174" spans="3:3" x14ac:dyDescent="0.3">
      <c r="C174" s="149"/>
    </row>
    <row r="175" spans="3:3" x14ac:dyDescent="0.3">
      <c r="C175" s="149"/>
    </row>
    <row r="176" spans="3:3" x14ac:dyDescent="0.3">
      <c r="C176" s="149"/>
    </row>
    <row r="177" spans="3:3" x14ac:dyDescent="0.3">
      <c r="C177" s="149"/>
    </row>
    <row r="178" spans="3:3" x14ac:dyDescent="0.3">
      <c r="C178" s="149"/>
    </row>
    <row r="179" spans="3:3" x14ac:dyDescent="0.3">
      <c r="C179" s="149"/>
    </row>
    <row r="180" spans="3:3" x14ac:dyDescent="0.3">
      <c r="C180" s="149"/>
    </row>
    <row r="181" spans="3:3" x14ac:dyDescent="0.3">
      <c r="C181" s="149"/>
    </row>
    <row r="182" spans="3:3" x14ac:dyDescent="0.3">
      <c r="C182" s="149"/>
    </row>
    <row r="183" spans="3:3" x14ac:dyDescent="0.3">
      <c r="C183" s="149"/>
    </row>
    <row r="184" spans="3:3" x14ac:dyDescent="0.3">
      <c r="C184" s="149"/>
    </row>
    <row r="185" spans="3:3" x14ac:dyDescent="0.3">
      <c r="C185" s="149"/>
    </row>
    <row r="186" spans="3:3" x14ac:dyDescent="0.3">
      <c r="C186" s="149"/>
    </row>
    <row r="187" spans="3:3" x14ac:dyDescent="0.3">
      <c r="C187" s="149"/>
    </row>
    <row r="188" spans="3:3" x14ac:dyDescent="0.3">
      <c r="C188" s="149"/>
    </row>
    <row r="189" spans="3:3" x14ac:dyDescent="0.3">
      <c r="C189" s="149"/>
    </row>
    <row r="190" spans="3:3" x14ac:dyDescent="0.3">
      <c r="C190" s="149"/>
    </row>
    <row r="191" spans="3:3" x14ac:dyDescent="0.3">
      <c r="C191" s="149"/>
    </row>
    <row r="192" spans="3:3" x14ac:dyDescent="0.3">
      <c r="C192" s="149"/>
    </row>
    <row r="193" spans="3:3" x14ac:dyDescent="0.3">
      <c r="C193" s="149"/>
    </row>
    <row r="194" spans="3:3" x14ac:dyDescent="0.3">
      <c r="C194" s="149"/>
    </row>
    <row r="195" spans="3:3" x14ac:dyDescent="0.3">
      <c r="C195" s="149"/>
    </row>
    <row r="196" spans="3:3" x14ac:dyDescent="0.3">
      <c r="C196" s="149"/>
    </row>
    <row r="197" spans="3:3" x14ac:dyDescent="0.3">
      <c r="C197" s="149"/>
    </row>
    <row r="198" spans="3:3" x14ac:dyDescent="0.3">
      <c r="C198" s="149"/>
    </row>
    <row r="199" spans="3:3" x14ac:dyDescent="0.3">
      <c r="C199" s="149"/>
    </row>
    <row r="200" spans="3:3" x14ac:dyDescent="0.3">
      <c r="C200" s="149"/>
    </row>
    <row r="201" spans="3:3" x14ac:dyDescent="0.3">
      <c r="C201" s="149"/>
    </row>
    <row r="202" spans="3:3" x14ac:dyDescent="0.3">
      <c r="C202" s="149"/>
    </row>
    <row r="203" spans="3:3" x14ac:dyDescent="0.3">
      <c r="C203" s="149"/>
    </row>
    <row r="204" spans="3:3" x14ac:dyDescent="0.3">
      <c r="C204" s="149"/>
    </row>
    <row r="205" spans="3:3" x14ac:dyDescent="0.3">
      <c r="C205" s="149"/>
    </row>
    <row r="206" spans="3:3" x14ac:dyDescent="0.3">
      <c r="C206" s="149"/>
    </row>
    <row r="207" spans="3:3" x14ac:dyDescent="0.3">
      <c r="C207" s="149"/>
    </row>
    <row r="208" spans="3:3" x14ac:dyDescent="0.3">
      <c r="C208" s="149"/>
    </row>
    <row r="209" spans="3:3" x14ac:dyDescent="0.3">
      <c r="C209" s="149"/>
    </row>
    <row r="210" spans="3:3" x14ac:dyDescent="0.3">
      <c r="C210" s="149"/>
    </row>
    <row r="211" spans="3:3" x14ac:dyDescent="0.3">
      <c r="C211" s="149"/>
    </row>
    <row r="212" spans="3:3" x14ac:dyDescent="0.3">
      <c r="C212" s="149"/>
    </row>
    <row r="213" spans="3:3" x14ac:dyDescent="0.3">
      <c r="C213" s="149"/>
    </row>
    <row r="214" spans="3:3" x14ac:dyDescent="0.3">
      <c r="C214" s="149"/>
    </row>
    <row r="215" spans="3:3" x14ac:dyDescent="0.3">
      <c r="C215" s="149"/>
    </row>
    <row r="216" spans="3:3" x14ac:dyDescent="0.3">
      <c r="C216" s="149"/>
    </row>
    <row r="217" spans="3:3" x14ac:dyDescent="0.3">
      <c r="C217" s="149"/>
    </row>
    <row r="218" spans="3:3" x14ac:dyDescent="0.3">
      <c r="C218" s="149"/>
    </row>
    <row r="219" spans="3:3" x14ac:dyDescent="0.3">
      <c r="C219" s="149"/>
    </row>
    <row r="220" spans="3:3" x14ac:dyDescent="0.3">
      <c r="C220" s="149"/>
    </row>
    <row r="221" spans="3:3" x14ac:dyDescent="0.3">
      <c r="C221" s="149"/>
    </row>
    <row r="222" spans="3:3" x14ac:dyDescent="0.3">
      <c r="C222" s="149"/>
    </row>
    <row r="223" spans="3:3" x14ac:dyDescent="0.3">
      <c r="C223" s="149"/>
    </row>
    <row r="224" spans="3:3" x14ac:dyDescent="0.3">
      <c r="C224" s="149"/>
    </row>
    <row r="225" spans="3:3" x14ac:dyDescent="0.3">
      <c r="C225" s="149"/>
    </row>
    <row r="226" spans="3:3" x14ac:dyDescent="0.3">
      <c r="C226" s="149"/>
    </row>
    <row r="227" spans="3:3" x14ac:dyDescent="0.3">
      <c r="C227" s="149"/>
    </row>
    <row r="228" spans="3:3" x14ac:dyDescent="0.3">
      <c r="C228" s="149"/>
    </row>
    <row r="229" spans="3:3" x14ac:dyDescent="0.3">
      <c r="C229" s="149"/>
    </row>
    <row r="230" spans="3:3" x14ac:dyDescent="0.3">
      <c r="C230" s="149"/>
    </row>
    <row r="231" spans="3:3" x14ac:dyDescent="0.3">
      <c r="C231" s="149"/>
    </row>
    <row r="232" spans="3:3" x14ac:dyDescent="0.3">
      <c r="C232" s="149"/>
    </row>
    <row r="233" spans="3:3" x14ac:dyDescent="0.3">
      <c r="C233" s="149"/>
    </row>
    <row r="234" spans="3:3" x14ac:dyDescent="0.3">
      <c r="C234" s="149"/>
    </row>
    <row r="235" spans="3:3" x14ac:dyDescent="0.3">
      <c r="C235" s="149"/>
    </row>
    <row r="236" spans="3:3" x14ac:dyDescent="0.3">
      <c r="C236" s="149"/>
    </row>
    <row r="237" spans="3:3" x14ac:dyDescent="0.3">
      <c r="C237" s="149"/>
    </row>
    <row r="238" spans="3:3" x14ac:dyDescent="0.3">
      <c r="C238" s="149"/>
    </row>
    <row r="239" spans="3:3" x14ac:dyDescent="0.3">
      <c r="C239" s="149"/>
    </row>
    <row r="240" spans="3:3" x14ac:dyDescent="0.3">
      <c r="C240" s="149"/>
    </row>
    <row r="241" spans="3:3" x14ac:dyDescent="0.3">
      <c r="C241" s="149"/>
    </row>
    <row r="242" spans="3:3" x14ac:dyDescent="0.3">
      <c r="C242" s="149"/>
    </row>
    <row r="243" spans="3:3" x14ac:dyDescent="0.3">
      <c r="C243" s="149"/>
    </row>
    <row r="244" spans="3:3" x14ac:dyDescent="0.3">
      <c r="C244" s="149"/>
    </row>
    <row r="245" spans="3:3" x14ac:dyDescent="0.3">
      <c r="C245" s="149"/>
    </row>
    <row r="246" spans="3:3" x14ac:dyDescent="0.3">
      <c r="C246" s="149"/>
    </row>
    <row r="247" spans="3:3" x14ac:dyDescent="0.3">
      <c r="C247" s="149"/>
    </row>
    <row r="248" spans="3:3" x14ac:dyDescent="0.3">
      <c r="C248" s="149"/>
    </row>
    <row r="249" spans="3:3" x14ac:dyDescent="0.3">
      <c r="C249" s="149"/>
    </row>
    <row r="250" spans="3:3" x14ac:dyDescent="0.3">
      <c r="C250" s="149"/>
    </row>
    <row r="251" spans="3:3" x14ac:dyDescent="0.3">
      <c r="C251" s="149"/>
    </row>
    <row r="252" spans="3:3" x14ac:dyDescent="0.3">
      <c r="C252" s="149"/>
    </row>
    <row r="253" spans="3:3" x14ac:dyDescent="0.3">
      <c r="C253" s="149"/>
    </row>
    <row r="254" spans="3:3" x14ac:dyDescent="0.3">
      <c r="C254" s="149"/>
    </row>
    <row r="255" spans="3:3" x14ac:dyDescent="0.3">
      <c r="C255" s="149"/>
    </row>
    <row r="256" spans="3:3" x14ac:dyDescent="0.3">
      <c r="C256" s="149"/>
    </row>
    <row r="257" spans="3:3" x14ac:dyDescent="0.3">
      <c r="C257" s="149"/>
    </row>
    <row r="258" spans="3:3" x14ac:dyDescent="0.3">
      <c r="C258" s="149"/>
    </row>
    <row r="259" spans="3:3" x14ac:dyDescent="0.3">
      <c r="C259" s="149"/>
    </row>
    <row r="260" spans="3:3" x14ac:dyDescent="0.3">
      <c r="C260" s="149"/>
    </row>
    <row r="261" spans="3:3" x14ac:dyDescent="0.3">
      <c r="C261" s="149"/>
    </row>
    <row r="262" spans="3:3" x14ac:dyDescent="0.3">
      <c r="C262" s="149"/>
    </row>
    <row r="263" spans="3:3" x14ac:dyDescent="0.3">
      <c r="C263" s="149"/>
    </row>
    <row r="264" spans="3:3" x14ac:dyDescent="0.3">
      <c r="C264" s="149"/>
    </row>
    <row r="265" spans="3:3" x14ac:dyDescent="0.3">
      <c r="C265" s="149"/>
    </row>
    <row r="266" spans="3:3" x14ac:dyDescent="0.3">
      <c r="C266" s="149"/>
    </row>
    <row r="267" spans="3:3" x14ac:dyDescent="0.3">
      <c r="C267" s="149"/>
    </row>
    <row r="268" spans="3:3" x14ac:dyDescent="0.3">
      <c r="C268" s="149"/>
    </row>
    <row r="269" spans="3:3" x14ac:dyDescent="0.3">
      <c r="C269" s="149"/>
    </row>
    <row r="270" spans="3:3" x14ac:dyDescent="0.3">
      <c r="C270" s="149"/>
    </row>
    <row r="271" spans="3:3" x14ac:dyDescent="0.3">
      <c r="C271" s="149"/>
    </row>
    <row r="272" spans="3:3" x14ac:dyDescent="0.3">
      <c r="C272" s="149"/>
    </row>
    <row r="273" spans="3:3" x14ac:dyDescent="0.3">
      <c r="C273" s="149"/>
    </row>
    <row r="274" spans="3:3" x14ac:dyDescent="0.3">
      <c r="C274" s="149"/>
    </row>
    <row r="275" spans="3:3" x14ac:dyDescent="0.3">
      <c r="C275" s="149"/>
    </row>
    <row r="276" spans="3:3" x14ac:dyDescent="0.3">
      <c r="C276" s="149"/>
    </row>
    <row r="277" spans="3:3" x14ac:dyDescent="0.3">
      <c r="C277" s="149"/>
    </row>
    <row r="278" spans="3:3" x14ac:dyDescent="0.3">
      <c r="C278" s="149"/>
    </row>
    <row r="279" spans="3:3" x14ac:dyDescent="0.3">
      <c r="C279" s="149"/>
    </row>
    <row r="280" spans="3:3" x14ac:dyDescent="0.3">
      <c r="C280" s="149"/>
    </row>
    <row r="281" spans="3:3" x14ac:dyDescent="0.3">
      <c r="C281" s="149"/>
    </row>
    <row r="282" spans="3:3" x14ac:dyDescent="0.3">
      <c r="C282" s="149"/>
    </row>
    <row r="283" spans="3:3" x14ac:dyDescent="0.3">
      <c r="C283" s="149"/>
    </row>
    <row r="284" spans="3:3" x14ac:dyDescent="0.3">
      <c r="C284" s="149"/>
    </row>
    <row r="285" spans="3:3" x14ac:dyDescent="0.3">
      <c r="C285" s="149"/>
    </row>
    <row r="286" spans="3:3" x14ac:dyDescent="0.3">
      <c r="C286" s="149"/>
    </row>
    <row r="287" spans="3:3" x14ac:dyDescent="0.3">
      <c r="C287" s="149"/>
    </row>
    <row r="288" spans="3:3" x14ac:dyDescent="0.3">
      <c r="C288" s="149"/>
    </row>
    <row r="289" spans="3:3" x14ac:dyDescent="0.3">
      <c r="C289" s="149"/>
    </row>
    <row r="290" spans="3:3" x14ac:dyDescent="0.3">
      <c r="C290" s="149"/>
    </row>
    <row r="291" spans="3:3" x14ac:dyDescent="0.3">
      <c r="C291" s="149"/>
    </row>
    <row r="292" spans="3:3" x14ac:dyDescent="0.3">
      <c r="C292" s="149"/>
    </row>
    <row r="293" spans="3:3" x14ac:dyDescent="0.3">
      <c r="C293" s="149"/>
    </row>
    <row r="294" spans="3:3" x14ac:dyDescent="0.3">
      <c r="C294" s="149"/>
    </row>
    <row r="295" spans="3:3" x14ac:dyDescent="0.3">
      <c r="C295" s="149"/>
    </row>
    <row r="296" spans="3:3" x14ac:dyDescent="0.3">
      <c r="C296" s="149"/>
    </row>
    <row r="297" spans="3:3" x14ac:dyDescent="0.3">
      <c r="C297" s="149"/>
    </row>
    <row r="298" spans="3:3" x14ac:dyDescent="0.3">
      <c r="C298" s="149"/>
    </row>
    <row r="299" spans="3:3" x14ac:dyDescent="0.3">
      <c r="C299" s="149"/>
    </row>
    <row r="300" spans="3:3" x14ac:dyDescent="0.3">
      <c r="C300" s="149"/>
    </row>
    <row r="301" spans="3:3" x14ac:dyDescent="0.3">
      <c r="C301" s="149"/>
    </row>
    <row r="302" spans="3:3" x14ac:dyDescent="0.3">
      <c r="C302" s="149"/>
    </row>
    <row r="303" spans="3:3" x14ac:dyDescent="0.3">
      <c r="C303" s="149"/>
    </row>
    <row r="304" spans="3:3" x14ac:dyDescent="0.3">
      <c r="C304" s="149"/>
    </row>
    <row r="305" spans="3:3" x14ac:dyDescent="0.3">
      <c r="C305" s="149"/>
    </row>
    <row r="306" spans="3:3" x14ac:dyDescent="0.3">
      <c r="C306" s="149"/>
    </row>
    <row r="307" spans="3:3" x14ac:dyDescent="0.3">
      <c r="C307" s="149"/>
    </row>
    <row r="308" spans="3:3" x14ac:dyDescent="0.3">
      <c r="C308" s="149"/>
    </row>
    <row r="309" spans="3:3" x14ac:dyDescent="0.3">
      <c r="C309" s="149"/>
    </row>
    <row r="310" spans="3:3" x14ac:dyDescent="0.3">
      <c r="C310" s="149"/>
    </row>
    <row r="311" spans="3:3" x14ac:dyDescent="0.3">
      <c r="C311" s="149"/>
    </row>
    <row r="312" spans="3:3" x14ac:dyDescent="0.3">
      <c r="C312" s="149"/>
    </row>
    <row r="313" spans="3:3" x14ac:dyDescent="0.3">
      <c r="C313" s="149"/>
    </row>
    <row r="314" spans="3:3" x14ac:dyDescent="0.3">
      <c r="C314" s="149"/>
    </row>
    <row r="315" spans="3:3" x14ac:dyDescent="0.3">
      <c r="C315" s="149"/>
    </row>
    <row r="316" spans="3:3" x14ac:dyDescent="0.3">
      <c r="C316" s="149"/>
    </row>
    <row r="317" spans="3:3" x14ac:dyDescent="0.3">
      <c r="C317" s="149"/>
    </row>
    <row r="318" spans="3:3" x14ac:dyDescent="0.3">
      <c r="C318" s="149"/>
    </row>
    <row r="319" spans="3:3" x14ac:dyDescent="0.3">
      <c r="C319" s="149"/>
    </row>
    <row r="320" spans="3:3" x14ac:dyDescent="0.3">
      <c r="C320" s="149"/>
    </row>
    <row r="321" spans="3:3" x14ac:dyDescent="0.3">
      <c r="C321" s="149"/>
    </row>
    <row r="322" spans="3:3" x14ac:dyDescent="0.3">
      <c r="C322" s="149"/>
    </row>
    <row r="323" spans="3:3" x14ac:dyDescent="0.3">
      <c r="C323" s="149"/>
    </row>
    <row r="324" spans="3:3" x14ac:dyDescent="0.3">
      <c r="C324" s="149"/>
    </row>
    <row r="325" spans="3:3" x14ac:dyDescent="0.3">
      <c r="C325" s="149"/>
    </row>
    <row r="326" spans="3:3" x14ac:dyDescent="0.3">
      <c r="C326" s="149"/>
    </row>
    <row r="327" spans="3:3" x14ac:dyDescent="0.3">
      <c r="C327" s="149"/>
    </row>
    <row r="328" spans="3:3" x14ac:dyDescent="0.3">
      <c r="C328" s="149"/>
    </row>
    <row r="329" spans="3:3" x14ac:dyDescent="0.3">
      <c r="C329" s="149"/>
    </row>
    <row r="330" spans="3:3" x14ac:dyDescent="0.3">
      <c r="C330" s="149"/>
    </row>
    <row r="331" spans="3:3" x14ac:dyDescent="0.3">
      <c r="C331" s="149"/>
    </row>
    <row r="332" spans="3:3" x14ac:dyDescent="0.3">
      <c r="C332" s="149"/>
    </row>
    <row r="333" spans="3:3" x14ac:dyDescent="0.3">
      <c r="C333" s="149"/>
    </row>
    <row r="334" spans="3:3" x14ac:dyDescent="0.3">
      <c r="C334" s="149"/>
    </row>
    <row r="335" spans="3:3" x14ac:dyDescent="0.3">
      <c r="C335" s="149"/>
    </row>
    <row r="336" spans="3:3" x14ac:dyDescent="0.3">
      <c r="C336" s="149"/>
    </row>
    <row r="337" spans="3:3" x14ac:dyDescent="0.3">
      <c r="C337" s="149"/>
    </row>
    <row r="338" spans="3:3" x14ac:dyDescent="0.3">
      <c r="C338" s="149"/>
    </row>
    <row r="339" spans="3:3" x14ac:dyDescent="0.3">
      <c r="C339" s="149"/>
    </row>
    <row r="340" spans="3:3" x14ac:dyDescent="0.3">
      <c r="C340" s="149"/>
    </row>
    <row r="341" spans="3:3" x14ac:dyDescent="0.3">
      <c r="C341" s="149"/>
    </row>
    <row r="342" spans="3:3" x14ac:dyDescent="0.3">
      <c r="C342" s="149"/>
    </row>
    <row r="343" spans="3:3" x14ac:dyDescent="0.3">
      <c r="C343" s="149"/>
    </row>
    <row r="344" spans="3:3" x14ac:dyDescent="0.3">
      <c r="C344" s="149"/>
    </row>
    <row r="345" spans="3:3" x14ac:dyDescent="0.3">
      <c r="C345" s="149"/>
    </row>
    <row r="346" spans="3:3" x14ac:dyDescent="0.3">
      <c r="C346" s="149"/>
    </row>
    <row r="347" spans="3:3" x14ac:dyDescent="0.3">
      <c r="C347" s="149"/>
    </row>
    <row r="348" spans="3:3" x14ac:dyDescent="0.3">
      <c r="C348" s="149"/>
    </row>
    <row r="349" spans="3:3" x14ac:dyDescent="0.3">
      <c r="C349" s="149"/>
    </row>
    <row r="350" spans="3:3" x14ac:dyDescent="0.3">
      <c r="C350" s="149"/>
    </row>
    <row r="351" spans="3:3" x14ac:dyDescent="0.3">
      <c r="C351" s="149"/>
    </row>
    <row r="352" spans="3:3" x14ac:dyDescent="0.3">
      <c r="C352" s="149"/>
    </row>
    <row r="353" spans="3:3" x14ac:dyDescent="0.3">
      <c r="C353" s="149"/>
    </row>
    <row r="354" spans="3:3" x14ac:dyDescent="0.3">
      <c r="C354" s="149"/>
    </row>
    <row r="355" spans="3:3" x14ac:dyDescent="0.3">
      <c r="C355" s="149"/>
    </row>
    <row r="356" spans="3:3" x14ac:dyDescent="0.3">
      <c r="C356" s="149"/>
    </row>
    <row r="357" spans="3:3" x14ac:dyDescent="0.3">
      <c r="C357" s="149"/>
    </row>
    <row r="358" spans="3:3" x14ac:dyDescent="0.3">
      <c r="C358" s="149"/>
    </row>
    <row r="359" spans="3:3" x14ac:dyDescent="0.3">
      <c r="C359" s="149"/>
    </row>
    <row r="360" spans="3:3" x14ac:dyDescent="0.3">
      <c r="C360" s="149"/>
    </row>
    <row r="361" spans="3:3" x14ac:dyDescent="0.3">
      <c r="C361" s="149"/>
    </row>
    <row r="362" spans="3:3" x14ac:dyDescent="0.3">
      <c r="C362" s="149"/>
    </row>
    <row r="363" spans="3:3" x14ac:dyDescent="0.3">
      <c r="C363" s="149"/>
    </row>
    <row r="364" spans="3:3" x14ac:dyDescent="0.3">
      <c r="C364" s="149"/>
    </row>
    <row r="365" spans="3:3" x14ac:dyDescent="0.3">
      <c r="C365" s="149"/>
    </row>
    <row r="366" spans="3:3" x14ac:dyDescent="0.3">
      <c r="C366" s="149"/>
    </row>
    <row r="367" spans="3:3" x14ac:dyDescent="0.3">
      <c r="C367" s="149"/>
    </row>
    <row r="368" spans="3:3" x14ac:dyDescent="0.3">
      <c r="C368" s="149"/>
    </row>
    <row r="369" spans="3:3" x14ac:dyDescent="0.3">
      <c r="C369" s="149"/>
    </row>
    <row r="370" spans="3:3" x14ac:dyDescent="0.3">
      <c r="C370" s="149"/>
    </row>
    <row r="371" spans="3:3" x14ac:dyDescent="0.3">
      <c r="C371" s="149"/>
    </row>
    <row r="372" spans="3:3" x14ac:dyDescent="0.3">
      <c r="C372" s="149"/>
    </row>
    <row r="373" spans="3:3" x14ac:dyDescent="0.3">
      <c r="C373" s="149"/>
    </row>
    <row r="374" spans="3:3" x14ac:dyDescent="0.3">
      <c r="C374" s="149"/>
    </row>
    <row r="375" spans="3:3" x14ac:dyDescent="0.3">
      <c r="C375" s="149"/>
    </row>
    <row r="376" spans="3:3" x14ac:dyDescent="0.3">
      <c r="C376" s="149"/>
    </row>
    <row r="377" spans="3:3" x14ac:dyDescent="0.3">
      <c r="C377" s="149"/>
    </row>
    <row r="378" spans="3:3" x14ac:dyDescent="0.3">
      <c r="C378" s="149"/>
    </row>
    <row r="379" spans="3:3" x14ac:dyDescent="0.3">
      <c r="C379" s="149"/>
    </row>
    <row r="380" spans="3:3" x14ac:dyDescent="0.3">
      <c r="C380" s="149"/>
    </row>
    <row r="381" spans="3:3" x14ac:dyDescent="0.3">
      <c r="C381" s="149"/>
    </row>
    <row r="382" spans="3:3" x14ac:dyDescent="0.3">
      <c r="C382" s="149"/>
    </row>
    <row r="383" spans="3:3" x14ac:dyDescent="0.3">
      <c r="C383" s="149"/>
    </row>
    <row r="384" spans="3:3" x14ac:dyDescent="0.3">
      <c r="C384" s="149"/>
    </row>
    <row r="385" spans="3:3" x14ac:dyDescent="0.3">
      <c r="C385" s="149"/>
    </row>
    <row r="386" spans="3:3" x14ac:dyDescent="0.3">
      <c r="C386" s="149"/>
    </row>
    <row r="387" spans="3:3" x14ac:dyDescent="0.3">
      <c r="C387" s="149"/>
    </row>
    <row r="388" spans="3:3" x14ac:dyDescent="0.3">
      <c r="C388" s="149"/>
    </row>
    <row r="389" spans="3:3" x14ac:dyDescent="0.3">
      <c r="C389" s="149"/>
    </row>
    <row r="390" spans="3:3" x14ac:dyDescent="0.3">
      <c r="C390" s="149"/>
    </row>
    <row r="391" spans="3:3" x14ac:dyDescent="0.3">
      <c r="C391" s="149"/>
    </row>
    <row r="392" spans="3:3" x14ac:dyDescent="0.3">
      <c r="C392" s="149"/>
    </row>
    <row r="393" spans="3:3" x14ac:dyDescent="0.3">
      <c r="C393" s="149"/>
    </row>
    <row r="394" spans="3:3" x14ac:dyDescent="0.3">
      <c r="C394" s="149"/>
    </row>
    <row r="395" spans="3:3" x14ac:dyDescent="0.3">
      <c r="C395" s="149"/>
    </row>
    <row r="396" spans="3:3" x14ac:dyDescent="0.3">
      <c r="C396" s="149"/>
    </row>
    <row r="397" spans="3:3" x14ac:dyDescent="0.3">
      <c r="C397" s="149"/>
    </row>
    <row r="398" spans="3:3" x14ac:dyDescent="0.3">
      <c r="C398" s="149"/>
    </row>
    <row r="399" spans="3:3" x14ac:dyDescent="0.3">
      <c r="C399" s="149"/>
    </row>
    <row r="400" spans="3:3" x14ac:dyDescent="0.3">
      <c r="C400" s="149"/>
    </row>
    <row r="401" spans="3:3" x14ac:dyDescent="0.3">
      <c r="C401" s="149"/>
    </row>
    <row r="402" spans="3:3" x14ac:dyDescent="0.3">
      <c r="C402" s="149"/>
    </row>
    <row r="403" spans="3:3" x14ac:dyDescent="0.3">
      <c r="C403" s="149"/>
    </row>
    <row r="404" spans="3:3" x14ac:dyDescent="0.3">
      <c r="C404" s="149"/>
    </row>
    <row r="405" spans="3:3" x14ac:dyDescent="0.3">
      <c r="C405" s="149"/>
    </row>
    <row r="406" spans="3:3" x14ac:dyDescent="0.3">
      <c r="C406" s="149"/>
    </row>
    <row r="407" spans="3:3" x14ac:dyDescent="0.3">
      <c r="C407" s="149"/>
    </row>
    <row r="408" spans="3:3" x14ac:dyDescent="0.3">
      <c r="C408" s="149"/>
    </row>
    <row r="409" spans="3:3" x14ac:dyDescent="0.3">
      <c r="C409" s="149"/>
    </row>
    <row r="410" spans="3:3" x14ac:dyDescent="0.3">
      <c r="C410" s="149"/>
    </row>
    <row r="411" spans="3:3" x14ac:dyDescent="0.3">
      <c r="C411" s="149"/>
    </row>
    <row r="412" spans="3:3" x14ac:dyDescent="0.3">
      <c r="C412" s="149"/>
    </row>
    <row r="413" spans="3:3" x14ac:dyDescent="0.3">
      <c r="C413" s="149"/>
    </row>
    <row r="414" spans="3:3" x14ac:dyDescent="0.3">
      <c r="C414" s="149"/>
    </row>
    <row r="415" spans="3:3" x14ac:dyDescent="0.3">
      <c r="C415" s="149"/>
    </row>
    <row r="416" spans="3:3" x14ac:dyDescent="0.3">
      <c r="C416" s="149"/>
    </row>
    <row r="417" spans="3:3" x14ac:dyDescent="0.3">
      <c r="C417" s="149"/>
    </row>
    <row r="418" spans="3:3" x14ac:dyDescent="0.3">
      <c r="C418" s="149"/>
    </row>
    <row r="419" spans="3:3" x14ac:dyDescent="0.3">
      <c r="C419" s="149"/>
    </row>
    <row r="420" spans="3:3" x14ac:dyDescent="0.3">
      <c r="C420" s="149"/>
    </row>
    <row r="421" spans="3:3" x14ac:dyDescent="0.3">
      <c r="C421" s="149"/>
    </row>
    <row r="422" spans="3:3" x14ac:dyDescent="0.3">
      <c r="C422" s="149"/>
    </row>
    <row r="423" spans="3:3" x14ac:dyDescent="0.3">
      <c r="C423" s="149"/>
    </row>
    <row r="424" spans="3:3" x14ac:dyDescent="0.3">
      <c r="C424" s="149"/>
    </row>
    <row r="425" spans="3:3" x14ac:dyDescent="0.3">
      <c r="C425" s="149"/>
    </row>
    <row r="426" spans="3:3" x14ac:dyDescent="0.3">
      <c r="C426" s="149"/>
    </row>
    <row r="427" spans="3:3" x14ac:dyDescent="0.3">
      <c r="C427" s="149"/>
    </row>
    <row r="428" spans="3:3" x14ac:dyDescent="0.3">
      <c r="C428" s="149"/>
    </row>
    <row r="429" spans="3:3" x14ac:dyDescent="0.3">
      <c r="C429" s="149"/>
    </row>
    <row r="430" spans="3:3" x14ac:dyDescent="0.3">
      <c r="C430" s="149"/>
    </row>
    <row r="431" spans="3:3" x14ac:dyDescent="0.3">
      <c r="C431" s="149"/>
    </row>
    <row r="432" spans="3:3" x14ac:dyDescent="0.3">
      <c r="C432" s="149"/>
    </row>
    <row r="433" spans="3:3" x14ac:dyDescent="0.3">
      <c r="C433" s="149"/>
    </row>
    <row r="434" spans="3:3" x14ac:dyDescent="0.3">
      <c r="C434" s="149"/>
    </row>
    <row r="435" spans="3:3" x14ac:dyDescent="0.3">
      <c r="C435" s="149"/>
    </row>
    <row r="436" spans="3:3" x14ac:dyDescent="0.3">
      <c r="C436" s="149"/>
    </row>
    <row r="437" spans="3:3" x14ac:dyDescent="0.3">
      <c r="C437" s="149"/>
    </row>
    <row r="438" spans="3:3" x14ac:dyDescent="0.3">
      <c r="C438" s="149"/>
    </row>
    <row r="439" spans="3:3" x14ac:dyDescent="0.3">
      <c r="C439" s="149"/>
    </row>
    <row r="440" spans="3:3" x14ac:dyDescent="0.3">
      <c r="C440" s="149"/>
    </row>
    <row r="441" spans="3:3" x14ac:dyDescent="0.3">
      <c r="C441" s="149"/>
    </row>
    <row r="442" spans="3:3" x14ac:dyDescent="0.3">
      <c r="C442" s="149"/>
    </row>
    <row r="443" spans="3:3" x14ac:dyDescent="0.3">
      <c r="C443" s="149"/>
    </row>
    <row r="444" spans="3:3" x14ac:dyDescent="0.3">
      <c r="C444" s="149"/>
    </row>
    <row r="445" spans="3:3" x14ac:dyDescent="0.3">
      <c r="C445" s="149"/>
    </row>
    <row r="446" spans="3:3" x14ac:dyDescent="0.3">
      <c r="C446" s="149"/>
    </row>
    <row r="447" spans="3:3" x14ac:dyDescent="0.3">
      <c r="C447" s="149"/>
    </row>
    <row r="448" spans="3:3" x14ac:dyDescent="0.3">
      <c r="C448" s="149"/>
    </row>
    <row r="449" spans="3:3" x14ac:dyDescent="0.3">
      <c r="C449" s="149"/>
    </row>
    <row r="450" spans="3:3" x14ac:dyDescent="0.3">
      <c r="C450" s="149"/>
    </row>
    <row r="451" spans="3:3" x14ac:dyDescent="0.3">
      <c r="C451" s="149"/>
    </row>
    <row r="452" spans="3:3" x14ac:dyDescent="0.3">
      <c r="C452" s="149"/>
    </row>
    <row r="453" spans="3:3" x14ac:dyDescent="0.3">
      <c r="C453" s="149"/>
    </row>
    <row r="454" spans="3:3" x14ac:dyDescent="0.3">
      <c r="C454" s="149"/>
    </row>
    <row r="455" spans="3:3" x14ac:dyDescent="0.3">
      <c r="C455" s="149"/>
    </row>
    <row r="456" spans="3:3" x14ac:dyDescent="0.3">
      <c r="C456" s="149"/>
    </row>
    <row r="457" spans="3:3" x14ac:dyDescent="0.3">
      <c r="C457" s="149"/>
    </row>
    <row r="458" spans="3:3" x14ac:dyDescent="0.3">
      <c r="C458" s="149"/>
    </row>
    <row r="459" spans="3:3" x14ac:dyDescent="0.3">
      <c r="C459" s="149"/>
    </row>
    <row r="460" spans="3:3" x14ac:dyDescent="0.3">
      <c r="C460" s="149"/>
    </row>
    <row r="461" spans="3:3" x14ac:dyDescent="0.3">
      <c r="C461" s="149"/>
    </row>
    <row r="462" spans="3:3" x14ac:dyDescent="0.3">
      <c r="C462" s="149"/>
    </row>
    <row r="463" spans="3:3" x14ac:dyDescent="0.3">
      <c r="C463" s="149"/>
    </row>
    <row r="464" spans="3:3" x14ac:dyDescent="0.3">
      <c r="C464" s="149"/>
    </row>
    <row r="465" spans="3:3" x14ac:dyDescent="0.3">
      <c r="C465" s="149"/>
    </row>
    <row r="466" spans="3:3" x14ac:dyDescent="0.3">
      <c r="C466" s="149"/>
    </row>
    <row r="467" spans="3:3" x14ac:dyDescent="0.3">
      <c r="C467" s="149"/>
    </row>
    <row r="468" spans="3:3" x14ac:dyDescent="0.3">
      <c r="C468" s="149"/>
    </row>
    <row r="469" spans="3:3" x14ac:dyDescent="0.3">
      <c r="C469" s="149"/>
    </row>
    <row r="470" spans="3:3" x14ac:dyDescent="0.3">
      <c r="C470" s="149"/>
    </row>
    <row r="471" spans="3:3" x14ac:dyDescent="0.3">
      <c r="C471" s="149"/>
    </row>
    <row r="472" spans="3:3" x14ac:dyDescent="0.3">
      <c r="C472" s="149"/>
    </row>
    <row r="473" spans="3:3" x14ac:dyDescent="0.3">
      <c r="C473" s="149"/>
    </row>
    <row r="474" spans="3:3" x14ac:dyDescent="0.3">
      <c r="C474" s="149"/>
    </row>
    <row r="475" spans="3:3" x14ac:dyDescent="0.3">
      <c r="C475" s="149"/>
    </row>
    <row r="476" spans="3:3" x14ac:dyDescent="0.3">
      <c r="C476" s="149"/>
    </row>
    <row r="477" spans="3:3" x14ac:dyDescent="0.3">
      <c r="C477" s="149"/>
    </row>
    <row r="478" spans="3:3" x14ac:dyDescent="0.3">
      <c r="C478" s="149"/>
    </row>
    <row r="479" spans="3:3" x14ac:dyDescent="0.3">
      <c r="C479" s="149"/>
    </row>
    <row r="480" spans="3:3" x14ac:dyDescent="0.3">
      <c r="C480" s="149"/>
    </row>
    <row r="481" spans="3:3" x14ac:dyDescent="0.3">
      <c r="C481" s="149"/>
    </row>
    <row r="482" spans="3:3" x14ac:dyDescent="0.3">
      <c r="C482" s="149"/>
    </row>
    <row r="483" spans="3:3" x14ac:dyDescent="0.3">
      <c r="C483" s="149"/>
    </row>
    <row r="484" spans="3:3" x14ac:dyDescent="0.3">
      <c r="C484" s="149"/>
    </row>
    <row r="485" spans="3:3" x14ac:dyDescent="0.3">
      <c r="C485" s="149"/>
    </row>
    <row r="486" spans="3:3" x14ac:dyDescent="0.3">
      <c r="C486" s="149"/>
    </row>
    <row r="487" spans="3:3" x14ac:dyDescent="0.3">
      <c r="C487" s="149"/>
    </row>
    <row r="488" spans="3:3" x14ac:dyDescent="0.3">
      <c r="C488" s="149"/>
    </row>
    <row r="489" spans="3:3" x14ac:dyDescent="0.3">
      <c r="C489" s="149"/>
    </row>
    <row r="490" spans="3:3" x14ac:dyDescent="0.3">
      <c r="C490" s="149"/>
    </row>
    <row r="491" spans="3:3" x14ac:dyDescent="0.3">
      <c r="C491" s="149"/>
    </row>
    <row r="492" spans="3:3" x14ac:dyDescent="0.3">
      <c r="C492" s="149"/>
    </row>
    <row r="493" spans="3:3" x14ac:dyDescent="0.3">
      <c r="C493" s="149"/>
    </row>
    <row r="494" spans="3:3" x14ac:dyDescent="0.3">
      <c r="C494" s="149"/>
    </row>
    <row r="495" spans="3:3" x14ac:dyDescent="0.3">
      <c r="C495" s="149"/>
    </row>
    <row r="496" spans="3:3" x14ac:dyDescent="0.3">
      <c r="C496" s="149"/>
    </row>
    <row r="497" spans="3:3" x14ac:dyDescent="0.3">
      <c r="C497" s="149"/>
    </row>
    <row r="498" spans="3:3" x14ac:dyDescent="0.3">
      <c r="C498" s="149"/>
    </row>
    <row r="499" spans="3:3" x14ac:dyDescent="0.3">
      <c r="C499" s="149"/>
    </row>
    <row r="500" spans="3:3" x14ac:dyDescent="0.3">
      <c r="C500" s="149"/>
    </row>
    <row r="501" spans="3:3" x14ac:dyDescent="0.3">
      <c r="C501" s="149"/>
    </row>
    <row r="502" spans="3:3" x14ac:dyDescent="0.3">
      <c r="C502" s="149"/>
    </row>
    <row r="503" spans="3:3" x14ac:dyDescent="0.3">
      <c r="C503" s="149"/>
    </row>
    <row r="504" spans="3:3" x14ac:dyDescent="0.3">
      <c r="C504" s="149"/>
    </row>
    <row r="505" spans="3:3" x14ac:dyDescent="0.3">
      <c r="C505" s="149"/>
    </row>
    <row r="506" spans="3:3" x14ac:dyDescent="0.3">
      <c r="C506" s="149"/>
    </row>
    <row r="507" spans="3:3" x14ac:dyDescent="0.3">
      <c r="C507" s="149"/>
    </row>
    <row r="508" spans="3:3" x14ac:dyDescent="0.3">
      <c r="C508" s="149"/>
    </row>
    <row r="509" spans="3:3" x14ac:dyDescent="0.3">
      <c r="C509" s="149"/>
    </row>
    <row r="510" spans="3:3" x14ac:dyDescent="0.3">
      <c r="C510" s="149"/>
    </row>
    <row r="511" spans="3:3" x14ac:dyDescent="0.3">
      <c r="C511" s="149"/>
    </row>
    <row r="512" spans="3:3" x14ac:dyDescent="0.3">
      <c r="C512" s="149"/>
    </row>
    <row r="513" spans="3:3" x14ac:dyDescent="0.3">
      <c r="C513" s="149"/>
    </row>
    <row r="514" spans="3:3" x14ac:dyDescent="0.3">
      <c r="C514" s="149"/>
    </row>
    <row r="515" spans="3:3" x14ac:dyDescent="0.3">
      <c r="C515" s="149"/>
    </row>
    <row r="516" spans="3:3" x14ac:dyDescent="0.3">
      <c r="C516" s="149"/>
    </row>
    <row r="517" spans="3:3" x14ac:dyDescent="0.3">
      <c r="C517" s="149"/>
    </row>
    <row r="518" spans="3:3" x14ac:dyDescent="0.3">
      <c r="C518" s="149"/>
    </row>
    <row r="519" spans="3:3" x14ac:dyDescent="0.3">
      <c r="C519" s="149"/>
    </row>
    <row r="520" spans="3:3" x14ac:dyDescent="0.3">
      <c r="C520" s="149"/>
    </row>
    <row r="521" spans="3:3" x14ac:dyDescent="0.3">
      <c r="C521" s="149"/>
    </row>
    <row r="522" spans="3:3" x14ac:dyDescent="0.3">
      <c r="C522" s="149"/>
    </row>
    <row r="523" spans="3:3" x14ac:dyDescent="0.3">
      <c r="C523" s="149"/>
    </row>
    <row r="524" spans="3:3" x14ac:dyDescent="0.3">
      <c r="C524" s="149"/>
    </row>
    <row r="525" spans="3:3" x14ac:dyDescent="0.3">
      <c r="C525" s="149"/>
    </row>
    <row r="526" spans="3:3" x14ac:dyDescent="0.3">
      <c r="C526" s="149"/>
    </row>
    <row r="527" spans="3:3" x14ac:dyDescent="0.3">
      <c r="C527" s="149"/>
    </row>
    <row r="528" spans="3:3" x14ac:dyDescent="0.3">
      <c r="C528" s="149"/>
    </row>
    <row r="529" spans="3:3" x14ac:dyDescent="0.3">
      <c r="C529" s="149"/>
    </row>
    <row r="530" spans="3:3" x14ac:dyDescent="0.3">
      <c r="C530" s="149"/>
    </row>
    <row r="531" spans="3:3" x14ac:dyDescent="0.3">
      <c r="C531" s="149"/>
    </row>
    <row r="532" spans="3:3" x14ac:dyDescent="0.3">
      <c r="C532" s="149"/>
    </row>
    <row r="533" spans="3:3" x14ac:dyDescent="0.3">
      <c r="C533" s="149"/>
    </row>
    <row r="534" spans="3:3" x14ac:dyDescent="0.3">
      <c r="C534" s="149"/>
    </row>
    <row r="535" spans="3:3" x14ac:dyDescent="0.3">
      <c r="C535" s="149"/>
    </row>
    <row r="536" spans="3:3" x14ac:dyDescent="0.3">
      <c r="C536" s="149"/>
    </row>
    <row r="537" spans="3:3" x14ac:dyDescent="0.3">
      <c r="C537" s="149"/>
    </row>
    <row r="538" spans="3:3" x14ac:dyDescent="0.3">
      <c r="C538" s="149"/>
    </row>
    <row r="539" spans="3:3" x14ac:dyDescent="0.3">
      <c r="C539" s="149"/>
    </row>
    <row r="540" spans="3:3" x14ac:dyDescent="0.3">
      <c r="C540" s="149"/>
    </row>
    <row r="541" spans="3:3" x14ac:dyDescent="0.3">
      <c r="C541" s="149"/>
    </row>
    <row r="542" spans="3:3" x14ac:dyDescent="0.3">
      <c r="C542" s="149"/>
    </row>
    <row r="543" spans="3:3" x14ac:dyDescent="0.3">
      <c r="C543" s="149"/>
    </row>
    <row r="544" spans="3:3" x14ac:dyDescent="0.3">
      <c r="C544" s="149"/>
    </row>
    <row r="545" spans="3:3" x14ac:dyDescent="0.3">
      <c r="C545" s="149"/>
    </row>
    <row r="546" spans="3:3" x14ac:dyDescent="0.3">
      <c r="C546" s="149"/>
    </row>
    <row r="547" spans="3:3" x14ac:dyDescent="0.3">
      <c r="C547" s="149"/>
    </row>
    <row r="548" spans="3:3" x14ac:dyDescent="0.3">
      <c r="C548" s="149"/>
    </row>
    <row r="549" spans="3:3" x14ac:dyDescent="0.3">
      <c r="C549" s="149"/>
    </row>
    <row r="550" spans="3:3" x14ac:dyDescent="0.3">
      <c r="C550" s="149"/>
    </row>
    <row r="551" spans="3:3" x14ac:dyDescent="0.3">
      <c r="C551" s="149"/>
    </row>
    <row r="552" spans="3:3" x14ac:dyDescent="0.3">
      <c r="C552" s="149"/>
    </row>
    <row r="553" spans="3:3" x14ac:dyDescent="0.3">
      <c r="C553" s="149"/>
    </row>
    <row r="554" spans="3:3" x14ac:dyDescent="0.3">
      <c r="C554" s="149"/>
    </row>
    <row r="555" spans="3:3" x14ac:dyDescent="0.3">
      <c r="C555" s="149"/>
    </row>
    <row r="556" spans="3:3" x14ac:dyDescent="0.3">
      <c r="C556" s="149"/>
    </row>
    <row r="557" spans="3:3" x14ac:dyDescent="0.3">
      <c r="C557" s="149"/>
    </row>
    <row r="558" spans="3:3" x14ac:dyDescent="0.3">
      <c r="C558" s="149"/>
    </row>
    <row r="559" spans="3:3" x14ac:dyDescent="0.3">
      <c r="C559" s="149"/>
    </row>
    <row r="560" spans="3:3" x14ac:dyDescent="0.3">
      <c r="C560" s="149"/>
    </row>
    <row r="561" spans="3:3" x14ac:dyDescent="0.3">
      <c r="C561" s="149"/>
    </row>
    <row r="562" spans="3:3" x14ac:dyDescent="0.3">
      <c r="C562" s="149"/>
    </row>
    <row r="563" spans="3:3" x14ac:dyDescent="0.3">
      <c r="C563" s="149"/>
    </row>
    <row r="564" spans="3:3" x14ac:dyDescent="0.3">
      <c r="C564" s="149"/>
    </row>
    <row r="565" spans="3:3" x14ac:dyDescent="0.3">
      <c r="C565" s="149"/>
    </row>
    <row r="566" spans="3:3" x14ac:dyDescent="0.3">
      <c r="C566" s="149"/>
    </row>
    <row r="567" spans="3:3" x14ac:dyDescent="0.3">
      <c r="C567" s="149"/>
    </row>
    <row r="568" spans="3:3" x14ac:dyDescent="0.3">
      <c r="C568" s="149"/>
    </row>
    <row r="569" spans="3:3" x14ac:dyDescent="0.3">
      <c r="C569" s="149"/>
    </row>
    <row r="570" spans="3:3" x14ac:dyDescent="0.3">
      <c r="C570" s="149"/>
    </row>
    <row r="571" spans="3:3" x14ac:dyDescent="0.3">
      <c r="C571" s="149"/>
    </row>
    <row r="572" spans="3:3" x14ac:dyDescent="0.3">
      <c r="C572" s="149"/>
    </row>
    <row r="573" spans="3:3" x14ac:dyDescent="0.3">
      <c r="C573" s="149"/>
    </row>
    <row r="574" spans="3:3" x14ac:dyDescent="0.3">
      <c r="C574" s="149"/>
    </row>
    <row r="575" spans="3:3" x14ac:dyDescent="0.3">
      <c r="C575" s="149"/>
    </row>
    <row r="576" spans="3:3" x14ac:dyDescent="0.3">
      <c r="C576" s="149"/>
    </row>
    <row r="577" spans="3:3" x14ac:dyDescent="0.3">
      <c r="C577" s="149"/>
    </row>
    <row r="578" spans="3:3" x14ac:dyDescent="0.3">
      <c r="C578" s="149"/>
    </row>
    <row r="579" spans="3:3" x14ac:dyDescent="0.3">
      <c r="C579" s="149"/>
    </row>
    <row r="580" spans="3:3" x14ac:dyDescent="0.3">
      <c r="C580" s="149"/>
    </row>
    <row r="581" spans="3:3" x14ac:dyDescent="0.3">
      <c r="C581" s="149"/>
    </row>
    <row r="582" spans="3:3" x14ac:dyDescent="0.3">
      <c r="C582" s="149"/>
    </row>
    <row r="583" spans="3:3" x14ac:dyDescent="0.3">
      <c r="C583" s="149"/>
    </row>
    <row r="584" spans="3:3" x14ac:dyDescent="0.3">
      <c r="C584" s="149"/>
    </row>
    <row r="585" spans="3:3" x14ac:dyDescent="0.3">
      <c r="C585" s="149"/>
    </row>
    <row r="586" spans="3:3" x14ac:dyDescent="0.3">
      <c r="C586" s="149"/>
    </row>
    <row r="587" spans="3:3" x14ac:dyDescent="0.3">
      <c r="C587" s="149"/>
    </row>
    <row r="588" spans="3:3" x14ac:dyDescent="0.3">
      <c r="C588" s="149"/>
    </row>
    <row r="589" spans="3:3" x14ac:dyDescent="0.3">
      <c r="C589" s="149"/>
    </row>
    <row r="590" spans="3:3" x14ac:dyDescent="0.3">
      <c r="C590" s="149"/>
    </row>
    <row r="591" spans="3:3" x14ac:dyDescent="0.3">
      <c r="C591" s="149"/>
    </row>
    <row r="592" spans="3:3" x14ac:dyDescent="0.3">
      <c r="C592" s="149"/>
    </row>
    <row r="593" spans="3:3" x14ac:dyDescent="0.3">
      <c r="C593" s="149"/>
    </row>
    <row r="594" spans="3:3" x14ac:dyDescent="0.3">
      <c r="C594" s="149"/>
    </row>
    <row r="595" spans="3:3" x14ac:dyDescent="0.3">
      <c r="C595" s="149"/>
    </row>
    <row r="596" spans="3:3" x14ac:dyDescent="0.3">
      <c r="C596" s="149"/>
    </row>
    <row r="597" spans="3:3" x14ac:dyDescent="0.3">
      <c r="C597" s="149"/>
    </row>
    <row r="598" spans="3:3" x14ac:dyDescent="0.3">
      <c r="C598" s="149"/>
    </row>
    <row r="599" spans="3:3" x14ac:dyDescent="0.3">
      <c r="C599" s="149"/>
    </row>
    <row r="600" spans="3:3" x14ac:dyDescent="0.3">
      <c r="C600" s="149"/>
    </row>
    <row r="601" spans="3:3" x14ac:dyDescent="0.3">
      <c r="C601" s="149"/>
    </row>
    <row r="602" spans="3:3" x14ac:dyDescent="0.3">
      <c r="C602" s="149"/>
    </row>
    <row r="603" spans="3:3" x14ac:dyDescent="0.3">
      <c r="C603" s="149"/>
    </row>
    <row r="604" spans="3:3" x14ac:dyDescent="0.3">
      <c r="C604" s="149"/>
    </row>
    <row r="605" spans="3:3" x14ac:dyDescent="0.3">
      <c r="C605" s="149"/>
    </row>
    <row r="606" spans="3:3" x14ac:dyDescent="0.3">
      <c r="C606" s="149"/>
    </row>
    <row r="607" spans="3:3" x14ac:dyDescent="0.3">
      <c r="C607" s="149"/>
    </row>
    <row r="608" spans="3:3" x14ac:dyDescent="0.3">
      <c r="C608" s="149"/>
    </row>
    <row r="609" spans="3:3" x14ac:dyDescent="0.3">
      <c r="C609" s="149"/>
    </row>
    <row r="610" spans="3:3" x14ac:dyDescent="0.3">
      <c r="C610" s="149"/>
    </row>
    <row r="611" spans="3:3" x14ac:dyDescent="0.3">
      <c r="C611" s="149"/>
    </row>
    <row r="612" spans="3:3" x14ac:dyDescent="0.3">
      <c r="C612" s="149"/>
    </row>
    <row r="613" spans="3:3" x14ac:dyDescent="0.3">
      <c r="C613" s="149"/>
    </row>
    <row r="614" spans="3:3" x14ac:dyDescent="0.3">
      <c r="C614" s="149"/>
    </row>
    <row r="615" spans="3:3" x14ac:dyDescent="0.3">
      <c r="C615" s="149"/>
    </row>
    <row r="616" spans="3:3" x14ac:dyDescent="0.3">
      <c r="C616" s="149"/>
    </row>
    <row r="617" spans="3:3" x14ac:dyDescent="0.3">
      <c r="C617" s="149"/>
    </row>
    <row r="618" spans="3:3" x14ac:dyDescent="0.3">
      <c r="C618" s="149"/>
    </row>
    <row r="619" spans="3:3" x14ac:dyDescent="0.3">
      <c r="C619" s="149"/>
    </row>
    <row r="620" spans="3:3" x14ac:dyDescent="0.3">
      <c r="C620" s="149"/>
    </row>
    <row r="621" spans="3:3" x14ac:dyDescent="0.3">
      <c r="C621" s="149"/>
    </row>
    <row r="622" spans="3:3" x14ac:dyDescent="0.3">
      <c r="C622" s="149"/>
    </row>
    <row r="623" spans="3:3" x14ac:dyDescent="0.3">
      <c r="C623" s="149"/>
    </row>
    <row r="624" spans="3:3" x14ac:dyDescent="0.3">
      <c r="C624" s="149"/>
    </row>
    <row r="625" spans="3:3" x14ac:dyDescent="0.3">
      <c r="C625" s="149"/>
    </row>
    <row r="626" spans="3:3" x14ac:dyDescent="0.3">
      <c r="C626" s="149"/>
    </row>
    <row r="627" spans="3:3" x14ac:dyDescent="0.3">
      <c r="C627" s="149"/>
    </row>
    <row r="628" spans="3:3" x14ac:dyDescent="0.3">
      <c r="C628" s="149"/>
    </row>
    <row r="629" spans="3:3" x14ac:dyDescent="0.3">
      <c r="C629" s="149"/>
    </row>
    <row r="630" spans="3:3" x14ac:dyDescent="0.3">
      <c r="C630" s="149"/>
    </row>
    <row r="631" spans="3:3" x14ac:dyDescent="0.3">
      <c r="C631" s="149"/>
    </row>
    <row r="632" spans="3:3" x14ac:dyDescent="0.3">
      <c r="C632" s="149"/>
    </row>
    <row r="633" spans="3:3" x14ac:dyDescent="0.3">
      <c r="C633" s="149"/>
    </row>
    <row r="634" spans="3:3" x14ac:dyDescent="0.3">
      <c r="C634" s="149"/>
    </row>
    <row r="635" spans="3:3" x14ac:dyDescent="0.3">
      <c r="C635" s="149"/>
    </row>
    <row r="636" spans="3:3" x14ac:dyDescent="0.3">
      <c r="C636" s="149"/>
    </row>
    <row r="637" spans="3:3" x14ac:dyDescent="0.3">
      <c r="C637" s="149"/>
    </row>
    <row r="638" spans="3:3" x14ac:dyDescent="0.3">
      <c r="C638" s="149"/>
    </row>
    <row r="639" spans="3:3" x14ac:dyDescent="0.3">
      <c r="C639" s="149"/>
    </row>
    <row r="640" spans="3:3" x14ac:dyDescent="0.3">
      <c r="C640" s="149"/>
    </row>
    <row r="641" spans="3:3" x14ac:dyDescent="0.3">
      <c r="C641" s="149"/>
    </row>
    <row r="642" spans="3:3" x14ac:dyDescent="0.3">
      <c r="C642" s="149"/>
    </row>
    <row r="643" spans="3:3" x14ac:dyDescent="0.3">
      <c r="C643" s="149"/>
    </row>
    <row r="644" spans="3:3" x14ac:dyDescent="0.3">
      <c r="C644" s="149"/>
    </row>
    <row r="645" spans="3:3" x14ac:dyDescent="0.3">
      <c r="C645" s="149"/>
    </row>
    <row r="646" spans="3:3" x14ac:dyDescent="0.3">
      <c r="C646" s="149"/>
    </row>
    <row r="647" spans="3:3" x14ac:dyDescent="0.3">
      <c r="C647" s="149"/>
    </row>
    <row r="648" spans="3:3" x14ac:dyDescent="0.3">
      <c r="C648" s="149"/>
    </row>
    <row r="649" spans="3:3" x14ac:dyDescent="0.3">
      <c r="C649" s="149"/>
    </row>
    <row r="650" spans="3:3" x14ac:dyDescent="0.3">
      <c r="C650" s="149"/>
    </row>
    <row r="651" spans="3:3" x14ac:dyDescent="0.3">
      <c r="C651" s="149"/>
    </row>
    <row r="652" spans="3:3" x14ac:dyDescent="0.3">
      <c r="C652" s="149"/>
    </row>
    <row r="653" spans="3:3" x14ac:dyDescent="0.3">
      <c r="C653" s="149"/>
    </row>
    <row r="654" spans="3:3" x14ac:dyDescent="0.3">
      <c r="C654" s="149"/>
    </row>
    <row r="655" spans="3:3" x14ac:dyDescent="0.3">
      <c r="C655" s="149"/>
    </row>
    <row r="656" spans="3:3" x14ac:dyDescent="0.3">
      <c r="C656" s="149"/>
    </row>
    <row r="657" spans="3:3" x14ac:dyDescent="0.3">
      <c r="C657" s="149"/>
    </row>
    <row r="658" spans="3:3" x14ac:dyDescent="0.3">
      <c r="C658" s="149"/>
    </row>
    <row r="659" spans="3:3" x14ac:dyDescent="0.3">
      <c r="C659" s="149"/>
    </row>
    <row r="660" spans="3:3" x14ac:dyDescent="0.3">
      <c r="C660" s="149"/>
    </row>
    <row r="661" spans="3:3" x14ac:dyDescent="0.3">
      <c r="C661" s="149"/>
    </row>
    <row r="662" spans="3:3" x14ac:dyDescent="0.3">
      <c r="C662" s="149"/>
    </row>
    <row r="663" spans="3:3" x14ac:dyDescent="0.3">
      <c r="C663" s="149"/>
    </row>
    <row r="664" spans="3:3" x14ac:dyDescent="0.3">
      <c r="C664" s="149"/>
    </row>
    <row r="665" spans="3:3" x14ac:dyDescent="0.3">
      <c r="C665" s="149"/>
    </row>
    <row r="666" spans="3:3" x14ac:dyDescent="0.3">
      <c r="C666" s="149"/>
    </row>
    <row r="667" spans="3:3" x14ac:dyDescent="0.3">
      <c r="C667" s="149"/>
    </row>
    <row r="668" spans="3:3" x14ac:dyDescent="0.3">
      <c r="C668" s="149"/>
    </row>
    <row r="669" spans="3:3" x14ac:dyDescent="0.3">
      <c r="C669" s="149"/>
    </row>
    <row r="670" spans="3:3" x14ac:dyDescent="0.3">
      <c r="C670" s="149"/>
    </row>
    <row r="671" spans="3:3" x14ac:dyDescent="0.3">
      <c r="C671" s="149"/>
    </row>
    <row r="672" spans="3:3" x14ac:dyDescent="0.3">
      <c r="C672" s="149"/>
    </row>
    <row r="673" spans="3:3" x14ac:dyDescent="0.3">
      <c r="C673" s="149"/>
    </row>
    <row r="674" spans="3:3" x14ac:dyDescent="0.3">
      <c r="C674" s="149"/>
    </row>
    <row r="675" spans="3:3" x14ac:dyDescent="0.3">
      <c r="C675" s="149"/>
    </row>
    <row r="676" spans="3:3" x14ac:dyDescent="0.3">
      <c r="C676" s="149"/>
    </row>
    <row r="677" spans="3:3" x14ac:dyDescent="0.3">
      <c r="C677" s="149"/>
    </row>
    <row r="678" spans="3:3" x14ac:dyDescent="0.3">
      <c r="C678" s="149"/>
    </row>
    <row r="679" spans="3:3" x14ac:dyDescent="0.3">
      <c r="C679" s="149"/>
    </row>
    <row r="680" spans="3:3" x14ac:dyDescent="0.3">
      <c r="C680" s="149"/>
    </row>
    <row r="681" spans="3:3" x14ac:dyDescent="0.3">
      <c r="C681" s="149"/>
    </row>
    <row r="682" spans="3:3" x14ac:dyDescent="0.3">
      <c r="C682" s="149"/>
    </row>
    <row r="683" spans="3:3" x14ac:dyDescent="0.3">
      <c r="C683" s="149"/>
    </row>
    <row r="684" spans="3:3" x14ac:dyDescent="0.3">
      <c r="C684" s="149"/>
    </row>
    <row r="685" spans="3:3" x14ac:dyDescent="0.3">
      <c r="C685" s="149"/>
    </row>
    <row r="686" spans="3:3" x14ac:dyDescent="0.3">
      <c r="C686" s="149"/>
    </row>
    <row r="687" spans="3:3" x14ac:dyDescent="0.3">
      <c r="C687" s="149"/>
    </row>
    <row r="688" spans="3:3" x14ac:dyDescent="0.3">
      <c r="C688" s="149"/>
    </row>
    <row r="689" spans="3:3" x14ac:dyDescent="0.3">
      <c r="C689" s="149"/>
    </row>
    <row r="690" spans="3:3" x14ac:dyDescent="0.3">
      <c r="C690" s="149"/>
    </row>
    <row r="691" spans="3:3" x14ac:dyDescent="0.3">
      <c r="C691" s="149"/>
    </row>
    <row r="692" spans="3:3" x14ac:dyDescent="0.3">
      <c r="C692" s="149"/>
    </row>
    <row r="693" spans="3:3" x14ac:dyDescent="0.3">
      <c r="C693" s="149"/>
    </row>
    <row r="694" spans="3:3" x14ac:dyDescent="0.3">
      <c r="C694" s="149"/>
    </row>
    <row r="695" spans="3:3" x14ac:dyDescent="0.3">
      <c r="C695" s="149"/>
    </row>
    <row r="696" spans="3:3" x14ac:dyDescent="0.3">
      <c r="C696" s="149"/>
    </row>
    <row r="697" spans="3:3" x14ac:dyDescent="0.3">
      <c r="C697" s="149"/>
    </row>
    <row r="698" spans="3:3" x14ac:dyDescent="0.3">
      <c r="C698" s="149"/>
    </row>
    <row r="699" spans="3:3" x14ac:dyDescent="0.3">
      <c r="C699" s="149"/>
    </row>
    <row r="700" spans="3:3" x14ac:dyDescent="0.3">
      <c r="C700" s="149"/>
    </row>
    <row r="701" spans="3:3" x14ac:dyDescent="0.3">
      <c r="C701" s="149"/>
    </row>
    <row r="702" spans="3:3" x14ac:dyDescent="0.3">
      <c r="C702" s="149"/>
    </row>
    <row r="703" spans="3:3" x14ac:dyDescent="0.3">
      <c r="C703" s="149"/>
    </row>
    <row r="704" spans="3:3" x14ac:dyDescent="0.3">
      <c r="C704" s="149"/>
    </row>
    <row r="705" spans="3:3" x14ac:dyDescent="0.3">
      <c r="C705" s="149"/>
    </row>
    <row r="706" spans="3:3" x14ac:dyDescent="0.3">
      <c r="C706" s="149"/>
    </row>
    <row r="707" spans="3:3" x14ac:dyDescent="0.3">
      <c r="C707" s="149"/>
    </row>
    <row r="708" spans="3:3" x14ac:dyDescent="0.3">
      <c r="C708" s="149"/>
    </row>
    <row r="709" spans="3:3" x14ac:dyDescent="0.3">
      <c r="C709" s="149"/>
    </row>
    <row r="710" spans="3:3" x14ac:dyDescent="0.3">
      <c r="C710" s="149"/>
    </row>
    <row r="711" spans="3:3" x14ac:dyDescent="0.3">
      <c r="C711" s="149"/>
    </row>
    <row r="712" spans="3:3" x14ac:dyDescent="0.3">
      <c r="C712" s="149"/>
    </row>
    <row r="713" spans="3:3" x14ac:dyDescent="0.3">
      <c r="C713" s="149"/>
    </row>
    <row r="714" spans="3:3" x14ac:dyDescent="0.3">
      <c r="C714" s="149"/>
    </row>
    <row r="715" spans="3:3" x14ac:dyDescent="0.3">
      <c r="C715" s="149"/>
    </row>
    <row r="716" spans="3:3" x14ac:dyDescent="0.3">
      <c r="C716" s="149"/>
    </row>
    <row r="717" spans="3:3" x14ac:dyDescent="0.3">
      <c r="C717" s="149"/>
    </row>
    <row r="718" spans="3:3" x14ac:dyDescent="0.3">
      <c r="C718" s="149"/>
    </row>
    <row r="719" spans="3:3" x14ac:dyDescent="0.3">
      <c r="C719" s="149"/>
    </row>
    <row r="720" spans="3:3" x14ac:dyDescent="0.3">
      <c r="C720" s="149"/>
    </row>
    <row r="721" spans="3:3" x14ac:dyDescent="0.3">
      <c r="C721" s="149"/>
    </row>
    <row r="722" spans="3:3" x14ac:dyDescent="0.3">
      <c r="C722" s="149"/>
    </row>
    <row r="723" spans="3:3" x14ac:dyDescent="0.3">
      <c r="C723" s="149"/>
    </row>
    <row r="724" spans="3:3" x14ac:dyDescent="0.3">
      <c r="C724" s="149"/>
    </row>
    <row r="725" spans="3:3" x14ac:dyDescent="0.3">
      <c r="C725" s="149"/>
    </row>
    <row r="726" spans="3:3" x14ac:dyDescent="0.3">
      <c r="C726" s="149"/>
    </row>
    <row r="727" spans="3:3" x14ac:dyDescent="0.3">
      <c r="C727" s="149"/>
    </row>
    <row r="728" spans="3:3" x14ac:dyDescent="0.3">
      <c r="C728" s="149"/>
    </row>
    <row r="729" spans="3:3" x14ac:dyDescent="0.3">
      <c r="C729" s="149"/>
    </row>
    <row r="730" spans="3:3" x14ac:dyDescent="0.3">
      <c r="C730" s="149"/>
    </row>
    <row r="731" spans="3:3" x14ac:dyDescent="0.3">
      <c r="C731" s="149"/>
    </row>
    <row r="732" spans="3:3" x14ac:dyDescent="0.3">
      <c r="C732" s="149"/>
    </row>
    <row r="733" spans="3:3" x14ac:dyDescent="0.3">
      <c r="C733" s="149"/>
    </row>
    <row r="734" spans="3:3" x14ac:dyDescent="0.3">
      <c r="C734" s="149"/>
    </row>
    <row r="735" spans="3:3" x14ac:dyDescent="0.3">
      <c r="C735" s="149"/>
    </row>
    <row r="736" spans="3:3" x14ac:dyDescent="0.3">
      <c r="C736" s="149"/>
    </row>
    <row r="737" spans="3:3" x14ac:dyDescent="0.3">
      <c r="C737" s="149"/>
    </row>
    <row r="738" spans="3:3" x14ac:dyDescent="0.3">
      <c r="C738" s="149"/>
    </row>
    <row r="739" spans="3:3" x14ac:dyDescent="0.3">
      <c r="C739" s="149"/>
    </row>
    <row r="740" spans="3:3" x14ac:dyDescent="0.3">
      <c r="C740" s="149"/>
    </row>
    <row r="741" spans="3:3" x14ac:dyDescent="0.3">
      <c r="C741" s="149"/>
    </row>
    <row r="742" spans="3:3" x14ac:dyDescent="0.3">
      <c r="C742" s="149"/>
    </row>
    <row r="743" spans="3:3" x14ac:dyDescent="0.3">
      <c r="C743" s="149"/>
    </row>
    <row r="744" spans="3:3" x14ac:dyDescent="0.3">
      <c r="C744" s="149"/>
    </row>
    <row r="745" spans="3:3" x14ac:dyDescent="0.3">
      <c r="C745" s="149"/>
    </row>
    <row r="746" spans="3:3" x14ac:dyDescent="0.3">
      <c r="C746" s="149"/>
    </row>
    <row r="747" spans="3:3" x14ac:dyDescent="0.3">
      <c r="C747" s="149"/>
    </row>
    <row r="748" spans="3:3" x14ac:dyDescent="0.3">
      <c r="C748" s="149"/>
    </row>
    <row r="749" spans="3:3" x14ac:dyDescent="0.3">
      <c r="C749" s="149"/>
    </row>
    <row r="750" spans="3:3" x14ac:dyDescent="0.3">
      <c r="C750" s="149"/>
    </row>
    <row r="751" spans="3:3" x14ac:dyDescent="0.3">
      <c r="C751" s="149"/>
    </row>
    <row r="752" spans="3:3" x14ac:dyDescent="0.3">
      <c r="C752" s="149"/>
    </row>
    <row r="753" spans="3:3" x14ac:dyDescent="0.3">
      <c r="C753" s="149"/>
    </row>
    <row r="754" spans="3:3" x14ac:dyDescent="0.3">
      <c r="C754" s="149"/>
    </row>
    <row r="755" spans="3:3" x14ac:dyDescent="0.3">
      <c r="C755" s="149"/>
    </row>
    <row r="756" spans="3:3" x14ac:dyDescent="0.3">
      <c r="C756" s="149"/>
    </row>
    <row r="757" spans="3:3" x14ac:dyDescent="0.3">
      <c r="C757" s="149"/>
    </row>
    <row r="758" spans="3:3" x14ac:dyDescent="0.3">
      <c r="C758" s="149"/>
    </row>
    <row r="759" spans="3:3" x14ac:dyDescent="0.3">
      <c r="C759" s="149"/>
    </row>
    <row r="760" spans="3:3" x14ac:dyDescent="0.3">
      <c r="C760" s="149"/>
    </row>
    <row r="761" spans="3:3" x14ac:dyDescent="0.3">
      <c r="C761" s="149"/>
    </row>
    <row r="762" spans="3:3" x14ac:dyDescent="0.3">
      <c r="C762" s="149"/>
    </row>
    <row r="763" spans="3:3" x14ac:dyDescent="0.3">
      <c r="C763" s="149"/>
    </row>
    <row r="764" spans="3:3" x14ac:dyDescent="0.3">
      <c r="C764" s="149"/>
    </row>
    <row r="765" spans="3:3" x14ac:dyDescent="0.3">
      <c r="C765" s="149"/>
    </row>
    <row r="766" spans="3:3" x14ac:dyDescent="0.3">
      <c r="C766" s="149"/>
    </row>
    <row r="767" spans="3:3" x14ac:dyDescent="0.3">
      <c r="C767" s="149"/>
    </row>
    <row r="768" spans="3:3" x14ac:dyDescent="0.3">
      <c r="C768" s="149"/>
    </row>
    <row r="769" spans="3:3" x14ac:dyDescent="0.3">
      <c r="C769" s="149"/>
    </row>
    <row r="770" spans="3:3" x14ac:dyDescent="0.3">
      <c r="C770" s="149"/>
    </row>
    <row r="771" spans="3:3" x14ac:dyDescent="0.3">
      <c r="C771" s="149"/>
    </row>
    <row r="772" spans="3:3" x14ac:dyDescent="0.3">
      <c r="C772" s="149"/>
    </row>
    <row r="773" spans="3:3" x14ac:dyDescent="0.3">
      <c r="C773" s="149"/>
    </row>
    <row r="774" spans="3:3" x14ac:dyDescent="0.3">
      <c r="C774" s="149"/>
    </row>
    <row r="775" spans="3:3" x14ac:dyDescent="0.3">
      <c r="C775" s="149"/>
    </row>
    <row r="776" spans="3:3" x14ac:dyDescent="0.3">
      <c r="C776" s="149"/>
    </row>
    <row r="777" spans="3:3" x14ac:dyDescent="0.3">
      <c r="C777" s="149"/>
    </row>
    <row r="778" spans="3:3" x14ac:dyDescent="0.3">
      <c r="C778" s="149"/>
    </row>
    <row r="779" spans="3:3" x14ac:dyDescent="0.3">
      <c r="C779" s="149"/>
    </row>
    <row r="780" spans="3:3" x14ac:dyDescent="0.3">
      <c r="C780" s="149"/>
    </row>
    <row r="781" spans="3:3" x14ac:dyDescent="0.3">
      <c r="C781" s="149"/>
    </row>
    <row r="782" spans="3:3" x14ac:dyDescent="0.3">
      <c r="C782" s="149"/>
    </row>
    <row r="783" spans="3:3" x14ac:dyDescent="0.3">
      <c r="C783" s="149"/>
    </row>
    <row r="784" spans="3:3" x14ac:dyDescent="0.3">
      <c r="C784" s="149"/>
    </row>
    <row r="785" spans="3:3" x14ac:dyDescent="0.3">
      <c r="C785" s="149"/>
    </row>
    <row r="786" spans="3:3" x14ac:dyDescent="0.3">
      <c r="C786" s="149"/>
    </row>
    <row r="787" spans="3:3" x14ac:dyDescent="0.3">
      <c r="C787" s="149"/>
    </row>
    <row r="788" spans="3:3" x14ac:dyDescent="0.3">
      <c r="C788" s="149"/>
    </row>
    <row r="789" spans="3:3" x14ac:dyDescent="0.3">
      <c r="C789" s="149"/>
    </row>
    <row r="790" spans="3:3" x14ac:dyDescent="0.3">
      <c r="C790" s="149"/>
    </row>
    <row r="791" spans="3:3" x14ac:dyDescent="0.3">
      <c r="C791" s="149"/>
    </row>
    <row r="792" spans="3:3" x14ac:dyDescent="0.3">
      <c r="C792" s="149"/>
    </row>
    <row r="793" spans="3:3" x14ac:dyDescent="0.3">
      <c r="C793" s="149"/>
    </row>
    <row r="794" spans="3:3" x14ac:dyDescent="0.3">
      <c r="C794" s="149"/>
    </row>
    <row r="795" spans="3:3" x14ac:dyDescent="0.3">
      <c r="C795" s="149"/>
    </row>
    <row r="796" spans="3:3" x14ac:dyDescent="0.3">
      <c r="C796" s="149"/>
    </row>
    <row r="797" spans="3:3" x14ac:dyDescent="0.3">
      <c r="C797" s="149"/>
    </row>
    <row r="798" spans="3:3" x14ac:dyDescent="0.3">
      <c r="C798" s="149"/>
    </row>
    <row r="799" spans="3:3" x14ac:dyDescent="0.3">
      <c r="C799" s="149"/>
    </row>
    <row r="800" spans="3:3" x14ac:dyDescent="0.3">
      <c r="C800" s="149"/>
    </row>
    <row r="801" spans="3:3" x14ac:dyDescent="0.3">
      <c r="C801" s="149"/>
    </row>
    <row r="802" spans="3:3" x14ac:dyDescent="0.3">
      <c r="C802" s="149"/>
    </row>
    <row r="803" spans="3:3" x14ac:dyDescent="0.3">
      <c r="C803" s="149"/>
    </row>
    <row r="804" spans="3:3" x14ac:dyDescent="0.3">
      <c r="C804" s="149"/>
    </row>
    <row r="805" spans="3:3" x14ac:dyDescent="0.3">
      <c r="C805" s="149"/>
    </row>
    <row r="806" spans="3:3" x14ac:dyDescent="0.3">
      <c r="C806" s="149"/>
    </row>
    <row r="807" spans="3:3" x14ac:dyDescent="0.3">
      <c r="C807" s="149"/>
    </row>
    <row r="808" spans="3:3" x14ac:dyDescent="0.3">
      <c r="C808" s="149"/>
    </row>
    <row r="809" spans="3:3" x14ac:dyDescent="0.3">
      <c r="C809" s="149"/>
    </row>
    <row r="810" spans="3:3" x14ac:dyDescent="0.3">
      <c r="C810" s="149"/>
    </row>
    <row r="811" spans="3:3" x14ac:dyDescent="0.3">
      <c r="C811" s="149"/>
    </row>
    <row r="812" spans="3:3" x14ac:dyDescent="0.3">
      <c r="C812" s="149"/>
    </row>
    <row r="813" spans="3:3" x14ac:dyDescent="0.3">
      <c r="C813" s="149"/>
    </row>
    <row r="814" spans="3:3" x14ac:dyDescent="0.3">
      <c r="C814" s="149"/>
    </row>
    <row r="815" spans="3:3" x14ac:dyDescent="0.3">
      <c r="C815" s="149"/>
    </row>
    <row r="816" spans="3:3" x14ac:dyDescent="0.3">
      <c r="C816" s="149"/>
    </row>
    <row r="817" spans="3:3" x14ac:dyDescent="0.3">
      <c r="C817" s="149"/>
    </row>
    <row r="818" spans="3:3" x14ac:dyDescent="0.3">
      <c r="C818" s="149"/>
    </row>
    <row r="819" spans="3:3" x14ac:dyDescent="0.3">
      <c r="C819" s="149"/>
    </row>
    <row r="820" spans="3:3" x14ac:dyDescent="0.3">
      <c r="C820" s="149"/>
    </row>
    <row r="821" spans="3:3" x14ac:dyDescent="0.3">
      <c r="C821" s="149"/>
    </row>
    <row r="822" spans="3:3" x14ac:dyDescent="0.3">
      <c r="C822" s="149"/>
    </row>
    <row r="823" spans="3:3" x14ac:dyDescent="0.3">
      <c r="C823" s="149"/>
    </row>
    <row r="824" spans="3:3" x14ac:dyDescent="0.3">
      <c r="C824" s="149"/>
    </row>
    <row r="825" spans="3:3" x14ac:dyDescent="0.3">
      <c r="C825" s="149"/>
    </row>
    <row r="826" spans="3:3" x14ac:dyDescent="0.3">
      <c r="C826" s="149"/>
    </row>
    <row r="827" spans="3:3" x14ac:dyDescent="0.3">
      <c r="C827" s="149"/>
    </row>
    <row r="828" spans="3:3" x14ac:dyDescent="0.3">
      <c r="C828" s="149"/>
    </row>
    <row r="829" spans="3:3" x14ac:dyDescent="0.3">
      <c r="C829" s="149"/>
    </row>
    <row r="830" spans="3:3" x14ac:dyDescent="0.3">
      <c r="C830" s="149"/>
    </row>
    <row r="831" spans="3:3" x14ac:dyDescent="0.3">
      <c r="C831" s="149"/>
    </row>
    <row r="832" spans="3:3" x14ac:dyDescent="0.3">
      <c r="C832" s="149"/>
    </row>
    <row r="833" spans="3:3" x14ac:dyDescent="0.3">
      <c r="C833" s="149"/>
    </row>
    <row r="834" spans="3:3" x14ac:dyDescent="0.3">
      <c r="C834" s="149"/>
    </row>
    <row r="835" spans="3:3" x14ac:dyDescent="0.3">
      <c r="C835" s="149"/>
    </row>
    <row r="836" spans="3:3" x14ac:dyDescent="0.3">
      <c r="C836" s="149"/>
    </row>
    <row r="837" spans="3:3" x14ac:dyDescent="0.3">
      <c r="C837" s="149"/>
    </row>
    <row r="838" spans="3:3" x14ac:dyDescent="0.3">
      <c r="C838" s="149"/>
    </row>
    <row r="839" spans="3:3" x14ac:dyDescent="0.3">
      <c r="C839" s="149"/>
    </row>
    <row r="840" spans="3:3" x14ac:dyDescent="0.3">
      <c r="C840" s="149"/>
    </row>
    <row r="841" spans="3:3" x14ac:dyDescent="0.3">
      <c r="C841" s="149"/>
    </row>
    <row r="842" spans="3:3" x14ac:dyDescent="0.3">
      <c r="C842" s="149"/>
    </row>
    <row r="843" spans="3:3" x14ac:dyDescent="0.3">
      <c r="C843" s="149"/>
    </row>
    <row r="844" spans="3:3" x14ac:dyDescent="0.3">
      <c r="C844" s="149"/>
    </row>
    <row r="845" spans="3:3" x14ac:dyDescent="0.3">
      <c r="C845" s="149"/>
    </row>
    <row r="846" spans="3:3" x14ac:dyDescent="0.3">
      <c r="C846" s="149"/>
    </row>
    <row r="847" spans="3:3" x14ac:dyDescent="0.3">
      <c r="C847" s="149"/>
    </row>
    <row r="848" spans="3:3" x14ac:dyDescent="0.3">
      <c r="C848" s="149"/>
    </row>
    <row r="849" spans="3:3" x14ac:dyDescent="0.3">
      <c r="C849" s="149"/>
    </row>
    <row r="850" spans="3:3" x14ac:dyDescent="0.3">
      <c r="C850" s="149"/>
    </row>
    <row r="851" spans="3:3" x14ac:dyDescent="0.3">
      <c r="C851" s="149"/>
    </row>
    <row r="852" spans="3:3" x14ac:dyDescent="0.3">
      <c r="C852" s="149"/>
    </row>
    <row r="853" spans="3:3" x14ac:dyDescent="0.3">
      <c r="C853" s="149"/>
    </row>
    <row r="854" spans="3:3" x14ac:dyDescent="0.3">
      <c r="C854" s="149"/>
    </row>
    <row r="855" spans="3:3" x14ac:dyDescent="0.3">
      <c r="C855" s="149"/>
    </row>
    <row r="856" spans="3:3" x14ac:dyDescent="0.3">
      <c r="C856" s="149"/>
    </row>
    <row r="857" spans="3:3" x14ac:dyDescent="0.3">
      <c r="C857" s="149"/>
    </row>
    <row r="858" spans="3:3" x14ac:dyDescent="0.3">
      <c r="C858" s="149"/>
    </row>
    <row r="859" spans="3:3" x14ac:dyDescent="0.3">
      <c r="C859" s="149"/>
    </row>
    <row r="860" spans="3:3" x14ac:dyDescent="0.3">
      <c r="C860" s="149"/>
    </row>
    <row r="861" spans="3:3" x14ac:dyDescent="0.3">
      <c r="C861" s="149"/>
    </row>
    <row r="862" spans="3:3" x14ac:dyDescent="0.3">
      <c r="C862" s="149"/>
    </row>
    <row r="863" spans="3:3" x14ac:dyDescent="0.3">
      <c r="C863" s="149"/>
    </row>
    <row r="864" spans="3:3" x14ac:dyDescent="0.3">
      <c r="C864" s="149"/>
    </row>
    <row r="865" spans="3:3" x14ac:dyDescent="0.3">
      <c r="C865" s="149"/>
    </row>
    <row r="866" spans="3:3" x14ac:dyDescent="0.3">
      <c r="C866" s="149"/>
    </row>
    <row r="867" spans="3:3" x14ac:dyDescent="0.3">
      <c r="C867" s="149"/>
    </row>
    <row r="868" spans="3:3" x14ac:dyDescent="0.3">
      <c r="C868" s="149"/>
    </row>
    <row r="869" spans="3:3" x14ac:dyDescent="0.3">
      <c r="C869" s="149"/>
    </row>
    <row r="870" spans="3:3" x14ac:dyDescent="0.3">
      <c r="C870" s="149"/>
    </row>
    <row r="871" spans="3:3" x14ac:dyDescent="0.3">
      <c r="C871" s="149"/>
    </row>
    <row r="872" spans="3:3" x14ac:dyDescent="0.3">
      <c r="C872" s="149"/>
    </row>
    <row r="873" spans="3:3" x14ac:dyDescent="0.3">
      <c r="C873" s="149"/>
    </row>
    <row r="874" spans="3:3" x14ac:dyDescent="0.3">
      <c r="C874" s="149"/>
    </row>
    <row r="875" spans="3:3" x14ac:dyDescent="0.3">
      <c r="C875" s="149"/>
    </row>
    <row r="876" spans="3:3" x14ac:dyDescent="0.3">
      <c r="C876" s="149"/>
    </row>
    <row r="877" spans="3:3" x14ac:dyDescent="0.3">
      <c r="C877" s="149"/>
    </row>
    <row r="878" spans="3:3" x14ac:dyDescent="0.3">
      <c r="C878" s="149"/>
    </row>
    <row r="879" spans="3:3" x14ac:dyDescent="0.3">
      <c r="C879" s="149"/>
    </row>
    <row r="880" spans="3:3" x14ac:dyDescent="0.3">
      <c r="C880" s="149"/>
    </row>
    <row r="881" spans="3:3" x14ac:dyDescent="0.3">
      <c r="C881" s="149"/>
    </row>
    <row r="882" spans="3:3" x14ac:dyDescent="0.3">
      <c r="C882" s="149"/>
    </row>
    <row r="883" spans="3:3" x14ac:dyDescent="0.3">
      <c r="C883" s="149"/>
    </row>
    <row r="884" spans="3:3" x14ac:dyDescent="0.3">
      <c r="C884" s="149"/>
    </row>
    <row r="885" spans="3:3" x14ac:dyDescent="0.3">
      <c r="C885" s="149"/>
    </row>
    <row r="886" spans="3:3" x14ac:dyDescent="0.3">
      <c r="C886" s="149"/>
    </row>
    <row r="887" spans="3:3" x14ac:dyDescent="0.3">
      <c r="C887" s="149"/>
    </row>
    <row r="888" spans="3:3" x14ac:dyDescent="0.3">
      <c r="C888" s="149"/>
    </row>
    <row r="889" spans="3:3" x14ac:dyDescent="0.3">
      <c r="C889" s="149"/>
    </row>
    <row r="890" spans="3:3" x14ac:dyDescent="0.3">
      <c r="C890" s="149"/>
    </row>
    <row r="891" spans="3:3" x14ac:dyDescent="0.3">
      <c r="C891" s="149"/>
    </row>
    <row r="892" spans="3:3" x14ac:dyDescent="0.3">
      <c r="C892" s="149"/>
    </row>
    <row r="893" spans="3:3" x14ac:dyDescent="0.3">
      <c r="C893" s="149"/>
    </row>
    <row r="894" spans="3:3" x14ac:dyDescent="0.3">
      <c r="C894" s="149"/>
    </row>
    <row r="895" spans="3:3" x14ac:dyDescent="0.3">
      <c r="C895" s="149"/>
    </row>
    <row r="896" spans="3:3" x14ac:dyDescent="0.3">
      <c r="C896" s="149"/>
    </row>
    <row r="897" spans="3:3" x14ac:dyDescent="0.3">
      <c r="C897" s="149"/>
    </row>
    <row r="898" spans="3:3" x14ac:dyDescent="0.3">
      <c r="C898" s="149"/>
    </row>
    <row r="899" spans="3:3" x14ac:dyDescent="0.3">
      <c r="C899" s="149"/>
    </row>
    <row r="900" spans="3:3" x14ac:dyDescent="0.3">
      <c r="C900" s="149"/>
    </row>
    <row r="901" spans="3:3" x14ac:dyDescent="0.3">
      <c r="C901" s="149"/>
    </row>
    <row r="902" spans="3:3" x14ac:dyDescent="0.3">
      <c r="C902" s="149"/>
    </row>
    <row r="903" spans="3:3" x14ac:dyDescent="0.3">
      <c r="C903" s="149"/>
    </row>
    <row r="904" spans="3:3" x14ac:dyDescent="0.3">
      <c r="C904" s="149"/>
    </row>
    <row r="905" spans="3:3" x14ac:dyDescent="0.3">
      <c r="C905" s="149"/>
    </row>
    <row r="906" spans="3:3" x14ac:dyDescent="0.3">
      <c r="C906" s="149"/>
    </row>
    <row r="907" spans="3:3" x14ac:dyDescent="0.3">
      <c r="C907" s="149"/>
    </row>
    <row r="908" spans="3:3" x14ac:dyDescent="0.3">
      <c r="C908" s="149"/>
    </row>
    <row r="909" spans="3:3" x14ac:dyDescent="0.3">
      <c r="C909" s="149"/>
    </row>
    <row r="910" spans="3:3" x14ac:dyDescent="0.3">
      <c r="C910" s="149"/>
    </row>
    <row r="911" spans="3:3" x14ac:dyDescent="0.3">
      <c r="C911" s="149"/>
    </row>
    <row r="912" spans="3:3" x14ac:dyDescent="0.3">
      <c r="C912" s="149"/>
    </row>
    <row r="913" spans="3:3" x14ac:dyDescent="0.3">
      <c r="C913" s="149"/>
    </row>
    <row r="914" spans="3:3" x14ac:dyDescent="0.3">
      <c r="C914" s="149"/>
    </row>
    <row r="915" spans="3:3" x14ac:dyDescent="0.3">
      <c r="C915" s="149"/>
    </row>
    <row r="916" spans="3:3" x14ac:dyDescent="0.3">
      <c r="C916" s="149"/>
    </row>
    <row r="917" spans="3:3" x14ac:dyDescent="0.3">
      <c r="C917" s="149"/>
    </row>
    <row r="918" spans="3:3" x14ac:dyDescent="0.3">
      <c r="C918" s="149"/>
    </row>
    <row r="919" spans="3:3" x14ac:dyDescent="0.3">
      <c r="C919" s="149"/>
    </row>
    <row r="920" spans="3:3" x14ac:dyDescent="0.3">
      <c r="C920" s="149"/>
    </row>
    <row r="921" spans="3:3" x14ac:dyDescent="0.3">
      <c r="C921" s="149"/>
    </row>
    <row r="922" spans="3:3" x14ac:dyDescent="0.3">
      <c r="C922" s="149"/>
    </row>
    <row r="923" spans="3:3" x14ac:dyDescent="0.3">
      <c r="C923" s="149"/>
    </row>
    <row r="924" spans="3:3" x14ac:dyDescent="0.3">
      <c r="C924" s="149"/>
    </row>
    <row r="925" spans="3:3" x14ac:dyDescent="0.3">
      <c r="C925" s="149"/>
    </row>
    <row r="926" spans="3:3" x14ac:dyDescent="0.3">
      <c r="C926" s="149"/>
    </row>
    <row r="927" spans="3:3" x14ac:dyDescent="0.3">
      <c r="C927" s="149"/>
    </row>
    <row r="928" spans="3:3" x14ac:dyDescent="0.3">
      <c r="C928" s="149"/>
    </row>
    <row r="929" spans="3:3" x14ac:dyDescent="0.3">
      <c r="C929" s="149"/>
    </row>
    <row r="930" spans="3:3" x14ac:dyDescent="0.3">
      <c r="C930" s="149"/>
    </row>
    <row r="931" spans="3:3" x14ac:dyDescent="0.3">
      <c r="C931" s="149"/>
    </row>
    <row r="932" spans="3:3" x14ac:dyDescent="0.3">
      <c r="C932" s="149"/>
    </row>
    <row r="933" spans="3:3" x14ac:dyDescent="0.3">
      <c r="C933" s="149"/>
    </row>
    <row r="934" spans="3:3" x14ac:dyDescent="0.3">
      <c r="C934" s="149"/>
    </row>
    <row r="935" spans="3:3" x14ac:dyDescent="0.3">
      <c r="C935" s="149"/>
    </row>
    <row r="936" spans="3:3" x14ac:dyDescent="0.3">
      <c r="C936" s="149"/>
    </row>
    <row r="937" spans="3:3" x14ac:dyDescent="0.3">
      <c r="C937" s="149"/>
    </row>
    <row r="938" spans="3:3" x14ac:dyDescent="0.3">
      <c r="C938" s="149"/>
    </row>
    <row r="939" spans="3:3" x14ac:dyDescent="0.3">
      <c r="C939" s="149"/>
    </row>
    <row r="940" spans="3:3" x14ac:dyDescent="0.3">
      <c r="C940" s="149"/>
    </row>
    <row r="941" spans="3:3" x14ac:dyDescent="0.3">
      <c r="C941" s="149"/>
    </row>
    <row r="942" spans="3:3" x14ac:dyDescent="0.3">
      <c r="C942" s="149"/>
    </row>
    <row r="943" spans="3:3" x14ac:dyDescent="0.3">
      <c r="C943" s="149"/>
    </row>
    <row r="944" spans="3:3" x14ac:dyDescent="0.3">
      <c r="C944" s="149"/>
    </row>
    <row r="945" spans="3:3" x14ac:dyDescent="0.3">
      <c r="C945" s="149"/>
    </row>
    <row r="946" spans="3:3" x14ac:dyDescent="0.3">
      <c r="C946" s="149"/>
    </row>
    <row r="947" spans="3:3" x14ac:dyDescent="0.3">
      <c r="C947" s="149"/>
    </row>
    <row r="948" spans="3:3" x14ac:dyDescent="0.3">
      <c r="C948" s="149"/>
    </row>
    <row r="949" spans="3:3" x14ac:dyDescent="0.3">
      <c r="C949" s="149"/>
    </row>
    <row r="950" spans="3:3" x14ac:dyDescent="0.3">
      <c r="C950" s="149"/>
    </row>
    <row r="951" spans="3:3" x14ac:dyDescent="0.3">
      <c r="C951" s="149"/>
    </row>
    <row r="952" spans="3:3" x14ac:dyDescent="0.3">
      <c r="C952" s="149"/>
    </row>
    <row r="953" spans="3:3" x14ac:dyDescent="0.3">
      <c r="C953" s="149"/>
    </row>
    <row r="954" spans="3:3" x14ac:dyDescent="0.3">
      <c r="C954" s="149"/>
    </row>
    <row r="955" spans="3:3" x14ac:dyDescent="0.3">
      <c r="C955" s="149"/>
    </row>
    <row r="956" spans="3:3" x14ac:dyDescent="0.3">
      <c r="C956" s="149"/>
    </row>
    <row r="957" spans="3:3" x14ac:dyDescent="0.3">
      <c r="C957" s="149"/>
    </row>
    <row r="958" spans="3:3" x14ac:dyDescent="0.3">
      <c r="C958" s="149"/>
    </row>
    <row r="959" spans="3:3" x14ac:dyDescent="0.3">
      <c r="C959" s="149"/>
    </row>
    <row r="960" spans="3:3" x14ac:dyDescent="0.3">
      <c r="C960" s="149"/>
    </row>
    <row r="961" spans="3:3" x14ac:dyDescent="0.3">
      <c r="C961" s="149"/>
    </row>
    <row r="962" spans="3:3" x14ac:dyDescent="0.3">
      <c r="C962" s="149"/>
    </row>
    <row r="963" spans="3:3" x14ac:dyDescent="0.3">
      <c r="C963" s="149"/>
    </row>
    <row r="964" spans="3:3" x14ac:dyDescent="0.3">
      <c r="C964" s="149"/>
    </row>
    <row r="965" spans="3:3" x14ac:dyDescent="0.3">
      <c r="C965" s="149"/>
    </row>
    <row r="966" spans="3:3" x14ac:dyDescent="0.3">
      <c r="C966" s="149"/>
    </row>
    <row r="967" spans="3:3" x14ac:dyDescent="0.3">
      <c r="C967" s="149"/>
    </row>
    <row r="968" spans="3:3" x14ac:dyDescent="0.3">
      <c r="C968" s="149"/>
    </row>
    <row r="969" spans="3:3" x14ac:dyDescent="0.3">
      <c r="C969" s="149"/>
    </row>
    <row r="970" spans="3:3" x14ac:dyDescent="0.3">
      <c r="C970" s="149"/>
    </row>
    <row r="971" spans="3:3" x14ac:dyDescent="0.3">
      <c r="C971" s="149"/>
    </row>
    <row r="972" spans="3:3" x14ac:dyDescent="0.3">
      <c r="C972" s="149"/>
    </row>
    <row r="973" spans="3:3" x14ac:dyDescent="0.3">
      <c r="C973" s="149"/>
    </row>
    <row r="974" spans="3:3" x14ac:dyDescent="0.3">
      <c r="C974" s="149"/>
    </row>
    <row r="975" spans="3:3" x14ac:dyDescent="0.3">
      <c r="C975" s="149"/>
    </row>
    <row r="976" spans="3:3" x14ac:dyDescent="0.3">
      <c r="C976" s="149"/>
    </row>
    <row r="977" spans="3:3" x14ac:dyDescent="0.3">
      <c r="C977" s="149"/>
    </row>
    <row r="978" spans="3:3" x14ac:dyDescent="0.3">
      <c r="C978" s="149"/>
    </row>
    <row r="979" spans="3:3" x14ac:dyDescent="0.3">
      <c r="C979" s="149"/>
    </row>
    <row r="980" spans="3:3" x14ac:dyDescent="0.3">
      <c r="C980" s="149"/>
    </row>
    <row r="981" spans="3:3" x14ac:dyDescent="0.3">
      <c r="C981" s="149"/>
    </row>
    <row r="982" spans="3:3" x14ac:dyDescent="0.3">
      <c r="C982" s="149"/>
    </row>
    <row r="983" spans="3:3" x14ac:dyDescent="0.3">
      <c r="C983" s="149"/>
    </row>
    <row r="984" spans="3:3" x14ac:dyDescent="0.3">
      <c r="C984" s="149"/>
    </row>
    <row r="985" spans="3:3" x14ac:dyDescent="0.3">
      <c r="C985" s="149"/>
    </row>
    <row r="986" spans="3:3" x14ac:dyDescent="0.3">
      <c r="C986" s="149"/>
    </row>
    <row r="987" spans="3:3" x14ac:dyDescent="0.3">
      <c r="C987" s="149"/>
    </row>
    <row r="988" spans="3:3" x14ac:dyDescent="0.3">
      <c r="C988" s="149"/>
    </row>
    <row r="989" spans="3:3" x14ac:dyDescent="0.3">
      <c r="C989" s="149"/>
    </row>
    <row r="990" spans="3:3" x14ac:dyDescent="0.3">
      <c r="C990" s="149"/>
    </row>
    <row r="991" spans="3:3" x14ac:dyDescent="0.3">
      <c r="C991" s="149"/>
    </row>
    <row r="992" spans="3:3" x14ac:dyDescent="0.3">
      <c r="C992" s="149"/>
    </row>
    <row r="993" spans="3:3" x14ac:dyDescent="0.3">
      <c r="C993" s="149"/>
    </row>
    <row r="994" spans="3:3" x14ac:dyDescent="0.3">
      <c r="C994" s="149"/>
    </row>
    <row r="995" spans="3:3" x14ac:dyDescent="0.3">
      <c r="C995" s="149"/>
    </row>
    <row r="996" spans="3:3" x14ac:dyDescent="0.3">
      <c r="C996" s="149"/>
    </row>
    <row r="997" spans="3:3" x14ac:dyDescent="0.3">
      <c r="C997" s="149"/>
    </row>
    <row r="998" spans="3:3" x14ac:dyDescent="0.3">
      <c r="C998" s="149"/>
    </row>
    <row r="999" spans="3:3" x14ac:dyDescent="0.3">
      <c r="C999" s="149"/>
    </row>
  </sheetData>
  <autoFilter ref="A1:H13" xr:uid="{6E043B89-60E6-4362-A6B7-D2324202873B}">
    <sortState xmlns:xlrd2="http://schemas.microsoft.com/office/spreadsheetml/2017/richdata2" ref="A2:H13">
      <sortCondition ref="A2:A13"/>
    </sortState>
  </autoFilter>
  <conditionalFormatting sqref="C2:C999">
    <cfRule type="expression" dxfId="19" priority="1">
      <formula>EXACT("Учебные пособия",C2)</formula>
    </cfRule>
    <cfRule type="expression" dxfId="18" priority="2">
      <formula>EXACT("Техника безопасности",C2)</formula>
    </cfRule>
    <cfRule type="expression" dxfId="17" priority="3">
      <formula>EXACT("Охрана труда",C2)</formula>
    </cfRule>
    <cfRule type="expression" dxfId="16" priority="4">
      <formula>EXACT("Программное обеспечение",C2)</formula>
    </cfRule>
    <cfRule type="expression" dxfId="15" priority="5">
      <formula>EXACT("Оборудование IT",C2)</formula>
    </cfRule>
    <cfRule type="expression" dxfId="14" priority="6">
      <formula>EXACT("Мебель",C2)</formula>
    </cfRule>
    <cfRule type="expression" dxfId="13" priority="7">
      <formula>EXACT("Оборудование",C2)</formula>
    </cfRule>
  </conditionalFormatting>
  <conditionalFormatting sqref="F5:F13">
    <cfRule type="cellIs" dxfId="12" priority="8" operator="notEqual">
      <formula>OFFSET(F5,0,-2)</formula>
    </cfRule>
  </conditionalFormatting>
  <conditionalFormatting sqref="G2:G13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11" priority="41" operator="equal">
      <formula>"Вариативная часть"</formula>
    </cfRule>
    <cfRule type="cellIs" dxfId="10" priority="42" operator="equal">
      <formula>"Базовая часть"</formula>
    </cfRule>
  </conditionalFormatting>
  <dataValidations count="3">
    <dataValidation type="list" allowBlank="1" showInputMessage="1" showErrorMessage="1" sqref="H2:H1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5:F13 A2:B13" xr:uid="{24B00DF4-3593-473F-A3BA-1AB4E942DBA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673827-5297-48E7-8DCE-7AE61220A87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A27" sqref="A27"/>
    </sheetView>
  </sheetViews>
  <sheetFormatPr defaultColWidth="9.109375" defaultRowHeight="15.6" x14ac:dyDescent="0.3"/>
  <cols>
    <col min="1" max="1" width="22" style="50" customWidth="1"/>
    <col min="2" max="2" width="19.88671875" style="50" customWidth="1"/>
    <col min="3" max="3" width="54.88671875" style="50" customWidth="1"/>
    <col min="4" max="4" width="8.109375" style="50" bestFit="1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70" t="s">
        <v>68</v>
      </c>
      <c r="B1" s="70" t="s">
        <v>62</v>
      </c>
      <c r="C1" s="70" t="s">
        <v>63</v>
      </c>
      <c r="D1" s="71" t="s">
        <v>72</v>
      </c>
      <c r="E1" s="70" t="s">
        <v>45</v>
      </c>
      <c r="F1" s="70" t="s">
        <v>64</v>
      </c>
      <c r="G1" s="70" t="s">
        <v>65</v>
      </c>
      <c r="H1" s="50" t="str">
        <f>_xlfn.TEXTJOIN("
",TRUE,F2:F99)</f>
        <v>34.02.01 Сестринское дело
34.02.01 Сестринское дело</v>
      </c>
    </row>
    <row r="2" spans="1:8" ht="27.6" x14ac:dyDescent="0.3">
      <c r="A2" s="72" t="s">
        <v>73</v>
      </c>
      <c r="B2" s="73" t="s">
        <v>74</v>
      </c>
      <c r="C2" s="73" t="s">
        <v>75</v>
      </c>
      <c r="D2" s="74">
        <v>7</v>
      </c>
      <c r="E2" s="75" t="s">
        <v>76</v>
      </c>
      <c r="F2" s="76" t="s">
        <v>77</v>
      </c>
      <c r="G2" s="77" t="s">
        <v>78</v>
      </c>
    </row>
    <row r="3" spans="1:8" ht="27.6" x14ac:dyDescent="0.3">
      <c r="A3" s="72" t="s">
        <v>73</v>
      </c>
      <c r="B3" s="78" t="s">
        <v>79</v>
      </c>
      <c r="C3" s="78" t="s">
        <v>80</v>
      </c>
      <c r="D3" s="74">
        <v>6</v>
      </c>
      <c r="E3" s="75" t="s">
        <v>81</v>
      </c>
      <c r="F3" s="76" t="s">
        <v>77</v>
      </c>
      <c r="G3" s="79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66"/>
  <sheetViews>
    <sheetView topLeftCell="A107" workbookViewId="0">
      <selection activeCell="A27" sqref="A27"/>
    </sheetView>
  </sheetViews>
  <sheetFormatPr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9.109375" customWidth="1"/>
  </cols>
  <sheetData>
    <row r="1" spans="1:8" ht="21.6" thickBot="1" x14ac:dyDescent="0.35">
      <c r="A1" s="224" t="s">
        <v>82</v>
      </c>
      <c r="B1" s="224"/>
      <c r="C1" s="224"/>
      <c r="D1" s="224"/>
      <c r="E1" s="224"/>
      <c r="F1" s="224"/>
      <c r="G1" s="224"/>
      <c r="H1" s="224"/>
    </row>
    <row r="2" spans="1:8" x14ac:dyDescent="0.3">
      <c r="A2" s="225" t="s">
        <v>83</v>
      </c>
      <c r="B2" s="226"/>
      <c r="C2" s="226"/>
      <c r="D2" s="226"/>
      <c r="E2" s="226"/>
      <c r="F2" s="226"/>
      <c r="G2" s="226"/>
      <c r="H2" s="227"/>
    </row>
    <row r="3" spans="1:8" x14ac:dyDescent="0.3">
      <c r="A3" s="228" t="s">
        <v>84</v>
      </c>
      <c r="B3" s="185"/>
      <c r="C3" s="185"/>
      <c r="D3" s="185"/>
      <c r="E3" s="185"/>
      <c r="F3" s="185"/>
      <c r="G3" s="185"/>
      <c r="H3" s="229"/>
    </row>
    <row r="4" spans="1:8" x14ac:dyDescent="0.3">
      <c r="A4" s="230" t="s">
        <v>85</v>
      </c>
      <c r="B4" s="185"/>
      <c r="C4" s="185"/>
      <c r="D4" s="185"/>
      <c r="E4" s="185"/>
      <c r="F4" s="185"/>
      <c r="G4" s="185"/>
      <c r="H4" s="229"/>
    </row>
    <row r="5" spans="1:8" x14ac:dyDescent="0.3">
      <c r="A5" s="230" t="s">
        <v>86</v>
      </c>
      <c r="B5" s="185"/>
      <c r="C5" s="185"/>
      <c r="D5" s="185"/>
      <c r="E5" s="185"/>
      <c r="F5" s="185"/>
      <c r="G5" s="185"/>
      <c r="H5" s="229"/>
    </row>
    <row r="6" spans="1:8" ht="21" x14ac:dyDescent="0.3">
      <c r="A6" s="231" t="s">
        <v>87</v>
      </c>
      <c r="B6" s="231"/>
      <c r="C6" s="231"/>
      <c r="D6" s="231"/>
      <c r="E6" s="231"/>
      <c r="F6" s="231"/>
      <c r="G6" s="231"/>
      <c r="H6" s="231"/>
    </row>
    <row r="7" spans="1:8" ht="21" x14ac:dyDescent="0.3">
      <c r="A7" s="198" t="s">
        <v>88</v>
      </c>
      <c r="B7" s="219"/>
      <c r="C7" s="220" t="s">
        <v>89</v>
      </c>
      <c r="D7" s="221"/>
      <c r="E7" s="221"/>
      <c r="F7" s="221"/>
      <c r="G7" s="221"/>
      <c r="H7" s="221"/>
    </row>
    <row r="8" spans="1:8" ht="21.6" thickBot="1" x14ac:dyDescent="0.35">
      <c r="A8" s="222" t="s">
        <v>12</v>
      </c>
      <c r="B8" s="223"/>
      <c r="C8" s="223"/>
      <c r="D8" s="223"/>
      <c r="E8" s="223"/>
      <c r="F8" s="223"/>
      <c r="G8" s="223"/>
      <c r="H8" s="223"/>
    </row>
    <row r="9" spans="1:8" x14ac:dyDescent="0.3">
      <c r="A9" s="216" t="s">
        <v>90</v>
      </c>
      <c r="B9" s="217"/>
      <c r="C9" s="217"/>
      <c r="D9" s="217"/>
      <c r="E9" s="217"/>
      <c r="F9" s="217"/>
      <c r="G9" s="217"/>
      <c r="H9" s="218"/>
    </row>
    <row r="10" spans="1:8" x14ac:dyDescent="0.3">
      <c r="A10" s="205" t="s">
        <v>91</v>
      </c>
      <c r="B10" s="206"/>
      <c r="C10" s="206"/>
      <c r="D10" s="206"/>
      <c r="E10" s="206"/>
      <c r="F10" s="206"/>
      <c r="G10" s="206"/>
      <c r="H10" s="207"/>
    </row>
    <row r="11" spans="1:8" x14ac:dyDescent="0.3">
      <c r="A11" s="205" t="s">
        <v>92</v>
      </c>
      <c r="B11" s="206"/>
      <c r="C11" s="206"/>
      <c r="D11" s="206"/>
      <c r="E11" s="206"/>
      <c r="F11" s="206"/>
      <c r="G11" s="206"/>
      <c r="H11" s="207"/>
    </row>
    <row r="12" spans="1:8" x14ac:dyDescent="0.3">
      <c r="A12" s="205" t="s">
        <v>93</v>
      </c>
      <c r="B12" s="206"/>
      <c r="C12" s="206"/>
      <c r="D12" s="206"/>
      <c r="E12" s="206"/>
      <c r="F12" s="206"/>
      <c r="G12" s="206"/>
      <c r="H12" s="207"/>
    </row>
    <row r="13" spans="1:8" x14ac:dyDescent="0.3">
      <c r="A13" s="205" t="s">
        <v>94</v>
      </c>
      <c r="B13" s="206"/>
      <c r="C13" s="206"/>
      <c r="D13" s="206"/>
      <c r="E13" s="206"/>
      <c r="F13" s="206"/>
      <c r="G13" s="206"/>
      <c r="H13" s="207"/>
    </row>
    <row r="14" spans="1:8" x14ac:dyDescent="0.3">
      <c r="A14" s="205" t="s">
        <v>95</v>
      </c>
      <c r="B14" s="206"/>
      <c r="C14" s="206"/>
      <c r="D14" s="206"/>
      <c r="E14" s="206"/>
      <c r="F14" s="206"/>
      <c r="G14" s="206"/>
      <c r="H14" s="207"/>
    </row>
    <row r="15" spans="1:8" x14ac:dyDescent="0.3">
      <c r="A15" s="205" t="s">
        <v>96</v>
      </c>
      <c r="B15" s="206"/>
      <c r="C15" s="206"/>
      <c r="D15" s="206"/>
      <c r="E15" s="206"/>
      <c r="F15" s="206"/>
      <c r="G15" s="206"/>
      <c r="H15" s="207"/>
    </row>
    <row r="16" spans="1:8" x14ac:dyDescent="0.3">
      <c r="A16" s="205" t="s">
        <v>97</v>
      </c>
      <c r="B16" s="206"/>
      <c r="C16" s="206"/>
      <c r="D16" s="206"/>
      <c r="E16" s="206"/>
      <c r="F16" s="206"/>
      <c r="G16" s="206"/>
      <c r="H16" s="207"/>
    </row>
    <row r="17" spans="1:8" ht="15" thickBot="1" x14ac:dyDescent="0.35">
      <c r="A17" s="208" t="s">
        <v>98</v>
      </c>
      <c r="B17" s="209"/>
      <c r="C17" s="209"/>
      <c r="D17" s="209"/>
      <c r="E17" s="209"/>
      <c r="F17" s="209"/>
      <c r="G17" s="209"/>
      <c r="H17" s="210"/>
    </row>
    <row r="18" spans="1:8" ht="27.6" x14ac:dyDescent="0.3">
      <c r="A18" s="80" t="s">
        <v>0</v>
      </c>
      <c r="B18" s="81" t="s">
        <v>1</v>
      </c>
      <c r="C18" s="115" t="s">
        <v>10</v>
      </c>
      <c r="D18" s="82" t="s">
        <v>2</v>
      </c>
      <c r="E18" s="82" t="s">
        <v>4</v>
      </c>
      <c r="F18" s="82" t="s">
        <v>3</v>
      </c>
      <c r="G18" s="82" t="s">
        <v>8</v>
      </c>
      <c r="H18" s="82" t="s">
        <v>99</v>
      </c>
    </row>
    <row r="19" spans="1:8" ht="15.6" x14ac:dyDescent="0.3">
      <c r="A19" s="83">
        <v>1</v>
      </c>
      <c r="B19" s="84" t="s">
        <v>100</v>
      </c>
      <c r="C19" s="116" t="s">
        <v>101</v>
      </c>
      <c r="D19" s="85" t="s">
        <v>7</v>
      </c>
      <c r="E19" s="85">
        <v>1</v>
      </c>
      <c r="F19" s="9" t="s">
        <v>6</v>
      </c>
      <c r="G19" s="85">
        <v>1</v>
      </c>
      <c r="H19" s="86" t="s">
        <v>102</v>
      </c>
    </row>
    <row r="20" spans="1:8" ht="15.6" x14ac:dyDescent="0.3">
      <c r="A20" s="83">
        <v>2</v>
      </c>
      <c r="B20" s="87" t="s">
        <v>103</v>
      </c>
      <c r="C20" s="116" t="s">
        <v>104</v>
      </c>
      <c r="D20" s="85" t="s">
        <v>7</v>
      </c>
      <c r="E20" s="85">
        <v>1</v>
      </c>
      <c r="F20" s="9" t="s">
        <v>6</v>
      </c>
      <c r="G20" s="85">
        <v>1</v>
      </c>
      <c r="H20" s="88" t="s">
        <v>102</v>
      </c>
    </row>
    <row r="21" spans="1:8" ht="15.6" x14ac:dyDescent="0.3">
      <c r="A21" s="83">
        <v>3</v>
      </c>
      <c r="B21" s="64" t="s">
        <v>105</v>
      </c>
      <c r="C21" s="117" t="s">
        <v>106</v>
      </c>
      <c r="D21" s="85" t="s">
        <v>11</v>
      </c>
      <c r="E21" s="85">
        <v>1</v>
      </c>
      <c r="F21" s="9" t="s">
        <v>6</v>
      </c>
      <c r="G21" s="85">
        <v>1</v>
      </c>
      <c r="H21" s="86" t="s">
        <v>107</v>
      </c>
    </row>
    <row r="22" spans="1:8" ht="15.6" x14ac:dyDescent="0.3">
      <c r="A22" s="83">
        <v>4</v>
      </c>
      <c r="B22" s="16" t="s">
        <v>108</v>
      </c>
      <c r="C22" s="86" t="s">
        <v>109</v>
      </c>
      <c r="D22" s="85" t="s">
        <v>11</v>
      </c>
      <c r="E22" s="85">
        <v>1</v>
      </c>
      <c r="F22" s="9" t="s">
        <v>6</v>
      </c>
      <c r="G22" s="85">
        <v>1</v>
      </c>
      <c r="H22" s="86" t="s">
        <v>102</v>
      </c>
    </row>
    <row r="23" spans="1:8" ht="15.6" x14ac:dyDescent="0.3">
      <c r="A23" s="90"/>
      <c r="B23" s="16" t="s">
        <v>110</v>
      </c>
      <c r="C23" s="86" t="s">
        <v>111</v>
      </c>
      <c r="D23" s="85" t="s">
        <v>11</v>
      </c>
      <c r="E23" s="85">
        <v>1</v>
      </c>
      <c r="F23" s="9" t="s">
        <v>6</v>
      </c>
      <c r="G23" s="85">
        <v>1</v>
      </c>
      <c r="H23" s="86" t="s">
        <v>102</v>
      </c>
    </row>
    <row r="24" spans="1:8" ht="15.6" x14ac:dyDescent="0.3">
      <c r="A24" s="82">
        <v>5</v>
      </c>
      <c r="B24" s="91" t="s">
        <v>112</v>
      </c>
      <c r="C24" s="118" t="s">
        <v>113</v>
      </c>
      <c r="D24" s="92" t="s">
        <v>7</v>
      </c>
      <c r="E24" s="92">
        <v>1</v>
      </c>
      <c r="F24" s="9" t="s">
        <v>6</v>
      </c>
      <c r="G24" s="51">
        <v>1</v>
      </c>
      <c r="H24" s="88" t="s">
        <v>102</v>
      </c>
    </row>
    <row r="25" spans="1:8" ht="15.6" x14ac:dyDescent="0.3">
      <c r="A25" s="82">
        <v>6</v>
      </c>
      <c r="B25" s="93" t="s">
        <v>114</v>
      </c>
      <c r="C25" s="119" t="s">
        <v>115</v>
      </c>
      <c r="D25" s="94" t="s">
        <v>7</v>
      </c>
      <c r="E25" s="95">
        <v>1</v>
      </c>
      <c r="F25" s="9" t="s">
        <v>6</v>
      </c>
      <c r="G25" s="96">
        <v>2</v>
      </c>
      <c r="H25" s="97" t="s">
        <v>102</v>
      </c>
    </row>
    <row r="26" spans="1:8" ht="15.6" x14ac:dyDescent="0.3">
      <c r="A26" s="82">
        <v>8</v>
      </c>
      <c r="B26" s="16" t="s">
        <v>116</v>
      </c>
      <c r="C26" s="120" t="s">
        <v>117</v>
      </c>
      <c r="D26" s="85" t="s">
        <v>7</v>
      </c>
      <c r="E26" s="85">
        <v>1</v>
      </c>
      <c r="F26" s="9" t="s">
        <v>6</v>
      </c>
      <c r="G26" s="85">
        <v>1</v>
      </c>
      <c r="H26" s="86" t="s">
        <v>102</v>
      </c>
    </row>
    <row r="27" spans="1:8" ht="31.2" x14ac:dyDescent="0.3">
      <c r="A27" s="82">
        <v>9</v>
      </c>
      <c r="B27" s="64" t="s">
        <v>118</v>
      </c>
      <c r="C27" t="s">
        <v>119</v>
      </c>
      <c r="D27" s="6" t="s">
        <v>5</v>
      </c>
      <c r="E27" s="56">
        <v>1</v>
      </c>
      <c r="F27" s="9" t="s">
        <v>6</v>
      </c>
      <c r="G27" s="15">
        <v>1</v>
      </c>
      <c r="H27" s="16" t="s">
        <v>102</v>
      </c>
    </row>
    <row r="28" spans="1:8" ht="15.6" x14ac:dyDescent="0.3">
      <c r="A28" s="82">
        <v>10</v>
      </c>
      <c r="B28" s="98" t="s">
        <v>120</v>
      </c>
      <c r="C28" s="121" t="s">
        <v>121</v>
      </c>
      <c r="D28" s="10" t="s">
        <v>7</v>
      </c>
      <c r="E28" s="53">
        <v>1</v>
      </c>
      <c r="F28" s="9" t="s">
        <v>6</v>
      </c>
      <c r="G28" s="99">
        <v>1</v>
      </c>
      <c r="H28" s="98" t="s">
        <v>107</v>
      </c>
    </row>
    <row r="29" spans="1:8" ht="21.6" thickBot="1" x14ac:dyDescent="0.35">
      <c r="A29" s="214" t="s">
        <v>122</v>
      </c>
      <c r="B29" s="215"/>
      <c r="C29" s="215"/>
      <c r="D29" s="215"/>
      <c r="E29" s="215"/>
      <c r="F29" s="215"/>
      <c r="G29" s="215"/>
      <c r="H29" s="215"/>
    </row>
    <row r="30" spans="1:8" x14ac:dyDescent="0.3">
      <c r="A30" s="216" t="s">
        <v>90</v>
      </c>
      <c r="B30" s="217"/>
      <c r="C30" s="217"/>
      <c r="D30" s="217"/>
      <c r="E30" s="217"/>
      <c r="F30" s="217"/>
      <c r="G30" s="217"/>
      <c r="H30" s="218"/>
    </row>
    <row r="31" spans="1:8" x14ac:dyDescent="0.3">
      <c r="A31" s="205" t="s">
        <v>123</v>
      </c>
      <c r="B31" s="206"/>
      <c r="C31" s="206"/>
      <c r="D31" s="206"/>
      <c r="E31" s="206"/>
      <c r="F31" s="206"/>
      <c r="G31" s="206"/>
      <c r="H31" s="207"/>
    </row>
    <row r="32" spans="1:8" x14ac:dyDescent="0.3">
      <c r="A32" s="205" t="s">
        <v>124</v>
      </c>
      <c r="B32" s="206"/>
      <c r="C32" s="206"/>
      <c r="D32" s="206"/>
      <c r="E32" s="206"/>
      <c r="F32" s="206"/>
      <c r="G32" s="206"/>
      <c r="H32" s="207"/>
    </row>
    <row r="33" spans="1:8" x14ac:dyDescent="0.3">
      <c r="A33" s="205" t="s">
        <v>125</v>
      </c>
      <c r="B33" s="206"/>
      <c r="C33" s="206"/>
      <c r="D33" s="206"/>
      <c r="E33" s="206"/>
      <c r="F33" s="206"/>
      <c r="G33" s="206"/>
      <c r="H33" s="207"/>
    </row>
    <row r="34" spans="1:8" x14ac:dyDescent="0.3">
      <c r="A34" s="205" t="s">
        <v>126</v>
      </c>
      <c r="B34" s="206"/>
      <c r="C34" s="206"/>
      <c r="D34" s="206"/>
      <c r="E34" s="206"/>
      <c r="F34" s="206"/>
      <c r="G34" s="206"/>
      <c r="H34" s="207"/>
    </row>
    <row r="35" spans="1:8" x14ac:dyDescent="0.3">
      <c r="A35" s="205" t="s">
        <v>127</v>
      </c>
      <c r="B35" s="206"/>
      <c r="C35" s="206"/>
      <c r="D35" s="206"/>
      <c r="E35" s="206"/>
      <c r="F35" s="206"/>
      <c r="G35" s="206"/>
      <c r="H35" s="207"/>
    </row>
    <row r="36" spans="1:8" x14ac:dyDescent="0.3">
      <c r="A36" s="205" t="s">
        <v>128</v>
      </c>
      <c r="B36" s="206"/>
      <c r="C36" s="206"/>
      <c r="D36" s="206"/>
      <c r="E36" s="206"/>
      <c r="F36" s="206"/>
      <c r="G36" s="206"/>
      <c r="H36" s="207"/>
    </row>
    <row r="37" spans="1:8" x14ac:dyDescent="0.3">
      <c r="A37" s="205" t="s">
        <v>129</v>
      </c>
      <c r="B37" s="206"/>
      <c r="C37" s="206"/>
      <c r="D37" s="206"/>
      <c r="E37" s="206"/>
      <c r="F37" s="206"/>
      <c r="G37" s="206"/>
      <c r="H37" s="207"/>
    </row>
    <row r="38" spans="1:8" ht="15" thickBot="1" x14ac:dyDescent="0.35">
      <c r="A38" s="208" t="s">
        <v>130</v>
      </c>
      <c r="B38" s="209"/>
      <c r="C38" s="209"/>
      <c r="D38" s="209"/>
      <c r="E38" s="209"/>
      <c r="F38" s="209"/>
      <c r="G38" s="209"/>
      <c r="H38" s="210"/>
    </row>
    <row r="39" spans="1:8" ht="27.6" x14ac:dyDescent="0.3">
      <c r="A39" s="79" t="s">
        <v>0</v>
      </c>
      <c r="B39" s="79" t="s">
        <v>1</v>
      </c>
      <c r="C39" s="115" t="s">
        <v>10</v>
      </c>
      <c r="D39" s="79" t="s">
        <v>2</v>
      </c>
      <c r="E39" s="79" t="s">
        <v>4</v>
      </c>
      <c r="F39" s="79" t="s">
        <v>3</v>
      </c>
      <c r="G39" s="79" t="s">
        <v>8</v>
      </c>
      <c r="H39" s="79" t="s">
        <v>99</v>
      </c>
    </row>
    <row r="40" spans="1:8" ht="27.6" x14ac:dyDescent="0.3">
      <c r="A40" s="83">
        <v>1</v>
      </c>
      <c r="B40" s="16" t="s">
        <v>131</v>
      </c>
      <c r="C40" s="122" t="s">
        <v>132</v>
      </c>
      <c r="D40" s="85" t="s">
        <v>11</v>
      </c>
      <c r="E40" s="85">
        <v>1</v>
      </c>
      <c r="F40" s="9" t="s">
        <v>133</v>
      </c>
      <c r="G40" s="85">
        <v>3</v>
      </c>
      <c r="H40" s="89" t="s">
        <v>102</v>
      </c>
    </row>
    <row r="41" spans="1:8" ht="27.6" x14ac:dyDescent="0.3">
      <c r="A41" s="83">
        <v>2</v>
      </c>
      <c r="B41" s="16" t="s">
        <v>134</v>
      </c>
      <c r="C41" s="123" t="s">
        <v>135</v>
      </c>
      <c r="D41" s="85" t="s">
        <v>11</v>
      </c>
      <c r="E41" s="85">
        <v>1</v>
      </c>
      <c r="F41" s="9" t="s">
        <v>136</v>
      </c>
      <c r="G41" s="85">
        <v>2</v>
      </c>
      <c r="H41" s="86" t="s">
        <v>102</v>
      </c>
    </row>
    <row r="42" spans="1:8" ht="27.6" x14ac:dyDescent="0.3">
      <c r="A42" s="83">
        <v>3</v>
      </c>
      <c r="B42" s="16" t="s">
        <v>137</v>
      </c>
      <c r="C42" s="123" t="s">
        <v>138</v>
      </c>
      <c r="D42" s="85" t="s">
        <v>11</v>
      </c>
      <c r="E42" s="85">
        <v>1</v>
      </c>
      <c r="F42" s="9" t="s">
        <v>139</v>
      </c>
      <c r="G42" s="85">
        <v>4</v>
      </c>
      <c r="H42" s="88" t="s">
        <v>102</v>
      </c>
    </row>
    <row r="43" spans="1:8" ht="27.6" x14ac:dyDescent="0.3">
      <c r="A43" s="83">
        <v>4</v>
      </c>
      <c r="B43" s="16" t="s">
        <v>140</v>
      </c>
      <c r="C43" s="123" t="s">
        <v>141</v>
      </c>
      <c r="D43" s="85" t="s">
        <v>11</v>
      </c>
      <c r="E43" s="85">
        <v>1</v>
      </c>
      <c r="F43" s="9" t="s">
        <v>133</v>
      </c>
      <c r="G43" s="85">
        <v>3</v>
      </c>
      <c r="H43" s="88" t="s">
        <v>102</v>
      </c>
    </row>
    <row r="44" spans="1:8" ht="27.6" x14ac:dyDescent="0.3">
      <c r="A44" s="83">
        <v>5</v>
      </c>
      <c r="B44" s="16" t="s">
        <v>142</v>
      </c>
      <c r="C44" s="124" t="s">
        <v>143</v>
      </c>
      <c r="D44" s="85" t="s">
        <v>11</v>
      </c>
      <c r="E44" s="85">
        <v>1</v>
      </c>
      <c r="F44" s="9" t="s">
        <v>139</v>
      </c>
      <c r="G44" s="85">
        <v>4</v>
      </c>
      <c r="H44" s="88" t="s">
        <v>102</v>
      </c>
    </row>
    <row r="45" spans="1:8" ht="31.2" x14ac:dyDescent="0.3">
      <c r="A45" s="83">
        <v>6</v>
      </c>
      <c r="B45" s="64" t="s">
        <v>144</v>
      </c>
      <c r="C45" s="125" t="s">
        <v>145</v>
      </c>
      <c r="D45" s="85" t="s">
        <v>11</v>
      </c>
      <c r="E45" s="85">
        <v>1</v>
      </c>
      <c r="F45" s="9" t="s">
        <v>139</v>
      </c>
      <c r="G45" s="85">
        <v>4</v>
      </c>
      <c r="H45" s="88" t="s">
        <v>102</v>
      </c>
    </row>
    <row r="46" spans="1:8" ht="27.6" x14ac:dyDescent="0.3">
      <c r="A46" s="83">
        <v>7</v>
      </c>
      <c r="B46" s="16" t="s">
        <v>146</v>
      </c>
      <c r="C46" s="126" t="s">
        <v>147</v>
      </c>
      <c r="D46" s="85" t="s">
        <v>11</v>
      </c>
      <c r="E46" s="85">
        <v>1</v>
      </c>
      <c r="F46" s="9" t="s">
        <v>148</v>
      </c>
      <c r="G46" s="85">
        <v>6</v>
      </c>
      <c r="H46" s="88" t="s">
        <v>102</v>
      </c>
    </row>
    <row r="47" spans="1:8" ht="27.6" x14ac:dyDescent="0.3">
      <c r="A47" s="83">
        <v>8</v>
      </c>
      <c r="B47" s="16" t="s">
        <v>149</v>
      </c>
      <c r="C47" s="124" t="s">
        <v>150</v>
      </c>
      <c r="D47" s="85" t="s">
        <v>11</v>
      </c>
      <c r="E47" s="85">
        <v>1</v>
      </c>
      <c r="F47" s="9" t="s">
        <v>151</v>
      </c>
      <c r="G47" s="85">
        <v>12</v>
      </c>
      <c r="H47" s="88" t="s">
        <v>102</v>
      </c>
    </row>
    <row r="48" spans="1:8" ht="27.6" x14ac:dyDescent="0.3">
      <c r="A48" s="83">
        <v>9</v>
      </c>
      <c r="B48" s="16" t="s">
        <v>152</v>
      </c>
      <c r="C48" s="127" t="s">
        <v>153</v>
      </c>
      <c r="D48" s="85" t="s">
        <v>11</v>
      </c>
      <c r="E48" s="85">
        <v>1</v>
      </c>
      <c r="F48" s="9" t="s">
        <v>151</v>
      </c>
      <c r="G48" s="85">
        <v>12</v>
      </c>
      <c r="H48" s="88" t="s">
        <v>102</v>
      </c>
    </row>
    <row r="49" spans="1:8" ht="27.6" x14ac:dyDescent="0.3">
      <c r="A49" s="83">
        <v>10</v>
      </c>
      <c r="B49" s="16" t="s">
        <v>154</v>
      </c>
      <c r="C49" s="128" t="s">
        <v>155</v>
      </c>
      <c r="D49" s="85" t="s">
        <v>11</v>
      </c>
      <c r="E49" s="85">
        <v>1</v>
      </c>
      <c r="F49" s="9" t="s">
        <v>139</v>
      </c>
      <c r="G49" s="85">
        <v>4</v>
      </c>
      <c r="H49" s="88" t="s">
        <v>102</v>
      </c>
    </row>
    <row r="50" spans="1:8" ht="27.6" x14ac:dyDescent="0.3">
      <c r="A50" s="83">
        <v>11</v>
      </c>
      <c r="B50" s="16" t="s">
        <v>156</v>
      </c>
      <c r="C50" s="129" t="s">
        <v>157</v>
      </c>
      <c r="D50" s="85" t="s">
        <v>11</v>
      </c>
      <c r="E50" s="56">
        <v>1</v>
      </c>
      <c r="F50" s="9" t="s">
        <v>148</v>
      </c>
      <c r="G50" s="15">
        <v>6</v>
      </c>
      <c r="H50" s="16" t="s">
        <v>102</v>
      </c>
    </row>
    <row r="51" spans="1:8" ht="31.2" x14ac:dyDescent="0.3">
      <c r="A51" s="83">
        <v>12</v>
      </c>
      <c r="B51" s="64" t="s">
        <v>158</v>
      </c>
      <c r="C51" s="130" t="s">
        <v>159</v>
      </c>
      <c r="D51" s="85" t="s">
        <v>11</v>
      </c>
      <c r="E51" s="85">
        <v>1</v>
      </c>
      <c r="F51" s="9" t="s">
        <v>136</v>
      </c>
      <c r="G51" s="85">
        <v>2</v>
      </c>
      <c r="H51" s="88" t="s">
        <v>102</v>
      </c>
    </row>
    <row r="52" spans="1:8" ht="27.6" x14ac:dyDescent="0.3">
      <c r="A52" s="83">
        <v>13</v>
      </c>
      <c r="B52" s="16" t="s">
        <v>160</v>
      </c>
      <c r="C52" s="131" t="s">
        <v>161</v>
      </c>
      <c r="D52" s="85" t="s">
        <v>11</v>
      </c>
      <c r="E52" s="85">
        <v>1</v>
      </c>
      <c r="F52" s="9" t="s">
        <v>148</v>
      </c>
      <c r="G52" s="85">
        <v>6</v>
      </c>
      <c r="H52" s="88" t="s">
        <v>102</v>
      </c>
    </row>
    <row r="53" spans="1:8" ht="27.6" x14ac:dyDescent="0.3">
      <c r="A53" s="83">
        <v>14</v>
      </c>
      <c r="B53" s="100" t="s">
        <v>162</v>
      </c>
      <c r="C53" s="124" t="s">
        <v>163</v>
      </c>
      <c r="D53" s="85" t="s">
        <v>11</v>
      </c>
      <c r="E53" s="85">
        <v>1</v>
      </c>
      <c r="F53" s="9" t="s">
        <v>151</v>
      </c>
      <c r="G53" s="85">
        <v>12</v>
      </c>
      <c r="H53" s="88" t="s">
        <v>102</v>
      </c>
    </row>
    <row r="54" spans="1:8" ht="27.6" x14ac:dyDescent="0.3">
      <c r="A54" s="83">
        <v>15</v>
      </c>
      <c r="B54" s="88" t="s">
        <v>164</v>
      </c>
      <c r="C54" s="124" t="s">
        <v>165</v>
      </c>
      <c r="D54" s="85" t="s">
        <v>11</v>
      </c>
      <c r="E54" s="85">
        <v>1</v>
      </c>
      <c r="F54" s="9" t="s">
        <v>151</v>
      </c>
      <c r="G54" s="85">
        <v>12</v>
      </c>
      <c r="H54" s="88" t="s">
        <v>102</v>
      </c>
    </row>
    <row r="55" spans="1:8" ht="27.6" x14ac:dyDescent="0.3">
      <c r="A55" s="83">
        <v>16</v>
      </c>
      <c r="B55" s="16" t="s">
        <v>166</v>
      </c>
      <c r="C55" s="120" t="s">
        <v>167</v>
      </c>
      <c r="D55" s="51" t="s">
        <v>7</v>
      </c>
      <c r="E55" s="51">
        <v>1</v>
      </c>
      <c r="F55" s="9" t="s">
        <v>148</v>
      </c>
      <c r="G55" s="51">
        <v>6</v>
      </c>
      <c r="H55" s="16" t="s">
        <v>102</v>
      </c>
    </row>
    <row r="56" spans="1:8" ht="27.6" x14ac:dyDescent="0.3">
      <c r="A56" s="83">
        <v>17</v>
      </c>
      <c r="B56" s="16" t="s">
        <v>168</v>
      </c>
      <c r="C56" s="132" t="s">
        <v>169</v>
      </c>
      <c r="D56" s="51" t="s">
        <v>7</v>
      </c>
      <c r="E56" s="56">
        <v>1</v>
      </c>
      <c r="F56" s="9" t="s">
        <v>148</v>
      </c>
      <c r="G56" s="15">
        <v>6</v>
      </c>
      <c r="H56" s="16" t="s">
        <v>102</v>
      </c>
    </row>
    <row r="57" spans="1:8" ht="27.6" x14ac:dyDescent="0.3">
      <c r="A57" s="83">
        <v>18</v>
      </c>
      <c r="B57" s="101" t="s">
        <v>170</v>
      </c>
      <c r="C57" s="133" t="s">
        <v>171</v>
      </c>
      <c r="D57" s="51" t="s">
        <v>11</v>
      </c>
      <c r="E57" s="56">
        <v>1</v>
      </c>
      <c r="F57" s="9" t="s">
        <v>172</v>
      </c>
      <c r="G57" s="15">
        <v>6</v>
      </c>
      <c r="H57" s="16" t="s">
        <v>102</v>
      </c>
    </row>
    <row r="58" spans="1:8" ht="27.6" x14ac:dyDescent="0.3">
      <c r="A58" s="83">
        <v>19</v>
      </c>
      <c r="B58" s="98" t="s">
        <v>173</v>
      </c>
      <c r="C58" s="133" t="s">
        <v>174</v>
      </c>
      <c r="D58" s="51" t="s">
        <v>11</v>
      </c>
      <c r="E58" s="56">
        <v>1</v>
      </c>
      <c r="F58" s="9" t="s">
        <v>133</v>
      </c>
      <c r="G58" s="15">
        <v>3</v>
      </c>
      <c r="H58" s="16" t="s">
        <v>102</v>
      </c>
    </row>
    <row r="59" spans="1:8" ht="27.6" x14ac:dyDescent="0.3">
      <c r="A59" s="83">
        <v>20</v>
      </c>
      <c r="B59" s="98" t="s">
        <v>173</v>
      </c>
      <c r="C59" s="133" t="s">
        <v>175</v>
      </c>
      <c r="D59" s="51" t="s">
        <v>11</v>
      </c>
      <c r="E59" s="56">
        <v>1</v>
      </c>
      <c r="F59" s="9" t="s">
        <v>133</v>
      </c>
      <c r="G59" s="15">
        <v>3</v>
      </c>
      <c r="H59" s="16" t="s">
        <v>102</v>
      </c>
    </row>
    <row r="60" spans="1:8" ht="21.6" thickBot="1" x14ac:dyDescent="0.35">
      <c r="A60" s="214" t="s">
        <v>15</v>
      </c>
      <c r="B60" s="215"/>
      <c r="C60" s="215"/>
      <c r="D60" s="215"/>
      <c r="E60" s="215"/>
      <c r="F60" s="215"/>
      <c r="G60" s="215"/>
      <c r="H60" s="215"/>
    </row>
    <row r="61" spans="1:8" x14ac:dyDescent="0.3">
      <c r="A61" s="216" t="s">
        <v>90</v>
      </c>
      <c r="B61" s="217"/>
      <c r="C61" s="217"/>
      <c r="D61" s="217"/>
      <c r="E61" s="217"/>
      <c r="F61" s="217"/>
      <c r="G61" s="217"/>
      <c r="H61" s="218"/>
    </row>
    <row r="62" spans="1:8" x14ac:dyDescent="0.3">
      <c r="A62" s="205" t="s">
        <v>176</v>
      </c>
      <c r="B62" s="206"/>
      <c r="C62" s="206"/>
      <c r="D62" s="206"/>
      <c r="E62" s="206"/>
      <c r="F62" s="206"/>
      <c r="G62" s="206"/>
      <c r="H62" s="207"/>
    </row>
    <row r="63" spans="1:8" x14ac:dyDescent="0.3">
      <c r="A63" s="205" t="s">
        <v>177</v>
      </c>
      <c r="B63" s="206"/>
      <c r="C63" s="206"/>
      <c r="D63" s="206"/>
      <c r="E63" s="206"/>
      <c r="F63" s="206"/>
      <c r="G63" s="206"/>
      <c r="H63" s="207"/>
    </row>
    <row r="64" spans="1:8" x14ac:dyDescent="0.3">
      <c r="A64" s="205" t="s">
        <v>178</v>
      </c>
      <c r="B64" s="206"/>
      <c r="C64" s="206"/>
      <c r="D64" s="206"/>
      <c r="E64" s="206"/>
      <c r="F64" s="206"/>
      <c r="G64" s="206"/>
      <c r="H64" s="207"/>
    </row>
    <row r="65" spans="1:8" x14ac:dyDescent="0.3">
      <c r="A65" s="205" t="s">
        <v>179</v>
      </c>
      <c r="B65" s="206"/>
      <c r="C65" s="206"/>
      <c r="D65" s="206"/>
      <c r="E65" s="206"/>
      <c r="F65" s="206"/>
      <c r="G65" s="206"/>
      <c r="H65" s="207"/>
    </row>
    <row r="66" spans="1:8" x14ac:dyDescent="0.3">
      <c r="A66" s="205" t="s">
        <v>180</v>
      </c>
      <c r="B66" s="206"/>
      <c r="C66" s="206"/>
      <c r="D66" s="206"/>
      <c r="E66" s="206"/>
      <c r="F66" s="206"/>
      <c r="G66" s="206"/>
      <c r="H66" s="207"/>
    </row>
    <row r="67" spans="1:8" x14ac:dyDescent="0.3">
      <c r="A67" s="205" t="s">
        <v>181</v>
      </c>
      <c r="B67" s="206"/>
      <c r="C67" s="206"/>
      <c r="D67" s="206"/>
      <c r="E67" s="206"/>
      <c r="F67" s="206"/>
      <c r="G67" s="206"/>
      <c r="H67" s="207"/>
    </row>
    <row r="68" spans="1:8" x14ac:dyDescent="0.3">
      <c r="A68" s="205" t="s">
        <v>182</v>
      </c>
      <c r="B68" s="206"/>
      <c r="C68" s="206"/>
      <c r="D68" s="206"/>
      <c r="E68" s="206"/>
      <c r="F68" s="206"/>
      <c r="G68" s="206"/>
      <c r="H68" s="207"/>
    </row>
    <row r="69" spans="1:8" ht="15" thickBot="1" x14ac:dyDescent="0.35">
      <c r="A69" s="208" t="s">
        <v>183</v>
      </c>
      <c r="B69" s="209"/>
      <c r="C69" s="209"/>
      <c r="D69" s="209"/>
      <c r="E69" s="209"/>
      <c r="F69" s="209"/>
      <c r="G69" s="209"/>
      <c r="H69" s="210"/>
    </row>
    <row r="70" spans="1:8" ht="27.6" x14ac:dyDescent="0.3">
      <c r="A70" s="102" t="s">
        <v>0</v>
      </c>
      <c r="B70" s="79" t="s">
        <v>1</v>
      </c>
      <c r="C70" s="115" t="s">
        <v>10</v>
      </c>
      <c r="D70" s="79" t="s">
        <v>2</v>
      </c>
      <c r="E70" s="79" t="s">
        <v>4</v>
      </c>
      <c r="F70" s="79" t="s">
        <v>3</v>
      </c>
      <c r="G70" s="79" t="s">
        <v>8</v>
      </c>
      <c r="H70" s="79" t="s">
        <v>99</v>
      </c>
    </row>
    <row r="71" spans="1:8" x14ac:dyDescent="0.3">
      <c r="A71" s="103">
        <v>1</v>
      </c>
      <c r="B71" s="104" t="s">
        <v>184</v>
      </c>
      <c r="C71" s="134" t="s">
        <v>185</v>
      </c>
      <c r="D71" s="6" t="s">
        <v>186</v>
      </c>
      <c r="E71" s="6">
        <v>1</v>
      </c>
      <c r="F71" s="52" t="s">
        <v>6</v>
      </c>
      <c r="G71" s="7">
        <v>1</v>
      </c>
      <c r="H71" s="105" t="s">
        <v>102</v>
      </c>
    </row>
    <row r="72" spans="1:8" x14ac:dyDescent="0.3">
      <c r="A72" s="106">
        <v>2</v>
      </c>
      <c r="B72" s="107" t="s">
        <v>187</v>
      </c>
      <c r="C72" s="120" t="s">
        <v>188</v>
      </c>
      <c r="D72" s="7" t="s">
        <v>186</v>
      </c>
      <c r="E72" s="7">
        <v>1</v>
      </c>
      <c r="F72" s="52" t="s">
        <v>6</v>
      </c>
      <c r="G72" s="7">
        <v>1</v>
      </c>
      <c r="H72" s="105" t="s">
        <v>102</v>
      </c>
    </row>
    <row r="73" spans="1:8" x14ac:dyDescent="0.3">
      <c r="A73" s="103">
        <v>3</v>
      </c>
      <c r="B73" s="105" t="s">
        <v>189</v>
      </c>
      <c r="C73" s="19" t="s">
        <v>190</v>
      </c>
      <c r="D73" s="7" t="s">
        <v>191</v>
      </c>
      <c r="E73" s="5">
        <v>1</v>
      </c>
      <c r="F73" s="5" t="s">
        <v>6</v>
      </c>
      <c r="G73" s="5">
        <v>1</v>
      </c>
      <c r="H73" s="105" t="s">
        <v>107</v>
      </c>
    </row>
    <row r="74" spans="1:8" ht="21" x14ac:dyDescent="0.3">
      <c r="A74" s="187" t="s">
        <v>14</v>
      </c>
      <c r="B74" s="188"/>
      <c r="C74" s="188"/>
      <c r="D74" s="188"/>
      <c r="E74" s="188"/>
      <c r="F74" s="188"/>
      <c r="G74" s="188"/>
      <c r="H74" s="188"/>
    </row>
    <row r="75" spans="1:8" ht="27.6" x14ac:dyDescent="0.3">
      <c r="A75" s="102" t="s">
        <v>0</v>
      </c>
      <c r="B75" s="79" t="s">
        <v>1</v>
      </c>
      <c r="C75" s="5" t="s">
        <v>10</v>
      </c>
      <c r="D75" s="79" t="s">
        <v>2</v>
      </c>
      <c r="E75" s="79" t="s">
        <v>4</v>
      </c>
      <c r="F75" s="79" t="s">
        <v>3</v>
      </c>
      <c r="G75" s="79" t="s">
        <v>8</v>
      </c>
      <c r="H75" s="79" t="s">
        <v>99</v>
      </c>
    </row>
    <row r="76" spans="1:8" x14ac:dyDescent="0.3">
      <c r="A76" s="80">
        <v>1</v>
      </c>
      <c r="B76" s="80" t="s">
        <v>192</v>
      </c>
      <c r="C76" s="135" t="s">
        <v>193</v>
      </c>
      <c r="D76" s="5" t="s">
        <v>9</v>
      </c>
      <c r="E76" s="82">
        <v>1</v>
      </c>
      <c r="F76" s="82" t="s">
        <v>6</v>
      </c>
      <c r="G76" s="79">
        <v>1</v>
      </c>
      <c r="H76" s="79" t="s">
        <v>194</v>
      </c>
    </row>
    <row r="77" spans="1:8" x14ac:dyDescent="0.3">
      <c r="A77" s="103">
        <v>2</v>
      </c>
      <c r="B77" s="108" t="s">
        <v>195</v>
      </c>
      <c r="C77" s="136" t="s">
        <v>196</v>
      </c>
      <c r="D77" s="5" t="s">
        <v>9</v>
      </c>
      <c r="E77" s="6">
        <v>1</v>
      </c>
      <c r="F77" s="109" t="s">
        <v>197</v>
      </c>
      <c r="G77" s="7">
        <f>E77</f>
        <v>1</v>
      </c>
      <c r="H77" s="105" t="s">
        <v>194</v>
      </c>
    </row>
    <row r="78" spans="1:8" x14ac:dyDescent="0.3">
      <c r="A78" s="106">
        <v>3</v>
      </c>
      <c r="B78" s="105" t="s">
        <v>198</v>
      </c>
      <c r="C78" s="136" t="s">
        <v>199</v>
      </c>
      <c r="D78" s="5" t="s">
        <v>9</v>
      </c>
      <c r="E78" s="7">
        <v>10</v>
      </c>
      <c r="F78" s="109" t="s">
        <v>197</v>
      </c>
      <c r="G78" s="7">
        <v>10</v>
      </c>
      <c r="H78" s="105" t="s">
        <v>107</v>
      </c>
    </row>
    <row r="79" spans="1:8" ht="21" x14ac:dyDescent="0.3">
      <c r="A79" s="211" t="s">
        <v>200</v>
      </c>
      <c r="B79" s="212"/>
      <c r="C79" s="212"/>
      <c r="D79" s="212"/>
      <c r="E79" s="212"/>
      <c r="F79" s="212"/>
      <c r="G79" s="212"/>
      <c r="H79" s="213"/>
    </row>
    <row r="80" spans="1:8" ht="15.6" x14ac:dyDescent="0.3">
      <c r="A80" s="197" t="s">
        <v>201</v>
      </c>
      <c r="B80" s="197"/>
      <c r="C80" s="197"/>
      <c r="D80" s="197"/>
      <c r="E80" s="197"/>
      <c r="F80" s="197"/>
      <c r="G80" s="197"/>
      <c r="H80" s="197"/>
    </row>
    <row r="81" spans="1:8" ht="15.6" x14ac:dyDescent="0.3">
      <c r="A81" s="197" t="s">
        <v>202</v>
      </c>
      <c r="B81" s="197"/>
      <c r="C81" s="197"/>
      <c r="D81" s="197"/>
      <c r="E81" s="197"/>
      <c r="F81" s="197"/>
      <c r="G81" s="197"/>
      <c r="H81" s="197"/>
    </row>
    <row r="82" spans="1:8" x14ac:dyDescent="0.3">
      <c r="A82" s="195" t="s">
        <v>203</v>
      </c>
      <c r="B82" s="196"/>
      <c r="C82" s="196"/>
      <c r="D82" s="196"/>
      <c r="E82" s="196"/>
      <c r="F82" s="196"/>
      <c r="G82" s="196"/>
      <c r="H82" s="196"/>
    </row>
    <row r="83" spans="1:8" x14ac:dyDescent="0.3">
      <c r="A83" s="185" t="s">
        <v>204</v>
      </c>
      <c r="B83" s="197"/>
      <c r="C83" s="197"/>
      <c r="D83" s="197"/>
      <c r="E83" s="197"/>
      <c r="F83" s="197"/>
      <c r="G83" s="197"/>
      <c r="H83" s="197"/>
    </row>
    <row r="84" spans="1:8" ht="21" x14ac:dyDescent="0.3">
      <c r="A84" s="182" t="s">
        <v>205</v>
      </c>
      <c r="B84" s="183"/>
      <c r="C84" s="183"/>
      <c r="D84" s="183"/>
      <c r="E84" s="183"/>
      <c r="F84" s="183"/>
      <c r="G84" s="183"/>
      <c r="H84" s="184"/>
    </row>
    <row r="85" spans="1:8" ht="18" x14ac:dyDescent="0.3">
      <c r="A85" s="198" t="s">
        <v>88</v>
      </c>
      <c r="B85" s="199"/>
      <c r="C85" s="200" t="s">
        <v>77</v>
      </c>
      <c r="D85" s="201"/>
      <c r="E85" s="201"/>
      <c r="F85" s="201"/>
      <c r="G85" s="201"/>
      <c r="H85" s="202"/>
    </row>
    <row r="86" spans="1:8" ht="18" x14ac:dyDescent="0.3">
      <c r="A86" s="203" t="s">
        <v>12</v>
      </c>
      <c r="B86" s="204"/>
      <c r="C86" s="204"/>
      <c r="D86" s="204"/>
      <c r="E86" s="204"/>
      <c r="F86" s="204"/>
      <c r="G86" s="204"/>
      <c r="H86" s="204"/>
    </row>
    <row r="87" spans="1:8" x14ac:dyDescent="0.3">
      <c r="A87" s="194" t="s">
        <v>90</v>
      </c>
      <c r="B87" s="194"/>
      <c r="C87" s="194"/>
      <c r="D87" s="194"/>
      <c r="E87" s="194"/>
      <c r="F87" s="194"/>
      <c r="G87" s="194"/>
      <c r="H87" s="194"/>
    </row>
    <row r="88" spans="1:8" x14ac:dyDescent="0.3">
      <c r="A88" s="185" t="s">
        <v>206</v>
      </c>
      <c r="B88" s="185"/>
      <c r="C88" s="185"/>
      <c r="D88" s="185"/>
      <c r="E88" s="185"/>
      <c r="F88" s="185"/>
      <c r="G88" s="185"/>
      <c r="H88" s="185"/>
    </row>
    <row r="89" spans="1:8" x14ac:dyDescent="0.3">
      <c r="A89" s="185" t="s">
        <v>207</v>
      </c>
      <c r="B89" s="185"/>
      <c r="C89" s="185"/>
      <c r="D89" s="185"/>
      <c r="E89" s="185"/>
      <c r="F89" s="185"/>
      <c r="G89" s="185"/>
      <c r="H89" s="185"/>
    </row>
    <row r="90" spans="1:8" x14ac:dyDescent="0.3">
      <c r="A90" s="185" t="s">
        <v>208</v>
      </c>
      <c r="B90" s="185"/>
      <c r="C90" s="185"/>
      <c r="D90" s="185"/>
      <c r="E90" s="185"/>
      <c r="F90" s="185"/>
      <c r="G90" s="185"/>
      <c r="H90" s="185"/>
    </row>
    <row r="91" spans="1:8" x14ac:dyDescent="0.3">
      <c r="A91" s="185" t="s">
        <v>209</v>
      </c>
      <c r="B91" s="185"/>
      <c r="C91" s="185"/>
      <c r="D91" s="185"/>
      <c r="E91" s="185"/>
      <c r="F91" s="185"/>
      <c r="G91" s="185"/>
      <c r="H91" s="185"/>
    </row>
    <row r="92" spans="1:8" x14ac:dyDescent="0.3">
      <c r="A92" s="185" t="s">
        <v>210</v>
      </c>
      <c r="B92" s="185"/>
      <c r="C92" s="185"/>
      <c r="D92" s="185"/>
      <c r="E92" s="185"/>
      <c r="F92" s="185"/>
      <c r="G92" s="185"/>
      <c r="H92" s="185"/>
    </row>
    <row r="93" spans="1:8" x14ac:dyDescent="0.3">
      <c r="A93" s="185" t="s">
        <v>211</v>
      </c>
      <c r="B93" s="185"/>
      <c r="C93" s="185"/>
      <c r="D93" s="185"/>
      <c r="E93" s="185"/>
      <c r="F93" s="185"/>
      <c r="G93" s="185"/>
      <c r="H93" s="185"/>
    </row>
    <row r="94" spans="1:8" x14ac:dyDescent="0.3">
      <c r="A94" s="185" t="s">
        <v>212</v>
      </c>
      <c r="B94" s="185"/>
      <c r="C94" s="185"/>
      <c r="D94" s="185"/>
      <c r="E94" s="185"/>
      <c r="F94" s="185"/>
      <c r="G94" s="185"/>
      <c r="H94" s="185"/>
    </row>
    <row r="95" spans="1:8" x14ac:dyDescent="0.3">
      <c r="A95" s="186" t="s">
        <v>183</v>
      </c>
      <c r="B95" s="186"/>
      <c r="C95" s="186"/>
      <c r="D95" s="186"/>
      <c r="E95" s="186"/>
      <c r="F95" s="186"/>
      <c r="G95" s="186"/>
      <c r="H95" s="186"/>
    </row>
    <row r="96" spans="1:8" ht="27.6" x14ac:dyDescent="0.3">
      <c r="A96" s="110" t="s">
        <v>0</v>
      </c>
      <c r="B96" s="110" t="s">
        <v>1</v>
      </c>
      <c r="C96" s="111" t="s">
        <v>10</v>
      </c>
      <c r="D96" s="110" t="s">
        <v>2</v>
      </c>
      <c r="E96" s="110" t="s">
        <v>4</v>
      </c>
      <c r="F96" s="110" t="s">
        <v>3</v>
      </c>
      <c r="G96" s="110" t="s">
        <v>8</v>
      </c>
      <c r="H96" s="110" t="s">
        <v>99</v>
      </c>
    </row>
    <row r="97" spans="1:8" ht="15.6" x14ac:dyDescent="0.3">
      <c r="A97" s="56">
        <v>1</v>
      </c>
      <c r="B97" s="64" t="s">
        <v>213</v>
      </c>
      <c r="C97" s="88" t="s">
        <v>214</v>
      </c>
      <c r="D97" s="56" t="s">
        <v>11</v>
      </c>
      <c r="E97" s="56">
        <v>1</v>
      </c>
      <c r="F97" s="56" t="s">
        <v>6</v>
      </c>
      <c r="G97" s="79">
        <v>1</v>
      </c>
      <c r="H97" s="56" t="s">
        <v>102</v>
      </c>
    </row>
    <row r="98" spans="1:8" ht="15.6" x14ac:dyDescent="0.3">
      <c r="A98" s="56">
        <v>2</v>
      </c>
      <c r="B98" s="64" t="s">
        <v>215</v>
      </c>
      <c r="C98" s="88" t="s">
        <v>216</v>
      </c>
      <c r="D98" s="56" t="s">
        <v>11</v>
      </c>
      <c r="E98" s="56">
        <v>6</v>
      </c>
      <c r="F98" s="56" t="s">
        <v>6</v>
      </c>
      <c r="G98" s="79">
        <v>6</v>
      </c>
      <c r="H98" s="56" t="s">
        <v>102</v>
      </c>
    </row>
    <row r="99" spans="1:8" ht="15.6" x14ac:dyDescent="0.3">
      <c r="A99" s="56">
        <v>3</v>
      </c>
      <c r="B99" s="64" t="s">
        <v>217</v>
      </c>
      <c r="C99" s="88" t="s">
        <v>218</v>
      </c>
      <c r="D99" s="56" t="s">
        <v>11</v>
      </c>
      <c r="E99" s="56">
        <v>12</v>
      </c>
      <c r="F99" s="56" t="s">
        <v>6</v>
      </c>
      <c r="G99" s="79">
        <v>12</v>
      </c>
      <c r="H99" s="56" t="s">
        <v>102</v>
      </c>
    </row>
    <row r="100" spans="1:8" ht="15.6" x14ac:dyDescent="0.3">
      <c r="A100" s="56">
        <v>4</v>
      </c>
      <c r="B100" s="64" t="s">
        <v>219</v>
      </c>
      <c r="C100" s="16" t="s">
        <v>220</v>
      </c>
      <c r="D100" s="56" t="s">
        <v>11</v>
      </c>
      <c r="E100" s="56">
        <v>1</v>
      </c>
      <c r="F100" s="56" t="s">
        <v>6</v>
      </c>
      <c r="G100" s="79">
        <v>1</v>
      </c>
      <c r="H100" s="56" t="s">
        <v>102</v>
      </c>
    </row>
    <row r="101" spans="1:8" ht="15.6" x14ac:dyDescent="0.3">
      <c r="A101" s="56">
        <v>5</v>
      </c>
      <c r="B101" s="64" t="s">
        <v>221</v>
      </c>
      <c r="C101" s="88" t="s">
        <v>222</v>
      </c>
      <c r="D101" s="56" t="s">
        <v>11</v>
      </c>
      <c r="E101" s="56">
        <v>1</v>
      </c>
      <c r="F101" s="56" t="s">
        <v>6</v>
      </c>
      <c r="G101" s="79">
        <v>1</v>
      </c>
      <c r="H101" s="56" t="s">
        <v>102</v>
      </c>
    </row>
    <row r="102" spans="1:8" ht="15.6" x14ac:dyDescent="0.3">
      <c r="A102" s="56">
        <v>6</v>
      </c>
      <c r="B102" s="64" t="s">
        <v>223</v>
      </c>
      <c r="C102" s="88" t="s">
        <v>224</v>
      </c>
      <c r="D102" s="56" t="s">
        <v>7</v>
      </c>
      <c r="E102" s="56">
        <v>1</v>
      </c>
      <c r="F102" s="56" t="s">
        <v>6</v>
      </c>
      <c r="G102" s="79">
        <v>1</v>
      </c>
      <c r="H102" s="56" t="s">
        <v>102</v>
      </c>
    </row>
    <row r="103" spans="1:8" ht="15.6" x14ac:dyDescent="0.3">
      <c r="A103" s="56">
        <v>7</v>
      </c>
      <c r="B103" s="64" t="s">
        <v>225</v>
      </c>
      <c r="C103" s="137" t="s">
        <v>226</v>
      </c>
      <c r="D103" s="56" t="s">
        <v>7</v>
      </c>
      <c r="E103" s="56">
        <v>1</v>
      </c>
      <c r="F103" s="56" t="s">
        <v>6</v>
      </c>
      <c r="G103" s="79">
        <v>1</v>
      </c>
      <c r="H103" s="56" t="s">
        <v>102</v>
      </c>
    </row>
    <row r="104" spans="1:8" ht="15.6" x14ac:dyDescent="0.3">
      <c r="A104" s="56">
        <v>8</v>
      </c>
      <c r="B104" s="64" t="s">
        <v>227</v>
      </c>
      <c r="C104" s="88" t="s">
        <v>226</v>
      </c>
      <c r="D104" s="56" t="s">
        <v>7</v>
      </c>
      <c r="E104" s="56">
        <v>1</v>
      </c>
      <c r="F104" s="56" t="s">
        <v>6</v>
      </c>
      <c r="G104" s="79">
        <v>1</v>
      </c>
      <c r="H104" s="56" t="s">
        <v>102</v>
      </c>
    </row>
    <row r="105" spans="1:8" ht="15.6" x14ac:dyDescent="0.3">
      <c r="A105" s="56">
        <v>9</v>
      </c>
      <c r="B105" s="64" t="s">
        <v>228</v>
      </c>
      <c r="C105" s="88" t="s">
        <v>229</v>
      </c>
      <c r="D105" s="56" t="s">
        <v>11</v>
      </c>
      <c r="E105" s="56">
        <v>1</v>
      </c>
      <c r="F105" s="56" t="s">
        <v>6</v>
      </c>
      <c r="G105" s="79">
        <v>1</v>
      </c>
      <c r="H105" s="56" t="s">
        <v>102</v>
      </c>
    </row>
    <row r="106" spans="1:8" ht="15.6" x14ac:dyDescent="0.3">
      <c r="A106" s="56">
        <v>10</v>
      </c>
      <c r="B106" s="64" t="s">
        <v>230</v>
      </c>
      <c r="C106" s="88" t="s">
        <v>231</v>
      </c>
      <c r="D106" s="56" t="s">
        <v>11</v>
      </c>
      <c r="E106" s="56">
        <v>1</v>
      </c>
      <c r="F106" s="56" t="s">
        <v>6</v>
      </c>
      <c r="G106" s="79">
        <v>1</v>
      </c>
      <c r="H106" s="56" t="s">
        <v>102</v>
      </c>
    </row>
    <row r="107" spans="1:8" ht="15.6" x14ac:dyDescent="0.3">
      <c r="A107" s="56">
        <v>11</v>
      </c>
      <c r="B107" s="64" t="s">
        <v>232</v>
      </c>
      <c r="C107" s="88" t="s">
        <v>233</v>
      </c>
      <c r="D107" s="56" t="s">
        <v>11</v>
      </c>
      <c r="E107" s="56">
        <v>24</v>
      </c>
      <c r="F107" s="56" t="s">
        <v>6</v>
      </c>
      <c r="G107" s="79">
        <v>24</v>
      </c>
      <c r="H107" s="56" t="s">
        <v>102</v>
      </c>
    </row>
    <row r="108" spans="1:8" ht="31.2" x14ac:dyDescent="0.3">
      <c r="A108" s="56">
        <v>12</v>
      </c>
      <c r="B108" s="64" t="s">
        <v>234</v>
      </c>
      <c r="C108" s="88" t="s">
        <v>235</v>
      </c>
      <c r="D108" s="56" t="s">
        <v>11</v>
      </c>
      <c r="E108" s="56">
        <v>24</v>
      </c>
      <c r="F108" s="56" t="s">
        <v>6</v>
      </c>
      <c r="G108" s="79">
        <v>24</v>
      </c>
      <c r="H108" s="56" t="s">
        <v>102</v>
      </c>
    </row>
    <row r="109" spans="1:8" ht="31.2" x14ac:dyDescent="0.3">
      <c r="A109" s="56">
        <v>13</v>
      </c>
      <c r="B109" s="64" t="s">
        <v>236</v>
      </c>
      <c r="C109" s="88" t="s">
        <v>237</v>
      </c>
      <c r="D109" s="56" t="s">
        <v>11</v>
      </c>
      <c r="E109" s="56">
        <v>24</v>
      </c>
      <c r="F109" s="56" t="s">
        <v>6</v>
      </c>
      <c r="G109" s="79">
        <v>24</v>
      </c>
      <c r="H109" s="56" t="s">
        <v>102</v>
      </c>
    </row>
    <row r="110" spans="1:8" ht="31.2" x14ac:dyDescent="0.3">
      <c r="A110" s="56">
        <v>14</v>
      </c>
      <c r="B110" s="64" t="s">
        <v>238</v>
      </c>
      <c r="C110" s="88" t="s">
        <v>239</v>
      </c>
      <c r="D110" s="56" t="s">
        <v>11</v>
      </c>
      <c r="E110" s="56">
        <v>24</v>
      </c>
      <c r="F110" s="56" t="s">
        <v>6</v>
      </c>
      <c r="G110" s="79">
        <v>24</v>
      </c>
      <c r="H110" s="56" t="s">
        <v>102</v>
      </c>
    </row>
    <row r="111" spans="1:8" ht="15.6" x14ac:dyDescent="0.3">
      <c r="A111" s="56">
        <v>15</v>
      </c>
      <c r="B111" s="64" t="s">
        <v>240</v>
      </c>
      <c r="C111" s="88" t="s">
        <v>241</v>
      </c>
      <c r="D111" s="56" t="s">
        <v>11</v>
      </c>
      <c r="E111" s="56">
        <v>1</v>
      </c>
      <c r="F111" s="56" t="s">
        <v>6</v>
      </c>
      <c r="G111" s="79">
        <v>1</v>
      </c>
      <c r="H111" s="56" t="s">
        <v>102</v>
      </c>
    </row>
    <row r="112" spans="1:8" ht="15.6" x14ac:dyDescent="0.3">
      <c r="A112" s="56">
        <v>16</v>
      </c>
      <c r="B112" s="64" t="s">
        <v>242</v>
      </c>
      <c r="C112" s="88" t="s">
        <v>243</v>
      </c>
      <c r="D112" s="56" t="s">
        <v>11</v>
      </c>
      <c r="E112" s="56">
        <v>3</v>
      </c>
      <c r="F112" s="56" t="s">
        <v>6</v>
      </c>
      <c r="G112" s="79">
        <v>3</v>
      </c>
      <c r="H112" s="56" t="s">
        <v>102</v>
      </c>
    </row>
    <row r="113" spans="1:8" ht="15.6" x14ac:dyDescent="0.3">
      <c r="A113" s="56">
        <v>17</v>
      </c>
      <c r="B113" s="100" t="s">
        <v>244</v>
      </c>
      <c r="C113" s="88" t="s">
        <v>245</v>
      </c>
      <c r="D113" s="56" t="s">
        <v>11</v>
      </c>
      <c r="E113" s="56">
        <v>1</v>
      </c>
      <c r="F113" s="56" t="s">
        <v>6</v>
      </c>
      <c r="G113" s="79">
        <v>1</v>
      </c>
      <c r="H113" s="56" t="s">
        <v>194</v>
      </c>
    </row>
    <row r="114" spans="1:8" ht="15.6" x14ac:dyDescent="0.3">
      <c r="A114" s="56">
        <v>18</v>
      </c>
      <c r="B114" s="100" t="s">
        <v>246</v>
      </c>
      <c r="C114" s="88" t="s">
        <v>247</v>
      </c>
      <c r="D114" s="56" t="s">
        <v>11</v>
      </c>
      <c r="E114" s="56">
        <v>1</v>
      </c>
      <c r="F114" s="56" t="s">
        <v>6</v>
      </c>
      <c r="G114" s="79">
        <v>1</v>
      </c>
      <c r="H114" s="56" t="s">
        <v>194</v>
      </c>
    </row>
    <row r="115" spans="1:8" ht="15.6" x14ac:dyDescent="0.3">
      <c r="A115" s="56">
        <v>19</v>
      </c>
      <c r="B115" s="64" t="s">
        <v>248</v>
      </c>
      <c r="C115" s="88" t="s">
        <v>249</v>
      </c>
      <c r="D115" s="56" t="s">
        <v>7</v>
      </c>
      <c r="E115" s="56">
        <v>1</v>
      </c>
      <c r="F115" s="56" t="s">
        <v>6</v>
      </c>
      <c r="G115" s="79">
        <v>1</v>
      </c>
      <c r="H115" s="56" t="s">
        <v>102</v>
      </c>
    </row>
    <row r="116" spans="1:8" ht="15.6" x14ac:dyDescent="0.3">
      <c r="A116" s="56">
        <v>20</v>
      </c>
      <c r="B116" s="100" t="s">
        <v>250</v>
      </c>
      <c r="C116" s="88" t="s">
        <v>251</v>
      </c>
      <c r="D116" s="56" t="s">
        <v>11</v>
      </c>
      <c r="E116" s="56">
        <v>1</v>
      </c>
      <c r="F116" s="56" t="s">
        <v>6</v>
      </c>
      <c r="G116" s="79">
        <v>1</v>
      </c>
      <c r="H116" s="56" t="s">
        <v>194</v>
      </c>
    </row>
    <row r="117" spans="1:8" ht="15.6" x14ac:dyDescent="0.3">
      <c r="A117" s="56">
        <v>21</v>
      </c>
      <c r="B117" s="64" t="s">
        <v>252</v>
      </c>
      <c r="C117" s="88" t="s">
        <v>253</v>
      </c>
      <c r="D117" s="56" t="s">
        <v>11</v>
      </c>
      <c r="E117" s="56">
        <v>1</v>
      </c>
      <c r="F117" s="56" t="s">
        <v>6</v>
      </c>
      <c r="G117" s="79">
        <v>1</v>
      </c>
      <c r="H117" s="56" t="s">
        <v>194</v>
      </c>
    </row>
    <row r="118" spans="1:8" ht="15.6" x14ac:dyDescent="0.3">
      <c r="A118" s="56">
        <v>22</v>
      </c>
      <c r="B118" s="14" t="s">
        <v>254</v>
      </c>
      <c r="C118" s="88" t="s">
        <v>255</v>
      </c>
      <c r="D118" s="56" t="s">
        <v>11</v>
      </c>
      <c r="E118" s="56">
        <v>3</v>
      </c>
      <c r="F118" s="56" t="s">
        <v>6</v>
      </c>
      <c r="G118" s="79">
        <v>3</v>
      </c>
      <c r="H118" s="56" t="s">
        <v>194</v>
      </c>
    </row>
    <row r="119" spans="1:8" ht="15.6" x14ac:dyDescent="0.3">
      <c r="A119" s="56">
        <v>23</v>
      </c>
      <c r="B119" s="64" t="s">
        <v>254</v>
      </c>
      <c r="C119" s="88" t="s">
        <v>256</v>
      </c>
      <c r="D119" s="56" t="s">
        <v>11</v>
      </c>
      <c r="E119" s="56">
        <v>4</v>
      </c>
      <c r="F119" s="56" t="s">
        <v>6</v>
      </c>
      <c r="G119" s="79">
        <v>4</v>
      </c>
      <c r="H119" s="56" t="s">
        <v>194</v>
      </c>
    </row>
    <row r="120" spans="1:8" ht="15.6" x14ac:dyDescent="0.3">
      <c r="A120" s="56">
        <v>24</v>
      </c>
      <c r="B120" s="64" t="s">
        <v>257</v>
      </c>
      <c r="C120" s="88" t="s">
        <v>258</v>
      </c>
      <c r="D120" s="56" t="s">
        <v>11</v>
      </c>
      <c r="E120" s="56">
        <v>1</v>
      </c>
      <c r="F120" s="56" t="s">
        <v>6</v>
      </c>
      <c r="G120" s="79">
        <v>1</v>
      </c>
      <c r="H120" s="56" t="s">
        <v>194</v>
      </c>
    </row>
    <row r="121" spans="1:8" ht="31.2" x14ac:dyDescent="0.3">
      <c r="A121" s="56">
        <v>25</v>
      </c>
      <c r="B121" s="64" t="s">
        <v>259</v>
      </c>
      <c r="C121" s="88" t="s">
        <v>260</v>
      </c>
      <c r="D121" s="56" t="s">
        <v>11</v>
      </c>
      <c r="E121" s="56">
        <v>1</v>
      </c>
      <c r="F121" s="56" t="s">
        <v>6</v>
      </c>
      <c r="G121" s="79">
        <v>1</v>
      </c>
      <c r="H121" s="56" t="s">
        <v>194</v>
      </c>
    </row>
    <row r="122" spans="1:8" ht="31.2" x14ac:dyDescent="0.3">
      <c r="A122" s="56">
        <v>26</v>
      </c>
      <c r="B122" s="64" t="s">
        <v>261</v>
      </c>
      <c r="C122" s="88" t="s">
        <v>262</v>
      </c>
      <c r="D122" s="56" t="s">
        <v>18</v>
      </c>
      <c r="E122" s="56">
        <v>1</v>
      </c>
      <c r="F122" s="56" t="s">
        <v>6</v>
      </c>
      <c r="G122" s="79">
        <v>1</v>
      </c>
      <c r="H122" s="56" t="s">
        <v>102</v>
      </c>
    </row>
    <row r="123" spans="1:8" ht="18.600000000000001" thickBot="1" x14ac:dyDescent="0.35">
      <c r="A123" s="192" t="s">
        <v>122</v>
      </c>
      <c r="B123" s="193"/>
      <c r="C123" s="193"/>
      <c r="D123" s="193"/>
      <c r="E123" s="193"/>
      <c r="F123" s="193"/>
      <c r="G123" s="193"/>
      <c r="H123" s="193"/>
    </row>
    <row r="124" spans="1:8" x14ac:dyDescent="0.3">
      <c r="A124" s="191" t="s">
        <v>90</v>
      </c>
      <c r="B124" s="191"/>
      <c r="C124" s="191"/>
      <c r="D124" s="191"/>
      <c r="E124" s="191"/>
      <c r="F124" s="191"/>
      <c r="G124" s="191"/>
      <c r="H124" s="191"/>
    </row>
    <row r="125" spans="1:8" x14ac:dyDescent="0.3">
      <c r="A125" s="185" t="s">
        <v>263</v>
      </c>
      <c r="B125" s="185"/>
      <c r="C125" s="185"/>
      <c r="D125" s="185"/>
      <c r="E125" s="185"/>
      <c r="F125" s="185"/>
      <c r="G125" s="185"/>
      <c r="H125" s="185"/>
    </row>
    <row r="126" spans="1:8" x14ac:dyDescent="0.3">
      <c r="A126" s="185" t="s">
        <v>207</v>
      </c>
      <c r="B126" s="185"/>
      <c r="C126" s="185"/>
      <c r="D126" s="185"/>
      <c r="E126" s="185"/>
      <c r="F126" s="185"/>
      <c r="G126" s="185"/>
      <c r="H126" s="185"/>
    </row>
    <row r="127" spans="1:8" x14ac:dyDescent="0.3">
      <c r="A127" s="185" t="s">
        <v>208</v>
      </c>
      <c r="B127" s="185"/>
      <c r="C127" s="185"/>
      <c r="D127" s="185"/>
      <c r="E127" s="185"/>
      <c r="F127" s="185"/>
      <c r="G127" s="185"/>
      <c r="H127" s="185"/>
    </row>
    <row r="128" spans="1:8" x14ac:dyDescent="0.3">
      <c r="A128" s="185" t="s">
        <v>209</v>
      </c>
      <c r="B128" s="185"/>
      <c r="C128" s="185"/>
      <c r="D128" s="185"/>
      <c r="E128" s="185"/>
      <c r="F128" s="185"/>
      <c r="G128" s="185"/>
      <c r="H128" s="185"/>
    </row>
    <row r="129" spans="1:8" x14ac:dyDescent="0.3">
      <c r="A129" s="185" t="s">
        <v>264</v>
      </c>
      <c r="B129" s="185"/>
      <c r="C129" s="185"/>
      <c r="D129" s="185"/>
      <c r="E129" s="185"/>
      <c r="F129" s="185"/>
      <c r="G129" s="185"/>
      <c r="H129" s="185"/>
    </row>
    <row r="130" spans="1:8" x14ac:dyDescent="0.3">
      <c r="A130" s="185" t="s">
        <v>265</v>
      </c>
      <c r="B130" s="185"/>
      <c r="C130" s="185"/>
      <c r="D130" s="185"/>
      <c r="E130" s="185"/>
      <c r="F130" s="185"/>
      <c r="G130" s="185"/>
      <c r="H130" s="185"/>
    </row>
    <row r="131" spans="1:8" x14ac:dyDescent="0.3">
      <c r="A131" s="185" t="s">
        <v>212</v>
      </c>
      <c r="B131" s="185"/>
      <c r="C131" s="185"/>
      <c r="D131" s="185"/>
      <c r="E131" s="185"/>
      <c r="F131" s="185"/>
      <c r="G131" s="185"/>
      <c r="H131" s="185"/>
    </row>
    <row r="132" spans="1:8" x14ac:dyDescent="0.3">
      <c r="A132" s="186" t="s">
        <v>183</v>
      </c>
      <c r="B132" s="186"/>
      <c r="C132" s="186"/>
      <c r="D132" s="186"/>
      <c r="E132" s="186"/>
      <c r="F132" s="186"/>
      <c r="G132" s="186"/>
      <c r="H132" s="186"/>
    </row>
    <row r="133" spans="1:8" ht="27.6" x14ac:dyDescent="0.3">
      <c r="A133" s="111" t="s">
        <v>0</v>
      </c>
      <c r="B133" s="110" t="s">
        <v>1</v>
      </c>
      <c r="C133" s="111" t="s">
        <v>10</v>
      </c>
      <c r="D133" s="110" t="s">
        <v>2</v>
      </c>
      <c r="E133" s="110" t="s">
        <v>4</v>
      </c>
      <c r="F133" s="110" t="s">
        <v>3</v>
      </c>
      <c r="G133" s="110" t="s">
        <v>8</v>
      </c>
      <c r="H133" s="110" t="s">
        <v>99</v>
      </c>
    </row>
    <row r="134" spans="1:8" ht="31.2" x14ac:dyDescent="0.3">
      <c r="A134" s="15">
        <v>1</v>
      </c>
      <c r="B134" s="14" t="s">
        <v>266</v>
      </c>
      <c r="C134" s="16" t="s">
        <v>267</v>
      </c>
      <c r="D134" s="56" t="s">
        <v>7</v>
      </c>
      <c r="E134" s="56">
        <v>1</v>
      </c>
      <c r="F134" s="56" t="s">
        <v>268</v>
      </c>
      <c r="G134" s="56">
        <v>6</v>
      </c>
      <c r="H134" s="56" t="s">
        <v>102</v>
      </c>
    </row>
    <row r="135" spans="1:8" ht="31.2" x14ac:dyDescent="0.3">
      <c r="A135" s="15">
        <v>2</v>
      </c>
      <c r="B135" s="14" t="s">
        <v>269</v>
      </c>
      <c r="C135" s="16" t="s">
        <v>270</v>
      </c>
      <c r="D135" s="56" t="s">
        <v>7</v>
      </c>
      <c r="E135" s="56">
        <v>1</v>
      </c>
      <c r="F135" s="56" t="s">
        <v>271</v>
      </c>
      <c r="G135" s="56">
        <v>12</v>
      </c>
      <c r="H135" s="56" t="s">
        <v>102</v>
      </c>
    </row>
    <row r="136" spans="1:8" ht="31.2" x14ac:dyDescent="0.3">
      <c r="A136" s="112">
        <v>3</v>
      </c>
      <c r="B136" s="113" t="s">
        <v>27</v>
      </c>
      <c r="C136" s="8" t="s">
        <v>272</v>
      </c>
      <c r="D136" s="114" t="s">
        <v>5</v>
      </c>
      <c r="E136" s="114">
        <v>1</v>
      </c>
      <c r="F136" s="114" t="s">
        <v>271</v>
      </c>
      <c r="G136" s="114">
        <v>12</v>
      </c>
      <c r="H136" s="114" t="s">
        <v>102</v>
      </c>
    </row>
    <row r="137" spans="1:8" ht="18.600000000000001" thickBot="1" x14ac:dyDescent="0.35">
      <c r="A137" s="189" t="s">
        <v>15</v>
      </c>
      <c r="B137" s="190"/>
      <c r="C137" s="190"/>
      <c r="D137" s="190"/>
      <c r="E137" s="190"/>
      <c r="F137" s="190"/>
      <c r="G137" s="190"/>
      <c r="H137" s="190"/>
    </row>
    <row r="138" spans="1:8" x14ac:dyDescent="0.3">
      <c r="A138" s="191" t="s">
        <v>90</v>
      </c>
      <c r="B138" s="191"/>
      <c r="C138" s="191"/>
      <c r="D138" s="191"/>
      <c r="E138" s="191"/>
      <c r="F138" s="191"/>
      <c r="G138" s="191"/>
      <c r="H138" s="191"/>
    </row>
    <row r="139" spans="1:8" x14ac:dyDescent="0.3">
      <c r="A139" s="185" t="s">
        <v>273</v>
      </c>
      <c r="B139" s="185"/>
      <c r="C139" s="185"/>
      <c r="D139" s="185"/>
      <c r="E139" s="185"/>
      <c r="F139" s="185"/>
      <c r="G139" s="185"/>
      <c r="H139" s="185"/>
    </row>
    <row r="140" spans="1:8" x14ac:dyDescent="0.3">
      <c r="A140" s="185" t="s">
        <v>207</v>
      </c>
      <c r="B140" s="185"/>
      <c r="C140" s="185"/>
      <c r="D140" s="185"/>
      <c r="E140" s="185"/>
      <c r="F140" s="185"/>
      <c r="G140" s="185"/>
      <c r="H140" s="185"/>
    </row>
    <row r="141" spans="1:8" x14ac:dyDescent="0.3">
      <c r="A141" s="185" t="s">
        <v>208</v>
      </c>
      <c r="B141" s="185"/>
      <c r="C141" s="185"/>
      <c r="D141" s="185"/>
      <c r="E141" s="185"/>
      <c r="F141" s="185"/>
      <c r="G141" s="185"/>
      <c r="H141" s="185"/>
    </row>
    <row r="142" spans="1:8" x14ac:dyDescent="0.3">
      <c r="A142" s="185" t="s">
        <v>209</v>
      </c>
      <c r="B142" s="185"/>
      <c r="C142" s="185"/>
      <c r="D142" s="185"/>
      <c r="E142" s="185"/>
      <c r="F142" s="185"/>
      <c r="G142" s="185"/>
      <c r="H142" s="185"/>
    </row>
    <row r="143" spans="1:8" x14ac:dyDescent="0.3">
      <c r="A143" s="185" t="s">
        <v>264</v>
      </c>
      <c r="B143" s="185"/>
      <c r="C143" s="185"/>
      <c r="D143" s="185"/>
      <c r="E143" s="185"/>
      <c r="F143" s="185"/>
      <c r="G143" s="185"/>
      <c r="H143" s="185"/>
    </row>
    <row r="144" spans="1:8" x14ac:dyDescent="0.3">
      <c r="A144" s="185" t="s">
        <v>274</v>
      </c>
      <c r="B144" s="185"/>
      <c r="C144" s="185"/>
      <c r="D144" s="185"/>
      <c r="E144" s="185"/>
      <c r="F144" s="185"/>
      <c r="G144" s="185"/>
      <c r="H144" s="185"/>
    </row>
    <row r="145" spans="1:8" x14ac:dyDescent="0.3">
      <c r="A145" s="185" t="s">
        <v>212</v>
      </c>
      <c r="B145" s="185"/>
      <c r="C145" s="185"/>
      <c r="D145" s="185"/>
      <c r="E145" s="185"/>
      <c r="F145" s="185"/>
      <c r="G145" s="185"/>
      <c r="H145" s="185"/>
    </row>
    <row r="146" spans="1:8" x14ac:dyDescent="0.3">
      <c r="A146" s="186" t="s">
        <v>183</v>
      </c>
      <c r="B146" s="186"/>
      <c r="C146" s="186"/>
      <c r="D146" s="186"/>
      <c r="E146" s="186"/>
      <c r="F146" s="186"/>
      <c r="G146" s="186"/>
      <c r="H146" s="186"/>
    </row>
    <row r="147" spans="1:8" ht="27.6" x14ac:dyDescent="0.3">
      <c r="A147" s="111" t="s">
        <v>0</v>
      </c>
      <c r="B147" s="110" t="s">
        <v>1</v>
      </c>
      <c r="C147" s="111" t="s">
        <v>10</v>
      </c>
      <c r="D147" s="110" t="s">
        <v>2</v>
      </c>
      <c r="E147" s="110" t="s">
        <v>4</v>
      </c>
      <c r="F147" s="110" t="s">
        <v>3</v>
      </c>
      <c r="G147" s="110" t="s">
        <v>8</v>
      </c>
      <c r="H147" s="110" t="s">
        <v>99</v>
      </c>
    </row>
    <row r="148" spans="1:8" ht="15.6" x14ac:dyDescent="0.3">
      <c r="A148" s="15">
        <v>1</v>
      </c>
      <c r="B148" s="14" t="s">
        <v>27</v>
      </c>
      <c r="C148" s="50" t="s">
        <v>272</v>
      </c>
      <c r="D148" s="56" t="s">
        <v>5</v>
      </c>
      <c r="E148" s="56">
        <v>1</v>
      </c>
      <c r="F148" s="56" t="s">
        <v>197</v>
      </c>
      <c r="G148" s="79">
        <v>1</v>
      </c>
      <c r="H148" s="56" t="s">
        <v>102</v>
      </c>
    </row>
    <row r="149" spans="1:8" ht="15.6" x14ac:dyDescent="0.3">
      <c r="A149" s="15">
        <v>2</v>
      </c>
      <c r="B149" s="14" t="s">
        <v>275</v>
      </c>
      <c r="C149" s="138" t="s">
        <v>276</v>
      </c>
      <c r="D149" s="56" t="s">
        <v>7</v>
      </c>
      <c r="E149" s="56">
        <v>1</v>
      </c>
      <c r="F149" s="56" t="s">
        <v>6</v>
      </c>
      <c r="G149" s="79">
        <v>1</v>
      </c>
      <c r="H149" s="56" t="s">
        <v>194</v>
      </c>
    </row>
    <row r="150" spans="1:8" ht="15.6" x14ac:dyDescent="0.3">
      <c r="A150" s="15">
        <v>3</v>
      </c>
      <c r="B150" s="14" t="s">
        <v>277</v>
      </c>
      <c r="C150" s="138" t="s">
        <v>270</v>
      </c>
      <c r="D150" s="56" t="s">
        <v>7</v>
      </c>
      <c r="E150" s="56">
        <v>1</v>
      </c>
      <c r="F150" s="56" t="s">
        <v>6</v>
      </c>
      <c r="G150" s="79">
        <v>1</v>
      </c>
      <c r="H150" s="56" t="s">
        <v>194</v>
      </c>
    </row>
    <row r="151" spans="1:8" ht="15.6" x14ac:dyDescent="0.3">
      <c r="A151" s="15">
        <v>4</v>
      </c>
      <c r="B151" s="14" t="s">
        <v>28</v>
      </c>
      <c r="C151" s="138" t="s">
        <v>278</v>
      </c>
      <c r="D151" s="56" t="s">
        <v>5</v>
      </c>
      <c r="E151" s="56">
        <v>1</v>
      </c>
      <c r="F151" s="56" t="s">
        <v>6</v>
      </c>
      <c r="G151" s="79">
        <v>1</v>
      </c>
      <c r="H151" s="56" t="s">
        <v>102</v>
      </c>
    </row>
    <row r="152" spans="1:8" ht="15.6" x14ac:dyDescent="0.3">
      <c r="A152" s="15">
        <v>5</v>
      </c>
      <c r="B152" s="14" t="s">
        <v>279</v>
      </c>
      <c r="C152" s="138" t="s">
        <v>280</v>
      </c>
      <c r="D152" s="56" t="s">
        <v>5</v>
      </c>
      <c r="E152" s="56">
        <v>1</v>
      </c>
      <c r="F152" s="56" t="s">
        <v>6</v>
      </c>
      <c r="G152" s="79">
        <v>1</v>
      </c>
      <c r="H152" s="56" t="s">
        <v>194</v>
      </c>
    </row>
    <row r="153" spans="1:8" ht="15.6" x14ac:dyDescent="0.3">
      <c r="A153" s="15">
        <v>6</v>
      </c>
      <c r="B153" s="14" t="s">
        <v>281</v>
      </c>
      <c r="C153" s="138" t="s">
        <v>282</v>
      </c>
      <c r="D153" s="56" t="s">
        <v>5</v>
      </c>
      <c r="E153" s="56">
        <v>1</v>
      </c>
      <c r="F153" s="56" t="s">
        <v>6</v>
      </c>
      <c r="G153" s="79">
        <v>1</v>
      </c>
      <c r="H153" s="56" t="s">
        <v>194</v>
      </c>
    </row>
    <row r="154" spans="1:8" ht="15.6" x14ac:dyDescent="0.3">
      <c r="A154" s="15">
        <v>7</v>
      </c>
      <c r="B154" s="14" t="s">
        <v>283</v>
      </c>
      <c r="C154" s="138" t="s">
        <v>284</v>
      </c>
      <c r="D154" s="56" t="s">
        <v>5</v>
      </c>
      <c r="E154" s="56">
        <v>1</v>
      </c>
      <c r="F154" s="56" t="s">
        <v>6</v>
      </c>
      <c r="G154" s="79">
        <v>1</v>
      </c>
      <c r="H154" s="56" t="s">
        <v>102</v>
      </c>
    </row>
    <row r="155" spans="1:8" ht="15.6" x14ac:dyDescent="0.3">
      <c r="A155" s="15">
        <v>8</v>
      </c>
      <c r="B155" s="14" t="s">
        <v>285</v>
      </c>
      <c r="C155" s="138" t="s">
        <v>286</v>
      </c>
      <c r="D155" s="56" t="s">
        <v>5</v>
      </c>
      <c r="E155" s="15">
        <v>1</v>
      </c>
      <c r="F155" s="15" t="s">
        <v>6</v>
      </c>
      <c r="G155" s="79">
        <v>1</v>
      </c>
      <c r="H155" s="15" t="s">
        <v>194</v>
      </c>
    </row>
    <row r="156" spans="1:8" ht="21" x14ac:dyDescent="0.3">
      <c r="A156" s="187" t="s">
        <v>14</v>
      </c>
      <c r="B156" s="188"/>
      <c r="C156" s="188"/>
      <c r="D156" s="188"/>
      <c r="E156" s="188"/>
      <c r="F156" s="188"/>
      <c r="G156" s="188"/>
      <c r="H156" s="188"/>
    </row>
    <row r="157" spans="1:8" ht="27.6" x14ac:dyDescent="0.3">
      <c r="A157" s="110" t="s">
        <v>0</v>
      </c>
      <c r="B157" s="110" t="s">
        <v>1</v>
      </c>
      <c r="C157" s="111" t="s">
        <v>10</v>
      </c>
      <c r="D157" s="110" t="s">
        <v>2</v>
      </c>
      <c r="E157" s="110" t="s">
        <v>4</v>
      </c>
      <c r="F157" s="110" t="s">
        <v>3</v>
      </c>
      <c r="G157" s="110" t="s">
        <v>8</v>
      </c>
      <c r="H157" s="110" t="s">
        <v>99</v>
      </c>
    </row>
    <row r="158" spans="1:8" ht="15.6" x14ac:dyDescent="0.3">
      <c r="A158" s="56">
        <v>1</v>
      </c>
      <c r="B158" s="14" t="s">
        <v>20</v>
      </c>
      <c r="C158" s="138" t="s">
        <v>287</v>
      </c>
      <c r="D158" s="56" t="s">
        <v>9</v>
      </c>
      <c r="E158" s="56">
        <v>1</v>
      </c>
      <c r="F158" s="56" t="s">
        <v>197</v>
      </c>
      <c r="G158" s="79">
        <v>1</v>
      </c>
      <c r="H158" s="56" t="s">
        <v>194</v>
      </c>
    </row>
    <row r="159" spans="1:8" ht="15.6" x14ac:dyDescent="0.3">
      <c r="A159" s="56">
        <v>2</v>
      </c>
      <c r="B159" s="14" t="s">
        <v>21</v>
      </c>
      <c r="C159" s="138" t="s">
        <v>288</v>
      </c>
      <c r="D159" s="56" t="s">
        <v>9</v>
      </c>
      <c r="E159" s="56">
        <v>1</v>
      </c>
      <c r="F159" s="56" t="s">
        <v>197</v>
      </c>
      <c r="G159" s="79">
        <v>1</v>
      </c>
      <c r="H159" s="56" t="s">
        <v>194</v>
      </c>
    </row>
    <row r="160" spans="1:8" ht="15.6" x14ac:dyDescent="0.3">
      <c r="A160" s="56">
        <v>3</v>
      </c>
      <c r="B160" s="14" t="s">
        <v>289</v>
      </c>
      <c r="C160" s="138" t="s">
        <v>290</v>
      </c>
      <c r="D160" s="56" t="s">
        <v>9</v>
      </c>
      <c r="E160" s="56">
        <v>1</v>
      </c>
      <c r="F160" s="56" t="s">
        <v>197</v>
      </c>
      <c r="G160" s="79">
        <v>1</v>
      </c>
      <c r="H160" s="56" t="s">
        <v>194</v>
      </c>
    </row>
    <row r="161" spans="1:8" ht="15.6" x14ac:dyDescent="0.3">
      <c r="A161" s="56">
        <v>4</v>
      </c>
      <c r="B161" s="14" t="s">
        <v>291</v>
      </c>
      <c r="C161" s="138" t="s">
        <v>292</v>
      </c>
      <c r="D161" s="56" t="s">
        <v>9</v>
      </c>
      <c r="E161" s="56">
        <v>1</v>
      </c>
      <c r="F161" s="56" t="s">
        <v>197</v>
      </c>
      <c r="G161" s="79">
        <v>1</v>
      </c>
      <c r="H161" s="56" t="s">
        <v>194</v>
      </c>
    </row>
    <row r="162" spans="1:8" ht="15.6" x14ac:dyDescent="0.3">
      <c r="A162" s="56">
        <v>5</v>
      </c>
      <c r="B162" s="14" t="s">
        <v>35</v>
      </c>
      <c r="C162" s="138" t="s">
        <v>293</v>
      </c>
      <c r="D162" s="56" t="s">
        <v>9</v>
      </c>
      <c r="E162" s="56">
        <v>1</v>
      </c>
      <c r="F162" s="56" t="s">
        <v>197</v>
      </c>
      <c r="G162" s="79">
        <v>1</v>
      </c>
      <c r="H162" s="56" t="s">
        <v>194</v>
      </c>
    </row>
    <row r="163" spans="1:8" ht="31.2" x14ac:dyDescent="0.3">
      <c r="A163" s="56">
        <v>6</v>
      </c>
      <c r="B163" s="14" t="s">
        <v>294</v>
      </c>
      <c r="C163" s="138" t="s">
        <v>295</v>
      </c>
      <c r="D163" s="56" t="s">
        <v>32</v>
      </c>
      <c r="E163" s="56">
        <v>20</v>
      </c>
      <c r="F163" s="56" t="s">
        <v>197</v>
      </c>
      <c r="G163" s="79">
        <v>20</v>
      </c>
      <c r="H163" s="56" t="s">
        <v>194</v>
      </c>
    </row>
    <row r="164" spans="1:8" ht="31.2" x14ac:dyDescent="0.3">
      <c r="A164" s="56">
        <v>7</v>
      </c>
      <c r="B164" s="14" t="s">
        <v>38</v>
      </c>
      <c r="C164" s="138" t="s">
        <v>296</v>
      </c>
      <c r="D164" s="56" t="s">
        <v>32</v>
      </c>
      <c r="E164" s="56">
        <v>20</v>
      </c>
      <c r="F164" s="56" t="s">
        <v>197</v>
      </c>
      <c r="G164" s="79">
        <v>20</v>
      </c>
      <c r="H164" s="56" t="s">
        <v>194</v>
      </c>
    </row>
    <row r="165" spans="1:8" ht="31.2" x14ac:dyDescent="0.3">
      <c r="A165" s="56">
        <v>8</v>
      </c>
      <c r="B165" s="14" t="s">
        <v>297</v>
      </c>
      <c r="C165" s="138" t="s">
        <v>298</v>
      </c>
      <c r="D165" s="56" t="s">
        <v>32</v>
      </c>
      <c r="E165" s="56">
        <v>20</v>
      </c>
      <c r="F165" s="56" t="s">
        <v>197</v>
      </c>
      <c r="G165" s="79">
        <v>20</v>
      </c>
      <c r="H165" s="56" t="s">
        <v>194</v>
      </c>
    </row>
    <row r="166" spans="1:8" ht="31.2" x14ac:dyDescent="0.3">
      <c r="A166" s="56">
        <v>9</v>
      </c>
      <c r="B166" s="14" t="s">
        <v>299</v>
      </c>
      <c r="C166" s="138" t="s">
        <v>300</v>
      </c>
      <c r="D166" s="56" t="s">
        <v>32</v>
      </c>
      <c r="E166" s="56">
        <v>20</v>
      </c>
      <c r="F166" s="56" t="s">
        <v>197</v>
      </c>
      <c r="G166" s="79">
        <v>20</v>
      </c>
      <c r="H166" s="56" t="s">
        <v>194</v>
      </c>
    </row>
  </sheetData>
  <mergeCells count="78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1:H61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60:H60"/>
    <mergeCell ref="A81:H81"/>
    <mergeCell ref="A62:H62"/>
    <mergeCell ref="A63:H63"/>
    <mergeCell ref="A64:H64"/>
    <mergeCell ref="A65:H65"/>
    <mergeCell ref="A66:H66"/>
    <mergeCell ref="A67:H67"/>
    <mergeCell ref="A68:H68"/>
    <mergeCell ref="A69:H69"/>
    <mergeCell ref="A74:H74"/>
    <mergeCell ref="A79:H79"/>
    <mergeCell ref="A80:H80"/>
    <mergeCell ref="A92:H92"/>
    <mergeCell ref="A82:H82"/>
    <mergeCell ref="A83:H83"/>
    <mergeCell ref="A84:H84"/>
    <mergeCell ref="A85:B85"/>
    <mergeCell ref="C85:H85"/>
    <mergeCell ref="A86:H86"/>
    <mergeCell ref="A87:H87"/>
    <mergeCell ref="A88:H88"/>
    <mergeCell ref="A89:H89"/>
    <mergeCell ref="A90:H90"/>
    <mergeCell ref="A91:H91"/>
    <mergeCell ref="A131:H131"/>
    <mergeCell ref="A93:H93"/>
    <mergeCell ref="A94:H94"/>
    <mergeCell ref="A95:H95"/>
    <mergeCell ref="A123:H123"/>
    <mergeCell ref="A124:H124"/>
    <mergeCell ref="A125:H125"/>
    <mergeCell ref="A126:H126"/>
    <mergeCell ref="A127:H127"/>
    <mergeCell ref="A128:H128"/>
    <mergeCell ref="A129:H129"/>
    <mergeCell ref="A130:H130"/>
    <mergeCell ref="A156:H156"/>
    <mergeCell ref="A132:H132"/>
    <mergeCell ref="A137:H137"/>
    <mergeCell ref="A138:H138"/>
    <mergeCell ref="A139:H139"/>
    <mergeCell ref="A140:H140"/>
    <mergeCell ref="A141:H141"/>
    <mergeCell ref="A142:H142"/>
    <mergeCell ref="A143:H143"/>
    <mergeCell ref="A144:H144"/>
    <mergeCell ref="A145:H145"/>
    <mergeCell ref="A146:H146"/>
  </mergeCells>
  <conditionalFormatting sqref="G97:G122">
    <cfRule type="cellIs" dxfId="9" priority="3" operator="notEqual">
      <formula>OFFSET(G97,0,-2)</formula>
    </cfRule>
  </conditionalFormatting>
  <conditionalFormatting sqref="G148:G155">
    <cfRule type="cellIs" dxfId="8" priority="2" operator="notEqual">
      <formula>OFFSET(G148,0,-2)</formula>
    </cfRule>
  </conditionalFormatting>
  <conditionalFormatting sqref="G158:G166">
    <cfRule type="cellIs" dxfId="7" priority="1" operator="notEqual">
      <formula>OFFSET(G158,0,-2)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B25" xr:uid="{20829295-A6B0-4A32-AD6A-7D51D7C0E48C}"/>
    <dataValidation allowBlank="1" showErrorMessage="1" sqref="A79:H166" xr:uid="{AC55EDBC-0F0F-4248-B6E9-1BDCC7016D1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7" sqref="A27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3" t="s">
        <v>7</v>
      </c>
    </row>
    <row r="2" spans="1:1" ht="15.6" x14ac:dyDescent="0.3">
      <c r="A2" s="13" t="s">
        <v>11</v>
      </c>
    </row>
    <row r="3" spans="1:1" ht="15.6" x14ac:dyDescent="0.3">
      <c r="A3" s="13" t="s">
        <v>5</v>
      </c>
    </row>
    <row r="4" spans="1:1" ht="15.6" x14ac:dyDescent="0.3">
      <c r="A4" s="13" t="s">
        <v>18</v>
      </c>
    </row>
    <row r="5" spans="1:1" ht="15.6" x14ac:dyDescent="0.3">
      <c r="A5" s="13" t="s">
        <v>9</v>
      </c>
    </row>
    <row r="6" spans="1:1" ht="15.6" x14ac:dyDescent="0.3">
      <c r="A6" s="13" t="s">
        <v>32</v>
      </c>
    </row>
    <row r="7" spans="1:1" ht="15.6" x14ac:dyDescent="0.3">
      <c r="A7" s="13" t="s">
        <v>69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2024-08-27T12:23:59Z</dcterms:modified>
</cp:coreProperties>
</file>