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Химическая отрасль. Готово 5 ИЛ\"/>
    </mc:Choice>
  </mc:AlternateContent>
  <xr:revisionPtr revIDLastSave="0" documentId="13_ncr:1_{18BCCBEB-F0B1-4612-A34C-9E27A63C7A02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10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0" l="1"/>
  <c r="C3" i="10"/>
  <c r="G24" i="10" l="1"/>
  <c r="G23" i="10"/>
  <c r="G22" i="10"/>
  <c r="G21" i="10"/>
  <c r="G37" i="10"/>
  <c r="G35" i="10" l="1"/>
</calcChain>
</file>

<file path=xl/sharedStrings.xml><?xml version="1.0" encoding="utf-8"?>
<sst xmlns="http://schemas.openxmlformats.org/spreadsheetml/2006/main" count="183" uniqueCount="78">
  <si>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</si>
  <si>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</si>
  <si>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</si>
  <si>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</si>
  <si>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</si>
  <si>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</si>
  <si>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</si>
  <si>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</si>
  <si>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Заполняются образовательной организацией в соответствии с потребностями</t>
  </si>
  <si>
    <t>Программное обеспечение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</si>
  <si>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</si>
  <si>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</si>
  <si>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</si>
  <si>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</si>
  <si>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</si>
  <si>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</si>
  <si>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</si>
  <si>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</si>
  <si>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Учебное оборудование и программное обеспечение </t>
  </si>
  <si>
    <t>Стеллаж</t>
  </si>
  <si>
    <t>Компьютер (системный блок, монитор, клавиатура, мышь)</t>
  </si>
  <si>
    <t>Экран для проектора</t>
  </si>
  <si>
    <t>Проектор</t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</si>
  <si>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</si>
  <si>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</si>
  <si>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</si>
  <si>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</si>
  <si>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</si>
  <si>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</si>
  <si>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</si>
  <si>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СИЗ</t>
  </si>
  <si>
    <t>Учебное пособие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</si>
  <si>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</si>
  <si>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</si>
  <si>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</si>
  <si>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</si>
  <si>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 xml:space="preserve">Требования к обеспечению зоны (коммуникации, площадь, сети, количество рабочих мест и др.): 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</si>
  <si>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</si>
  <si>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</si>
  <si>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</si>
  <si>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</si>
  <si>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</si>
  <si>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</si>
  <si>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</si>
  <si>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</si>
  <si>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Общая зона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</si>
  <si>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</si>
  <si>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</si>
  <si>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</si>
  <si>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</si>
  <si>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</si>
  <si>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</si>
  <si>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Стул</t>
  </si>
  <si>
    <t>на 1 р.м.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</si>
  <si>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</si>
  <si>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Стол компьютерный</t>
  </si>
  <si>
    <t>Стул компьютерный</t>
  </si>
  <si>
    <t>Рабочее место преподавателя/мастера производственного обучения</t>
  </si>
  <si>
    <t>Охрана труда и техника безопасности</t>
  </si>
  <si>
    <t>Аптечка</t>
  </si>
  <si>
    <t>Кулер</t>
  </si>
  <si>
    <t xml:space="preserve">Маски медицинские одноразовые </t>
  </si>
  <si>
    <t>Огнетушитель</t>
  </si>
  <si>
    <t>Перчатки</t>
  </si>
  <si>
    <t>Санитайзер</t>
  </si>
  <si>
    <t>Интерактивные тренажеры химической отрасли</t>
  </si>
  <si>
    <t>15.02.17 Монтаж, техническое обслуживание, эксплуатация и ремонт промышленного оборудования (по отраслям)
18.01.34 Лаборант по контролю качества сырья, реактивов, промежуточных продуктов, готовой продукции, отходов производства (по отраслям)
18.01.35 Аппаратчик-оператор производства химических соединений
18.02.12 Технология аналитического контроля химических соединений
18.02.14 Химическая технология производства химических соединений
18.02.15 Биохимическое производство</t>
  </si>
  <si>
    <t>Шлем виртуальной реальности</t>
  </si>
  <si>
    <t>Комплекс тренажерный  виртуальный "Ремонт гидравлических насосов"</t>
  </si>
  <si>
    <t>Стенд-тренажер виртуальный «Электротехника и основы электроники»</t>
  </si>
  <si>
    <t>Стенд-тренажер виртуальный «Технические измерения и приборы»</t>
  </si>
  <si>
    <t>Тренажер  интерактивный "Устройство гидравлических насосов, объемных гидродвигателей и насосных станций"</t>
  </si>
  <si>
    <t>Комплекс тренажерный  виртуальный "Изучение устройства запорной арматуры"</t>
  </si>
  <si>
    <t>Курс электронный "Первая помощь (ОБЖ)"</t>
  </si>
  <si>
    <t>Курс электронный "Слесарь-ремонтник"</t>
  </si>
  <si>
    <t>Комплекс учебно-методический  электронный «Технология аналитического контроля химических соединений. ПМ 1 Определение оптимальных средств и методов анализа природных и промышленных материалов»</t>
  </si>
  <si>
    <t>Комплекс программный «Технологии химических производств — Основы производства аммиака»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</si>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</sst>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820E0E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1" fillId="3" borderId="3" xfId="3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2" fillId="0" borderId="0" xfId="0" applyFont="1"/>
    <xf numFmtId="0" fontId="14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3" applyFont="1" applyFill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3" borderId="15" xfId="3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vertical="center"/>
    </xf>
    <xf numFmtId="0" fontId="9" fillId="8" borderId="1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vertical="center"/>
    </xf>
    <xf numFmtId="0" fontId="9" fillId="8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3" xfId="0" applyFont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2" fillId="6" borderId="11" xfId="0" applyFont="1" applyFill="1" applyBorder="1" applyAlignment="1">
      <alignment vertical="center" wrapText="1"/>
    </xf>
    <xf numFmtId="0" fontId="22" fillId="6" borderId="0" xfId="0" applyFont="1" applyFill="1" applyAlignment="1">
      <alignment vertical="center" wrapText="1"/>
    </xf>
    <xf numFmtId="0" fontId="17" fillId="5" borderId="8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left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1" fillId="6" borderId="9" xfId="0" applyFont="1" applyFill="1" applyBorder="1" applyAlignment="1">
      <alignment vertical="center" wrapText="1"/>
    </xf>
    <xf numFmtId="0" fontId="21" fillId="6" borderId="10" xfId="0" applyFont="1" applyFill="1" applyBorder="1" applyAlignment="1">
      <alignment vertical="center" wrapText="1"/>
    </xf>
    <xf numFmtId="0" fontId="25" fillId="7" borderId="5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2" fillId="6" borderId="7" xfId="0" applyFont="1" applyFill="1" applyBorder="1" applyAlignment="1">
      <alignment vertical="center" wrapText="1"/>
    </xf>
    <xf numFmtId="0" fontId="22" fillId="6" borderId="8" xfId="0" applyFont="1" applyFill="1" applyBorder="1" applyAlignment="1">
      <alignment vertical="center" wrapText="1"/>
    </xf>
    <xf numFmtId="0" fontId="25" fillId="7" borderId="7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right" vertical="center"/>
    </xf>
    <xf numFmtId="0" fontId="25" fillId="7" borderId="6" xfId="0" applyFont="1" applyFill="1" applyBorder="1" applyAlignment="1">
      <alignment horizontal="right" vertical="center"/>
    </xf>
    <xf numFmtId="0" fontId="25" fillId="7" borderId="6" xfId="0" applyFont="1" applyFill="1" applyBorder="1" applyAlignment="1">
      <alignment horizontal="left" vertical="center"/>
    </xf>
    <xf numFmtId="0" fontId="13" fillId="7" borderId="5" xfId="0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right" vertical="center"/>
    </xf>
    <xf numFmtId="0" fontId="11" fillId="7" borderId="6" xfId="0" applyFont="1" applyFill="1" applyBorder="1" applyAlignment="1">
      <alignment horizontal="left" vertical="center"/>
    </xf>
    <xf numFmtId="0" fontId="25" fillId="7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3C94-A2F7-4123-B1E7-EC9E8C23DE6E}"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54" customWidth="1"/>
    <col min="2" max="2" width="46" customWidth="1"/>
    <col min="3" max="3" width="46.5546875" customWidth="1"/>
    <col min="4" max="4" width="26.5546875" style="14" customWidth="1"/>
    <col min="5" max="5" width="15.5546875" style="14" customWidth="1"/>
    <col min="6" max="6" width="14.88671875" style="14" customWidth="1"/>
    <col min="7" max="7" width="14.44140625" style="14" customWidth="1"/>
    <col min="8" max="16384" width="9.109375" hidden="1"/>
  </cols>
  <sheetData>
    <row r="1" spans="1:7" ht="82.8" customHeight="1" x14ac:dyDescent="0.3">
      <c r="A1" s="86" t="s">
        <v>77</v>
      </c>
      <c r="B1" s="86"/>
      <c r="C1" s="86"/>
      <c r="D1" s="86"/>
      <c r="E1" s="86"/>
      <c r="F1" s="86"/>
      <c r="G1" s="86"/>
    </row>
    <row r="2" spans="1:7" ht="21" x14ac:dyDescent="0.3">
      <c r="A2" s="30" t="s">
        <v>32</v>
      </c>
      <c r="B2" s="31" t="s">
        <v>33</v>
      </c>
      <c r="C2" s="59" t="s">
        <v>65</v>
      </c>
      <c r="D2" s="59"/>
      <c r="E2" s="59"/>
      <c r="F2" s="59"/>
      <c r="G2" s="59"/>
    </row>
    <row r="3" spans="1:7" ht="18" x14ac:dyDescent="0.35">
      <c r="A3" s="60" t="s">
        <v>34</v>
      </c>
      <c r="B3" s="61"/>
      <c r="C3" s="62">
        <f>D19</f>
        <v>12</v>
      </c>
      <c r="D3" s="62"/>
      <c r="E3" s="62"/>
      <c r="F3" s="62"/>
      <c r="G3" s="62"/>
    </row>
    <row r="4" spans="1:7" ht="115.2" customHeight="1" x14ac:dyDescent="0.3">
      <c r="A4" s="63" t="s">
        <v>35</v>
      </c>
      <c r="B4" s="64"/>
      <c r="C4" s="65" t="s">
        <v>66</v>
      </c>
      <c r="D4" s="65"/>
      <c r="E4" s="65"/>
      <c r="F4" s="65"/>
      <c r="G4" s="65"/>
    </row>
    <row r="5" spans="1:7" ht="14.4" x14ac:dyDescent="0.3">
      <c r="A5" s="66" t="s">
        <v>36</v>
      </c>
      <c r="B5" s="67"/>
      <c r="C5" s="67"/>
      <c r="D5" s="67"/>
      <c r="E5" s="67"/>
      <c r="F5" s="67"/>
      <c r="G5" s="67"/>
    </row>
    <row r="6" spans="1:7" ht="14.4" x14ac:dyDescent="0.3">
      <c r="A6" s="57" t="s">
        <v>37</v>
      </c>
      <c r="B6" s="58"/>
      <c r="C6" s="58"/>
      <c r="D6" s="58"/>
      <c r="E6" s="58"/>
      <c r="F6" s="58"/>
      <c r="G6" s="58"/>
    </row>
    <row r="7" spans="1:7" ht="14.4" x14ac:dyDescent="0.3">
      <c r="A7" s="57" t="s">
        <v>38</v>
      </c>
      <c r="B7" s="58"/>
      <c r="C7" s="58"/>
      <c r="D7" s="58"/>
      <c r="E7" s="58"/>
      <c r="F7" s="58"/>
      <c r="G7" s="58"/>
    </row>
    <row r="8" spans="1:7" ht="14.4" x14ac:dyDescent="0.3">
      <c r="A8" s="57" t="s">
        <v>39</v>
      </c>
      <c r="B8" s="58"/>
      <c r="C8" s="58"/>
      <c r="D8" s="58"/>
      <c r="E8" s="58"/>
      <c r="F8" s="58"/>
      <c r="G8" s="58"/>
    </row>
    <row r="9" spans="1:7" ht="14.4" x14ac:dyDescent="0.3">
      <c r="A9" s="57" t="s">
        <v>40</v>
      </c>
      <c r="B9" s="58"/>
      <c r="C9" s="58"/>
      <c r="D9" s="58"/>
      <c r="E9" s="58"/>
      <c r="F9" s="58"/>
      <c r="G9" s="58"/>
    </row>
    <row r="10" spans="1:7" ht="14.4" x14ac:dyDescent="0.3">
      <c r="A10" s="57" t="s">
        <v>41</v>
      </c>
      <c r="B10" s="58"/>
      <c r="C10" s="58"/>
      <c r="D10" s="58"/>
      <c r="E10" s="58"/>
      <c r="F10" s="58"/>
      <c r="G10" s="58"/>
    </row>
    <row r="11" spans="1:7" ht="14.4" x14ac:dyDescent="0.3">
      <c r="A11" s="57" t="s">
        <v>42</v>
      </c>
      <c r="B11" s="58"/>
      <c r="C11" s="58"/>
      <c r="D11" s="58"/>
      <c r="E11" s="58"/>
      <c r="F11" s="58"/>
      <c r="G11" s="58"/>
    </row>
    <row r="12" spans="1:7" ht="14.4" x14ac:dyDescent="0.3">
      <c r="A12" s="57" t="s">
        <v>43</v>
      </c>
      <c r="B12" s="58"/>
      <c r="C12" s="58"/>
      <c r="D12" s="58"/>
      <c r="E12" s="58"/>
      <c r="F12" s="58"/>
      <c r="G12" s="58"/>
    </row>
    <row r="13" spans="1:7" ht="14.4" x14ac:dyDescent="0.3">
      <c r="A13" s="71" t="s">
        <v>44</v>
      </c>
      <c r="B13" s="72"/>
      <c r="C13" s="72"/>
      <c r="D13" s="72"/>
      <c r="E13" s="72"/>
      <c r="F13" s="72"/>
      <c r="G13" s="72"/>
    </row>
    <row r="14" spans="1:7" ht="17.399999999999999" x14ac:dyDescent="0.3">
      <c r="A14" s="73" t="s">
        <v>45</v>
      </c>
      <c r="B14" s="74"/>
      <c r="C14" s="74"/>
      <c r="D14" s="74"/>
      <c r="E14" s="70"/>
      <c r="F14" s="70"/>
      <c r="G14" s="74"/>
    </row>
    <row r="15" spans="1:7" s="14" customFormat="1" ht="46.8" x14ac:dyDescent="0.3">
      <c r="A15" s="32" t="s">
        <v>0</v>
      </c>
      <c r="B15" s="32" t="s">
        <v>1</v>
      </c>
      <c r="C15" s="33" t="s">
        <v>6</v>
      </c>
      <c r="D15" s="33" t="s">
        <v>2</v>
      </c>
      <c r="E15" s="34"/>
      <c r="F15" s="35"/>
      <c r="G15" s="15" t="s">
        <v>23</v>
      </c>
    </row>
    <row r="16" spans="1:7" s="14" customFormat="1" ht="31.2" x14ac:dyDescent="0.3">
      <c r="A16" s="17">
        <v>1</v>
      </c>
      <c r="B16" s="7" t="s">
        <v>46</v>
      </c>
      <c r="C16" s="12" t="s">
        <v>8</v>
      </c>
      <c r="D16" s="6" t="s">
        <v>3</v>
      </c>
      <c r="E16" s="36"/>
      <c r="F16" s="37"/>
      <c r="G16" s="38">
        <v>1</v>
      </c>
    </row>
    <row r="17" spans="1:7" s="14" customFormat="1" ht="31.2" x14ac:dyDescent="0.3">
      <c r="A17" s="39">
        <v>2</v>
      </c>
      <c r="B17" s="7" t="s">
        <v>13</v>
      </c>
      <c r="C17" s="40" t="s">
        <v>8</v>
      </c>
      <c r="D17" s="6" t="s">
        <v>3</v>
      </c>
      <c r="E17" s="36"/>
      <c r="F17" s="37"/>
      <c r="G17" s="41">
        <v>1</v>
      </c>
    </row>
    <row r="18" spans="1:7" ht="17.399999999999999" x14ac:dyDescent="0.3">
      <c r="A18" s="75" t="s">
        <v>47</v>
      </c>
      <c r="B18" s="76"/>
      <c r="C18" s="76"/>
      <c r="D18" s="77">
        <v>1</v>
      </c>
      <c r="E18" s="77"/>
      <c r="F18" s="77"/>
      <c r="G18" s="77"/>
    </row>
    <row r="19" spans="1:7" x14ac:dyDescent="0.3">
      <c r="A19" s="78" t="s">
        <v>48</v>
      </c>
      <c r="B19" s="79"/>
      <c r="C19" s="79"/>
      <c r="D19" s="80">
        <v>12</v>
      </c>
      <c r="E19" s="80"/>
      <c r="F19" s="80"/>
      <c r="G19" s="80"/>
    </row>
    <row r="20" spans="1:7" s="14" customFormat="1" ht="46.8" x14ac:dyDescent="0.3">
      <c r="A20" s="32" t="s">
        <v>0</v>
      </c>
      <c r="B20" s="32" t="s">
        <v>1</v>
      </c>
      <c r="C20" s="32" t="s">
        <v>6</v>
      </c>
      <c r="D20" s="32" t="s">
        <v>2</v>
      </c>
      <c r="E20" s="32" t="s">
        <v>49</v>
      </c>
      <c r="F20" s="32" t="s">
        <v>50</v>
      </c>
      <c r="G20" s="32" t="s">
        <v>23</v>
      </c>
    </row>
    <row r="21" spans="1:7" s="14" customFormat="1" ht="93.6" x14ac:dyDescent="0.3">
      <c r="A21" s="18">
        <v>1</v>
      </c>
      <c r="B21" s="7" t="s">
        <v>20</v>
      </c>
      <c r="C21" s="12" t="s">
        <v>54</v>
      </c>
      <c r="D21" s="6" t="s">
        <v>3</v>
      </c>
      <c r="E21" s="16">
        <v>1</v>
      </c>
      <c r="F21" s="16" t="s">
        <v>53</v>
      </c>
      <c r="G21" s="16">
        <f>$D$19*E21/IF(F21="на 1 р.м.",1,IF(F21="на 2 р.м.",2,#VALUE!))</f>
        <v>12</v>
      </c>
    </row>
    <row r="22" spans="1:7" s="14" customFormat="1" ht="46.8" x14ac:dyDescent="0.3">
      <c r="A22" s="18">
        <v>2</v>
      </c>
      <c r="B22" s="55" t="s">
        <v>68</v>
      </c>
      <c r="C22" s="5" t="s">
        <v>29</v>
      </c>
      <c r="D22" s="6" t="s">
        <v>31</v>
      </c>
      <c r="E22" s="16">
        <v>1</v>
      </c>
      <c r="F22" s="16" t="s">
        <v>53</v>
      </c>
      <c r="G22" s="16">
        <f>$D$19*E22/IF(F22="на 1 р.м.",1,IF(F22="на 2 р.м.",2,#VALUE!))</f>
        <v>12</v>
      </c>
    </row>
    <row r="23" spans="1:7" s="14" customFormat="1" ht="31.2" x14ac:dyDescent="0.3">
      <c r="A23" s="18">
        <v>3</v>
      </c>
      <c r="B23" s="4" t="s">
        <v>55</v>
      </c>
      <c r="C23" s="5" t="s">
        <v>8</v>
      </c>
      <c r="D23" s="6" t="s">
        <v>4</v>
      </c>
      <c r="E23" s="16">
        <v>1</v>
      </c>
      <c r="F23" s="16" t="s">
        <v>53</v>
      </c>
      <c r="G23" s="16">
        <f>$D$19*E23/IF(F23="на 1 р.м.",1,IF(F23="на 2 р.м.",2,#VALUE!))</f>
        <v>12</v>
      </c>
    </row>
    <row r="24" spans="1:7" s="14" customFormat="1" ht="31.2" x14ac:dyDescent="0.3">
      <c r="A24" s="18">
        <v>4</v>
      </c>
      <c r="B24" s="42" t="s">
        <v>56</v>
      </c>
      <c r="C24" s="5" t="s">
        <v>8</v>
      </c>
      <c r="D24" s="6" t="s">
        <v>4</v>
      </c>
      <c r="E24" s="16">
        <v>1</v>
      </c>
      <c r="F24" s="16" t="s">
        <v>53</v>
      </c>
      <c r="G24" s="16">
        <f>$D$19*E24/IF(F24="на 1 р.м.",1,IF(F24="на 2 р.м.",2,#VALUE!))</f>
        <v>12</v>
      </c>
    </row>
    <row r="25" spans="1:7" ht="31.2" x14ac:dyDescent="0.3">
      <c r="A25" s="18">
        <v>5</v>
      </c>
      <c r="B25" s="55" t="s">
        <v>67</v>
      </c>
      <c r="C25" s="20" t="s">
        <v>8</v>
      </c>
      <c r="D25" s="6" t="s">
        <v>3</v>
      </c>
      <c r="E25" s="16">
        <v>1</v>
      </c>
      <c r="F25" s="16" t="s">
        <v>53</v>
      </c>
      <c r="G25" s="16">
        <f>$D$19*E25/IF(F25="на 1 р.м.",1,IF(F25="на 2 р.м.",2,#VALUE!))</f>
        <v>12</v>
      </c>
    </row>
    <row r="26" spans="1:7" ht="17.399999999999999" x14ac:dyDescent="0.3">
      <c r="A26" s="68" t="s">
        <v>57</v>
      </c>
      <c r="B26" s="69"/>
      <c r="C26" s="69"/>
      <c r="D26" s="69"/>
      <c r="E26" s="81"/>
      <c r="F26" s="81"/>
      <c r="G26" s="69"/>
    </row>
    <row r="27" spans="1:7" s="14" customFormat="1" ht="46.8" x14ac:dyDescent="0.3">
      <c r="A27" s="32" t="s">
        <v>0</v>
      </c>
      <c r="B27" s="32" t="s">
        <v>1</v>
      </c>
      <c r="C27" s="33" t="s">
        <v>6</v>
      </c>
      <c r="D27" s="33" t="s">
        <v>2</v>
      </c>
      <c r="E27" s="34"/>
      <c r="F27" s="35"/>
      <c r="G27" s="15" t="s">
        <v>23</v>
      </c>
    </row>
    <row r="28" spans="1:7" s="14" customFormat="1" ht="31.2" x14ac:dyDescent="0.3">
      <c r="A28" s="43">
        <v>1</v>
      </c>
      <c r="B28" s="7" t="s">
        <v>20</v>
      </c>
      <c r="C28" s="5" t="s">
        <v>8</v>
      </c>
      <c r="D28" s="6" t="s">
        <v>3</v>
      </c>
      <c r="E28" s="44"/>
      <c r="F28" s="45"/>
      <c r="G28" s="38">
        <v>1</v>
      </c>
    </row>
    <row r="29" spans="1:7" s="14" customFormat="1" ht="31.2" x14ac:dyDescent="0.3">
      <c r="A29" s="43">
        <v>2</v>
      </c>
      <c r="B29" s="4" t="s">
        <v>51</v>
      </c>
      <c r="C29" s="5" t="s">
        <v>8</v>
      </c>
      <c r="D29" s="6" t="s">
        <v>4</v>
      </c>
      <c r="E29" s="44"/>
      <c r="F29" s="45"/>
      <c r="G29" s="38">
        <v>1</v>
      </c>
    </row>
    <row r="30" spans="1:7" s="14" customFormat="1" ht="31.2" x14ac:dyDescent="0.3">
      <c r="A30" s="43">
        <v>3</v>
      </c>
      <c r="B30" s="4" t="s">
        <v>52</v>
      </c>
      <c r="C30" s="5" t="s">
        <v>8</v>
      </c>
      <c r="D30" s="6" t="s">
        <v>4</v>
      </c>
      <c r="E30" s="46"/>
      <c r="F30" s="47"/>
      <c r="G30" s="38">
        <v>1</v>
      </c>
    </row>
    <row r="31" spans="1:7" ht="17.399999999999999" x14ac:dyDescent="0.3">
      <c r="A31" s="68" t="s">
        <v>58</v>
      </c>
      <c r="B31" s="69"/>
      <c r="C31" s="69"/>
      <c r="D31" s="69"/>
      <c r="E31" s="70"/>
      <c r="F31" s="70"/>
      <c r="G31" s="69"/>
    </row>
    <row r="32" spans="1:7" s="14" customFormat="1" ht="46.8" x14ac:dyDescent="0.3">
      <c r="A32" s="32" t="s">
        <v>0</v>
      </c>
      <c r="B32" s="32" t="s">
        <v>1</v>
      </c>
      <c r="C32" s="33" t="s">
        <v>6</v>
      </c>
      <c r="D32" s="33" t="s">
        <v>2</v>
      </c>
      <c r="E32" s="34"/>
      <c r="F32" s="35"/>
      <c r="G32" s="15" t="s">
        <v>23</v>
      </c>
    </row>
    <row r="33" spans="1:7" s="14" customFormat="1" ht="31.2" x14ac:dyDescent="0.3">
      <c r="A33" s="43">
        <v>1</v>
      </c>
      <c r="B33" s="7" t="s">
        <v>59</v>
      </c>
      <c r="C33" s="12" t="s">
        <v>8</v>
      </c>
      <c r="D33" s="6" t="s">
        <v>5</v>
      </c>
      <c r="E33" s="36"/>
      <c r="F33" s="37"/>
      <c r="G33" s="48">
        <v>1</v>
      </c>
    </row>
    <row r="34" spans="1:7" s="14" customFormat="1" ht="31.2" x14ac:dyDescent="0.3">
      <c r="A34" s="43">
        <v>2</v>
      </c>
      <c r="B34" s="4" t="s">
        <v>60</v>
      </c>
      <c r="C34" s="12" t="s">
        <v>8</v>
      </c>
      <c r="D34" s="6" t="s">
        <v>5</v>
      </c>
      <c r="E34" s="36"/>
      <c r="F34" s="37"/>
      <c r="G34" s="48">
        <v>1</v>
      </c>
    </row>
    <row r="35" spans="1:7" s="14" customFormat="1" ht="31.2" x14ac:dyDescent="0.3">
      <c r="A35" s="43">
        <v>3</v>
      </c>
      <c r="B35" s="13" t="s">
        <v>61</v>
      </c>
      <c r="C35" s="12" t="s">
        <v>8</v>
      </c>
      <c r="D35" s="6" t="s">
        <v>30</v>
      </c>
      <c r="E35" s="36"/>
      <c r="F35" s="37"/>
      <c r="G35" s="38">
        <f>$C$3</f>
        <v>12</v>
      </c>
    </row>
    <row r="36" spans="1:7" s="14" customFormat="1" ht="31.2" x14ac:dyDescent="0.3">
      <c r="A36" s="43">
        <v>4</v>
      </c>
      <c r="B36" s="7" t="s">
        <v>62</v>
      </c>
      <c r="C36" s="12" t="s">
        <v>8</v>
      </c>
      <c r="D36" s="6" t="s">
        <v>5</v>
      </c>
      <c r="E36" s="49"/>
      <c r="F36" s="50"/>
      <c r="G36" s="48">
        <v>1</v>
      </c>
    </row>
    <row r="37" spans="1:7" s="14" customFormat="1" ht="31.2" x14ac:dyDescent="0.3">
      <c r="A37" s="43">
        <v>5</v>
      </c>
      <c r="B37" s="51" t="s">
        <v>63</v>
      </c>
      <c r="C37" s="12" t="s">
        <v>8</v>
      </c>
      <c r="D37" s="6" t="s">
        <v>30</v>
      </c>
      <c r="E37" s="49"/>
      <c r="F37" s="50"/>
      <c r="G37" s="38">
        <f>$C$3</f>
        <v>12</v>
      </c>
    </row>
    <row r="38" spans="1:7" s="14" customFormat="1" ht="31.2" x14ac:dyDescent="0.3">
      <c r="A38" s="43">
        <v>6</v>
      </c>
      <c r="B38" s="4" t="s">
        <v>64</v>
      </c>
      <c r="C38" s="12" t="s">
        <v>8</v>
      </c>
      <c r="D38" s="6" t="s">
        <v>5</v>
      </c>
      <c r="E38" s="52"/>
      <c r="F38" s="53"/>
      <c r="G38" s="48">
        <v>1</v>
      </c>
    </row>
  </sheetData>
  <mergeCells count="22">
    <mergeCell ref="A1:G1"/>
    <mergeCell ref="A31:G31"/>
    <mergeCell ref="A12:G12"/>
    <mergeCell ref="A13:G13"/>
    <mergeCell ref="A14:G14"/>
    <mergeCell ref="A18:C18"/>
    <mergeCell ref="D18:G18"/>
    <mergeCell ref="A19:C19"/>
    <mergeCell ref="D19:G19"/>
    <mergeCell ref="A26:G26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38">
    <cfRule type="cellIs" dxfId="65" priority="54" operator="equal">
      <formula>"Аппаратный тренажер "</formula>
    </cfRule>
  </conditionalFormatting>
  <conditionalFormatting sqref="D16:D17">
    <cfRule type="expression" dxfId="64" priority="19">
      <formula>EXACT("Учебное пособие",D16)</formula>
    </cfRule>
    <cfRule type="expression" dxfId="63" priority="20">
      <formula>EXACT("СИЗ",D16)</formula>
    </cfRule>
    <cfRule type="expression" dxfId="62" priority="21">
      <formula>EXACT("Охрана труда",D16)</formula>
    </cfRule>
    <cfRule type="expression" dxfId="61" priority="22">
      <formula>EXACT("Программное обеспечение",D16)</formula>
    </cfRule>
    <cfRule type="expression" dxfId="60" priority="23">
      <formula>EXACT("Оборудование IT",D16)</formula>
    </cfRule>
    <cfRule type="expression" dxfId="59" priority="24">
      <formula>EXACT("Мебель",D16)</formula>
    </cfRule>
    <cfRule type="expression" dxfId="58" priority="25">
      <formula>EXACT("Оборудование",D16)</formula>
    </cfRule>
  </conditionalFormatting>
  <conditionalFormatting sqref="D21:D25">
    <cfRule type="expression" dxfId="57" priority="1">
      <formula>EXACT("Учебное пособие",D21)</formula>
    </cfRule>
    <cfRule type="expression" dxfId="56" priority="2">
      <formula>EXACT("СИЗ",D21)</formula>
    </cfRule>
    <cfRule type="expression" dxfId="55" priority="3">
      <formula>EXACT("Охрана труда",D21)</formula>
    </cfRule>
    <cfRule type="expression" dxfId="54" priority="4">
      <formula>EXACT("Программное обеспечение",D21)</formula>
    </cfRule>
    <cfRule type="expression" dxfId="53" priority="5">
      <formula>EXACT("Оборудование IT",D21)</formula>
    </cfRule>
    <cfRule type="expression" dxfId="52" priority="6">
      <formula>EXACT("Мебель",D21)</formula>
    </cfRule>
    <cfRule type="expression" dxfId="51" priority="7">
      <formula>EXACT("Оборудование",D21)</formula>
    </cfRule>
  </conditionalFormatting>
  <conditionalFormatting sqref="D25">
    <cfRule type="endsWith" dxfId="50" priority="8" operator="endsWith" text="Оборудование">
      <formula>RIGHT(D25,LEN("Оборудование"))="Оборудование"</formula>
    </cfRule>
    <cfRule type="containsText" dxfId="49" priority="9" operator="containsText" text="Программное обеспечение">
      <formula>NOT(ISERROR(SEARCH("Программное обеспечение",D25)))</formula>
    </cfRule>
    <cfRule type="endsWith" dxfId="48" priority="10" operator="endsWith" text="Оборудование IT">
      <formula>RIGHT(D25,LEN("Оборудование IT"))="Оборудование IT"</formula>
    </cfRule>
    <cfRule type="containsText" dxfId="47" priority="11" operator="containsText" text="Мебель">
      <formula>NOT(ISERROR(SEARCH("Мебель",D25)))</formula>
    </cfRule>
  </conditionalFormatting>
  <conditionalFormatting sqref="D28:D30">
    <cfRule type="expression" dxfId="46" priority="40">
      <formula>EXACT("Учебное пособие",D28)</formula>
    </cfRule>
    <cfRule type="expression" dxfId="45" priority="41">
      <formula>EXACT("СИЗ",D28)</formula>
    </cfRule>
    <cfRule type="expression" dxfId="44" priority="42">
      <formula>EXACT("Охрана труда",D28)</formula>
    </cfRule>
    <cfRule type="expression" dxfId="43" priority="43">
      <formula>EXACT("Программное обеспечение",D28)</formula>
    </cfRule>
    <cfRule type="expression" dxfId="42" priority="44">
      <formula>EXACT("Оборудование IT",D28)</formula>
    </cfRule>
    <cfRule type="expression" dxfId="41" priority="45">
      <formula>EXACT("Мебель",D28)</formula>
    </cfRule>
    <cfRule type="expression" dxfId="40" priority="46">
      <formula>EXACT("Оборудование",D28)</formula>
    </cfRule>
  </conditionalFormatting>
  <conditionalFormatting sqref="D33:D38">
    <cfRule type="expression" dxfId="39" priority="47">
      <formula>EXACT("Учебное пособие",D33)</formula>
    </cfRule>
    <cfRule type="expression" dxfId="38" priority="48">
      <formula>EXACT("СИЗ",D33)</formula>
    </cfRule>
    <cfRule type="expression" dxfId="37" priority="49">
      <formula>EXACT("Охрана труда",D33)</formula>
    </cfRule>
    <cfRule type="expression" dxfId="36" priority="50">
      <formula>EXACT("Программное обеспечение",D33)</formula>
    </cfRule>
    <cfRule type="expression" dxfId="35" priority="51">
      <formula>EXACT("Оборудование IT",D33)</formula>
    </cfRule>
    <cfRule type="expression" dxfId="34" priority="52">
      <formula>EXACT("Мебель",D33)</formula>
    </cfRule>
    <cfRule type="expression" dxfId="33" priority="53">
      <formula>EXACT("Оборудование",D33)</formula>
    </cfRule>
  </conditionalFormatting>
  <dataValidations count="3">
    <dataValidation allowBlank="1" showErrorMessage="1" sqref="B2:C17 D18 B26:C1048576 B19:C24" xr:uid="{9B717647-FADD-4742-8C36-9BEE1505B095}"/>
    <dataValidation type="list" allowBlank="1" showInputMessage="1" showErrorMessage="1" sqref="F21:F25" xr:uid="{A9A9E0CB-A932-4496-BE24-FF96F0652987}">
      <formula1>"на 1 р.м.,на 2 р.м."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5" xr:uid="{B31479A3-79F2-4B88-872D-1D2E816BD98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A5EAFC-588B-4BB6-AFD6-497E652FB520}">
          <x14:formula1>
            <xm:f>Виды!$A$1:$A$7</xm:f>
          </x14:formula1>
          <xm:sqref>D16:D17 D33:D38 D28:D30 D21:D25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8"/>
  <sheetViews>
    <sheetView zoomScaleNormal="100" workbookViewId="0">
      <pane ySplit="1" topLeftCell="A2" activePane="bottomLeft" state="frozen"/>
      <selection activeCell="B16" sqref="B16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" customWidth="1"/>
    <col min="3" max="3" width="54.44140625" customWidth="1"/>
    <col min="4" max="4" width="21.44140625" style="2" customWidth="1"/>
    <col min="5" max="5" width="22.77734375" customWidth="1"/>
    <col min="6" max="7" width="0" hidden="1" customWidth="1"/>
    <col min="8" max="16384" width="9.109375" hidden="1"/>
  </cols>
  <sheetData>
    <row r="1" spans="1:5" s="14" customFormat="1" ht="31.2" x14ac:dyDescent="0.3">
      <c r="A1" s="1" t="s">
        <v>0</v>
      </c>
      <c r="B1" s="1" t="s">
        <v>1</v>
      </c>
      <c r="C1" s="1" t="s">
        <v>6</v>
      </c>
      <c r="D1" s="1" t="s">
        <v>2</v>
      </c>
      <c r="E1" s="15" t="s">
        <v>23</v>
      </c>
    </row>
    <row r="2" spans="1:5" ht="21" x14ac:dyDescent="0.3">
      <c r="A2" s="82" t="s">
        <v>4</v>
      </c>
      <c r="B2" s="82"/>
      <c r="C2" s="82"/>
      <c r="D2" s="82"/>
      <c r="E2" s="82"/>
    </row>
    <row r="3" spans="1:5" s="14" customFormat="1" ht="31.2" x14ac:dyDescent="0.3">
      <c r="A3" s="19">
        <v>1</v>
      </c>
      <c r="B3" s="7" t="s">
        <v>16</v>
      </c>
      <c r="C3" s="20" t="s">
        <v>8</v>
      </c>
      <c r="D3" s="6" t="s">
        <v>4</v>
      </c>
      <c r="E3" s="21">
        <v>1</v>
      </c>
    </row>
    <row r="4" spans="1:5" s="14" customFormat="1" ht="31.2" x14ac:dyDescent="0.3">
      <c r="A4" s="19">
        <v>2</v>
      </c>
      <c r="B4" s="7" t="s">
        <v>15</v>
      </c>
      <c r="C4" s="20" t="s">
        <v>8</v>
      </c>
      <c r="D4" s="6" t="s">
        <v>4</v>
      </c>
      <c r="E4" s="21">
        <v>1</v>
      </c>
    </row>
    <row r="5" spans="1:5" s="14" customFormat="1" ht="31.2" x14ac:dyDescent="0.3">
      <c r="A5" s="18">
        <v>3</v>
      </c>
      <c r="B5" s="22" t="s">
        <v>27</v>
      </c>
      <c r="C5" s="12" t="s">
        <v>8</v>
      </c>
      <c r="D5" s="6" t="s">
        <v>4</v>
      </c>
      <c r="E5" s="23">
        <v>1</v>
      </c>
    </row>
    <row r="6" spans="1:5" s="14" customFormat="1" ht="31.2" x14ac:dyDescent="0.3">
      <c r="A6" s="19">
        <v>4</v>
      </c>
      <c r="B6" s="24" t="s">
        <v>19</v>
      </c>
      <c r="C6" s="20" t="s">
        <v>8</v>
      </c>
      <c r="D6" s="6" t="s">
        <v>4</v>
      </c>
      <c r="E6" s="21">
        <v>1</v>
      </c>
    </row>
    <row r="7" spans="1:5" s="14" customFormat="1" ht="31.2" x14ac:dyDescent="0.3">
      <c r="A7" s="19">
        <v>5</v>
      </c>
      <c r="B7" s="25" t="s">
        <v>17</v>
      </c>
      <c r="C7" s="20" t="s">
        <v>8</v>
      </c>
      <c r="D7" s="6" t="s">
        <v>4</v>
      </c>
      <c r="E7" s="26">
        <v>1</v>
      </c>
    </row>
    <row r="8" spans="1:5" s="14" customFormat="1" ht="31.2" x14ac:dyDescent="0.3">
      <c r="A8" s="18">
        <v>6</v>
      </c>
      <c r="B8" s="7" t="s">
        <v>26</v>
      </c>
      <c r="C8" s="20" t="s">
        <v>8</v>
      </c>
      <c r="D8" s="6" t="s">
        <v>4</v>
      </c>
      <c r="E8" s="26">
        <v>1</v>
      </c>
    </row>
    <row r="9" spans="1:5" s="14" customFormat="1" ht="31.2" x14ac:dyDescent="0.3">
      <c r="A9" s="19">
        <v>7</v>
      </c>
      <c r="B9" s="7" t="s">
        <v>25</v>
      </c>
      <c r="C9" s="20" t="s">
        <v>8</v>
      </c>
      <c r="D9" s="6" t="s">
        <v>4</v>
      </c>
      <c r="E9" s="26">
        <v>1</v>
      </c>
    </row>
    <row r="10" spans="1:5" ht="21" x14ac:dyDescent="0.3">
      <c r="A10" s="82" t="s">
        <v>3</v>
      </c>
      <c r="B10" s="82"/>
      <c r="C10" s="82"/>
      <c r="D10" s="82"/>
      <c r="E10" s="82"/>
    </row>
    <row r="11" spans="1:5" s="14" customFormat="1" ht="31.2" x14ac:dyDescent="0.3">
      <c r="A11" s="19">
        <v>1</v>
      </c>
      <c r="B11" s="27" t="s">
        <v>11</v>
      </c>
      <c r="C11" s="20" t="s">
        <v>8</v>
      </c>
      <c r="D11" s="6" t="s">
        <v>3</v>
      </c>
      <c r="E11" s="28">
        <v>1</v>
      </c>
    </row>
    <row r="12" spans="1:5" s="14" customFormat="1" ht="31.2" x14ac:dyDescent="0.3">
      <c r="A12" s="19">
        <v>2</v>
      </c>
      <c r="B12" s="8" t="s">
        <v>10</v>
      </c>
      <c r="C12" s="20" t="s">
        <v>8</v>
      </c>
      <c r="D12" s="6" t="s">
        <v>3</v>
      </c>
      <c r="E12" s="28">
        <v>1</v>
      </c>
    </row>
    <row r="13" spans="1:5" s="14" customFormat="1" ht="31.2" x14ac:dyDescent="0.3">
      <c r="A13" s="19">
        <v>3</v>
      </c>
      <c r="B13" s="8" t="s">
        <v>20</v>
      </c>
      <c r="C13" s="9" t="s">
        <v>8</v>
      </c>
      <c r="D13" s="6" t="s">
        <v>3</v>
      </c>
      <c r="E13" s="28">
        <v>1</v>
      </c>
    </row>
    <row r="14" spans="1:5" s="14" customFormat="1" ht="31.2" x14ac:dyDescent="0.3">
      <c r="A14" s="19">
        <v>4</v>
      </c>
      <c r="B14" s="27" t="s">
        <v>13</v>
      </c>
      <c r="C14" s="20" t="s">
        <v>8</v>
      </c>
      <c r="D14" s="6" t="s">
        <v>3</v>
      </c>
      <c r="E14" s="28">
        <v>1</v>
      </c>
    </row>
    <row r="15" spans="1:5" s="14" customFormat="1" ht="31.2" x14ac:dyDescent="0.3">
      <c r="A15" s="19">
        <v>5</v>
      </c>
      <c r="B15" s="8" t="s">
        <v>14</v>
      </c>
      <c r="C15" s="20" t="s">
        <v>8</v>
      </c>
      <c r="D15" s="6" t="s">
        <v>3</v>
      </c>
      <c r="E15" s="28">
        <v>1</v>
      </c>
    </row>
    <row r="16" spans="1:5" s="14" customFormat="1" ht="31.2" x14ac:dyDescent="0.3">
      <c r="A16" s="19">
        <v>6</v>
      </c>
      <c r="B16" s="4" t="s">
        <v>12</v>
      </c>
      <c r="C16" s="12" t="s">
        <v>8</v>
      </c>
      <c r="D16" s="6" t="s">
        <v>3</v>
      </c>
      <c r="E16" s="28">
        <v>1</v>
      </c>
    </row>
    <row r="17" spans="1:5" s="14" customFormat="1" ht="31.2" x14ac:dyDescent="0.3">
      <c r="A17" s="19">
        <v>7</v>
      </c>
      <c r="B17" s="13" t="s">
        <v>22</v>
      </c>
      <c r="C17" s="12" t="s">
        <v>8</v>
      </c>
      <c r="D17" s="6" t="s">
        <v>3</v>
      </c>
      <c r="E17" s="28">
        <v>1</v>
      </c>
    </row>
    <row r="18" spans="1:5" s="14" customFormat="1" ht="31.2" x14ac:dyDescent="0.3">
      <c r="A18" s="19">
        <v>8</v>
      </c>
      <c r="B18" s="13" t="s">
        <v>21</v>
      </c>
      <c r="C18" s="20" t="s">
        <v>8</v>
      </c>
      <c r="D18" s="6" t="s">
        <v>7</v>
      </c>
      <c r="E18" s="28">
        <v>1</v>
      </c>
    </row>
    <row r="19" spans="1:5" s="14" customFormat="1" ht="62.4" x14ac:dyDescent="0.3">
      <c r="A19" s="19">
        <v>9</v>
      </c>
      <c r="B19" s="8" t="s">
        <v>24</v>
      </c>
      <c r="C19" s="20" t="s">
        <v>28</v>
      </c>
      <c r="D19" s="6" t="s">
        <v>3</v>
      </c>
      <c r="E19" s="21">
        <v>1</v>
      </c>
    </row>
    <row r="20" spans="1:5" ht="21" x14ac:dyDescent="0.3">
      <c r="A20" s="83" t="s">
        <v>18</v>
      </c>
      <c r="B20" s="84"/>
      <c r="C20" s="84"/>
      <c r="D20" s="84"/>
      <c r="E20" s="85"/>
    </row>
    <row r="21" spans="1:5" ht="46.8" x14ac:dyDescent="0.3">
      <c r="A21" s="18">
        <v>1</v>
      </c>
      <c r="B21" s="55" t="s">
        <v>76</v>
      </c>
      <c r="C21" s="5" t="s">
        <v>29</v>
      </c>
      <c r="D21" s="6" t="s">
        <v>31</v>
      </c>
      <c r="E21" s="28">
        <v>1</v>
      </c>
    </row>
    <row r="22" spans="1:5" ht="46.8" x14ac:dyDescent="0.3">
      <c r="A22" s="18">
        <v>2</v>
      </c>
      <c r="B22" s="55" t="s">
        <v>72</v>
      </c>
      <c r="C22" s="5" t="s">
        <v>29</v>
      </c>
      <c r="D22" s="6" t="s">
        <v>31</v>
      </c>
      <c r="E22" s="28">
        <v>1</v>
      </c>
    </row>
    <row r="23" spans="1:5" ht="62.4" x14ac:dyDescent="0.3">
      <c r="A23" s="18">
        <v>3</v>
      </c>
      <c r="B23" s="55" t="s">
        <v>75</v>
      </c>
      <c r="C23" s="5" t="s">
        <v>29</v>
      </c>
      <c r="D23" s="6" t="s">
        <v>31</v>
      </c>
      <c r="E23" s="28">
        <v>1</v>
      </c>
    </row>
    <row r="24" spans="1:5" ht="46.8" x14ac:dyDescent="0.3">
      <c r="A24" s="18">
        <v>4</v>
      </c>
      <c r="B24" s="55" t="s">
        <v>73</v>
      </c>
      <c r="C24" s="5" t="s">
        <v>29</v>
      </c>
      <c r="D24" s="6" t="s">
        <v>31</v>
      </c>
      <c r="E24" s="28">
        <v>1</v>
      </c>
    </row>
    <row r="25" spans="1:5" ht="46.8" x14ac:dyDescent="0.3">
      <c r="A25" s="18">
        <v>5</v>
      </c>
      <c r="B25" s="55" t="s">
        <v>74</v>
      </c>
      <c r="C25" s="5" t="s">
        <v>29</v>
      </c>
      <c r="D25" s="6" t="s">
        <v>31</v>
      </c>
      <c r="E25" s="28">
        <v>1</v>
      </c>
    </row>
    <row r="26" spans="1:5" ht="46.8" x14ac:dyDescent="0.3">
      <c r="A26" s="18">
        <v>6</v>
      </c>
      <c r="B26" s="56" t="s">
        <v>70</v>
      </c>
      <c r="C26" s="5" t="s">
        <v>29</v>
      </c>
      <c r="D26" s="6" t="s">
        <v>31</v>
      </c>
      <c r="E26" s="28">
        <v>1</v>
      </c>
    </row>
    <row r="27" spans="1:5" ht="46.8" x14ac:dyDescent="0.3">
      <c r="A27" s="18">
        <v>7</v>
      </c>
      <c r="B27" s="56" t="s">
        <v>69</v>
      </c>
      <c r="C27" s="5" t="s">
        <v>29</v>
      </c>
      <c r="D27" s="6" t="s">
        <v>31</v>
      </c>
      <c r="E27" s="28">
        <v>1</v>
      </c>
    </row>
    <row r="28" spans="1:5" ht="46.8" x14ac:dyDescent="0.3">
      <c r="A28" s="18">
        <v>8</v>
      </c>
      <c r="B28" s="55" t="s">
        <v>71</v>
      </c>
      <c r="C28" s="5" t="s">
        <v>29</v>
      </c>
      <c r="D28" s="6" t="s">
        <v>31</v>
      </c>
      <c r="E28" s="28">
        <v>1</v>
      </c>
    </row>
  </sheetData>
  <sortState xmlns:xlrd2="http://schemas.microsoft.com/office/spreadsheetml/2017/richdata2" ref="B21:E28">
    <sortCondition ref="B21:B28"/>
  </sortState>
  <mergeCells count="3">
    <mergeCell ref="A2:E2"/>
    <mergeCell ref="A10:E10"/>
    <mergeCell ref="A20:E20"/>
  </mergeCells>
  <conditionalFormatting sqref="D1:D2 D29:D9937">
    <cfRule type="endsWith" dxfId="32" priority="80" operator="endsWith" text="Оборудование">
      <formula>RIGHT(D1,LEN("Оборудование"))="Оборудование"</formula>
    </cfRule>
    <cfRule type="containsText" dxfId="31" priority="81" operator="containsText" text="Программное обеспечение">
      <formula>NOT(ISERROR(SEARCH("Программное обеспечение",D1)))</formula>
    </cfRule>
    <cfRule type="endsWith" dxfId="30" priority="82" operator="endsWith" text="Оборудование IT">
      <formula>RIGHT(D1,LEN("Оборудование IT"))="Оборудование IT"</formula>
    </cfRule>
    <cfRule type="containsText" dxfId="29" priority="83" operator="containsText" text="Мебель">
      <formula>NOT(ISERROR(SEARCH("Мебель",D1)))</formula>
    </cfRule>
  </conditionalFormatting>
  <conditionalFormatting sqref="D3:D9 D21:D28">
    <cfRule type="expression" dxfId="28" priority="29">
      <formula>EXACT("Учебное пособие",D3)</formula>
    </cfRule>
    <cfRule type="expression" dxfId="27" priority="30">
      <formula>EXACT("СИЗ",D3)</formula>
    </cfRule>
    <cfRule type="expression" dxfId="26" priority="31">
      <formula>EXACT("Охрана труда",D3)</formula>
    </cfRule>
    <cfRule type="expression" dxfId="25" priority="32">
      <formula>EXACT("Программное обеспечение",D3)</formula>
    </cfRule>
    <cfRule type="expression" dxfId="24" priority="33">
      <formula>EXACT("Оборудование IT",D3)</formula>
    </cfRule>
    <cfRule type="expression" dxfId="23" priority="34">
      <formula>EXACT("Мебель",D3)</formula>
    </cfRule>
    <cfRule type="expression" dxfId="22" priority="35">
      <formula>EXACT("Оборудование",D3)</formula>
    </cfRule>
  </conditionalFormatting>
  <conditionalFormatting sqref="D10">
    <cfRule type="endsWith" dxfId="21" priority="167" operator="endsWith" text="Оборудование">
      <formula>RIGHT(D10,LEN("Оборудование"))="Оборудование"</formula>
    </cfRule>
    <cfRule type="containsText" dxfId="20" priority="168" operator="containsText" text="Программное обеспечение">
      <formula>NOT(ISERROR(SEARCH("Программное обеспечение",D10)))</formula>
    </cfRule>
    <cfRule type="endsWith" dxfId="19" priority="169" operator="endsWith" text="Оборудование IT">
      <formula>RIGHT(D10,LEN("Оборудование IT"))="Оборудование IT"</formula>
    </cfRule>
    <cfRule type="containsText" dxfId="18" priority="170" operator="containsText" text="Мебель">
      <formula>NOT(ISERROR(SEARCH("Мебель",D10)))</formula>
    </cfRule>
  </conditionalFormatting>
  <conditionalFormatting sqref="D11:D19">
    <cfRule type="expression" dxfId="17" priority="22">
      <formula>EXACT("Учебное пособие",D11)</formula>
    </cfRule>
    <cfRule type="expression" dxfId="16" priority="23">
      <formula>EXACT("СИЗ",D11)</formula>
    </cfRule>
    <cfRule type="expression" dxfId="15" priority="24">
      <formula>EXACT("Охрана труда",D11)</formula>
    </cfRule>
    <cfRule type="expression" dxfId="14" priority="25">
      <formula>EXACT("Программное обеспечение",D11)</formula>
    </cfRule>
    <cfRule type="expression" dxfId="13" priority="26">
      <formula>EXACT("Оборудование IT",D11)</formula>
    </cfRule>
    <cfRule type="expression" dxfId="12" priority="27">
      <formula>EXACT("Мебель",D11)</formula>
    </cfRule>
    <cfRule type="expression" dxfId="11" priority="28">
      <formula>EXACT("Оборудование",D11)</formula>
    </cfRule>
  </conditionalFormatting>
  <conditionalFormatting sqref="D20">
    <cfRule type="endsWith" dxfId="10" priority="155" operator="endsWith" text="Оборудование">
      <formula>RIGHT(D20,LEN("Оборудование"))="Оборудование"</formula>
    </cfRule>
    <cfRule type="containsText" dxfId="9" priority="156" operator="containsText" text="Программное обеспечение">
      <formula>NOT(ISERROR(SEARCH("Программное обеспечение",D20)))</formula>
    </cfRule>
    <cfRule type="endsWith" dxfId="8" priority="157" operator="endsWith" text="Оборудование IT">
      <formula>RIGHT(D20,LEN("Оборудование IT"))="Оборудование IT"</formula>
    </cfRule>
    <cfRule type="containsText" dxfId="7" priority="158" operator="containsText" text="Мебель">
      <formula>NOT(ISERROR(SEARCH("Мебель",D20)))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:B1048576 B1:B20" xr:uid="{B31479A3-79F2-4B88-872D-1D2E816BD980}"/>
    <dataValidation allowBlank="1" showErrorMessage="1" sqref="B21:C27 C28" xr:uid="{58E68452-589E-401B-A9F0-0D1D3C9587A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6" t="s">
        <v>4</v>
      </c>
    </row>
    <row r="2" spans="1:1" ht="15.6" x14ac:dyDescent="0.3">
      <c r="A2" s="6" t="s">
        <v>7</v>
      </c>
    </row>
    <row r="3" spans="1:1" ht="15.6" x14ac:dyDescent="0.3">
      <c r="A3" s="6" t="s">
        <v>3</v>
      </c>
    </row>
    <row r="4" spans="1:1" ht="15.6" x14ac:dyDescent="0.3">
      <c r="A4" s="6" t="s">
        <v>9</v>
      </c>
    </row>
    <row r="5" spans="1:1" ht="15.6" x14ac:dyDescent="0.3">
      <c r="A5" s="6" t="s">
        <v>5</v>
      </c>
    </row>
    <row r="6" spans="1:1" ht="15.6" x14ac:dyDescent="0.3">
      <c r="A6" s="6" t="s">
        <v>30</v>
      </c>
    </row>
    <row r="7" spans="1:1" ht="15.6" x14ac:dyDescent="0.3">
      <c r="A7" s="6" t="s">
        <v>31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2" x14ac:dyDescent="0.3">
      <c r="A17" s="10"/>
    </row>
    <row r="18" spans="1:2" x14ac:dyDescent="0.3">
      <c r="A18" s="10"/>
    </row>
    <row r="19" spans="1:2" x14ac:dyDescent="0.3">
      <c r="A19" s="10"/>
    </row>
    <row r="20" spans="1:2" x14ac:dyDescent="0.3">
      <c r="A20" s="10"/>
    </row>
    <row r="21" spans="1:2" x14ac:dyDescent="0.3">
      <c r="A21" s="10"/>
      <c r="B21" s="29"/>
    </row>
    <row r="22" spans="1:2" x14ac:dyDescent="0.3">
      <c r="A22" s="10"/>
      <c r="B22" s="29"/>
    </row>
    <row r="23" spans="1:2" x14ac:dyDescent="0.3">
      <c r="A23" s="10"/>
      <c r="B23" s="29"/>
    </row>
    <row r="24" spans="1:2" x14ac:dyDescent="0.3">
      <c r="A24" s="10"/>
    </row>
    <row r="25" spans="1:2" x14ac:dyDescent="0.3">
      <c r="A25" s="10"/>
    </row>
    <row r="26" spans="1:2" x14ac:dyDescent="0.3">
      <c r="A26" s="10"/>
    </row>
    <row r="27" spans="1:2" x14ac:dyDescent="0.3">
      <c r="A27" s="10"/>
    </row>
    <row r="28" spans="1:2" x14ac:dyDescent="0.3">
      <c r="A28" s="10"/>
    </row>
    <row r="29" spans="1:2" x14ac:dyDescent="0.3">
      <c r="A29" s="10"/>
    </row>
    <row r="30" spans="1:2" x14ac:dyDescent="0.3">
      <c r="A30" s="10"/>
    </row>
    <row r="31" spans="1:2" x14ac:dyDescent="0.3">
      <c r="A31" s="10"/>
    </row>
    <row r="32" spans="1:2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2026-03-25T08:26:53Z</dcterms:modified>
</cp:coreProperties>
</file>