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D085B2DB-30D1-4B70-8067-279BFEB3DEE9}" xr6:coauthVersionLast="47" xr6:coauthVersionMax="47" xr10:uidLastSave="{00000000-0000-0000-0000-000000000000}"/>
  <bookViews>
    <workbookView xWindow="1920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зона'!$A$1:$H$6</definedName>
    <definedName name="_xlnm._FilterDatabase" localSheetId="5" hidden="1">'Охрана труда'!$A$1:$H$16</definedName>
    <definedName name="_xlnm._FilterDatabase" localSheetId="4" hidden="1">'Рабочее место преподавателя'!$A$1:$H$26</definedName>
    <definedName name="_xlnm._FilterDatabase" localSheetId="3" hidden="1">'Рабочее место учащегося'!$A$1:$H$33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6" l="1"/>
  <c r="C3" i="6"/>
  <c r="G27" i="6" l="1"/>
  <c r="G26" i="6"/>
  <c r="G25" i="6"/>
  <c r="G24" i="6"/>
  <c r="G23" i="6"/>
  <c r="G22" i="6"/>
  <c r="G21" i="6"/>
  <c r="G3" i="10" l="1"/>
  <c r="G5" i="10"/>
  <c r="G4" i="10"/>
  <c r="G6" i="10"/>
  <c r="G8" i="11"/>
  <c r="G29" i="11"/>
  <c r="G19" i="11"/>
  <c r="G18" i="11"/>
  <c r="G12" i="11"/>
  <c r="G24" i="11"/>
  <c r="G23" i="11"/>
  <c r="G21" i="11"/>
  <c r="G20" i="11"/>
  <c r="G22" i="11"/>
  <c r="G25" i="11"/>
  <c r="G2" i="11"/>
  <c r="G3" i="11"/>
  <c r="G28" i="11"/>
  <c r="G7" i="11"/>
  <c r="G11" i="11"/>
  <c r="G31" i="11"/>
  <c r="G30" i="11"/>
  <c r="G33" i="11"/>
  <c r="G9" i="11"/>
  <c r="G4" i="11"/>
  <c r="G13" i="11"/>
  <c r="G6" i="11"/>
  <c r="G27" i="11"/>
  <c r="G10" i="11"/>
  <c r="G32" i="11"/>
  <c r="G26" i="11"/>
  <c r="G17" i="11"/>
  <c r="G16" i="11"/>
  <c r="G15" i="11"/>
  <c r="G14" i="11"/>
  <c r="G5" i="12"/>
  <c r="G26" i="12"/>
  <c r="G21" i="12"/>
  <c r="G18" i="12"/>
  <c r="G11" i="12"/>
  <c r="G20" i="12"/>
  <c r="G17" i="12"/>
  <c r="G4" i="12"/>
  <c r="G10" i="12"/>
  <c r="G25" i="12"/>
  <c r="G3" i="12"/>
  <c r="G9" i="12"/>
  <c r="G19" i="12"/>
  <c r="G16" i="12"/>
  <c r="G24" i="12"/>
  <c r="G23" i="12"/>
  <c r="G22" i="12"/>
  <c r="G15" i="12"/>
  <c r="G14" i="12"/>
  <c r="G13" i="12"/>
  <c r="G12" i="12"/>
  <c r="G8" i="12"/>
  <c r="G7" i="12"/>
  <c r="G6" i="12"/>
  <c r="G9" i="13"/>
  <c r="G16" i="13"/>
  <c r="G13" i="13"/>
  <c r="G4" i="13"/>
  <c r="G8" i="13"/>
  <c r="G15" i="13"/>
  <c r="G12" i="13"/>
  <c r="G3" i="13"/>
  <c r="G7" i="13"/>
  <c r="G14" i="13"/>
  <c r="G11" i="13"/>
  <c r="G2" i="13"/>
  <c r="G10" i="13"/>
  <c r="G6" i="13"/>
  <c r="F9" i="13"/>
  <c r="F16" i="13"/>
  <c r="F13" i="13"/>
  <c r="F4" i="13"/>
  <c r="F8" i="13"/>
  <c r="F15" i="13"/>
  <c r="F12" i="13"/>
  <c r="F3" i="13"/>
  <c r="F10" i="12"/>
  <c r="F7" i="13"/>
  <c r="F14" i="13"/>
  <c r="F11" i="13"/>
  <c r="F2" i="13"/>
  <c r="G208" i="14"/>
  <c r="G207" i="14"/>
  <c r="G206" i="14"/>
  <c r="G205" i="14"/>
  <c r="G173" i="14"/>
  <c r="G172" i="14"/>
  <c r="G171" i="14"/>
  <c r="G170" i="14"/>
  <c r="G164" i="14"/>
  <c r="G120" i="14"/>
  <c r="G119" i="14"/>
  <c r="G118" i="14"/>
  <c r="G117" i="14"/>
  <c r="G35" i="6" l="1"/>
  <c r="G2" i="10"/>
  <c r="G5" i="11"/>
  <c r="G2" i="12"/>
  <c r="F8" i="12"/>
  <c r="G52" i="14"/>
  <c r="G29" i="6"/>
  <c r="G30" i="6"/>
  <c r="G28" i="6"/>
  <c r="G5" i="13" l="1"/>
  <c r="G50" i="6"/>
  <c r="G48" i="6" l="1"/>
</calcChain>
</file>

<file path=xl/sharedStrings.xml><?xml version="1.0" encoding="utf-8"?>
<sst xmlns="http://schemas.openxmlformats.org/spreadsheetml/2006/main" count="1275" uniqueCount="268">
  <si>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</si>
  <si>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</si>
  <si>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</si>
  <si>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</si>
  <si>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</si>
  <si>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</si>
  <si>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</si>
  <si>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</si>
  <si>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</si>
  <si>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</si>
  <si>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</si>
  <si>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</si>
  <si>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</si>
  <si>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</si>
  <si>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</si>
  <si>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</si>
  <si>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</si>
  <si>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</si>
  <si>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</si>
  <si>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</si>
  <si>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</si>
  <si>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</si>
  <si>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</si>
  <si>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</si>
  <si>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</si>
  <si>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</si>
  <si>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</si>
  <si>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</si>
  <si>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</si>
  <si>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</si>
  <si>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</si>
  <si>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</si>
  <si>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</si>
  <si>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</si>
  <si>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</si>
  <si>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</si>
  <si>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</si>
  <si>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</si>
  <si>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</si>
  <si>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</si>
  <si>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</si>
  <si>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</si>
  <si>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</si>
  <si>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</si>
  <si>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</si>
  <si>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</si>
  <si>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</si>
  <si>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</si>
  <si>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</si>
  <si>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</si>
  <si>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</si>
  <si>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</si>
  <si>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</si>
  <si>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</si>
  <si>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</si>
  <si>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</si>
  <si>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</si>
  <si>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Рабочее место учащегося №1</t>
  </si>
  <si>
    <t>Количество (шт.)</t>
  </si>
  <si>
    <t>Количество раб. мест</t>
  </si>
  <si>
    <t>на 1 р.м.</t>
  </si>
  <si>
    <t>Рабочее место учащегося №2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</si>
  <si>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</si>
  <si>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</si>
  <si>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</si>
  <si>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</si>
  <si>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</si>
  <si>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</si>
  <si>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</si>
  <si>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</si>
  <si>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</si>
  <si>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</si>
  <si>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</si>
  <si>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</si>
  <si>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</si>
  <si>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</si>
  <si>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Заполняются образовательной организацией в соответствии с потребностями
1 лицензия на 1 рабочее место бессрочная</t>
  </si>
  <si>
    <t>Информационные технологии в профессиональной деятельности</t>
  </si>
  <si>
    <t>Инфраструктурный лист для оснащения образовательно-производственного центра (кластера) в транспортной отрасли  Иркутской области</t>
  </si>
  <si>
    <r>
      <t xml:space="preserve">Основная информация </t>
    </r>
    <r>
      <rPr>
        <b/>
        <sz val="12"/>
        <rFont val="Times New Roman"/>
        <family val="1"/>
        <charset val="204"/>
      </rPr>
      <t>об образовательно-производственном центре (кластере) :</t>
    </r>
  </si>
  <si>
    <r>
      <t xml:space="preserve">Субъект Российской Федерации: </t>
    </r>
    <r>
      <rPr>
        <sz val="12"/>
        <rFont val="Times New Roman"/>
        <family val="1"/>
        <charset val="204"/>
      </rPr>
      <t>Иркутская область</t>
    </r>
  </si>
  <si>
    <r>
      <t>Ядро кластера: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Сибирский колледж транспорта и строительства ФГБОУ ВО ИрГУПС</t>
    </r>
  </si>
  <si>
    <t>Адрес ядра кластера: 664074, Иркутская область, г. Иркутск, ул. Лермонтова, д. 82.</t>
  </si>
  <si>
    <r>
      <rPr>
        <sz val="16"/>
        <color theme="0"/>
        <rFont val="Times New Roman"/>
        <family val="1"/>
        <charset val="204"/>
      </rPr>
      <t>6. Зона под вид работ</t>
    </r>
    <r>
      <rPr>
        <sz val="16"/>
        <rFont val="Times New Roman"/>
        <family val="1"/>
        <charset val="204"/>
      </rPr>
      <t xml:space="preserve"> </t>
    </r>
    <r>
      <rPr>
        <sz val="16"/>
        <color theme="0"/>
        <rFont val="Times New Roman"/>
        <family val="1"/>
        <charset val="204"/>
      </rPr>
      <t>«Информационные технологии в профессиональной деятельности» (30</t>
    </r>
    <r>
      <rPr>
        <sz val="16"/>
        <rFont val="Times New Roman"/>
        <family val="1"/>
        <charset val="204"/>
      </rPr>
      <t xml:space="preserve"> </t>
    </r>
    <r>
      <rPr>
        <sz val="16"/>
        <color theme="0"/>
        <rFont val="Times New Roman"/>
        <family val="1"/>
        <charset val="204"/>
      </rPr>
      <t>рабочих мест)</t>
    </r>
  </si>
  <si>
    <t>Код и наименование профессии или специальности согласно ФГОС СПО</t>
  </si>
  <si>
    <t>08.02.05 Строительство и эксплуатация автомобильных дорог и аэродромов,                                    08.02.10 Строительство железных дорог, путь и путевое хозяйство                                                             23.02.04 Техническая эксплуатация подъемно-транспортных, строительных, дорожных  машин и оборудования (по отраслям)</t>
  </si>
  <si>
    <t xml:space="preserve">Требования к обеспечению зоны (коммуникации, площадь, сети и др.): </t>
  </si>
  <si>
    <t>Площадь зоны: не менее 5 кв.м.</t>
  </si>
  <si>
    <t xml:space="preserve">Освещение: Допустимо верхнее освещение ( не менее 300 люкс) </t>
  </si>
  <si>
    <r>
      <t>Интернет : Подключение к проводному интернету</t>
    </r>
    <r>
      <rPr>
        <sz val="11"/>
        <color theme="1"/>
        <rFont val="Times New Roman"/>
        <family val="1"/>
        <charset val="204"/>
      </rPr>
      <t xml:space="preserve"> требуется</t>
    </r>
  </si>
  <si>
    <r>
      <t xml:space="preserve">Электричество: Подключения к сети </t>
    </r>
    <r>
      <rPr>
        <sz val="11"/>
        <rFont val="Times New Roman"/>
        <family val="1"/>
        <charset val="204"/>
      </rPr>
      <t>220</t>
    </r>
    <r>
      <rPr>
        <sz val="11"/>
        <color theme="1"/>
        <rFont val="Times New Roman"/>
        <family val="1"/>
        <charset val="204"/>
      </rPr>
      <t xml:space="preserve"> В</t>
    </r>
  </si>
  <si>
    <r>
      <t xml:space="preserve">Контур заземления для электропитания и сети слаботочных подключений : не </t>
    </r>
    <r>
      <rPr>
        <sz val="11"/>
        <rFont val="Times New Roman"/>
        <family val="1"/>
        <charset val="204"/>
      </rPr>
      <t>требуется</t>
    </r>
    <r>
      <rPr>
        <sz val="11"/>
        <color theme="1"/>
        <rFont val="Times New Roman"/>
        <family val="1"/>
        <charset val="204"/>
      </rPr>
      <t xml:space="preserve"> </t>
    </r>
  </si>
  <si>
    <r>
      <t>Покрытие пола: ленолиум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5 м2 на всю зону</t>
    </r>
  </si>
  <si>
    <r>
      <t>Подведение/ отведение ГХВС: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не требуется</t>
    </r>
  </si>
  <si>
    <r>
      <t xml:space="preserve">Подведение сжатого воздуха: </t>
    </r>
    <r>
      <rPr>
        <sz val="11"/>
        <rFont val="Times New Roman"/>
        <family val="1"/>
        <charset val="204"/>
      </rPr>
      <t>не требуется</t>
    </r>
  </si>
  <si>
    <t>Источник финансирования</t>
  </si>
  <si>
    <t>Тренажерный комплекс виртуальной реальности "Путевое хозяйство"</t>
  </si>
  <si>
    <t>Проводные VR очки с программным обеспечением: Переборка изолирующего стыка: на накладках «АПАТЭК» со скреплением КБ; Исправление просадок и перекосов пути на щебеночном балласте подбивкой шпал ЭШП; Смена железобетонных шпал на щебеночном балласте при раздельном скреплении КБ; Временное восстановление целостности рельсовой плети; Дежурный по переезду</t>
  </si>
  <si>
    <t>шт.</t>
  </si>
  <si>
    <t>ФБ</t>
  </si>
  <si>
    <t>3D сканер</t>
  </si>
  <si>
    <t>3D разрешение 1: 0.26 мм, 2: 0.17 мм, 3: 0.072 мм
Время экспонирования 12 сек
Зона сканирования не менее 520 x 390 x 390
Интерфейсы USB 2.0, HDMI</t>
  </si>
  <si>
    <t>Рабочее место учащегося</t>
  </si>
  <si>
    <t>Площадь зоны: не менее 45 кв.м.</t>
  </si>
  <si>
    <r>
      <t>Интернет : Требуется подключение к проводному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интернету</t>
    </r>
  </si>
  <si>
    <r>
      <t xml:space="preserve">Электричество: Подключения к сети </t>
    </r>
    <r>
      <rPr>
        <sz val="11"/>
        <rFont val="Times New Roman"/>
        <family val="1"/>
        <charset val="204"/>
      </rPr>
      <t>220</t>
    </r>
    <r>
      <rPr>
        <sz val="11"/>
        <color theme="1"/>
        <rFont val="Times New Roman"/>
        <family val="1"/>
        <charset val="204"/>
      </rPr>
      <t xml:space="preserve"> В </t>
    </r>
  </si>
  <si>
    <r>
      <t>Покрытие пола: Ленолиум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45 м2 на всю зону</t>
    </r>
  </si>
  <si>
    <t>Материал: ЛДСП, размер: не менее 800*600*750 мм</t>
  </si>
  <si>
    <t>шт. (на 1 раб. место)</t>
  </si>
  <si>
    <t>Стул ученический</t>
  </si>
  <si>
    <t>Выполнение каркаса из тонкостенной холоднокатаной, электросварной трубы диаметром не менее 32 мм, толщиной стенки не менее 1,5 мм. Материал сиденья и спинки: пластик, цвет синий.</t>
  </si>
  <si>
    <t>Подставка под системный блок</t>
  </si>
  <si>
    <t>Материал ЛДСП,Размер не менее (ШхГхВ): 24×45×15 см</t>
  </si>
  <si>
    <t xml:space="preserve">Компьютер в сборе </t>
  </si>
  <si>
    <t xml:space="preserve"> Процессор 6-ядерный, не менее 16 ГБ оперативной памяти, SSD-накопитель емкостьюне менее 512 ГБ. монитор не менее 23.6", клавиатура, мышь. Операционная система - Способ передачи электронный, для рабочей станции, бессрочная лицензия
Разрядность x32/x64. Комплект офисных программ: Лицензионное программное обеспеспечение. В комплект входит: 1. работа с электронными таблицами и преоброзование данных в аналитику (в т.ч. диаграммы и графики); 2. Создание документов с функцией добавления текста, изображений и видео; 3 Создание презентаций с добовлением переходов, анимаций, текста, картинок и видео. 4. Работа с ПДФ документами с функцией редактирования и тд.</t>
  </si>
  <si>
    <t>Программа для трёхмерного проектирования</t>
  </si>
  <si>
    <t>Лицензионное программное обеспечение, программа преднозначенная для трёхмерного проектирования изделий основного и вспомогательного производств в таких отраслях как машиностроение и строительство. Одна линзия на одно рабочее место</t>
  </si>
  <si>
    <t>В наличии</t>
  </si>
  <si>
    <t>Программа предназначенная для проектирования загородных дорог и городских улиц.</t>
  </si>
  <si>
    <t>Лицензионное программное обеспечение. Помимо работы с планом, профилем и поперечниками, должна содержять ряд специализированных модулей для решения частных инженерных задач. Программный продукт должен позволить автоматизировать весь процесс: от обработки данных изысканий до выноса проекта в натуру и его инженерного сопровождения. Одна линзия на одно рабочее место</t>
  </si>
  <si>
    <t>Программа предназначенная для расчета  дорожных одежд.</t>
  </si>
  <si>
    <t>Лицензионное программное обеспечение. Программа предназначенная для расчета нежестких и жестких дорожных одежд автомобильных дорог общей сети и городских дорог и улиц. Применим для проектирования вновь сооружаемых дорожных одежд и реконструируемых (усиляемых), а также для оценки прочности существующих конструкций. Одна линзия на одно рабочее место</t>
  </si>
  <si>
    <r>
      <t xml:space="preserve">Площадь зоны: не менее </t>
    </r>
    <r>
      <rPr>
        <sz val="11"/>
        <rFont val="Times New Roman"/>
        <family val="1"/>
        <charset val="204"/>
      </rPr>
      <t>5</t>
    </r>
    <r>
      <rPr>
        <sz val="11"/>
        <color theme="1"/>
        <rFont val="Times New Roman"/>
        <family val="1"/>
        <charset val="204"/>
      </rPr>
      <t xml:space="preserve"> кв.м.</t>
    </r>
  </si>
  <si>
    <t>Компьютер в сборе</t>
  </si>
  <si>
    <t xml:space="preserve">  Процессор 6-ядерный, не менее 16 ГБ оперативной памяти, SSD-накопитель емкостью не менее 512 ГБ. монитор не менее 23.6", клавиатура, мышь. Операционная система - Способ передачи электронный, для рабочей станции, бессрочная лицензия
Разрядность x32/x64. Комплект офисных программ: Лицензионное программное обеспеспечение. В комплект входит: 1. работа с электронными таблицами и преоброзование данных в аналитику (в т.ч. диаграммы и графики); 2. Создание документов с функцией добавления текста, изображений и видео; 3 Создание презентаций с добовлением переходов, анимаций, текста, картинок и видео. 4. Работа с ПДФ документами с функцией редактирования и тд.</t>
  </si>
  <si>
    <t>Офисный стол</t>
  </si>
  <si>
    <t>Габариты не менее 1400*600*750 мм, материал ЛДСП</t>
  </si>
  <si>
    <t>Офисный стул</t>
  </si>
  <si>
    <t>механизм качания, мягкое сидение, с колесами (роликами), с подлокотниками, Высота кресла от 90 до 105 см
Высота сиденья от 45.50 до 60 см</t>
  </si>
  <si>
    <t>Тумбочка</t>
  </si>
  <si>
    <t>На колёсиках, 3 отделения,Размер не менее (ШхГхВ): 42х45х60 см</t>
  </si>
  <si>
    <t>Доска поворотная двусторонняя</t>
  </si>
  <si>
    <t>Доска поворотная двусторонняя подкотная, маркерная/для мела, Высота, см: не менее 90, Ширина, см: не менее 120</t>
  </si>
  <si>
    <t xml:space="preserve">Шкаф </t>
  </si>
  <si>
    <t>Материал ЛДСП, книжное отделение и платенное отделение, Размер не менее (ШхГхВ): 139×40×200 см</t>
  </si>
  <si>
    <t>Телевизор</t>
  </si>
  <si>
    <t>Диагональ не менее 75"(190 см), Формат экрана не менее 16:9, 3840x2160 пикс. пикс., HDMI 2.0, поддержка USB. HDMI кабель - Длина кабеля не менее 10 м</t>
  </si>
  <si>
    <t>Программа преднозначенная для трёхмерного проектирования</t>
  </si>
  <si>
    <t>Лицензионное программное обеспечение. Программа предназначенная для расчета нежестких и жестких дорожных одежд автомобильных дорог общей сети и городских дорог и улиц. Применим для проектирования вновь сВБружаемых дорожных одежд и реконструируемых (усиляемых), а также для оценки прочности существующих конструкций. Одна линзия на одно рабочее место</t>
  </si>
  <si>
    <t>Аптечка первой помощи</t>
  </si>
  <si>
    <t>Тип: коллективная,Форма выпуска:бокс пластиковый, Вид аптечки:для учреждений и производств, Назначение аптечки:производственная , офисная , универсальная,Размер не менее 200х200х60 мм, с наполнением</t>
  </si>
  <si>
    <t>ВБ</t>
  </si>
  <si>
    <t>С подставкой. Масса заряда: не менее 3.5 кг, Выход: не менее 10 л</t>
  </si>
  <si>
    <t>Область применения для лица
Назначение для защиты
Вид упаковки пакет
Количество в упаковке 20 шт</t>
  </si>
  <si>
    <t>Маски медицинские одноразовые</t>
  </si>
  <si>
    <t>Шкаф</t>
  </si>
  <si>
    <t>Программа предназначенная для расчета дорожных одежд.</t>
  </si>
  <si>
    <t>Программа предназначенная для расчета дорожных одежд</t>
  </si>
  <si>
    <t>Программа для проектирования загородных дорог и городских улиц</t>
  </si>
  <si>
    <t>Программа для трёхмерного проектирования изделий основного и вспомогательного производств</t>
  </si>
  <si>
    <t>Железнодорожный транспорт</t>
  </si>
  <si>
    <t>Воронежская область</t>
  </si>
  <si>
    <t>Филиал ФГБОУ ВО «Ростовский государственный университет путей сообщения» в г. Воронеж</t>
  </si>
  <si>
    <t>Лаборатория информационных технологий в профессиональной деятельности</t>
  </si>
  <si>
    <t>23.02.06 Техническая эксплуатация подвижного состава железных дорог</t>
  </si>
  <si>
    <t>23.02.08 Строительство железных дорог, путь и путевое хозяйство</t>
  </si>
  <si>
    <t>13.01.16 Электромонтер по техническому обслуживанию и ремонту оборудования подстанций и сетей</t>
  </si>
  <si>
    <t>Инфраструктурный лист для оснащения образовательно-производственного центра (кластера) в сфере железнодорожной  отрасли Воронежской  области на базе  филиала РГУПС в г. Воронеж</t>
  </si>
  <si>
    <t>Основная информация об образовательно-производственном центре (кластере):</t>
  </si>
  <si>
    <t>Базовая организация кластера:</t>
  </si>
  <si>
    <t>Филиал федерального государственного бюджетного образовательного учреждения высшего образования "Ростовский государственный университет путей сообщения" в г. Воронеж</t>
  </si>
  <si>
    <t>Адрес базовой образовательной организации:</t>
  </si>
  <si>
    <t>Воронежская область, г. Воронеж, ул. Урицкого, д. 75А</t>
  </si>
  <si>
    <t>Организации реального сектора экономики кластера:</t>
  </si>
  <si>
    <t>ОАО "РЖД"</t>
  </si>
  <si>
    <t>7. Зона под вид работ Лаборатория информационных технологий в профессиональной деятельности                         (26 рабочих мест)</t>
  </si>
  <si>
    <r>
      <t xml:space="preserve">Площадь зоны: не менее 82,7 кв.м., кв.м., </t>
    </r>
    <r>
      <rPr>
        <b/>
        <sz val="11"/>
        <color theme="1"/>
        <rFont val="Times New Roman"/>
        <family val="1"/>
        <charset val="204"/>
      </rPr>
      <t>26 рабочих мест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</si>
  <si>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 xml:space="preserve">Допустимо верхнее искусственное освещение ( не менее 400 люкс) </t>
    </r>
  </si>
  <si>
    <t xml:space="preserve">Интернет: Подключение  моноблоков к проводному интернету (с возможностью подключения к беспроводному интернету) 	</t>
  </si>
  <si>
    <t>Электричество:220 В</t>
  </si>
  <si>
    <r>
      <t>Контур заземления для электропитания и сети слаботочных подключений (при необходимости) :</t>
    </r>
    <r>
      <rPr>
        <sz val="11"/>
        <rFont val="Times New Roman"/>
        <family val="1"/>
        <charset val="204"/>
      </rPr>
      <t xml:space="preserve"> имеется</t>
    </r>
  </si>
  <si>
    <t>Покрытие пола: линолеум - 82,7 кв.м.,на всю зону каб 208</t>
  </si>
  <si>
    <t xml:space="preserve">Стол ученический </t>
  </si>
  <si>
    <t>Двухместный ученический стол группа роста не менее 5</t>
  </si>
  <si>
    <t xml:space="preserve">Стул </t>
  </si>
  <si>
    <t>Стул (кресло), группа роста не менее 5.</t>
  </si>
  <si>
    <r>
      <t xml:space="preserve">Площадь зоны: не менее 82,7 кв.м., кв.м., </t>
    </r>
    <r>
      <rPr>
        <b/>
        <sz val="11"/>
        <color theme="1"/>
        <rFont val="Times New Roman"/>
        <family val="1"/>
        <charset val="204"/>
      </rPr>
      <t>14 рабочих мест</t>
    </r>
  </si>
  <si>
    <t>Покрытие пола: линолеум - 82,7 кв.м.,на всю зону</t>
  </si>
  <si>
    <t>Персональный компьютер, монитор, клавиатура, мышь, ИБП</t>
  </si>
  <si>
    <t xml:space="preserve"> Диагональ экрана не менее 27 дюймов; Процессор: количество ядер - не менее 6, количество потоков-не менее  12, частота - не ниже 3,7 ГГц, разрядность вычислений - не менее 64 bit; оперативная память - не менее 8 Гб (с возможностью расширения)                </t>
  </si>
  <si>
    <t>шт (на 1 раб место)</t>
  </si>
  <si>
    <t>Кресло компьютерное (с поворотным сидением)</t>
  </si>
  <si>
    <t>ПО «Электронный курс «Правила технической эксплуатации железных дорог»»</t>
  </si>
  <si>
    <t>Электронный курс предназначен для изучения основных положений и порядка работы железных дорог и работников железнодорожного транспорта, в целях обеспечения слаженности всех звеньев железнодорожного транспорта, четкой и бесперебойной работы железных дорог и безопасности движения.</t>
  </si>
  <si>
    <t>шт (на 26 раб мест)</t>
  </si>
  <si>
    <t xml:space="preserve"> ЗD-атлас «Электровоз переменного тока 2ЭС5К «Ермак». Конструкция узлов и механизмов»»</t>
  </si>
  <si>
    <t xml:space="preserve"> 3D-атлас предназначен для приобретения профессиональных знаний обучаемыми,
получаемых с использованием в ходе занятий содержащегося интерактивного контента.</t>
  </si>
  <si>
    <t>Модуль ПО к VR-тренажеру «Порядок приемки и сдачи электровоза 2ЭС5К локомотивной бригадой»</t>
  </si>
  <si>
    <t>Модуль электронного погружения «Порядок приемки и сдачи электровоза 2ЭС5К локомотивной бригадой» позволяет организацовать систему обучения машинистов и помощников машинистов на
основе инновационных методов и технологий по приемке и сдачи электровоза 2ЭС5К в условиях виртуальной реальности с непосредственным выполнением технологических
операций и соблюдением мер по безопасному производству работ.</t>
  </si>
  <si>
    <t xml:space="preserve">Площадь зоны: не менее 4,0 кв.м. </t>
  </si>
  <si>
    <t xml:space="preserve">Электричество:220 В </t>
  </si>
  <si>
    <t>Покрытие пола: линолеум - 4,0 кв.м.,на всю зону</t>
  </si>
  <si>
    <t>Стол учительский</t>
  </si>
  <si>
    <r>
      <t>С</t>
    </r>
    <r>
      <rPr>
        <sz val="11"/>
        <rFont val="Times New Roman"/>
        <family val="1"/>
        <charset val="204"/>
      </rPr>
      <t>тол офисный. Высота - не менее 75 см, ширина не менее120 см.</t>
    </r>
  </si>
  <si>
    <t>Интерактивная панель(сенсорная)</t>
  </si>
  <si>
    <t>Интерактивная панель, диагональ не менее 65 дюймов, расширение 3840х2160, яркость 350 кд/м.кв, контрасность 1200:1/4000:1, интерфейсы: WI-FI, HDML, LAN</t>
  </si>
  <si>
    <t>Шкафы, стеллажи (книжные)</t>
  </si>
  <si>
    <t>Шкафы для учебной, справочной, технической литературы.</t>
  </si>
  <si>
    <t>Состав в соответствии СанПиН 2.4.3.1186-03</t>
  </si>
  <si>
    <t>Тип ОУ-4</t>
  </si>
  <si>
    <t>Лосьон антисептик спрей с антибактериальным эффектом для рук  обеспечивает дезинфекцию, чистоту и защиту рук на 99,9%. Формула антисептика рекомендована ВОЗ.</t>
  </si>
  <si>
    <t>13. Зона под вид работ: Лаборатория информационных технологий в профессиональной деятельности                   (32 рабочих мест)</t>
  </si>
  <si>
    <t>Площадь зоны: не менее 61,0 кв.м.</t>
  </si>
  <si>
    <t xml:space="preserve">Освещение: Допустимо верхнее искусственное освещение ( не менее 400 люкс) 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</si>
  <si>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</si>
  <si>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Электричество: 220 В </t>
  </si>
  <si>
    <t>Контур заземления для электропитания и сети слаботочных подключений (при необходимости) : не требуется</t>
  </si>
  <si>
    <t>Покрытие пола: линолеум - 61,0 кв.м. на всю зону</t>
  </si>
  <si>
    <t xml:space="preserve">Интерактивная  панель (сенсорная) </t>
  </si>
  <si>
    <t>Площадь зоны: не менее 58,6 кв.м.</t>
  </si>
  <si>
    <t>Покрытие пола: линолеум - 58,6 кв.м. на всю зону</t>
  </si>
  <si>
    <t>Тренажер VR  (очки, базовые станции, джойстики, компьютер)</t>
  </si>
  <si>
    <t xml:space="preserve">Аппаратная часть в составе: шлем виртуальной реальности – 1 шт.; контроллеры – 2 шт.;  базовые станции – 2 шт.; беспроводной адаптер для шлема виртуальной реальности – 1 шт.; стойки для крепления базовых станций – 2 шт. системный блок – 1 шт.; монитор – 1 шт.; клавиатура – 1 шт.; мышь – 1 шт.; сетевой фильтр – 2 шт.; паспорт – 1 шт.; руководство пользователя – 1 шт., </t>
  </si>
  <si>
    <t>шт (на 8 раб мест)</t>
  </si>
  <si>
    <t>шт (на 2 раб места)</t>
  </si>
  <si>
    <t xml:space="preserve">Стол компьютерный </t>
  </si>
  <si>
    <t>шт (на 2 раб место)</t>
  </si>
  <si>
    <t>Прибор дляя анализа профиля пути</t>
  </si>
  <si>
    <t>шт (на 32 раб мест)</t>
  </si>
  <si>
    <t>3D принтер</t>
  </si>
  <si>
    <t>Прибор дляя анализа и моделирования дефектов рельсового полотна</t>
  </si>
  <si>
    <t>шт (на 16 раб мест)</t>
  </si>
  <si>
    <t xml:space="preserve">Программный модуль для VR«Переборка изолирующего стыка на накладках «АПАТЭК» со скреплением КБ» </t>
  </si>
  <si>
    <t xml:space="preserve">ПО Модуль электронного погружения VR «Переборка изолирующего стыка на накладках «АПАТЭК» со скреплением КБ» </t>
  </si>
  <si>
    <r>
      <t>Программный модуль для VR «</t>
    </r>
    <r>
      <rPr>
        <sz val="10"/>
        <rFont val="Times New Roman"/>
        <family val="1"/>
        <charset val="204"/>
      </rPr>
      <t>Исправление просадок и перекосов пути на щебеночном балласте подбивкой шпал электрошпалоподбойками ЭШП»</t>
    </r>
  </si>
  <si>
    <t>ПО Модуль электронного погружения VR «Исправление просадок и перекосов пути на щебеночном балласте подбивкой шпал электрошпалоподбойками ЭШП»</t>
  </si>
  <si>
    <r>
      <t>Программный модуль для VR «</t>
    </r>
    <r>
      <rPr>
        <sz val="10"/>
        <rFont val="Times New Roman"/>
        <family val="1"/>
        <charset val="204"/>
      </rPr>
      <t>Временное восстановление целостности рельсовой плети»</t>
    </r>
  </si>
  <si>
    <t>ПО Модуль электронного погружения VR «Временное восстановление целостности рельсовой плети»</t>
  </si>
  <si>
    <r>
      <t>Программный модуль для VR «</t>
    </r>
    <r>
      <rPr>
        <sz val="10"/>
        <rFont val="Times New Roman"/>
        <family val="1"/>
        <charset val="204"/>
      </rPr>
      <t>Дежурный по железнодорожному переезду»</t>
    </r>
  </si>
  <si>
    <t>ПО Модуль электронного погружения VR «Дежурный по железнодорожному переезду»</t>
  </si>
  <si>
    <r>
      <t>Программный модуль для VR «</t>
    </r>
    <r>
      <rPr>
        <sz val="10"/>
        <rFont val="Times New Roman"/>
        <family val="1"/>
        <charset val="204"/>
      </rPr>
      <t>Профильная шлифовка остряка стрелочного перевода»</t>
    </r>
  </si>
  <si>
    <t>ПО Модуль электронного погружения VR «Профильная шлифовка остряка стрелочного перевода»</t>
  </si>
  <si>
    <r>
      <t>Программный модуль для VR «</t>
    </r>
    <r>
      <rPr>
        <sz val="10"/>
        <rFont val="Times New Roman"/>
        <family val="1"/>
        <charset val="204"/>
      </rPr>
      <t>Смена железобетонных шпал на щебеночном балласте при раздельном скреплении КБ»</t>
    </r>
  </si>
  <si>
    <t>ПО Модуль электронного погружения VR «Смена железобетонных шпал на щебеночном балласте при раздельном скреплении КБ»</t>
  </si>
  <si>
    <t>Площадь зоны: не менее 4,0 кв.м.</t>
  </si>
  <si>
    <t>Покрытие пола: линолеум - 4,0 кв.м. на всю зону</t>
  </si>
  <si>
    <t>15. Зона под вид работ: Лаборатория информационных технологий в профессиональной деятельности (15 рабочих мест)</t>
  </si>
  <si>
    <t>Площадь зоны: не менее 41,5 кв.м</t>
  </si>
  <si>
    <t xml:space="preserve">Интернет : Подключение  моноблоков к проводному интернету (с возможностью подключения к беспроводному интернету) 	</t>
  </si>
  <si>
    <r>
      <t>Покрытие пола:</t>
    </r>
    <r>
      <rPr>
        <sz val="11"/>
        <rFont val="Times New Roman"/>
        <family val="1"/>
        <charset val="204"/>
      </rPr>
      <t xml:space="preserve"> линолеум  - 41,5 кв.м</t>
    </r>
    <r>
      <rPr>
        <sz val="11"/>
        <color theme="1"/>
        <rFont val="Times New Roman"/>
        <family val="1"/>
        <charset val="204"/>
      </rPr>
      <t xml:space="preserve"> на всю зону</t>
    </r>
  </si>
  <si>
    <t xml:space="preserve">Программно-методический комплекс «Контактная сеть». </t>
  </si>
  <si>
    <t xml:space="preserve">Программно-методический комплекс  предназначен для обучающихся  по направлению «Электроснабжение железных дорог».Учебный курс содержит учебный материал по тематике "Контактная сеть", включающий текстовую информацию, графические изображения, таблицы.           Флеш-карта с программным обеспечением,  USB-ключ лицензии на 10 рабочих мест
</t>
  </si>
  <si>
    <t>шт (на 15 раб мест)</t>
  </si>
  <si>
    <t>Программно-методический комплекс «Тяговые подстанции»</t>
  </si>
  <si>
    <t xml:space="preserve">Программно-методический комплекс  предназначен для обучающихся  по направлению «Электроснабжение железных дорог».Учебный курс содержит учебный материал по тематике «Тяговые подстанции», включающий текстовую информацию, графические изображения, таблицы.           Флеш-карта с программным обеспечением,  USB-ключ лицензии на 10 рабочих мест
</t>
  </si>
  <si>
    <t>Кресло компьютерное                       (с поворотным сидением)</t>
  </si>
  <si>
    <t>Площадь зоны: не менее 4,0 кв.м</t>
  </si>
  <si>
    <t>Электричество: 220 В</t>
  </si>
  <si>
    <r>
      <t>Покрытие пола:</t>
    </r>
    <r>
      <rPr>
        <sz val="11"/>
        <rFont val="Times New Roman"/>
        <family val="1"/>
        <charset val="204"/>
      </rPr>
      <t xml:space="preserve"> линолеум  -  4,0 кв.м</t>
    </r>
    <r>
      <rPr>
        <sz val="11"/>
        <color theme="1"/>
        <rFont val="Times New Roman"/>
        <family val="1"/>
        <charset val="204"/>
      </rPr>
      <t xml:space="preserve"> на всю зону</t>
    </r>
  </si>
  <si>
    <t>Стол офисный. Высота - не менее 75 см, ширина не менее120 см.</t>
  </si>
  <si>
    <t>ЗD-атлас «Электровоз переменного тока 2ЭС5К «Ермак». Конструкция узлов и механизмов»»</t>
  </si>
  <si>
    <t>Тренажер VR (очки, базовые станции, джойстики, компьютер)</t>
  </si>
  <si>
    <t>Стол ученический</t>
  </si>
  <si>
    <t>Программный модуль для VR«Переборка изолирующего стыка на накладках «АПАТЭК» со скреплением КБ»</t>
  </si>
  <si>
    <t>Программный модуль для VR «Исправление просадок и перекосов пути на щебеночном балласте подбивкой шпал электрошпалоподбойками ЭШП»</t>
  </si>
  <si>
    <t>Программный модуль для VR «Временное восстановление целостности рельсовой плети»</t>
  </si>
  <si>
    <t>Программный модуль для VR «Дежурный по железнодорожному переезду»</t>
  </si>
  <si>
    <t>Программный модуль для VR «Профильная шлифовка остряка стрелочного перевода»</t>
  </si>
  <si>
    <t>Программный модуль для VR «Смена железобетонных шпал на щебеночном балласте при раздельном скреплении КБ»</t>
  </si>
  <si>
    <t>Программно-методический комплекс «Контактная сеть».</t>
  </si>
  <si>
    <t>Интерактивная панель (сенсорная)</t>
  </si>
  <si>
    <t xml:space="preserve">Учебное оборудование и программное обеспечение </t>
  </si>
  <si>
    <t>Информационные технологии в профессиональной деятельности (железные дороги)</t>
  </si>
  <si>
    <t>13.01.16 Электромонтер по техническому обслуживанию и ремонту оборудования подстанций и сетей
23.02.06 Техническая эксплуатация подвижного состава железных дорог
23.02.08 Строительство железных дорог, путь и путевое хозяйство</t>
  </si>
  <si>
    <t>Программный модуль для VR «Порядок приемки и сдачи электровоза 2ЭС5К локомотивной бригадой»</t>
  </si>
  <si>
    <t>Программно-методический комплекс «Контактная сеть»</t>
  </si>
  <si>
    <t>Программный модуль для VR «Переборка изолирующего стыка на накладках «АПАТЭК» со скреплением КБ»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</si>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</sst>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i/>
      <sz val="14"/>
      <color theme="0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sz val="16"/>
      <color theme="0" tint="-4.9989318521683403E-2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9C7C7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296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15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vertical="center" wrapText="1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15" fillId="0" borderId="9" xfId="0" applyFont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/>
    </xf>
    <xf numFmtId="0" fontId="24" fillId="0" borderId="7" xfId="0" applyFont="1" applyBorder="1" applyAlignment="1">
      <alignment horizontal="center" vertical="center" wrapText="1"/>
    </xf>
    <xf numFmtId="0" fontId="25" fillId="10" borderId="11" xfId="0" applyFont="1" applyFill="1" applyBorder="1" applyAlignment="1">
      <alignment horizontal="center" vertical="center"/>
    </xf>
    <xf numFmtId="0" fontId="16" fillId="3" borderId="7" xfId="3" applyFont="1" applyFill="1" applyBorder="1" applyAlignment="1">
      <alignment vertical="center" wrapText="1"/>
    </xf>
    <xf numFmtId="0" fontId="15" fillId="2" borderId="7" xfId="0" applyFont="1" applyFill="1" applyBorder="1" applyAlignment="1">
      <alignment horizontal="left" vertical="center" wrapText="1"/>
    </xf>
    <xf numFmtId="0" fontId="15" fillId="2" borderId="7" xfId="0" applyFont="1" applyFill="1" applyBorder="1" applyAlignment="1">
      <alignment horizontal="left" vertical="center"/>
    </xf>
    <xf numFmtId="0" fontId="26" fillId="0" borderId="9" xfId="0" applyFont="1" applyBorder="1" applyAlignment="1">
      <alignment horizontal="center" vertical="center" wrapText="1"/>
    </xf>
    <xf numFmtId="0" fontId="15" fillId="0" borderId="17" xfId="0" applyFont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7" fillId="0" borderId="0" xfId="0" applyFont="1"/>
    <xf numFmtId="0" fontId="26" fillId="0" borderId="8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/>
    </xf>
    <xf numFmtId="0" fontId="26" fillId="9" borderId="4" xfId="0" applyFont="1" applyFill="1" applyBorder="1" applyAlignment="1">
      <alignment horizontal="center" vertical="center" wrapText="1"/>
    </xf>
    <xf numFmtId="0" fontId="26" fillId="9" borderId="13" xfId="0" applyFont="1" applyFill="1" applyBorder="1" applyAlignment="1">
      <alignment horizontal="center" vertical="center" wrapText="1"/>
    </xf>
    <xf numFmtId="0" fontId="16" fillId="9" borderId="5" xfId="0" applyFont="1" applyFill="1" applyBorder="1" applyAlignment="1">
      <alignment horizontal="center" vertical="center"/>
    </xf>
    <xf numFmtId="0" fontId="16" fillId="9" borderId="14" xfId="0" applyFont="1" applyFill="1" applyBorder="1" applyAlignment="1">
      <alignment horizontal="center" vertical="center" wrapText="1"/>
    </xf>
    <xf numFmtId="0" fontId="26" fillId="9" borderId="5" xfId="0" applyFont="1" applyFill="1" applyBorder="1" applyAlignment="1">
      <alignment horizontal="center" vertical="center" wrapText="1"/>
    </xf>
    <xf numFmtId="0" fontId="26" fillId="9" borderId="14" xfId="0" applyFont="1" applyFill="1" applyBorder="1" applyAlignment="1">
      <alignment horizontal="center" vertical="center" wrapText="1"/>
    </xf>
    <xf numFmtId="0" fontId="26" fillId="9" borderId="11" xfId="0" applyFont="1" applyFill="1" applyBorder="1" applyAlignment="1">
      <alignment horizontal="center" vertical="center" wrapText="1"/>
    </xf>
    <xf numFmtId="0" fontId="26" fillId="9" borderId="15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vertical="center"/>
    </xf>
    <xf numFmtId="0" fontId="14" fillId="9" borderId="14" xfId="0" applyFont="1" applyFill="1" applyBorder="1" applyAlignment="1">
      <alignment horizontal="center" vertical="center" wrapText="1"/>
    </xf>
    <xf numFmtId="0" fontId="17" fillId="9" borderId="11" xfId="0" applyFont="1" applyFill="1" applyBorder="1" applyAlignment="1">
      <alignment vertical="center"/>
    </xf>
    <xf numFmtId="0" fontId="14" fillId="9" borderId="15" xfId="0" applyFont="1" applyFill="1" applyBorder="1" applyAlignment="1">
      <alignment horizontal="center" vertical="center" wrapText="1"/>
    </xf>
    <xf numFmtId="0" fontId="26" fillId="0" borderId="9" xfId="0" applyFont="1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left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5" fillId="5" borderId="17" xfId="0" applyFont="1" applyFill="1" applyBorder="1" applyAlignment="1">
      <alignment horizontal="left" vertical="center"/>
    </xf>
    <xf numFmtId="0" fontId="16" fillId="3" borderId="17" xfId="3" applyFont="1" applyFill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3" borderId="1" xfId="3" applyFont="1" applyFill="1" applyBorder="1" applyAlignment="1">
      <alignment vertical="center" wrapText="1"/>
    </xf>
    <xf numFmtId="0" fontId="15" fillId="2" borderId="7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center" vertical="center"/>
    </xf>
    <xf numFmtId="0" fontId="16" fillId="0" borderId="7" xfId="0" applyFont="1" applyBorder="1" applyAlignment="1" applyProtection="1">
      <alignment horizontal="center" vertical="center"/>
      <protection locked="0"/>
    </xf>
    <xf numFmtId="0" fontId="23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5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horizontal="left" vertical="center" wrapText="1"/>
    </xf>
    <xf numFmtId="0" fontId="0" fillId="0" borderId="0" xfId="0" applyProtection="1"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vertical="center" wrapText="1"/>
    </xf>
    <xf numFmtId="0" fontId="4" fillId="12" borderId="7" xfId="3" applyFont="1" applyFill="1" applyBorder="1" applyAlignment="1">
      <alignment horizontal="left"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3" borderId="7" xfId="3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3" borderId="7" xfId="3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7" xfId="0" applyFont="1" applyBorder="1" applyAlignment="1">
      <alignment vertical="center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18" xfId="0" applyFont="1" applyBorder="1" applyAlignment="1">
      <alignment horizontal="left" vertical="center" wrapText="1"/>
    </xf>
    <xf numFmtId="0" fontId="0" fillId="13" borderId="7" xfId="0" applyFill="1" applyBorder="1" applyAlignment="1">
      <alignment horizontal="center" vertical="center" wrapText="1"/>
    </xf>
    <xf numFmtId="0" fontId="0" fillId="14" borderId="7" xfId="0" applyFill="1" applyBorder="1" applyAlignment="1">
      <alignment horizontal="center" vertical="center"/>
    </xf>
    <xf numFmtId="0" fontId="28" fillId="14" borderId="7" xfId="0" applyFont="1" applyFill="1" applyBorder="1" applyAlignment="1">
      <alignment vertical="center" wrapText="1"/>
    </xf>
    <xf numFmtId="0" fontId="28" fillId="15" borderId="7" xfId="0" applyFont="1" applyFill="1" applyBorder="1" applyAlignment="1">
      <alignment horizontal="left" vertical="center" wrapText="1"/>
    </xf>
    <xf numFmtId="49" fontId="0" fillId="15" borderId="9" xfId="0" applyNumberFormat="1" applyFill="1" applyBorder="1" applyAlignment="1">
      <alignment horizontal="left" vertical="center" wrapText="1"/>
    </xf>
    <xf numFmtId="49" fontId="0" fillId="15" borderId="9" xfId="0" applyNumberFormat="1" applyFill="1" applyBorder="1" applyAlignment="1">
      <alignment vertical="center" wrapText="1"/>
    </xf>
    <xf numFmtId="0" fontId="28" fillId="15" borderId="9" xfId="0" applyFont="1" applyFill="1" applyBorder="1" applyAlignment="1">
      <alignment vertical="center" wrapText="1"/>
    </xf>
    <xf numFmtId="0" fontId="0" fillId="14" borderId="7" xfId="0" applyFill="1" applyBorder="1" applyAlignment="1">
      <alignment horizontal="center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34" fillId="0" borderId="3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34" fillId="0" borderId="7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36" fillId="0" borderId="7" xfId="0" applyFont="1" applyBorder="1" applyAlignment="1">
      <alignment horizontal="center" vertical="center" wrapText="1"/>
    </xf>
    <xf numFmtId="0" fontId="37" fillId="0" borderId="3" xfId="0" applyFont="1" applyBorder="1" applyAlignment="1" applyProtection="1">
      <alignment horizontal="center" vertical="center" wrapText="1"/>
      <protection locked="0"/>
    </xf>
    <xf numFmtId="0" fontId="38" fillId="0" borderId="7" xfId="0" applyFont="1" applyBorder="1" applyAlignment="1">
      <alignment horizontal="center" vertical="center" wrapText="1"/>
    </xf>
    <xf numFmtId="0" fontId="4" fillId="0" borderId="17" xfId="0" applyFont="1" applyBorder="1" applyAlignment="1" applyProtection="1">
      <alignment horizontal="center" vertical="center"/>
      <protection locked="0"/>
    </xf>
    <xf numFmtId="0" fontId="38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34" fillId="2" borderId="7" xfId="0" applyFont="1" applyFill="1" applyBorder="1" applyAlignment="1">
      <alignment horizontal="center" vertical="center" wrapText="1"/>
    </xf>
    <xf numFmtId="0" fontId="37" fillId="2" borderId="7" xfId="0" applyFont="1" applyFill="1" applyBorder="1" applyAlignment="1" applyProtection="1">
      <alignment horizontal="center" vertical="center" wrapText="1"/>
      <protection locked="0"/>
    </xf>
    <xf numFmtId="0" fontId="36" fillId="2" borderId="7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 applyProtection="1">
      <alignment vertical="center" wrapText="1"/>
      <protection locked="0"/>
    </xf>
    <xf numFmtId="0" fontId="37" fillId="2" borderId="3" xfId="0" applyFont="1" applyFill="1" applyBorder="1" applyAlignment="1" applyProtection="1">
      <alignment horizontal="center" vertical="center" wrapText="1"/>
      <protection locked="0"/>
    </xf>
    <xf numFmtId="0" fontId="35" fillId="2" borderId="7" xfId="0" applyFont="1" applyFill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/>
      <protection locked="0"/>
    </xf>
    <xf numFmtId="0" fontId="39" fillId="2" borderId="7" xfId="0" applyFont="1" applyFill="1" applyBorder="1" applyAlignment="1">
      <alignment vertical="center"/>
    </xf>
    <xf numFmtId="0" fontId="4" fillId="0" borderId="7" xfId="0" applyFont="1" applyBorder="1" applyAlignment="1" applyProtection="1">
      <alignment horizontal="center"/>
      <protection locked="0"/>
    </xf>
    <xf numFmtId="0" fontId="4" fillId="0" borderId="7" xfId="0" applyFont="1" applyBorder="1" applyAlignment="1">
      <alignment vertical="center" wrapText="1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vertical="center" wrapText="1"/>
      <protection locked="0"/>
    </xf>
    <xf numFmtId="0" fontId="4" fillId="0" borderId="38" xfId="0" applyFont="1" applyBorder="1" applyAlignment="1">
      <alignment horizontal="center" vertical="top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 applyProtection="1">
      <alignment vertical="center" wrapText="1"/>
      <protection locked="0"/>
    </xf>
    <xf numFmtId="0" fontId="37" fillId="0" borderId="3" xfId="0" applyFont="1" applyBorder="1" applyAlignment="1">
      <alignment horizontal="center" vertical="center"/>
    </xf>
    <xf numFmtId="0" fontId="37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top"/>
    </xf>
    <xf numFmtId="0" fontId="4" fillId="0" borderId="7" xfId="0" applyFont="1" applyBorder="1" applyAlignment="1">
      <alignment vertical="center"/>
    </xf>
    <xf numFmtId="0" fontId="37" fillId="0" borderId="7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9" fillId="0" borderId="41" xfId="0" applyFont="1" applyBorder="1" applyAlignment="1">
      <alignment horizontal="center"/>
    </xf>
    <xf numFmtId="0" fontId="4" fillId="0" borderId="17" xfId="0" applyFont="1" applyBorder="1" applyAlignment="1">
      <alignment vertical="center"/>
    </xf>
    <xf numFmtId="0" fontId="37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37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35" fillId="2" borderId="3" xfId="0" applyFont="1" applyFill="1" applyBorder="1" applyAlignment="1">
      <alignment horizontal="center" vertical="center" wrapText="1"/>
    </xf>
    <xf numFmtId="0" fontId="38" fillId="2" borderId="7" xfId="0" applyFont="1" applyFill="1" applyBorder="1" applyAlignment="1">
      <alignment horizontal="center" vertical="center" wrapText="1"/>
    </xf>
    <xf numFmtId="0" fontId="37" fillId="2" borderId="7" xfId="0" applyFont="1" applyFill="1" applyBorder="1" applyAlignment="1">
      <alignment horizontal="center" vertical="center" wrapText="1"/>
    </xf>
    <xf numFmtId="0" fontId="38" fillId="0" borderId="3" xfId="0" applyFont="1" applyBorder="1" applyAlignment="1">
      <alignment vertical="center" wrapText="1"/>
    </xf>
    <xf numFmtId="0" fontId="38" fillId="0" borderId="3" xfId="0" applyFont="1" applyBorder="1" applyAlignment="1">
      <alignment horizontal="center" vertical="center" wrapText="1"/>
    </xf>
    <xf numFmtId="0" fontId="40" fillId="0" borderId="7" xfId="0" applyFont="1" applyBorder="1" applyAlignment="1">
      <alignment vertical="center" wrapText="1"/>
    </xf>
    <xf numFmtId="0" fontId="40" fillId="2" borderId="7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justify" vertical="center" wrapText="1"/>
    </xf>
    <xf numFmtId="0" fontId="4" fillId="0" borderId="7" xfId="0" applyFont="1" applyBorder="1" applyAlignment="1" applyProtection="1">
      <alignment horizontal="center" vertical="top"/>
      <protection locked="0"/>
    </xf>
    <xf numFmtId="0" fontId="38" fillId="2" borderId="7" xfId="0" applyFont="1" applyFill="1" applyBorder="1" applyAlignment="1">
      <alignment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vertical="center" wrapText="1"/>
    </xf>
    <xf numFmtId="0" fontId="38" fillId="2" borderId="3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/>
      <protection locked="0"/>
    </xf>
    <xf numFmtId="0" fontId="37" fillId="0" borderId="4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top"/>
    </xf>
    <xf numFmtId="0" fontId="39" fillId="0" borderId="7" xfId="0" applyFont="1" applyBorder="1" applyAlignment="1">
      <alignment horizontal="center"/>
    </xf>
    <xf numFmtId="0" fontId="15" fillId="0" borderId="17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0" fontId="15" fillId="0" borderId="7" xfId="3" applyFont="1" applyBorder="1" applyAlignment="1">
      <alignment horizontal="left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/>
    </xf>
    <xf numFmtId="0" fontId="15" fillId="0" borderId="3" xfId="0" applyFont="1" applyBorder="1" applyAlignment="1" applyProtection="1">
      <alignment horizontal="left" vertical="center"/>
      <protection locked="0"/>
    </xf>
    <xf numFmtId="0" fontId="15" fillId="0" borderId="7" xfId="0" applyFont="1" applyBorder="1" applyAlignment="1">
      <alignment horizontal="left" vertical="center"/>
    </xf>
    <xf numFmtId="0" fontId="15" fillId="0" borderId="7" xfId="0" applyFont="1" applyBorder="1" applyAlignment="1" applyProtection="1">
      <alignment horizontal="left" vertical="center"/>
      <protection locked="0"/>
    </xf>
    <xf numFmtId="0" fontId="15" fillId="0" borderId="17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15" fillId="0" borderId="3" xfId="3" applyFont="1" applyBorder="1" applyAlignment="1">
      <alignment horizontal="left" vertical="center"/>
    </xf>
    <xf numFmtId="0" fontId="15" fillId="0" borderId="17" xfId="0" applyFont="1" applyBorder="1" applyAlignment="1" applyProtection="1">
      <alignment horizontal="left" vertical="center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5" fillId="0" borderId="0" xfId="3" applyFont="1" applyAlignment="1">
      <alignment horizontal="left" vertical="center"/>
    </xf>
    <xf numFmtId="0" fontId="14" fillId="0" borderId="17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left" vertical="center" wrapText="1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20" fillId="7" borderId="4" xfId="0" applyFont="1" applyFill="1" applyBorder="1" applyAlignment="1">
      <alignment vertical="center" wrapText="1"/>
    </xf>
    <xf numFmtId="0" fontId="20" fillId="7" borderId="2" xfId="0" applyFont="1" applyFill="1" applyBorder="1" applyAlignment="1">
      <alignment vertical="center" wrapText="1"/>
    </xf>
    <xf numFmtId="0" fontId="18" fillId="10" borderId="12" xfId="0" applyFont="1" applyFill="1" applyBorder="1" applyAlignment="1">
      <alignment horizontal="left" vertical="center"/>
    </xf>
    <xf numFmtId="0" fontId="10" fillId="10" borderId="9" xfId="0" applyFont="1" applyFill="1" applyBorder="1" applyAlignment="1">
      <alignment horizontal="center"/>
    </xf>
    <xf numFmtId="0" fontId="10" fillId="10" borderId="10" xfId="0" applyFont="1" applyFill="1" applyBorder="1" applyAlignment="1">
      <alignment horizontal="center"/>
    </xf>
    <xf numFmtId="0" fontId="19" fillId="10" borderId="10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31" fillId="10" borderId="2" xfId="0" applyFont="1" applyFill="1" applyBorder="1" applyAlignment="1">
      <alignment horizontal="left" vertical="center" wrapText="1"/>
    </xf>
    <xf numFmtId="0" fontId="22" fillId="8" borderId="9" xfId="0" applyFont="1" applyFill="1" applyBorder="1" applyAlignment="1">
      <alignment horizontal="center" vertical="center"/>
    </xf>
    <xf numFmtId="0" fontId="22" fillId="8" borderId="10" xfId="0" applyFont="1" applyFill="1" applyBorder="1" applyAlignment="1">
      <alignment horizontal="center" vertical="center"/>
    </xf>
    <xf numFmtId="0" fontId="22" fillId="8" borderId="2" xfId="0" applyFont="1" applyFill="1" applyBorder="1" applyAlignment="1">
      <alignment horizontal="center" vertical="center"/>
    </xf>
    <xf numFmtId="0" fontId="22" fillId="8" borderId="0" xfId="0" applyFont="1" applyFill="1" applyAlignment="1">
      <alignment horizontal="center" vertical="center"/>
    </xf>
    <xf numFmtId="0" fontId="12" fillId="7" borderId="11" xfId="0" applyFont="1" applyFill="1" applyBorder="1" applyAlignment="1">
      <alignment vertical="center" wrapText="1"/>
    </xf>
    <xf numFmtId="0" fontId="12" fillId="7" borderId="12" xfId="0" applyFont="1" applyFill="1" applyBorder="1" applyAlignment="1">
      <alignment vertical="center" wrapText="1"/>
    </xf>
    <xf numFmtId="0" fontId="22" fillId="8" borderId="11" xfId="0" applyFont="1" applyFill="1" applyBorder="1" applyAlignment="1">
      <alignment horizontal="center" vertical="center"/>
    </xf>
    <xf numFmtId="0" fontId="22" fillId="8" borderId="12" xfId="0" applyFont="1" applyFill="1" applyBorder="1" applyAlignment="1">
      <alignment horizontal="center" vertical="center"/>
    </xf>
    <xf numFmtId="0" fontId="23" fillId="8" borderId="9" xfId="0" applyFont="1" applyFill="1" applyBorder="1" applyAlignment="1">
      <alignment horizontal="right" vertical="center"/>
    </xf>
    <xf numFmtId="0" fontId="23" fillId="8" borderId="10" xfId="0" applyFont="1" applyFill="1" applyBorder="1" applyAlignment="1">
      <alignment horizontal="right" vertical="center"/>
    </xf>
    <xf numFmtId="0" fontId="16" fillId="8" borderId="10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11" borderId="5" xfId="0" applyFont="1" applyFill="1" applyBorder="1" applyAlignment="1">
      <alignment horizontal="center" vertical="center"/>
    </xf>
    <xf numFmtId="0" fontId="1" fillId="11" borderId="0" xfId="0" applyFont="1" applyFill="1" applyAlignment="1">
      <alignment horizontal="center" vertical="center"/>
    </xf>
    <xf numFmtId="0" fontId="2" fillId="2" borderId="27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28" xfId="0" applyFont="1" applyFill="1" applyBorder="1" applyAlignment="1">
      <alignment horizontal="left" vertical="top" wrapText="1"/>
    </xf>
    <xf numFmtId="0" fontId="1" fillId="4" borderId="17" xfId="0" applyFont="1" applyFill="1" applyBorder="1" applyAlignment="1">
      <alignment horizontal="center" vertical="center" wrapText="1"/>
    </xf>
    <xf numFmtId="0" fontId="11" fillId="6" borderId="19" xfId="0" applyFont="1" applyFill="1" applyBorder="1" applyAlignment="1">
      <alignment horizontal="left" vertical="center" wrapText="1"/>
    </xf>
    <xf numFmtId="0" fontId="4" fillId="0" borderId="20" xfId="0" applyFont="1" applyBorder="1"/>
    <xf numFmtId="0" fontId="4" fillId="0" borderId="21" xfId="0" applyFont="1" applyBorder="1"/>
    <xf numFmtId="0" fontId="11" fillId="6" borderId="22" xfId="0" applyFont="1" applyFill="1" applyBorder="1" applyAlignment="1">
      <alignment horizontal="left" vertical="center" wrapText="1"/>
    </xf>
    <xf numFmtId="0" fontId="4" fillId="0" borderId="0" xfId="0" applyFont="1"/>
    <xf numFmtId="0" fontId="4" fillId="0" borderId="23" xfId="0" applyFont="1" applyBorder="1"/>
    <xf numFmtId="0" fontId="3" fillId="6" borderId="22" xfId="0" applyFont="1" applyFill="1" applyBorder="1" applyAlignment="1">
      <alignment horizontal="left" vertical="center" wrapText="1"/>
    </xf>
    <xf numFmtId="0" fontId="2" fillId="2" borderId="29" xfId="0" applyFont="1" applyFill="1" applyBorder="1" applyAlignment="1">
      <alignment horizontal="left" vertical="top" wrapText="1"/>
    </xf>
    <xf numFmtId="0" fontId="2" fillId="2" borderId="30" xfId="0" applyFont="1" applyFill="1" applyBorder="1" applyAlignment="1">
      <alignment horizontal="left" vertical="top" wrapText="1"/>
    </xf>
    <xf numFmtId="0" fontId="2" fillId="2" borderId="31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49" fontId="30" fillId="4" borderId="9" xfId="0" applyNumberFormat="1" applyFont="1" applyFill="1" applyBorder="1" applyAlignment="1">
      <alignment horizontal="center" vertical="center" wrapText="1"/>
    </xf>
    <xf numFmtId="49" fontId="1" fillId="4" borderId="10" xfId="0" applyNumberFormat="1" applyFont="1" applyFill="1" applyBorder="1" applyAlignment="1">
      <alignment horizontal="center" vertical="center" wrapText="1"/>
    </xf>
    <xf numFmtId="49" fontId="1" fillId="4" borderId="8" xfId="0" applyNumberFormat="1" applyFont="1" applyFill="1" applyBorder="1" applyAlignment="1">
      <alignment horizontal="center" vertical="center" wrapText="1"/>
    </xf>
    <xf numFmtId="0" fontId="1" fillId="11" borderId="4" xfId="0" applyFont="1" applyFill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left" vertical="top" wrapText="1"/>
    </xf>
    <xf numFmtId="0" fontId="3" fillId="2" borderId="25" xfId="0" applyFont="1" applyFill="1" applyBorder="1" applyAlignment="1">
      <alignment horizontal="left" vertical="top" wrapText="1"/>
    </xf>
    <xf numFmtId="0" fontId="3" fillId="2" borderId="26" xfId="0" applyFont="1" applyFill="1" applyBorder="1" applyAlignment="1">
      <alignment horizontal="left" vertical="top" wrapText="1"/>
    </xf>
    <xf numFmtId="0" fontId="3" fillId="2" borderId="27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" fillId="2" borderId="28" xfId="0" applyFont="1" applyFill="1" applyBorder="1" applyAlignment="1">
      <alignment horizontal="left" vertical="top" wrapText="1"/>
    </xf>
    <xf numFmtId="0" fontId="2" fillId="2" borderId="27" xfId="0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horizontal="left" vertical="top" wrapText="1"/>
      <protection locked="0"/>
    </xf>
    <xf numFmtId="0" fontId="2" fillId="2" borderId="28" xfId="0" applyFont="1" applyFill="1" applyBorder="1" applyAlignment="1" applyProtection="1">
      <alignment horizontal="left" vertical="top" wrapText="1"/>
      <protection locked="0"/>
    </xf>
    <xf numFmtId="0" fontId="4" fillId="2" borderId="27" xfId="0" applyFont="1" applyFill="1" applyBorder="1" applyAlignment="1" applyProtection="1">
      <alignment horizontal="left" vertical="top" wrapText="1"/>
      <protection locked="0"/>
    </xf>
    <xf numFmtId="0" fontId="9" fillId="2" borderId="0" xfId="0" applyFont="1" applyFill="1" applyAlignment="1" applyProtection="1">
      <alignment horizontal="left" vertical="top" wrapText="1"/>
      <protection locked="0"/>
    </xf>
    <xf numFmtId="0" fontId="9" fillId="2" borderId="28" xfId="0" applyFont="1" applyFill="1" applyBorder="1" applyAlignment="1" applyProtection="1">
      <alignment horizontal="left" vertical="top" wrapText="1"/>
      <protection locked="0"/>
    </xf>
    <xf numFmtId="0" fontId="29" fillId="17" borderId="9" xfId="0" applyFont="1" applyFill="1" applyBorder="1" applyAlignment="1">
      <alignment horizontal="left" vertical="center" wrapText="1"/>
    </xf>
    <xf numFmtId="0" fontId="29" fillId="17" borderId="10" xfId="0" applyFont="1" applyFill="1" applyBorder="1" applyAlignment="1">
      <alignment horizontal="left" vertical="center" wrapText="1"/>
    </xf>
    <xf numFmtId="0" fontId="29" fillId="17" borderId="8" xfId="0" applyFont="1" applyFill="1" applyBorder="1" applyAlignment="1">
      <alignment horizontal="left" vertical="center" wrapText="1"/>
    </xf>
    <xf numFmtId="0" fontId="29" fillId="4" borderId="7" xfId="0" applyFont="1" applyFill="1" applyBorder="1" applyAlignment="1">
      <alignment horizontal="left" vertical="center"/>
    </xf>
    <xf numFmtId="0" fontId="32" fillId="16" borderId="17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left" vertical="top" wrapText="1"/>
    </xf>
    <xf numFmtId="0" fontId="14" fillId="2" borderId="25" xfId="0" applyFont="1" applyFill="1" applyBorder="1" applyAlignment="1">
      <alignment horizontal="left" vertical="top" wrapText="1"/>
    </xf>
    <xf numFmtId="0" fontId="14" fillId="2" borderId="26" xfId="0" applyFont="1" applyFill="1" applyBorder="1" applyAlignment="1">
      <alignment horizontal="left" vertical="top" wrapText="1"/>
    </xf>
    <xf numFmtId="0" fontId="4" fillId="2" borderId="27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28" xfId="0" applyFont="1" applyFill="1" applyBorder="1" applyAlignment="1">
      <alignment horizontal="left" vertical="top" wrapText="1"/>
    </xf>
    <xf numFmtId="0" fontId="3" fillId="2" borderId="32" xfId="0" applyFont="1" applyFill="1" applyBorder="1" applyAlignment="1">
      <alignment horizontal="left" vertical="top" wrapText="1"/>
    </xf>
    <xf numFmtId="0" fontId="2" fillId="2" borderId="33" xfId="0" applyFont="1" applyFill="1" applyBorder="1" applyAlignment="1">
      <alignment horizontal="left" vertical="top" wrapText="1"/>
    </xf>
    <xf numFmtId="0" fontId="2" fillId="2" borderId="34" xfId="0" applyFont="1" applyFill="1" applyBorder="1" applyAlignment="1">
      <alignment horizontal="left" vertical="top" wrapText="1"/>
    </xf>
    <xf numFmtId="0" fontId="33" fillId="2" borderId="0" xfId="0" applyFont="1" applyFill="1" applyAlignment="1">
      <alignment horizontal="left" vertical="top" wrapText="1"/>
    </xf>
    <xf numFmtId="0" fontId="33" fillId="2" borderId="28" xfId="0" applyFont="1" applyFill="1" applyBorder="1" applyAlignment="1">
      <alignment horizontal="left" vertical="top" wrapText="1"/>
    </xf>
    <xf numFmtId="0" fontId="41" fillId="18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51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7" customWidth="1"/>
    <col min="5" max="5" width="15.5546875" style="37" customWidth="1"/>
    <col min="6" max="6" width="14.88671875" style="37" customWidth="1"/>
    <col min="7" max="7" width="14.44140625" style="37" customWidth="1"/>
    <col min="8" max="16384" width="9.109375" hidden="1"/>
  </cols>
  <sheetData>
    <row r="1" spans="1:7" ht="82.8" customHeight="1" x14ac:dyDescent="0.3">
      <c r="A1" s="295" t="s">
        <v>267</v>
      </c>
      <c r="B1" s="295"/>
      <c r="C1" s="295"/>
      <c r="D1" s="295"/>
      <c r="E1" s="295"/>
      <c r="F1" s="295"/>
      <c r="G1" s="295"/>
    </row>
    <row r="2" spans="1:7" ht="21" x14ac:dyDescent="0.3">
      <c r="A2" s="29" t="s">
        <v>45</v>
      </c>
      <c r="B2" s="27" t="s">
        <v>46</v>
      </c>
      <c r="C2" s="222" t="s">
        <v>77</v>
      </c>
      <c r="D2" s="222"/>
      <c r="E2" s="222"/>
      <c r="F2" s="222"/>
      <c r="G2" s="222"/>
    </row>
    <row r="3" spans="1:7" ht="18" x14ac:dyDescent="0.35">
      <c r="A3" s="223" t="s">
        <v>47</v>
      </c>
      <c r="B3" s="224"/>
      <c r="C3" s="225">
        <f>D19+D33</f>
        <v>12</v>
      </c>
      <c r="D3" s="225"/>
      <c r="E3" s="225"/>
      <c r="F3" s="225"/>
      <c r="G3" s="225"/>
    </row>
    <row r="4" spans="1:7" ht="50.25" customHeight="1" x14ac:dyDescent="0.3">
      <c r="A4" s="226" t="s">
        <v>48</v>
      </c>
      <c r="B4" s="227"/>
      <c r="C4" s="228" t="s">
        <v>263</v>
      </c>
      <c r="D4" s="228"/>
      <c r="E4" s="228"/>
      <c r="F4" s="228"/>
      <c r="G4" s="228"/>
    </row>
    <row r="5" spans="1:7" ht="14.4" x14ac:dyDescent="0.3">
      <c r="A5" s="220" t="s">
        <v>13</v>
      </c>
      <c r="B5" s="221"/>
      <c r="C5" s="221"/>
      <c r="D5" s="221"/>
      <c r="E5" s="221"/>
      <c r="F5" s="221"/>
      <c r="G5" s="221"/>
    </row>
    <row r="6" spans="1:7" ht="14.4" x14ac:dyDescent="0.3">
      <c r="A6" s="218" t="s">
        <v>49</v>
      </c>
      <c r="B6" s="219"/>
      <c r="C6" s="219"/>
      <c r="D6" s="219"/>
      <c r="E6" s="219"/>
      <c r="F6" s="219"/>
      <c r="G6" s="219"/>
    </row>
    <row r="7" spans="1:7" ht="14.4" x14ac:dyDescent="0.3">
      <c r="A7" s="218" t="s">
        <v>50</v>
      </c>
      <c r="B7" s="219"/>
      <c r="C7" s="219"/>
      <c r="D7" s="219"/>
      <c r="E7" s="219"/>
      <c r="F7" s="219"/>
      <c r="G7" s="219"/>
    </row>
    <row r="8" spans="1:7" ht="14.4" x14ac:dyDescent="0.3">
      <c r="A8" s="218" t="s">
        <v>51</v>
      </c>
      <c r="B8" s="219"/>
      <c r="C8" s="219"/>
      <c r="D8" s="219"/>
      <c r="E8" s="219"/>
      <c r="F8" s="219"/>
      <c r="G8" s="219"/>
    </row>
    <row r="9" spans="1:7" ht="14.4" x14ac:dyDescent="0.3">
      <c r="A9" s="218" t="s">
        <v>52</v>
      </c>
      <c r="B9" s="219"/>
      <c r="C9" s="219"/>
      <c r="D9" s="219"/>
      <c r="E9" s="219"/>
      <c r="F9" s="219"/>
      <c r="G9" s="219"/>
    </row>
    <row r="10" spans="1:7" ht="14.4" x14ac:dyDescent="0.3">
      <c r="A10" s="218" t="s">
        <v>53</v>
      </c>
      <c r="B10" s="219"/>
      <c r="C10" s="219"/>
      <c r="D10" s="219"/>
      <c r="E10" s="219"/>
      <c r="F10" s="219"/>
      <c r="G10" s="219"/>
    </row>
    <row r="11" spans="1:7" ht="14.4" x14ac:dyDescent="0.3">
      <c r="A11" s="218" t="s">
        <v>54</v>
      </c>
      <c r="B11" s="219"/>
      <c r="C11" s="219"/>
      <c r="D11" s="219"/>
      <c r="E11" s="219"/>
      <c r="F11" s="219"/>
      <c r="G11" s="219"/>
    </row>
    <row r="12" spans="1:7" ht="14.4" x14ac:dyDescent="0.3">
      <c r="A12" s="218" t="s">
        <v>55</v>
      </c>
      <c r="B12" s="219"/>
      <c r="C12" s="219"/>
      <c r="D12" s="219"/>
      <c r="E12" s="219"/>
      <c r="F12" s="219"/>
      <c r="G12" s="219"/>
    </row>
    <row r="13" spans="1:7" ht="14.4" x14ac:dyDescent="0.3">
      <c r="A13" s="233" t="s">
        <v>19</v>
      </c>
      <c r="B13" s="234"/>
      <c r="C13" s="234"/>
      <c r="D13" s="234"/>
      <c r="E13" s="234"/>
      <c r="F13" s="234"/>
      <c r="G13" s="234"/>
    </row>
    <row r="14" spans="1:7" ht="17.399999999999999" x14ac:dyDescent="0.3">
      <c r="A14" s="235" t="s">
        <v>12</v>
      </c>
      <c r="B14" s="236"/>
      <c r="C14" s="236"/>
      <c r="D14" s="236"/>
      <c r="E14" s="232"/>
      <c r="F14" s="232"/>
      <c r="G14" s="236"/>
    </row>
    <row r="15" spans="1:7" s="37" customFormat="1" ht="46.8" x14ac:dyDescent="0.3">
      <c r="A15" s="35" t="s">
        <v>0</v>
      </c>
      <c r="B15" s="35" t="s">
        <v>1</v>
      </c>
      <c r="C15" s="54" t="s">
        <v>10</v>
      </c>
      <c r="D15" s="33" t="s">
        <v>2</v>
      </c>
      <c r="E15" s="42"/>
      <c r="F15" s="43"/>
      <c r="G15" s="38" t="s">
        <v>56</v>
      </c>
    </row>
    <row r="16" spans="1:7" s="37" customFormat="1" ht="31.2" x14ac:dyDescent="0.3">
      <c r="A16" s="58">
        <v>1</v>
      </c>
      <c r="B16" s="17" t="s">
        <v>40</v>
      </c>
      <c r="C16" s="30" t="s">
        <v>16</v>
      </c>
      <c r="D16" s="16" t="s">
        <v>5</v>
      </c>
      <c r="E16" s="44"/>
      <c r="F16" s="45"/>
      <c r="G16" s="26">
        <v>1</v>
      </c>
    </row>
    <row r="17" spans="1:7" s="37" customFormat="1" ht="31.2" x14ac:dyDescent="0.3">
      <c r="A17" s="59">
        <v>2</v>
      </c>
      <c r="B17" s="60" t="s">
        <v>28</v>
      </c>
      <c r="C17" s="61" t="s">
        <v>16</v>
      </c>
      <c r="D17" s="34" t="s">
        <v>5</v>
      </c>
      <c r="E17" s="44"/>
      <c r="F17" s="45"/>
      <c r="G17" s="39">
        <v>1</v>
      </c>
    </row>
    <row r="18" spans="1:7" ht="17.399999999999999" x14ac:dyDescent="0.3">
      <c r="A18" s="229" t="s">
        <v>57</v>
      </c>
      <c r="B18" s="230"/>
      <c r="C18" s="230"/>
      <c r="D18" s="230"/>
      <c r="E18" s="230"/>
      <c r="F18" s="230"/>
      <c r="G18" s="230"/>
    </row>
    <row r="19" spans="1:7" x14ac:dyDescent="0.3">
      <c r="A19" s="237" t="s">
        <v>17</v>
      </c>
      <c r="B19" s="238"/>
      <c r="C19" s="238"/>
      <c r="D19" s="239">
        <v>8</v>
      </c>
      <c r="E19" s="239"/>
      <c r="F19" s="239"/>
      <c r="G19" s="239"/>
    </row>
    <row r="20" spans="1:7" s="37" customFormat="1" ht="46.8" x14ac:dyDescent="0.3">
      <c r="A20" s="35" t="s">
        <v>0</v>
      </c>
      <c r="B20" s="35" t="s">
        <v>1</v>
      </c>
      <c r="C20" s="35" t="s">
        <v>10</v>
      </c>
      <c r="D20" s="35" t="s">
        <v>2</v>
      </c>
      <c r="E20" s="35" t="s">
        <v>58</v>
      </c>
      <c r="F20" s="35" t="s">
        <v>59</v>
      </c>
      <c r="G20" s="35" t="s">
        <v>56</v>
      </c>
    </row>
    <row r="21" spans="1:7" s="37" customFormat="1" ht="31.2" x14ac:dyDescent="0.3">
      <c r="A21" s="62">
        <v>1</v>
      </c>
      <c r="B21" s="14" t="s">
        <v>265</v>
      </c>
      <c r="C21" s="30" t="s">
        <v>16</v>
      </c>
      <c r="D21" s="21" t="s">
        <v>18</v>
      </c>
      <c r="E21" s="40">
        <v>1</v>
      </c>
      <c r="F21" s="40" t="s">
        <v>60</v>
      </c>
      <c r="G21" s="40">
        <f t="shared" ref="G21:G30" si="0">$D$19*E21/IF(F21="на 1 р.м.",1,IF(F21="на 2 р.м.",2,#VALUE!))</f>
        <v>8</v>
      </c>
    </row>
    <row r="22" spans="1:7" ht="46.8" x14ac:dyDescent="0.3">
      <c r="A22" s="62">
        <v>2</v>
      </c>
      <c r="B22" s="71" t="s">
        <v>255</v>
      </c>
      <c r="C22" s="20" t="s">
        <v>76</v>
      </c>
      <c r="D22" s="11" t="s">
        <v>18</v>
      </c>
      <c r="E22" s="40">
        <v>1</v>
      </c>
      <c r="F22" s="40" t="s">
        <v>60</v>
      </c>
      <c r="G22" s="40">
        <f t="shared" si="0"/>
        <v>8</v>
      </c>
    </row>
    <row r="23" spans="1:7" ht="46.8" x14ac:dyDescent="0.3">
      <c r="A23" s="62">
        <v>3</v>
      </c>
      <c r="B23" s="71" t="s">
        <v>256</v>
      </c>
      <c r="C23" s="20" t="s">
        <v>76</v>
      </c>
      <c r="D23" s="11" t="s">
        <v>18</v>
      </c>
      <c r="E23" s="40">
        <v>1</v>
      </c>
      <c r="F23" s="40" t="s">
        <v>60</v>
      </c>
      <c r="G23" s="40">
        <f t="shared" si="0"/>
        <v>8</v>
      </c>
    </row>
    <row r="24" spans="1:7" ht="62.4" x14ac:dyDescent="0.3">
      <c r="A24" s="62">
        <v>4</v>
      </c>
      <c r="B24" s="71" t="s">
        <v>254</v>
      </c>
      <c r="C24" s="20" t="s">
        <v>76</v>
      </c>
      <c r="D24" s="11" t="s">
        <v>18</v>
      </c>
      <c r="E24" s="40">
        <v>1</v>
      </c>
      <c r="F24" s="40" t="s">
        <v>60</v>
      </c>
      <c r="G24" s="40">
        <f t="shared" si="0"/>
        <v>8</v>
      </c>
    </row>
    <row r="25" spans="1:7" ht="46.8" x14ac:dyDescent="0.3">
      <c r="A25" s="62">
        <v>5</v>
      </c>
      <c r="B25" s="17" t="s">
        <v>266</v>
      </c>
      <c r="C25" s="20" t="s">
        <v>76</v>
      </c>
      <c r="D25" s="11" t="s">
        <v>18</v>
      </c>
      <c r="E25" s="40">
        <v>1</v>
      </c>
      <c r="F25" s="40" t="s">
        <v>60</v>
      </c>
      <c r="G25" s="40">
        <f t="shared" si="0"/>
        <v>8</v>
      </c>
    </row>
    <row r="26" spans="1:7" ht="46.8" x14ac:dyDescent="0.3">
      <c r="A26" s="62">
        <v>6</v>
      </c>
      <c r="B26" s="217" t="s">
        <v>264</v>
      </c>
      <c r="C26" s="20" t="s">
        <v>76</v>
      </c>
      <c r="D26" s="11" t="s">
        <v>18</v>
      </c>
      <c r="E26" s="40">
        <v>1</v>
      </c>
      <c r="F26" s="40" t="s">
        <v>60</v>
      </c>
      <c r="G26" s="40">
        <f t="shared" si="0"/>
        <v>8</v>
      </c>
    </row>
    <row r="27" spans="1:7" ht="46.8" x14ac:dyDescent="0.3">
      <c r="A27" s="62">
        <v>7</v>
      </c>
      <c r="B27" s="71" t="s">
        <v>257</v>
      </c>
      <c r="C27" s="20" t="s">
        <v>76</v>
      </c>
      <c r="D27" s="11" t="s">
        <v>18</v>
      </c>
      <c r="E27" s="40">
        <v>1</v>
      </c>
      <c r="F27" s="40" t="s">
        <v>60</v>
      </c>
      <c r="G27" s="40">
        <f t="shared" si="0"/>
        <v>8</v>
      </c>
    </row>
    <row r="28" spans="1:7" ht="46.8" x14ac:dyDescent="0.3">
      <c r="A28" s="62">
        <v>8</v>
      </c>
      <c r="B28" s="71" t="s">
        <v>258</v>
      </c>
      <c r="C28" s="20" t="s">
        <v>76</v>
      </c>
      <c r="D28" s="11" t="s">
        <v>18</v>
      </c>
      <c r="E28" s="40">
        <v>1</v>
      </c>
      <c r="F28" s="40" t="s">
        <v>60</v>
      </c>
      <c r="G28" s="40">
        <f t="shared" si="0"/>
        <v>8</v>
      </c>
    </row>
    <row r="29" spans="1:7" ht="31.2" x14ac:dyDescent="0.3">
      <c r="A29" s="62">
        <v>9</v>
      </c>
      <c r="B29" s="105" t="s">
        <v>62</v>
      </c>
      <c r="C29" s="20" t="s">
        <v>16</v>
      </c>
      <c r="D29" s="21" t="s">
        <v>7</v>
      </c>
      <c r="E29" s="40">
        <v>1</v>
      </c>
      <c r="F29" s="40" t="s">
        <v>60</v>
      </c>
      <c r="G29" s="40">
        <f t="shared" si="0"/>
        <v>8</v>
      </c>
    </row>
    <row r="30" spans="1:7" ht="31.2" x14ac:dyDescent="0.3">
      <c r="A30" s="62">
        <v>10</v>
      </c>
      <c r="B30" s="14" t="s">
        <v>63</v>
      </c>
      <c r="C30" s="20" t="s">
        <v>16</v>
      </c>
      <c r="D30" s="21" t="s">
        <v>7</v>
      </c>
      <c r="E30" s="40">
        <v>1</v>
      </c>
      <c r="F30" s="40" t="s">
        <v>60</v>
      </c>
      <c r="G30" s="40">
        <f t="shared" si="0"/>
        <v>8</v>
      </c>
    </row>
    <row r="31" spans="1:7" s="37" customFormat="1" ht="31.2" x14ac:dyDescent="0.3">
      <c r="A31" s="62">
        <v>11</v>
      </c>
      <c r="B31" s="17" t="s">
        <v>251</v>
      </c>
      <c r="C31" s="30" t="s">
        <v>16</v>
      </c>
      <c r="D31" s="16" t="s">
        <v>5</v>
      </c>
      <c r="E31" s="75">
        <v>1</v>
      </c>
      <c r="F31" s="40" t="s">
        <v>60</v>
      </c>
      <c r="G31" s="40">
        <f t="shared" ref="G31" si="1">$D$19*E31/IF(F31="на 1 р.м.",1,IF(F31="на 2 р.м.",2,#VALUE!))</f>
        <v>8</v>
      </c>
    </row>
    <row r="32" spans="1:7" ht="17.399999999999999" x14ac:dyDescent="0.3">
      <c r="A32" s="229" t="s">
        <v>61</v>
      </c>
      <c r="B32" s="230"/>
      <c r="C32" s="230"/>
      <c r="D32" s="230"/>
      <c r="E32" s="230"/>
      <c r="F32" s="230"/>
      <c r="G32" s="230"/>
    </row>
    <row r="33" spans="1:7" x14ac:dyDescent="0.3">
      <c r="A33" s="237" t="s">
        <v>17</v>
      </c>
      <c r="B33" s="238"/>
      <c r="C33" s="238"/>
      <c r="D33" s="239">
        <v>4</v>
      </c>
      <c r="E33" s="239"/>
      <c r="F33" s="239"/>
      <c r="G33" s="239"/>
    </row>
    <row r="34" spans="1:7" s="37" customFormat="1" ht="46.8" x14ac:dyDescent="0.3">
      <c r="A34" s="35" t="s">
        <v>0</v>
      </c>
      <c r="B34" s="35" t="s">
        <v>1</v>
      </c>
      <c r="C34" s="35" t="s">
        <v>10</v>
      </c>
      <c r="D34" s="35" t="s">
        <v>2</v>
      </c>
      <c r="E34" s="35" t="s">
        <v>58</v>
      </c>
      <c r="F34" s="35" t="s">
        <v>59</v>
      </c>
      <c r="G34" s="35" t="s">
        <v>56</v>
      </c>
    </row>
    <row r="35" spans="1:7" s="37" customFormat="1" ht="31.2" x14ac:dyDescent="0.3">
      <c r="A35" s="62">
        <v>1</v>
      </c>
      <c r="B35" s="14" t="s">
        <v>96</v>
      </c>
      <c r="C35" s="15" t="s">
        <v>16</v>
      </c>
      <c r="D35" s="21" t="s">
        <v>5</v>
      </c>
      <c r="E35" s="40">
        <v>1</v>
      </c>
      <c r="F35" s="40" t="s">
        <v>60</v>
      </c>
      <c r="G35" s="40">
        <f>$D$33*E35/IF(F35="на 1 р.м.",1,IF(F35="на 2 р.м.",2,#VALUE!))</f>
        <v>4</v>
      </c>
    </row>
    <row r="36" spans="1:7" ht="17.399999999999999" x14ac:dyDescent="0.3">
      <c r="A36" s="229" t="s">
        <v>15</v>
      </c>
      <c r="B36" s="230"/>
      <c r="C36" s="230"/>
      <c r="D36" s="230"/>
      <c r="E36" s="231"/>
      <c r="F36" s="231"/>
      <c r="G36" s="230"/>
    </row>
    <row r="37" spans="1:7" s="37" customFormat="1" ht="46.8" x14ac:dyDescent="0.3">
      <c r="A37" s="35" t="s">
        <v>0</v>
      </c>
      <c r="B37" s="35" t="s">
        <v>1</v>
      </c>
      <c r="C37" s="33" t="s">
        <v>10</v>
      </c>
      <c r="D37" s="33" t="s">
        <v>2</v>
      </c>
      <c r="E37" s="42"/>
      <c r="F37" s="43"/>
      <c r="G37" s="38" t="s">
        <v>56</v>
      </c>
    </row>
    <row r="38" spans="1:7" s="37" customFormat="1" ht="31.2" x14ac:dyDescent="0.3">
      <c r="A38" s="65">
        <v>1</v>
      </c>
      <c r="B38" s="17" t="s">
        <v>42</v>
      </c>
      <c r="C38" s="15" t="s">
        <v>16</v>
      </c>
      <c r="D38" s="25" t="s">
        <v>5</v>
      </c>
      <c r="E38" s="46"/>
      <c r="F38" s="47"/>
      <c r="G38" s="26">
        <v>1</v>
      </c>
    </row>
    <row r="39" spans="1:7" s="37" customFormat="1" ht="46.8" x14ac:dyDescent="0.3">
      <c r="A39" s="65">
        <v>2</v>
      </c>
      <c r="B39" s="14" t="s">
        <v>148</v>
      </c>
      <c r="C39" s="15" t="s">
        <v>76</v>
      </c>
      <c r="D39" s="25" t="s">
        <v>18</v>
      </c>
      <c r="E39" s="46"/>
      <c r="F39" s="47"/>
      <c r="G39" s="26">
        <v>1</v>
      </c>
    </row>
    <row r="40" spans="1:7" s="37" customFormat="1" ht="46.8" x14ac:dyDescent="0.3">
      <c r="A40" s="65">
        <v>3</v>
      </c>
      <c r="B40" s="14" t="s">
        <v>149</v>
      </c>
      <c r="C40" s="15" t="s">
        <v>76</v>
      </c>
      <c r="D40" s="25" t="s">
        <v>18</v>
      </c>
      <c r="E40" s="46"/>
      <c r="F40" s="47"/>
      <c r="G40" s="26">
        <v>1</v>
      </c>
    </row>
    <row r="41" spans="1:7" ht="46.8" x14ac:dyDescent="0.3">
      <c r="A41" s="62">
        <v>4</v>
      </c>
      <c r="B41" s="14" t="s">
        <v>147</v>
      </c>
      <c r="C41" s="20" t="s">
        <v>76</v>
      </c>
      <c r="D41" s="25" t="s">
        <v>18</v>
      </c>
      <c r="E41" s="46"/>
      <c r="F41" s="47"/>
      <c r="G41" s="26">
        <v>1</v>
      </c>
    </row>
    <row r="42" spans="1:7" ht="31.2" x14ac:dyDescent="0.3">
      <c r="A42" s="63">
        <v>5</v>
      </c>
      <c r="B42" s="105" t="s">
        <v>41</v>
      </c>
      <c r="C42" s="20" t="s">
        <v>16</v>
      </c>
      <c r="D42" s="25" t="s">
        <v>7</v>
      </c>
      <c r="E42" s="46"/>
      <c r="F42" s="47"/>
      <c r="G42" s="26">
        <v>1</v>
      </c>
    </row>
    <row r="43" spans="1:7" ht="31.2" x14ac:dyDescent="0.3">
      <c r="A43" s="62">
        <v>6</v>
      </c>
      <c r="B43" s="14" t="s">
        <v>24</v>
      </c>
      <c r="C43" s="20" t="s">
        <v>16</v>
      </c>
      <c r="D43" s="25" t="s">
        <v>7</v>
      </c>
      <c r="E43" s="48"/>
      <c r="F43" s="49"/>
      <c r="G43" s="26">
        <v>1</v>
      </c>
    </row>
    <row r="44" spans="1:7" ht="17.399999999999999" x14ac:dyDescent="0.3">
      <c r="A44" s="229" t="s">
        <v>14</v>
      </c>
      <c r="B44" s="230"/>
      <c r="C44" s="230"/>
      <c r="D44" s="230"/>
      <c r="E44" s="232"/>
      <c r="F44" s="232"/>
      <c r="G44" s="230"/>
    </row>
    <row r="45" spans="1:7" s="37" customFormat="1" ht="46.8" x14ac:dyDescent="0.3">
      <c r="A45" s="35" t="s">
        <v>0</v>
      </c>
      <c r="B45" s="35" t="s">
        <v>1</v>
      </c>
      <c r="C45" s="33" t="s">
        <v>10</v>
      </c>
      <c r="D45" s="33" t="s">
        <v>2</v>
      </c>
      <c r="E45" s="42"/>
      <c r="F45" s="43"/>
      <c r="G45" s="38" t="s">
        <v>56</v>
      </c>
    </row>
    <row r="46" spans="1:7" s="37" customFormat="1" ht="31.2" x14ac:dyDescent="0.3">
      <c r="A46" s="65">
        <v>1</v>
      </c>
      <c r="B46" s="17" t="s">
        <v>20</v>
      </c>
      <c r="C46" s="30" t="s">
        <v>16</v>
      </c>
      <c r="D46" s="36" t="s">
        <v>9</v>
      </c>
      <c r="E46" s="44"/>
      <c r="F46" s="45"/>
      <c r="G46" s="41">
        <v>1</v>
      </c>
    </row>
    <row r="47" spans="1:7" s="37" customFormat="1" ht="31.2" x14ac:dyDescent="0.3">
      <c r="A47" s="65">
        <v>2</v>
      </c>
      <c r="B47" s="14" t="s">
        <v>23</v>
      </c>
      <c r="C47" s="30" t="s">
        <v>16</v>
      </c>
      <c r="D47" s="36" t="s">
        <v>9</v>
      </c>
      <c r="E47" s="44"/>
      <c r="F47" s="45"/>
      <c r="G47" s="41">
        <v>1</v>
      </c>
    </row>
    <row r="48" spans="1:7" s="37" customFormat="1" ht="31.2" x14ac:dyDescent="0.3">
      <c r="A48" s="65">
        <v>3</v>
      </c>
      <c r="B48" s="31" t="s">
        <v>36</v>
      </c>
      <c r="C48" s="30" t="s">
        <v>16</v>
      </c>
      <c r="D48" s="25" t="s">
        <v>9</v>
      </c>
      <c r="E48" s="44"/>
      <c r="F48" s="45"/>
      <c r="G48" s="26">
        <f>$C$3</f>
        <v>12</v>
      </c>
    </row>
    <row r="49" spans="1:7" s="37" customFormat="1" ht="31.2" x14ac:dyDescent="0.3">
      <c r="A49" s="65">
        <v>4</v>
      </c>
      <c r="B49" s="17" t="s">
        <v>21</v>
      </c>
      <c r="C49" s="30" t="s">
        <v>16</v>
      </c>
      <c r="D49" s="36" t="s">
        <v>9</v>
      </c>
      <c r="E49" s="50"/>
      <c r="F49" s="51"/>
      <c r="G49" s="41">
        <v>1</v>
      </c>
    </row>
    <row r="50" spans="1:7" s="37" customFormat="1" ht="31.2" x14ac:dyDescent="0.3">
      <c r="A50" s="65">
        <v>5</v>
      </c>
      <c r="B50" s="32" t="s">
        <v>39</v>
      </c>
      <c r="C50" s="30" t="s">
        <v>16</v>
      </c>
      <c r="D50" s="25" t="s">
        <v>32</v>
      </c>
      <c r="E50" s="50"/>
      <c r="F50" s="51"/>
      <c r="G50" s="26">
        <f>$C$3</f>
        <v>12</v>
      </c>
    </row>
    <row r="51" spans="1:7" s="37" customFormat="1" ht="31.2" x14ac:dyDescent="0.3">
      <c r="A51" s="65">
        <v>6</v>
      </c>
      <c r="B51" s="14" t="s">
        <v>22</v>
      </c>
      <c r="C51" s="30" t="s">
        <v>16</v>
      </c>
      <c r="D51" s="36" t="s">
        <v>9</v>
      </c>
      <c r="E51" s="52"/>
      <c r="F51" s="53"/>
      <c r="G51" s="41">
        <v>1</v>
      </c>
    </row>
  </sheetData>
  <sortState xmlns:xlrd2="http://schemas.microsoft.com/office/spreadsheetml/2017/richdata2" ref="B21:D31">
    <sortCondition ref="B21:B31"/>
  </sortState>
  <mergeCells count="24">
    <mergeCell ref="A1:G1"/>
    <mergeCell ref="A36:G36"/>
    <mergeCell ref="A44:G44"/>
    <mergeCell ref="A13:G13"/>
    <mergeCell ref="A14:G14"/>
    <mergeCell ref="A19:C19"/>
    <mergeCell ref="D19:G19"/>
    <mergeCell ref="A18:G18"/>
    <mergeCell ref="A32:G32"/>
    <mergeCell ref="A33:C33"/>
    <mergeCell ref="D33:G33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dataValidations count="2">
    <dataValidation type="list" allowBlank="1" showInputMessage="1" showErrorMessage="1" sqref="F35 F21:F31" xr:uid="{860AB650-7BE1-4DA1-902C-ACE91A8B4EA4}">
      <formula1>"на 1 р.м.,на 2 р.м."</formula1>
    </dataValidation>
    <dataValidation allowBlank="1" showErrorMessage="1" sqref="B2:C30 B32:C1048576 B31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D16:D18 D2:D14 D46:D1048576 D35:D36 D38:D44 D21:D30 D32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22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13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24" t="s">
        <v>56</v>
      </c>
    </row>
    <row r="2" spans="1:5" ht="21" x14ac:dyDescent="0.3">
      <c r="A2" s="240" t="s">
        <v>7</v>
      </c>
      <c r="B2" s="240"/>
      <c r="C2" s="240"/>
      <c r="D2" s="240"/>
      <c r="E2" s="240"/>
    </row>
    <row r="3" spans="1:5" s="37" customFormat="1" ht="31.2" x14ac:dyDescent="0.3">
      <c r="A3" s="63">
        <v>1</v>
      </c>
      <c r="B3" s="17" t="s">
        <v>31</v>
      </c>
      <c r="C3" s="64" t="s">
        <v>16</v>
      </c>
      <c r="D3" s="66" t="s">
        <v>7</v>
      </c>
      <c r="E3" s="67">
        <v>1</v>
      </c>
    </row>
    <row r="4" spans="1:5" s="37" customFormat="1" ht="31.2" x14ac:dyDescent="0.3">
      <c r="A4" s="63">
        <v>2</v>
      </c>
      <c r="B4" s="17" t="s">
        <v>30</v>
      </c>
      <c r="C4" s="64" t="s">
        <v>16</v>
      </c>
      <c r="D4" s="66" t="s">
        <v>7</v>
      </c>
      <c r="E4" s="67">
        <v>1</v>
      </c>
    </row>
    <row r="5" spans="1:5" s="37" customFormat="1" ht="31.2" x14ac:dyDescent="0.3">
      <c r="A5" s="62">
        <v>3</v>
      </c>
      <c r="B5" s="68" t="s">
        <v>72</v>
      </c>
      <c r="C5" s="30" t="s">
        <v>16</v>
      </c>
      <c r="D5" s="69" t="s">
        <v>7</v>
      </c>
      <c r="E5" s="70">
        <v>1</v>
      </c>
    </row>
    <row r="6" spans="1:5" s="37" customFormat="1" ht="31.2" x14ac:dyDescent="0.3">
      <c r="A6" s="63">
        <v>4</v>
      </c>
      <c r="B6" s="71" t="s">
        <v>38</v>
      </c>
      <c r="C6" s="64" t="s">
        <v>16</v>
      </c>
      <c r="D6" s="21" t="s">
        <v>7</v>
      </c>
      <c r="E6" s="67">
        <v>1</v>
      </c>
    </row>
    <row r="7" spans="1:5" s="37" customFormat="1" ht="31.2" x14ac:dyDescent="0.3">
      <c r="A7" s="63">
        <v>5</v>
      </c>
      <c r="B7" s="72" t="s">
        <v>35</v>
      </c>
      <c r="C7" s="64" t="s">
        <v>16</v>
      </c>
      <c r="D7" s="21" t="s">
        <v>7</v>
      </c>
      <c r="E7" s="73">
        <v>1</v>
      </c>
    </row>
    <row r="8" spans="1:5" s="37" customFormat="1" ht="31.2" x14ac:dyDescent="0.3">
      <c r="A8" s="62">
        <v>6</v>
      </c>
      <c r="B8" s="17" t="s">
        <v>66</v>
      </c>
      <c r="C8" s="64" t="s">
        <v>16</v>
      </c>
      <c r="D8" s="66" t="s">
        <v>7</v>
      </c>
      <c r="E8" s="73">
        <v>1</v>
      </c>
    </row>
    <row r="9" spans="1:5" s="37" customFormat="1" ht="31.2" x14ac:dyDescent="0.3">
      <c r="A9" s="63">
        <v>7</v>
      </c>
      <c r="B9" s="17" t="s">
        <v>65</v>
      </c>
      <c r="C9" s="64" t="s">
        <v>16</v>
      </c>
      <c r="D9" s="66" t="s">
        <v>7</v>
      </c>
      <c r="E9" s="73">
        <v>1</v>
      </c>
    </row>
    <row r="10" spans="1:5" ht="21" x14ac:dyDescent="0.3">
      <c r="A10" s="240" t="s">
        <v>5</v>
      </c>
      <c r="B10" s="240"/>
      <c r="C10" s="240"/>
      <c r="D10" s="240"/>
      <c r="E10" s="240"/>
    </row>
    <row r="11" spans="1:5" s="37" customFormat="1" ht="31.2" x14ac:dyDescent="0.3">
      <c r="A11" s="63">
        <v>1</v>
      </c>
      <c r="B11" s="74" t="s">
        <v>26</v>
      </c>
      <c r="C11" s="64" t="s">
        <v>16</v>
      </c>
      <c r="D11" s="66" t="s">
        <v>5</v>
      </c>
      <c r="E11" s="75">
        <v>1</v>
      </c>
    </row>
    <row r="12" spans="1:5" s="37" customFormat="1" ht="31.2" x14ac:dyDescent="0.3">
      <c r="A12" s="63">
        <v>2</v>
      </c>
      <c r="B12" s="19" t="s">
        <v>25</v>
      </c>
      <c r="C12" s="64" t="s">
        <v>16</v>
      </c>
      <c r="D12" s="66" t="s">
        <v>5</v>
      </c>
      <c r="E12" s="75">
        <v>1</v>
      </c>
    </row>
    <row r="13" spans="1:5" s="37" customFormat="1" ht="31.2" x14ac:dyDescent="0.3">
      <c r="A13" s="63">
        <v>3</v>
      </c>
      <c r="B13" s="19" t="s">
        <v>42</v>
      </c>
      <c r="C13" s="20" t="s">
        <v>16</v>
      </c>
      <c r="D13" s="21" t="s">
        <v>5</v>
      </c>
      <c r="E13" s="75">
        <v>1</v>
      </c>
    </row>
    <row r="14" spans="1:5" s="37" customFormat="1" ht="31.2" x14ac:dyDescent="0.3">
      <c r="A14" s="63">
        <v>4</v>
      </c>
      <c r="B14" s="74" t="s">
        <v>28</v>
      </c>
      <c r="C14" s="64" t="s">
        <v>16</v>
      </c>
      <c r="D14" s="66" t="s">
        <v>5</v>
      </c>
      <c r="E14" s="75">
        <v>1</v>
      </c>
    </row>
    <row r="15" spans="1:5" s="37" customFormat="1" ht="31.2" x14ac:dyDescent="0.3">
      <c r="A15" s="63">
        <v>5</v>
      </c>
      <c r="B15" s="19" t="s">
        <v>29</v>
      </c>
      <c r="C15" s="64" t="s">
        <v>16</v>
      </c>
      <c r="D15" s="66" t="s">
        <v>5</v>
      </c>
      <c r="E15" s="75">
        <v>1</v>
      </c>
    </row>
    <row r="16" spans="1:5" s="37" customFormat="1" ht="31.2" x14ac:dyDescent="0.3">
      <c r="A16" s="63">
        <v>6</v>
      </c>
      <c r="B16" s="14" t="s">
        <v>27</v>
      </c>
      <c r="C16" s="30" t="s">
        <v>16</v>
      </c>
      <c r="D16" s="76" t="s">
        <v>5</v>
      </c>
      <c r="E16" s="75">
        <v>1</v>
      </c>
    </row>
    <row r="17" spans="1:5" s="37" customFormat="1" ht="31.2" x14ac:dyDescent="0.3">
      <c r="A17" s="63">
        <v>7</v>
      </c>
      <c r="B17" s="31" t="s">
        <v>44</v>
      </c>
      <c r="C17" s="30" t="s">
        <v>16</v>
      </c>
      <c r="D17" s="76" t="s">
        <v>5</v>
      </c>
      <c r="E17" s="75">
        <v>1</v>
      </c>
    </row>
    <row r="18" spans="1:5" s="37" customFormat="1" ht="31.2" x14ac:dyDescent="0.3">
      <c r="A18" s="63">
        <v>8</v>
      </c>
      <c r="B18" s="31" t="s">
        <v>43</v>
      </c>
      <c r="C18" s="64" t="s">
        <v>16</v>
      </c>
      <c r="D18" s="11" t="s">
        <v>11</v>
      </c>
      <c r="E18" s="75">
        <v>1</v>
      </c>
    </row>
    <row r="19" spans="1:5" s="37" customFormat="1" ht="62.4" x14ac:dyDescent="0.3">
      <c r="A19" s="63">
        <v>9</v>
      </c>
      <c r="B19" s="19" t="s">
        <v>64</v>
      </c>
      <c r="C19" s="64" t="s">
        <v>73</v>
      </c>
      <c r="D19" s="66" t="s">
        <v>5</v>
      </c>
      <c r="E19" s="67">
        <v>1</v>
      </c>
    </row>
    <row r="20" spans="1:5" ht="21" x14ac:dyDescent="0.3">
      <c r="A20" s="241" t="s">
        <v>261</v>
      </c>
      <c r="B20" s="242"/>
      <c r="C20" s="242"/>
      <c r="D20" s="242"/>
      <c r="E20" s="243"/>
    </row>
    <row r="21" spans="1:5" s="37" customFormat="1" ht="31.2" x14ac:dyDescent="0.3">
      <c r="A21" s="62">
        <v>1</v>
      </c>
      <c r="B21" s="14" t="s">
        <v>250</v>
      </c>
      <c r="C21" s="30" t="s">
        <v>16</v>
      </c>
      <c r="D21" s="16" t="s">
        <v>18</v>
      </c>
      <c r="E21" s="75">
        <v>1</v>
      </c>
    </row>
    <row r="22" spans="1:5" s="37" customFormat="1" ht="31.2" x14ac:dyDescent="0.3">
      <c r="A22" s="62">
        <v>2</v>
      </c>
      <c r="B22" s="14" t="s">
        <v>243</v>
      </c>
      <c r="C22" s="30" t="s">
        <v>16</v>
      </c>
      <c r="D22" s="16" t="s">
        <v>18</v>
      </c>
      <c r="E22" s="75">
        <v>1</v>
      </c>
    </row>
  </sheetData>
  <sortState xmlns:xlrd2="http://schemas.microsoft.com/office/spreadsheetml/2017/richdata2" ref="B23:D28">
    <sortCondition ref="B23:B28"/>
  </sortState>
  <mergeCells count="3">
    <mergeCell ref="A2:E2"/>
    <mergeCell ref="A10:E10"/>
    <mergeCell ref="A20:E20"/>
  </mergeCells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  <dataValidation allowBlank="1" showErrorMessage="1" sqref="B21 B22" xr:uid="{E78BA113-0504-40CE-8386-6E01F69607CB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D19 D6:D15 D1:D4 D29:D1048576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8"/>
  <sheetViews>
    <sheetView workbookViewId="0">
      <pane ySplit="1" topLeftCell="A2" activePane="bottomLeft" state="frozen"/>
      <selection activeCell="B10" sqref="B10"/>
      <selection pane="bottomLeft" activeCell="B10" sqref="B10"/>
    </sheetView>
  </sheetViews>
  <sheetFormatPr defaultColWidth="9.109375" defaultRowHeight="15.6" x14ac:dyDescent="0.3"/>
  <cols>
    <col min="1" max="1" width="32.6640625" style="206" customWidth="1"/>
    <col min="2" max="2" width="100.6640625" style="55" customWidth="1"/>
    <col min="3" max="3" width="25.6640625" style="207" bestFit="1" customWidth="1"/>
    <col min="4" max="4" width="14.44140625" style="207" customWidth="1"/>
    <col min="5" max="5" width="25.6640625" style="207" customWidth="1"/>
    <col min="6" max="6" width="14.33203125" style="207" customWidth="1"/>
    <col min="7" max="7" width="13.88671875" style="9" customWidth="1"/>
    <col min="8" max="8" width="20.88671875" style="9" customWidth="1"/>
    <col min="9" max="16384" width="9.109375" style="55"/>
  </cols>
  <sheetData>
    <row r="1" spans="1:8" ht="31.2" x14ac:dyDescent="0.3">
      <c r="A1" s="103" t="s">
        <v>1</v>
      </c>
      <c r="B1" s="104" t="s">
        <v>10</v>
      </c>
      <c r="C1" s="190" t="s">
        <v>2</v>
      </c>
      <c r="D1" s="103" t="s">
        <v>4</v>
      </c>
      <c r="E1" s="103" t="s">
        <v>3</v>
      </c>
      <c r="F1" s="103" t="s">
        <v>8</v>
      </c>
      <c r="G1" s="103" t="s">
        <v>33</v>
      </c>
      <c r="H1" s="103" t="s">
        <v>34</v>
      </c>
    </row>
    <row r="2" spans="1:8" x14ac:dyDescent="0.3">
      <c r="A2" s="14" t="s">
        <v>100</v>
      </c>
      <c r="B2" s="192" t="s">
        <v>101</v>
      </c>
      <c r="C2" s="11" t="s">
        <v>5</v>
      </c>
      <c r="D2" s="16">
        <v>1</v>
      </c>
      <c r="E2" s="194" t="s">
        <v>98</v>
      </c>
      <c r="F2" s="16">
        <v>1</v>
      </c>
      <c r="G2" s="9">
        <f>COUNTIF($A$2:$A$998,A2)</f>
        <v>1</v>
      </c>
      <c r="H2" s="9" t="s">
        <v>37</v>
      </c>
    </row>
    <row r="3" spans="1:8" ht="31.2" x14ac:dyDescent="0.3">
      <c r="A3" s="17" t="s">
        <v>260</v>
      </c>
      <c r="B3" s="197" t="s">
        <v>195</v>
      </c>
      <c r="C3" s="11" t="s">
        <v>5</v>
      </c>
      <c r="D3" s="194">
        <v>1</v>
      </c>
      <c r="E3" s="212" t="s">
        <v>6</v>
      </c>
      <c r="F3" s="194">
        <v>1</v>
      </c>
      <c r="G3" s="9">
        <f>COUNTIF($A$2:$A$998,A3)</f>
        <v>1</v>
      </c>
      <c r="H3" s="9" t="s">
        <v>37</v>
      </c>
    </row>
    <row r="4" spans="1:8" x14ac:dyDescent="0.3">
      <c r="A4" s="191" t="s">
        <v>252</v>
      </c>
      <c r="B4" s="200" t="s">
        <v>173</v>
      </c>
      <c r="C4" s="11" t="s">
        <v>7</v>
      </c>
      <c r="D4" s="193">
        <v>12</v>
      </c>
      <c r="E4" s="193" t="s">
        <v>6</v>
      </c>
      <c r="F4" s="193">
        <v>12</v>
      </c>
      <c r="G4" s="9">
        <f>COUNTIF($A$2:$A$998,A4)</f>
        <v>1</v>
      </c>
      <c r="H4" s="9" t="s">
        <v>37</v>
      </c>
    </row>
    <row r="5" spans="1:8" x14ac:dyDescent="0.3">
      <c r="A5" s="17" t="s">
        <v>24</v>
      </c>
      <c r="B5" s="55" t="s">
        <v>175</v>
      </c>
      <c r="C5" s="11" t="s">
        <v>7</v>
      </c>
      <c r="D5" s="194">
        <v>26</v>
      </c>
      <c r="E5" s="194" t="s">
        <v>6</v>
      </c>
      <c r="F5" s="194">
        <v>26</v>
      </c>
      <c r="G5" s="9">
        <f>COUNTIF($A$2:$A$998,A5)</f>
        <v>1</v>
      </c>
      <c r="H5" s="9" t="s">
        <v>37</v>
      </c>
    </row>
    <row r="6" spans="1:8" ht="46.8" x14ac:dyDescent="0.3">
      <c r="A6" s="14" t="s">
        <v>96</v>
      </c>
      <c r="B6" s="192" t="s">
        <v>97</v>
      </c>
      <c r="C6" s="11" t="s">
        <v>5</v>
      </c>
      <c r="D6" s="16">
        <v>1</v>
      </c>
      <c r="E6" s="16" t="s">
        <v>98</v>
      </c>
      <c r="F6" s="16">
        <v>1</v>
      </c>
      <c r="G6" s="9">
        <f>COUNTIF($A$2:$A$998,A6)</f>
        <v>1</v>
      </c>
      <c r="H6" s="9" t="s">
        <v>37</v>
      </c>
    </row>
    <row r="7" spans="1:8" x14ac:dyDescent="0.3">
      <c r="C7" s="203"/>
    </row>
    <row r="8" spans="1:8" x14ac:dyDescent="0.3">
      <c r="C8" s="203"/>
    </row>
    <row r="9" spans="1:8" x14ac:dyDescent="0.3">
      <c r="C9" s="203"/>
    </row>
    <row r="10" spans="1:8" x14ac:dyDescent="0.3">
      <c r="C10" s="203"/>
    </row>
    <row r="11" spans="1:8" x14ac:dyDescent="0.3">
      <c r="C11" s="203"/>
    </row>
    <row r="12" spans="1:8" x14ac:dyDescent="0.3">
      <c r="C12" s="203"/>
    </row>
    <row r="13" spans="1:8" x14ac:dyDescent="0.3">
      <c r="C13" s="203"/>
    </row>
    <row r="14" spans="1:8" x14ac:dyDescent="0.3">
      <c r="C14" s="203"/>
    </row>
    <row r="15" spans="1:8" x14ac:dyDescent="0.3">
      <c r="C15" s="203"/>
    </row>
    <row r="16" spans="1:8" x14ac:dyDescent="0.3">
      <c r="C16" s="203"/>
    </row>
    <row r="17" spans="3:3" x14ac:dyDescent="0.3">
      <c r="C17" s="203"/>
    </row>
    <row r="18" spans="3:3" x14ac:dyDescent="0.3">
      <c r="C18" s="203"/>
    </row>
    <row r="19" spans="3:3" x14ac:dyDescent="0.3">
      <c r="C19" s="203"/>
    </row>
    <row r="20" spans="3:3" x14ac:dyDescent="0.3">
      <c r="C20" s="203"/>
    </row>
    <row r="21" spans="3:3" x14ac:dyDescent="0.3">
      <c r="C21" s="203"/>
    </row>
    <row r="22" spans="3:3" x14ac:dyDescent="0.3">
      <c r="C22" s="203"/>
    </row>
    <row r="23" spans="3:3" x14ac:dyDescent="0.3">
      <c r="C23" s="203"/>
    </row>
    <row r="24" spans="3:3" x14ac:dyDescent="0.3">
      <c r="C24" s="203"/>
    </row>
    <row r="25" spans="3:3" x14ac:dyDescent="0.3">
      <c r="C25" s="203"/>
    </row>
    <row r="26" spans="3:3" x14ac:dyDescent="0.3">
      <c r="C26" s="203"/>
    </row>
    <row r="27" spans="3:3" x14ac:dyDescent="0.3">
      <c r="C27" s="203"/>
    </row>
    <row r="28" spans="3:3" x14ac:dyDescent="0.3">
      <c r="C28" s="203"/>
    </row>
    <row r="29" spans="3:3" x14ac:dyDescent="0.3">
      <c r="C29" s="203"/>
    </row>
    <row r="30" spans="3:3" x14ac:dyDescent="0.3">
      <c r="C30" s="203"/>
    </row>
    <row r="31" spans="3:3" x14ac:dyDescent="0.3">
      <c r="C31" s="203"/>
    </row>
    <row r="32" spans="3:3" x14ac:dyDescent="0.3">
      <c r="C32" s="203"/>
    </row>
    <row r="33" spans="3:3" x14ac:dyDescent="0.3">
      <c r="C33" s="203"/>
    </row>
    <row r="34" spans="3:3" x14ac:dyDescent="0.3">
      <c r="C34" s="203"/>
    </row>
    <row r="35" spans="3:3" x14ac:dyDescent="0.3">
      <c r="C35" s="203"/>
    </row>
    <row r="36" spans="3:3" x14ac:dyDescent="0.3">
      <c r="C36" s="203"/>
    </row>
    <row r="37" spans="3:3" x14ac:dyDescent="0.3">
      <c r="C37" s="203"/>
    </row>
    <row r="38" spans="3:3" x14ac:dyDescent="0.3">
      <c r="C38" s="203"/>
    </row>
    <row r="39" spans="3:3" x14ac:dyDescent="0.3">
      <c r="C39" s="203"/>
    </row>
    <row r="40" spans="3:3" x14ac:dyDescent="0.3">
      <c r="C40" s="203"/>
    </row>
    <row r="41" spans="3:3" x14ac:dyDescent="0.3">
      <c r="C41" s="203"/>
    </row>
    <row r="42" spans="3:3" x14ac:dyDescent="0.3">
      <c r="C42" s="203"/>
    </row>
    <row r="43" spans="3:3" x14ac:dyDescent="0.3">
      <c r="C43" s="203"/>
    </row>
    <row r="44" spans="3:3" x14ac:dyDescent="0.3">
      <c r="C44" s="203"/>
    </row>
    <row r="45" spans="3:3" x14ac:dyDescent="0.3">
      <c r="C45" s="203"/>
    </row>
    <row r="46" spans="3:3" x14ac:dyDescent="0.3">
      <c r="C46" s="203"/>
    </row>
    <row r="47" spans="3:3" x14ac:dyDescent="0.3">
      <c r="C47" s="203"/>
    </row>
    <row r="48" spans="3:3" x14ac:dyDescent="0.3">
      <c r="C48" s="203"/>
    </row>
    <row r="49" spans="3:3" x14ac:dyDescent="0.3">
      <c r="C49" s="203"/>
    </row>
    <row r="50" spans="3:3" x14ac:dyDescent="0.3">
      <c r="C50" s="203"/>
    </row>
    <row r="51" spans="3:3" x14ac:dyDescent="0.3">
      <c r="C51" s="203"/>
    </row>
    <row r="52" spans="3:3" x14ac:dyDescent="0.3">
      <c r="C52" s="203"/>
    </row>
    <row r="53" spans="3:3" x14ac:dyDescent="0.3">
      <c r="C53" s="203"/>
    </row>
    <row r="54" spans="3:3" x14ac:dyDescent="0.3">
      <c r="C54" s="203"/>
    </row>
    <row r="55" spans="3:3" x14ac:dyDescent="0.3">
      <c r="C55" s="203"/>
    </row>
    <row r="56" spans="3:3" x14ac:dyDescent="0.3">
      <c r="C56" s="203"/>
    </row>
    <row r="57" spans="3:3" x14ac:dyDescent="0.3">
      <c r="C57" s="203"/>
    </row>
    <row r="58" spans="3:3" x14ac:dyDescent="0.3">
      <c r="C58" s="203"/>
    </row>
    <row r="59" spans="3:3" x14ac:dyDescent="0.3">
      <c r="C59" s="203"/>
    </row>
    <row r="60" spans="3:3" x14ac:dyDescent="0.3">
      <c r="C60" s="203"/>
    </row>
    <row r="61" spans="3:3" x14ac:dyDescent="0.3">
      <c r="C61" s="203"/>
    </row>
    <row r="62" spans="3:3" x14ac:dyDescent="0.3">
      <c r="C62" s="203"/>
    </row>
    <row r="63" spans="3:3" x14ac:dyDescent="0.3">
      <c r="C63" s="203"/>
    </row>
    <row r="64" spans="3:3" x14ac:dyDescent="0.3">
      <c r="C64" s="203"/>
    </row>
    <row r="65" spans="3:3" x14ac:dyDescent="0.3">
      <c r="C65" s="203"/>
    </row>
    <row r="66" spans="3:3" x14ac:dyDescent="0.3">
      <c r="C66" s="203"/>
    </row>
    <row r="67" spans="3:3" x14ac:dyDescent="0.3">
      <c r="C67" s="203"/>
    </row>
    <row r="68" spans="3:3" x14ac:dyDescent="0.3">
      <c r="C68" s="203"/>
    </row>
    <row r="69" spans="3:3" x14ac:dyDescent="0.3">
      <c r="C69" s="203"/>
    </row>
    <row r="70" spans="3:3" x14ac:dyDescent="0.3">
      <c r="C70" s="203"/>
    </row>
    <row r="71" spans="3:3" x14ac:dyDescent="0.3">
      <c r="C71" s="203"/>
    </row>
    <row r="72" spans="3:3" x14ac:dyDescent="0.3">
      <c r="C72" s="203"/>
    </row>
    <row r="73" spans="3:3" x14ac:dyDescent="0.3">
      <c r="C73" s="203"/>
    </row>
    <row r="74" spans="3:3" x14ac:dyDescent="0.3">
      <c r="C74" s="203"/>
    </row>
    <row r="75" spans="3:3" x14ac:dyDescent="0.3">
      <c r="C75" s="203"/>
    </row>
    <row r="76" spans="3:3" x14ac:dyDescent="0.3">
      <c r="C76" s="203"/>
    </row>
    <row r="77" spans="3:3" x14ac:dyDescent="0.3">
      <c r="C77" s="203"/>
    </row>
    <row r="78" spans="3:3" x14ac:dyDescent="0.3">
      <c r="C78" s="203"/>
    </row>
    <row r="79" spans="3:3" x14ac:dyDescent="0.3">
      <c r="C79" s="203"/>
    </row>
    <row r="80" spans="3:3" x14ac:dyDescent="0.3">
      <c r="C80" s="203"/>
    </row>
    <row r="81" spans="3:3" x14ac:dyDescent="0.3">
      <c r="C81" s="203"/>
    </row>
    <row r="82" spans="3:3" x14ac:dyDescent="0.3">
      <c r="C82" s="203"/>
    </row>
    <row r="83" spans="3:3" x14ac:dyDescent="0.3">
      <c r="C83" s="203"/>
    </row>
    <row r="84" spans="3:3" x14ac:dyDescent="0.3">
      <c r="C84" s="203"/>
    </row>
    <row r="85" spans="3:3" x14ac:dyDescent="0.3">
      <c r="C85" s="203"/>
    </row>
    <row r="86" spans="3:3" x14ac:dyDescent="0.3">
      <c r="C86" s="203"/>
    </row>
    <row r="87" spans="3:3" x14ac:dyDescent="0.3">
      <c r="C87" s="203"/>
    </row>
    <row r="88" spans="3:3" x14ac:dyDescent="0.3">
      <c r="C88" s="203"/>
    </row>
    <row r="89" spans="3:3" x14ac:dyDescent="0.3">
      <c r="C89" s="203"/>
    </row>
    <row r="90" spans="3:3" x14ac:dyDescent="0.3">
      <c r="C90" s="203"/>
    </row>
    <row r="91" spans="3:3" x14ac:dyDescent="0.3">
      <c r="C91" s="203"/>
    </row>
    <row r="92" spans="3:3" x14ac:dyDescent="0.3">
      <c r="C92" s="203"/>
    </row>
    <row r="93" spans="3:3" x14ac:dyDescent="0.3">
      <c r="C93" s="203"/>
    </row>
    <row r="94" spans="3:3" x14ac:dyDescent="0.3">
      <c r="C94" s="203"/>
    </row>
    <row r="95" spans="3:3" x14ac:dyDescent="0.3">
      <c r="C95" s="203"/>
    </row>
    <row r="96" spans="3:3" x14ac:dyDescent="0.3">
      <c r="C96" s="203"/>
    </row>
    <row r="97" spans="3:3" x14ac:dyDescent="0.3">
      <c r="C97" s="203"/>
    </row>
    <row r="98" spans="3:3" x14ac:dyDescent="0.3">
      <c r="C98" s="203"/>
    </row>
    <row r="99" spans="3:3" x14ac:dyDescent="0.3">
      <c r="C99" s="203"/>
    </row>
    <row r="100" spans="3:3" x14ac:dyDescent="0.3">
      <c r="C100" s="203"/>
    </row>
    <row r="101" spans="3:3" x14ac:dyDescent="0.3">
      <c r="C101" s="203"/>
    </row>
    <row r="102" spans="3:3" x14ac:dyDescent="0.3">
      <c r="C102" s="203"/>
    </row>
    <row r="103" spans="3:3" x14ac:dyDescent="0.3">
      <c r="C103" s="203"/>
    </row>
    <row r="104" spans="3:3" x14ac:dyDescent="0.3">
      <c r="C104" s="203"/>
    </row>
    <row r="105" spans="3:3" x14ac:dyDescent="0.3">
      <c r="C105" s="203"/>
    </row>
    <row r="106" spans="3:3" x14ac:dyDescent="0.3">
      <c r="C106" s="203"/>
    </row>
    <row r="107" spans="3:3" x14ac:dyDescent="0.3">
      <c r="C107" s="203"/>
    </row>
    <row r="108" spans="3:3" x14ac:dyDescent="0.3">
      <c r="C108" s="203"/>
    </row>
    <row r="109" spans="3:3" x14ac:dyDescent="0.3">
      <c r="C109" s="203"/>
    </row>
    <row r="110" spans="3:3" x14ac:dyDescent="0.3">
      <c r="C110" s="203"/>
    </row>
    <row r="111" spans="3:3" x14ac:dyDescent="0.3">
      <c r="C111" s="203"/>
    </row>
    <row r="112" spans="3:3" x14ac:dyDescent="0.3">
      <c r="C112" s="203"/>
    </row>
    <row r="113" spans="3:3" x14ac:dyDescent="0.3">
      <c r="C113" s="203"/>
    </row>
    <row r="114" spans="3:3" x14ac:dyDescent="0.3">
      <c r="C114" s="203"/>
    </row>
    <row r="115" spans="3:3" x14ac:dyDescent="0.3">
      <c r="C115" s="203"/>
    </row>
    <row r="116" spans="3:3" x14ac:dyDescent="0.3">
      <c r="C116" s="203"/>
    </row>
    <row r="117" spans="3:3" x14ac:dyDescent="0.3">
      <c r="C117" s="203"/>
    </row>
    <row r="118" spans="3:3" x14ac:dyDescent="0.3">
      <c r="C118" s="203"/>
    </row>
    <row r="119" spans="3:3" x14ac:dyDescent="0.3">
      <c r="C119" s="203"/>
    </row>
    <row r="120" spans="3:3" x14ac:dyDescent="0.3">
      <c r="C120" s="203"/>
    </row>
    <row r="121" spans="3:3" x14ac:dyDescent="0.3">
      <c r="C121" s="203"/>
    </row>
    <row r="122" spans="3:3" x14ac:dyDescent="0.3">
      <c r="C122" s="203"/>
    </row>
    <row r="123" spans="3:3" x14ac:dyDescent="0.3">
      <c r="C123" s="203"/>
    </row>
    <row r="124" spans="3:3" x14ac:dyDescent="0.3">
      <c r="C124" s="203"/>
    </row>
    <row r="125" spans="3:3" x14ac:dyDescent="0.3">
      <c r="C125" s="203"/>
    </row>
    <row r="126" spans="3:3" x14ac:dyDescent="0.3">
      <c r="C126" s="203"/>
    </row>
    <row r="127" spans="3:3" x14ac:dyDescent="0.3">
      <c r="C127" s="203"/>
    </row>
    <row r="128" spans="3:3" x14ac:dyDescent="0.3">
      <c r="C128" s="203"/>
    </row>
    <row r="129" spans="3:3" x14ac:dyDescent="0.3">
      <c r="C129" s="203"/>
    </row>
    <row r="130" spans="3:3" x14ac:dyDescent="0.3">
      <c r="C130" s="203"/>
    </row>
    <row r="131" spans="3:3" x14ac:dyDescent="0.3">
      <c r="C131" s="203"/>
    </row>
    <row r="132" spans="3:3" x14ac:dyDescent="0.3">
      <c r="C132" s="203"/>
    </row>
    <row r="133" spans="3:3" x14ac:dyDescent="0.3">
      <c r="C133" s="203"/>
    </row>
    <row r="134" spans="3:3" x14ac:dyDescent="0.3">
      <c r="C134" s="203"/>
    </row>
    <row r="135" spans="3:3" x14ac:dyDescent="0.3">
      <c r="C135" s="203"/>
    </row>
    <row r="136" spans="3:3" x14ac:dyDescent="0.3">
      <c r="C136" s="203"/>
    </row>
    <row r="137" spans="3:3" x14ac:dyDescent="0.3">
      <c r="C137" s="203"/>
    </row>
    <row r="138" spans="3:3" x14ac:dyDescent="0.3">
      <c r="C138" s="203"/>
    </row>
    <row r="139" spans="3:3" x14ac:dyDescent="0.3">
      <c r="C139" s="203"/>
    </row>
    <row r="140" spans="3:3" x14ac:dyDescent="0.3">
      <c r="C140" s="203"/>
    </row>
    <row r="141" spans="3:3" x14ac:dyDescent="0.3">
      <c r="C141" s="203"/>
    </row>
    <row r="142" spans="3:3" x14ac:dyDescent="0.3">
      <c r="C142" s="203"/>
    </row>
    <row r="143" spans="3:3" x14ac:dyDescent="0.3">
      <c r="C143" s="203"/>
    </row>
    <row r="144" spans="3:3" x14ac:dyDescent="0.3">
      <c r="C144" s="203"/>
    </row>
    <row r="145" spans="3:3" x14ac:dyDescent="0.3">
      <c r="C145" s="203"/>
    </row>
    <row r="146" spans="3:3" x14ac:dyDescent="0.3">
      <c r="C146" s="203"/>
    </row>
    <row r="147" spans="3:3" x14ac:dyDescent="0.3">
      <c r="C147" s="203"/>
    </row>
    <row r="148" spans="3:3" x14ac:dyDescent="0.3">
      <c r="C148" s="203"/>
    </row>
    <row r="149" spans="3:3" x14ac:dyDescent="0.3">
      <c r="C149" s="203"/>
    </row>
    <row r="150" spans="3:3" x14ac:dyDescent="0.3">
      <c r="C150" s="203"/>
    </row>
    <row r="151" spans="3:3" x14ac:dyDescent="0.3">
      <c r="C151" s="203"/>
    </row>
    <row r="152" spans="3:3" x14ac:dyDescent="0.3">
      <c r="C152" s="203"/>
    </row>
    <row r="153" spans="3:3" x14ac:dyDescent="0.3">
      <c r="C153" s="203"/>
    </row>
    <row r="154" spans="3:3" x14ac:dyDescent="0.3">
      <c r="C154" s="203"/>
    </row>
    <row r="155" spans="3:3" x14ac:dyDescent="0.3">
      <c r="C155" s="203"/>
    </row>
    <row r="156" spans="3:3" x14ac:dyDescent="0.3">
      <c r="C156" s="203"/>
    </row>
    <row r="157" spans="3:3" x14ac:dyDescent="0.3">
      <c r="C157" s="203"/>
    </row>
    <row r="158" spans="3:3" x14ac:dyDescent="0.3">
      <c r="C158" s="203"/>
    </row>
    <row r="159" spans="3:3" x14ac:dyDescent="0.3">
      <c r="C159" s="203"/>
    </row>
    <row r="160" spans="3:3" x14ac:dyDescent="0.3">
      <c r="C160" s="203"/>
    </row>
    <row r="161" spans="3:3" x14ac:dyDescent="0.3">
      <c r="C161" s="203"/>
    </row>
    <row r="162" spans="3:3" x14ac:dyDescent="0.3">
      <c r="C162" s="203"/>
    </row>
    <row r="163" spans="3:3" x14ac:dyDescent="0.3">
      <c r="C163" s="203"/>
    </row>
    <row r="164" spans="3:3" x14ac:dyDescent="0.3">
      <c r="C164" s="203"/>
    </row>
    <row r="165" spans="3:3" x14ac:dyDescent="0.3">
      <c r="C165" s="203"/>
    </row>
    <row r="166" spans="3:3" x14ac:dyDescent="0.3">
      <c r="C166" s="203"/>
    </row>
    <row r="167" spans="3:3" x14ac:dyDescent="0.3">
      <c r="C167" s="203"/>
    </row>
    <row r="168" spans="3:3" x14ac:dyDescent="0.3">
      <c r="C168" s="203"/>
    </row>
    <row r="169" spans="3:3" x14ac:dyDescent="0.3">
      <c r="C169" s="203"/>
    </row>
    <row r="170" spans="3:3" x14ac:dyDescent="0.3">
      <c r="C170" s="203"/>
    </row>
    <row r="171" spans="3:3" x14ac:dyDescent="0.3">
      <c r="C171" s="203"/>
    </row>
    <row r="172" spans="3:3" x14ac:dyDescent="0.3">
      <c r="C172" s="203"/>
    </row>
    <row r="173" spans="3:3" x14ac:dyDescent="0.3">
      <c r="C173" s="203"/>
    </row>
    <row r="174" spans="3:3" x14ac:dyDescent="0.3">
      <c r="C174" s="203"/>
    </row>
    <row r="175" spans="3:3" x14ac:dyDescent="0.3">
      <c r="C175" s="203"/>
    </row>
    <row r="176" spans="3:3" x14ac:dyDescent="0.3">
      <c r="C176" s="203"/>
    </row>
    <row r="177" spans="3:3" x14ac:dyDescent="0.3">
      <c r="C177" s="203"/>
    </row>
    <row r="178" spans="3:3" x14ac:dyDescent="0.3">
      <c r="C178" s="203"/>
    </row>
    <row r="179" spans="3:3" x14ac:dyDescent="0.3">
      <c r="C179" s="203"/>
    </row>
    <row r="180" spans="3:3" x14ac:dyDescent="0.3">
      <c r="C180" s="203"/>
    </row>
    <row r="181" spans="3:3" x14ac:dyDescent="0.3">
      <c r="C181" s="203"/>
    </row>
    <row r="182" spans="3:3" x14ac:dyDescent="0.3">
      <c r="C182" s="203"/>
    </row>
    <row r="183" spans="3:3" x14ac:dyDescent="0.3">
      <c r="C183" s="203"/>
    </row>
    <row r="184" spans="3:3" x14ac:dyDescent="0.3">
      <c r="C184" s="203"/>
    </row>
    <row r="185" spans="3:3" x14ac:dyDescent="0.3">
      <c r="C185" s="203"/>
    </row>
    <row r="186" spans="3:3" x14ac:dyDescent="0.3">
      <c r="C186" s="203"/>
    </row>
    <row r="187" spans="3:3" x14ac:dyDescent="0.3">
      <c r="C187" s="203"/>
    </row>
    <row r="188" spans="3:3" x14ac:dyDescent="0.3">
      <c r="C188" s="203"/>
    </row>
    <row r="189" spans="3:3" x14ac:dyDescent="0.3">
      <c r="C189" s="203"/>
    </row>
    <row r="190" spans="3:3" x14ac:dyDescent="0.3">
      <c r="C190" s="203"/>
    </row>
    <row r="191" spans="3:3" x14ac:dyDescent="0.3">
      <c r="C191" s="203"/>
    </row>
    <row r="192" spans="3:3" x14ac:dyDescent="0.3">
      <c r="C192" s="203"/>
    </row>
    <row r="193" spans="3:3" x14ac:dyDescent="0.3">
      <c r="C193" s="203"/>
    </row>
    <row r="194" spans="3:3" x14ac:dyDescent="0.3">
      <c r="C194" s="203"/>
    </row>
    <row r="195" spans="3:3" x14ac:dyDescent="0.3">
      <c r="C195" s="203"/>
    </row>
    <row r="196" spans="3:3" x14ac:dyDescent="0.3">
      <c r="C196" s="203"/>
    </row>
    <row r="197" spans="3:3" x14ac:dyDescent="0.3">
      <c r="C197" s="203"/>
    </row>
    <row r="198" spans="3:3" x14ac:dyDescent="0.3">
      <c r="C198" s="203"/>
    </row>
    <row r="199" spans="3:3" x14ac:dyDescent="0.3">
      <c r="C199" s="203"/>
    </row>
    <row r="200" spans="3:3" x14ac:dyDescent="0.3">
      <c r="C200" s="203"/>
    </row>
    <row r="201" spans="3:3" x14ac:dyDescent="0.3">
      <c r="C201" s="203"/>
    </row>
    <row r="202" spans="3:3" x14ac:dyDescent="0.3">
      <c r="C202" s="203"/>
    </row>
    <row r="203" spans="3:3" x14ac:dyDescent="0.3">
      <c r="C203" s="203"/>
    </row>
    <row r="204" spans="3:3" x14ac:dyDescent="0.3">
      <c r="C204" s="203"/>
    </row>
    <row r="205" spans="3:3" x14ac:dyDescent="0.3">
      <c r="C205" s="203"/>
    </row>
    <row r="206" spans="3:3" x14ac:dyDescent="0.3">
      <c r="C206" s="203"/>
    </row>
    <row r="207" spans="3:3" x14ac:dyDescent="0.3">
      <c r="C207" s="203"/>
    </row>
    <row r="208" spans="3:3" x14ac:dyDescent="0.3">
      <c r="C208" s="203"/>
    </row>
    <row r="209" spans="3:3" x14ac:dyDescent="0.3">
      <c r="C209" s="203"/>
    </row>
    <row r="210" spans="3:3" x14ac:dyDescent="0.3">
      <c r="C210" s="203"/>
    </row>
    <row r="211" spans="3:3" x14ac:dyDescent="0.3">
      <c r="C211" s="203"/>
    </row>
    <row r="212" spans="3:3" x14ac:dyDescent="0.3">
      <c r="C212" s="203"/>
    </row>
    <row r="213" spans="3:3" x14ac:dyDescent="0.3">
      <c r="C213" s="203"/>
    </row>
    <row r="214" spans="3:3" x14ac:dyDescent="0.3">
      <c r="C214" s="203"/>
    </row>
    <row r="215" spans="3:3" x14ac:dyDescent="0.3">
      <c r="C215" s="203"/>
    </row>
    <row r="216" spans="3:3" x14ac:dyDescent="0.3">
      <c r="C216" s="203"/>
    </row>
    <row r="217" spans="3:3" x14ac:dyDescent="0.3">
      <c r="C217" s="203"/>
    </row>
    <row r="218" spans="3:3" x14ac:dyDescent="0.3">
      <c r="C218" s="203"/>
    </row>
    <row r="219" spans="3:3" x14ac:dyDescent="0.3">
      <c r="C219" s="203"/>
    </row>
    <row r="220" spans="3:3" x14ac:dyDescent="0.3">
      <c r="C220" s="203"/>
    </row>
    <row r="221" spans="3:3" x14ac:dyDescent="0.3">
      <c r="C221" s="203"/>
    </row>
    <row r="222" spans="3:3" x14ac:dyDescent="0.3">
      <c r="C222" s="203"/>
    </row>
    <row r="223" spans="3:3" x14ac:dyDescent="0.3">
      <c r="C223" s="203"/>
    </row>
    <row r="224" spans="3:3" x14ac:dyDescent="0.3">
      <c r="C224" s="203"/>
    </row>
    <row r="225" spans="3:3" x14ac:dyDescent="0.3">
      <c r="C225" s="203"/>
    </row>
    <row r="226" spans="3:3" x14ac:dyDescent="0.3">
      <c r="C226" s="203"/>
    </row>
    <row r="227" spans="3:3" x14ac:dyDescent="0.3">
      <c r="C227" s="203"/>
    </row>
    <row r="228" spans="3:3" x14ac:dyDescent="0.3">
      <c r="C228" s="203"/>
    </row>
    <row r="229" spans="3:3" x14ac:dyDescent="0.3">
      <c r="C229" s="203"/>
    </row>
    <row r="230" spans="3:3" x14ac:dyDescent="0.3">
      <c r="C230" s="203"/>
    </row>
    <row r="231" spans="3:3" x14ac:dyDescent="0.3">
      <c r="C231" s="203"/>
    </row>
    <row r="232" spans="3:3" x14ac:dyDescent="0.3">
      <c r="C232" s="203"/>
    </row>
    <row r="233" spans="3:3" x14ac:dyDescent="0.3">
      <c r="C233" s="203"/>
    </row>
    <row r="234" spans="3:3" x14ac:dyDescent="0.3">
      <c r="C234" s="203"/>
    </row>
    <row r="235" spans="3:3" x14ac:dyDescent="0.3">
      <c r="C235" s="203"/>
    </row>
    <row r="236" spans="3:3" x14ac:dyDescent="0.3">
      <c r="C236" s="203"/>
    </row>
    <row r="237" spans="3:3" x14ac:dyDescent="0.3">
      <c r="C237" s="203"/>
    </row>
    <row r="238" spans="3:3" x14ac:dyDescent="0.3">
      <c r="C238" s="203"/>
    </row>
    <row r="239" spans="3:3" x14ac:dyDescent="0.3">
      <c r="C239" s="203"/>
    </row>
    <row r="240" spans="3:3" x14ac:dyDescent="0.3">
      <c r="C240" s="203"/>
    </row>
    <row r="241" spans="3:3" x14ac:dyDescent="0.3">
      <c r="C241" s="203"/>
    </row>
    <row r="242" spans="3:3" x14ac:dyDescent="0.3">
      <c r="C242" s="203"/>
    </row>
    <row r="243" spans="3:3" x14ac:dyDescent="0.3">
      <c r="C243" s="203"/>
    </row>
    <row r="244" spans="3:3" x14ac:dyDescent="0.3">
      <c r="C244" s="203"/>
    </row>
    <row r="245" spans="3:3" x14ac:dyDescent="0.3">
      <c r="C245" s="203"/>
    </row>
    <row r="246" spans="3:3" x14ac:dyDescent="0.3">
      <c r="C246" s="203"/>
    </row>
    <row r="247" spans="3:3" x14ac:dyDescent="0.3">
      <c r="C247" s="203"/>
    </row>
    <row r="248" spans="3:3" x14ac:dyDescent="0.3">
      <c r="C248" s="203"/>
    </row>
    <row r="249" spans="3:3" x14ac:dyDescent="0.3">
      <c r="C249" s="203"/>
    </row>
    <row r="250" spans="3:3" x14ac:dyDescent="0.3">
      <c r="C250" s="203"/>
    </row>
    <row r="251" spans="3:3" x14ac:dyDescent="0.3">
      <c r="C251" s="203"/>
    </row>
    <row r="252" spans="3:3" x14ac:dyDescent="0.3">
      <c r="C252" s="203"/>
    </row>
    <row r="253" spans="3:3" x14ac:dyDescent="0.3">
      <c r="C253" s="203"/>
    </row>
    <row r="254" spans="3:3" x14ac:dyDescent="0.3">
      <c r="C254" s="203"/>
    </row>
    <row r="255" spans="3:3" x14ac:dyDescent="0.3">
      <c r="C255" s="203"/>
    </row>
    <row r="256" spans="3:3" x14ac:dyDescent="0.3">
      <c r="C256" s="203"/>
    </row>
    <row r="257" spans="3:3" x14ac:dyDescent="0.3">
      <c r="C257" s="203"/>
    </row>
    <row r="258" spans="3:3" x14ac:dyDescent="0.3">
      <c r="C258" s="203"/>
    </row>
    <row r="259" spans="3:3" x14ac:dyDescent="0.3">
      <c r="C259" s="203"/>
    </row>
    <row r="260" spans="3:3" x14ac:dyDescent="0.3">
      <c r="C260" s="203"/>
    </row>
    <row r="261" spans="3:3" x14ac:dyDescent="0.3">
      <c r="C261" s="203"/>
    </row>
    <row r="262" spans="3:3" x14ac:dyDescent="0.3">
      <c r="C262" s="203"/>
    </row>
    <row r="263" spans="3:3" x14ac:dyDescent="0.3">
      <c r="C263" s="203"/>
    </row>
    <row r="264" spans="3:3" x14ac:dyDescent="0.3">
      <c r="C264" s="203"/>
    </row>
    <row r="265" spans="3:3" x14ac:dyDescent="0.3">
      <c r="C265" s="203"/>
    </row>
    <row r="266" spans="3:3" x14ac:dyDescent="0.3">
      <c r="C266" s="203"/>
    </row>
    <row r="267" spans="3:3" x14ac:dyDescent="0.3">
      <c r="C267" s="203"/>
    </row>
    <row r="268" spans="3:3" x14ac:dyDescent="0.3">
      <c r="C268" s="203"/>
    </row>
    <row r="269" spans="3:3" x14ac:dyDescent="0.3">
      <c r="C269" s="203"/>
    </row>
    <row r="270" spans="3:3" x14ac:dyDescent="0.3">
      <c r="C270" s="203"/>
    </row>
    <row r="271" spans="3:3" x14ac:dyDescent="0.3">
      <c r="C271" s="203"/>
    </row>
    <row r="272" spans="3:3" x14ac:dyDescent="0.3">
      <c r="C272" s="203"/>
    </row>
    <row r="273" spans="3:3" x14ac:dyDescent="0.3">
      <c r="C273" s="203"/>
    </row>
    <row r="274" spans="3:3" x14ac:dyDescent="0.3">
      <c r="C274" s="203"/>
    </row>
    <row r="275" spans="3:3" x14ac:dyDescent="0.3">
      <c r="C275" s="203"/>
    </row>
    <row r="276" spans="3:3" x14ac:dyDescent="0.3">
      <c r="C276" s="203"/>
    </row>
    <row r="277" spans="3:3" x14ac:dyDescent="0.3">
      <c r="C277" s="203"/>
    </row>
    <row r="278" spans="3:3" x14ac:dyDescent="0.3">
      <c r="C278" s="203"/>
    </row>
    <row r="279" spans="3:3" x14ac:dyDescent="0.3">
      <c r="C279" s="203"/>
    </row>
    <row r="280" spans="3:3" x14ac:dyDescent="0.3">
      <c r="C280" s="203"/>
    </row>
    <row r="281" spans="3:3" x14ac:dyDescent="0.3">
      <c r="C281" s="203"/>
    </row>
    <row r="282" spans="3:3" x14ac:dyDescent="0.3">
      <c r="C282" s="203"/>
    </row>
    <row r="283" spans="3:3" x14ac:dyDescent="0.3">
      <c r="C283" s="203"/>
    </row>
    <row r="284" spans="3:3" x14ac:dyDescent="0.3">
      <c r="C284" s="203"/>
    </row>
    <row r="285" spans="3:3" x14ac:dyDescent="0.3">
      <c r="C285" s="203"/>
    </row>
    <row r="286" spans="3:3" x14ac:dyDescent="0.3">
      <c r="C286" s="203"/>
    </row>
    <row r="287" spans="3:3" x14ac:dyDescent="0.3">
      <c r="C287" s="203"/>
    </row>
    <row r="288" spans="3:3" x14ac:dyDescent="0.3">
      <c r="C288" s="203"/>
    </row>
    <row r="289" spans="3:3" x14ac:dyDescent="0.3">
      <c r="C289" s="203"/>
    </row>
    <row r="290" spans="3:3" x14ac:dyDescent="0.3">
      <c r="C290" s="203"/>
    </row>
    <row r="291" spans="3:3" x14ac:dyDescent="0.3">
      <c r="C291" s="203"/>
    </row>
    <row r="292" spans="3:3" x14ac:dyDescent="0.3">
      <c r="C292" s="203"/>
    </row>
    <row r="293" spans="3:3" x14ac:dyDescent="0.3">
      <c r="C293" s="203"/>
    </row>
    <row r="294" spans="3:3" x14ac:dyDescent="0.3">
      <c r="C294" s="203"/>
    </row>
    <row r="295" spans="3:3" x14ac:dyDescent="0.3">
      <c r="C295" s="203"/>
    </row>
    <row r="296" spans="3:3" x14ac:dyDescent="0.3">
      <c r="C296" s="203"/>
    </row>
    <row r="297" spans="3:3" x14ac:dyDescent="0.3">
      <c r="C297" s="203"/>
    </row>
    <row r="298" spans="3:3" x14ac:dyDescent="0.3">
      <c r="C298" s="203"/>
    </row>
    <row r="299" spans="3:3" x14ac:dyDescent="0.3">
      <c r="C299" s="203"/>
    </row>
    <row r="300" spans="3:3" x14ac:dyDescent="0.3">
      <c r="C300" s="203"/>
    </row>
    <row r="301" spans="3:3" x14ac:dyDescent="0.3">
      <c r="C301" s="203"/>
    </row>
    <row r="302" spans="3:3" x14ac:dyDescent="0.3">
      <c r="C302" s="203"/>
    </row>
    <row r="303" spans="3:3" x14ac:dyDescent="0.3">
      <c r="C303" s="203"/>
    </row>
    <row r="304" spans="3:3" x14ac:dyDescent="0.3">
      <c r="C304" s="203"/>
    </row>
    <row r="305" spans="3:3" x14ac:dyDescent="0.3">
      <c r="C305" s="203"/>
    </row>
    <row r="306" spans="3:3" x14ac:dyDescent="0.3">
      <c r="C306" s="203"/>
    </row>
    <row r="307" spans="3:3" x14ac:dyDescent="0.3">
      <c r="C307" s="203"/>
    </row>
    <row r="308" spans="3:3" x14ac:dyDescent="0.3">
      <c r="C308" s="203"/>
    </row>
    <row r="309" spans="3:3" x14ac:dyDescent="0.3">
      <c r="C309" s="203"/>
    </row>
    <row r="310" spans="3:3" x14ac:dyDescent="0.3">
      <c r="C310" s="203"/>
    </row>
    <row r="311" spans="3:3" x14ac:dyDescent="0.3">
      <c r="C311" s="203"/>
    </row>
    <row r="312" spans="3:3" x14ac:dyDescent="0.3">
      <c r="C312" s="203"/>
    </row>
    <row r="313" spans="3:3" x14ac:dyDescent="0.3">
      <c r="C313" s="203"/>
    </row>
    <row r="314" spans="3:3" x14ac:dyDescent="0.3">
      <c r="C314" s="203"/>
    </row>
    <row r="315" spans="3:3" x14ac:dyDescent="0.3">
      <c r="C315" s="203"/>
    </row>
    <row r="316" spans="3:3" x14ac:dyDescent="0.3">
      <c r="C316" s="203"/>
    </row>
    <row r="317" spans="3:3" x14ac:dyDescent="0.3">
      <c r="C317" s="203"/>
    </row>
    <row r="318" spans="3:3" x14ac:dyDescent="0.3">
      <c r="C318" s="203"/>
    </row>
    <row r="319" spans="3:3" x14ac:dyDescent="0.3">
      <c r="C319" s="203"/>
    </row>
    <row r="320" spans="3:3" x14ac:dyDescent="0.3">
      <c r="C320" s="203"/>
    </row>
    <row r="321" spans="3:3" x14ac:dyDescent="0.3">
      <c r="C321" s="203"/>
    </row>
    <row r="322" spans="3:3" x14ac:dyDescent="0.3">
      <c r="C322" s="203"/>
    </row>
    <row r="323" spans="3:3" x14ac:dyDescent="0.3">
      <c r="C323" s="203"/>
    </row>
    <row r="324" spans="3:3" x14ac:dyDescent="0.3">
      <c r="C324" s="203"/>
    </row>
    <row r="325" spans="3:3" x14ac:dyDescent="0.3">
      <c r="C325" s="203"/>
    </row>
    <row r="326" spans="3:3" x14ac:dyDescent="0.3">
      <c r="C326" s="203"/>
    </row>
    <row r="327" spans="3:3" x14ac:dyDescent="0.3">
      <c r="C327" s="203"/>
    </row>
    <row r="328" spans="3:3" x14ac:dyDescent="0.3">
      <c r="C328" s="203"/>
    </row>
    <row r="329" spans="3:3" x14ac:dyDescent="0.3">
      <c r="C329" s="203"/>
    </row>
    <row r="330" spans="3:3" x14ac:dyDescent="0.3">
      <c r="C330" s="203"/>
    </row>
    <row r="331" spans="3:3" x14ac:dyDescent="0.3">
      <c r="C331" s="203"/>
    </row>
    <row r="332" spans="3:3" x14ac:dyDescent="0.3">
      <c r="C332" s="203"/>
    </row>
    <row r="333" spans="3:3" x14ac:dyDescent="0.3">
      <c r="C333" s="203"/>
    </row>
    <row r="334" spans="3:3" x14ac:dyDescent="0.3">
      <c r="C334" s="203"/>
    </row>
    <row r="335" spans="3:3" x14ac:dyDescent="0.3">
      <c r="C335" s="203"/>
    </row>
    <row r="336" spans="3:3" x14ac:dyDescent="0.3">
      <c r="C336" s="203"/>
    </row>
    <row r="337" spans="3:3" x14ac:dyDescent="0.3">
      <c r="C337" s="203"/>
    </row>
    <row r="338" spans="3:3" x14ac:dyDescent="0.3">
      <c r="C338" s="203"/>
    </row>
    <row r="339" spans="3:3" x14ac:dyDescent="0.3">
      <c r="C339" s="203"/>
    </row>
    <row r="340" spans="3:3" x14ac:dyDescent="0.3">
      <c r="C340" s="203"/>
    </row>
    <row r="341" spans="3:3" x14ac:dyDescent="0.3">
      <c r="C341" s="203"/>
    </row>
    <row r="342" spans="3:3" x14ac:dyDescent="0.3">
      <c r="C342" s="203"/>
    </row>
    <row r="343" spans="3:3" x14ac:dyDescent="0.3">
      <c r="C343" s="203"/>
    </row>
    <row r="344" spans="3:3" x14ac:dyDescent="0.3">
      <c r="C344" s="203"/>
    </row>
    <row r="345" spans="3:3" x14ac:dyDescent="0.3">
      <c r="C345" s="203"/>
    </row>
    <row r="346" spans="3:3" x14ac:dyDescent="0.3">
      <c r="C346" s="203"/>
    </row>
    <row r="347" spans="3:3" x14ac:dyDescent="0.3">
      <c r="C347" s="203"/>
    </row>
    <row r="348" spans="3:3" x14ac:dyDescent="0.3">
      <c r="C348" s="203"/>
    </row>
    <row r="349" spans="3:3" x14ac:dyDescent="0.3">
      <c r="C349" s="203"/>
    </row>
    <row r="350" spans="3:3" x14ac:dyDescent="0.3">
      <c r="C350" s="203"/>
    </row>
    <row r="351" spans="3:3" x14ac:dyDescent="0.3">
      <c r="C351" s="203"/>
    </row>
    <row r="352" spans="3:3" x14ac:dyDescent="0.3">
      <c r="C352" s="203"/>
    </row>
    <row r="353" spans="3:3" x14ac:dyDescent="0.3">
      <c r="C353" s="203"/>
    </row>
    <row r="354" spans="3:3" x14ac:dyDescent="0.3">
      <c r="C354" s="203"/>
    </row>
    <row r="355" spans="3:3" x14ac:dyDescent="0.3">
      <c r="C355" s="203"/>
    </row>
    <row r="356" spans="3:3" x14ac:dyDescent="0.3">
      <c r="C356" s="203"/>
    </row>
    <row r="357" spans="3:3" x14ac:dyDescent="0.3">
      <c r="C357" s="203"/>
    </row>
    <row r="358" spans="3:3" x14ac:dyDescent="0.3">
      <c r="C358" s="203"/>
    </row>
    <row r="359" spans="3:3" x14ac:dyDescent="0.3">
      <c r="C359" s="203"/>
    </row>
    <row r="360" spans="3:3" x14ac:dyDescent="0.3">
      <c r="C360" s="203"/>
    </row>
    <row r="361" spans="3:3" x14ac:dyDescent="0.3">
      <c r="C361" s="203"/>
    </row>
    <row r="362" spans="3:3" x14ac:dyDescent="0.3">
      <c r="C362" s="203"/>
    </row>
    <row r="363" spans="3:3" x14ac:dyDescent="0.3">
      <c r="C363" s="203"/>
    </row>
    <row r="364" spans="3:3" x14ac:dyDescent="0.3">
      <c r="C364" s="203"/>
    </row>
    <row r="365" spans="3:3" x14ac:dyDescent="0.3">
      <c r="C365" s="203"/>
    </row>
    <row r="366" spans="3:3" x14ac:dyDescent="0.3">
      <c r="C366" s="203"/>
    </row>
    <row r="367" spans="3:3" x14ac:dyDescent="0.3">
      <c r="C367" s="203"/>
    </row>
    <row r="368" spans="3:3" x14ac:dyDescent="0.3">
      <c r="C368" s="203"/>
    </row>
    <row r="369" spans="3:3" x14ac:dyDescent="0.3">
      <c r="C369" s="203"/>
    </row>
    <row r="370" spans="3:3" x14ac:dyDescent="0.3">
      <c r="C370" s="203"/>
    </row>
    <row r="371" spans="3:3" x14ac:dyDescent="0.3">
      <c r="C371" s="203"/>
    </row>
    <row r="372" spans="3:3" x14ac:dyDescent="0.3">
      <c r="C372" s="203"/>
    </row>
    <row r="373" spans="3:3" x14ac:dyDescent="0.3">
      <c r="C373" s="203"/>
    </row>
    <row r="374" spans="3:3" x14ac:dyDescent="0.3">
      <c r="C374" s="203"/>
    </row>
    <row r="375" spans="3:3" x14ac:dyDescent="0.3">
      <c r="C375" s="203"/>
    </row>
    <row r="376" spans="3:3" x14ac:dyDescent="0.3">
      <c r="C376" s="203"/>
    </row>
    <row r="377" spans="3:3" x14ac:dyDescent="0.3">
      <c r="C377" s="203"/>
    </row>
    <row r="378" spans="3:3" x14ac:dyDescent="0.3">
      <c r="C378" s="203"/>
    </row>
    <row r="379" spans="3:3" x14ac:dyDescent="0.3">
      <c r="C379" s="203"/>
    </row>
    <row r="380" spans="3:3" x14ac:dyDescent="0.3">
      <c r="C380" s="203"/>
    </row>
    <row r="381" spans="3:3" x14ac:dyDescent="0.3">
      <c r="C381" s="203"/>
    </row>
    <row r="382" spans="3:3" x14ac:dyDescent="0.3">
      <c r="C382" s="203"/>
    </row>
    <row r="383" spans="3:3" x14ac:dyDescent="0.3">
      <c r="C383" s="203"/>
    </row>
    <row r="384" spans="3:3" x14ac:dyDescent="0.3">
      <c r="C384" s="203"/>
    </row>
    <row r="385" spans="3:3" x14ac:dyDescent="0.3">
      <c r="C385" s="203"/>
    </row>
    <row r="386" spans="3:3" x14ac:dyDescent="0.3">
      <c r="C386" s="203"/>
    </row>
    <row r="387" spans="3:3" x14ac:dyDescent="0.3">
      <c r="C387" s="203"/>
    </row>
    <row r="388" spans="3:3" x14ac:dyDescent="0.3">
      <c r="C388" s="203"/>
    </row>
    <row r="389" spans="3:3" x14ac:dyDescent="0.3">
      <c r="C389" s="203"/>
    </row>
    <row r="390" spans="3:3" x14ac:dyDescent="0.3">
      <c r="C390" s="203"/>
    </row>
    <row r="391" spans="3:3" x14ac:dyDescent="0.3">
      <c r="C391" s="203"/>
    </row>
    <row r="392" spans="3:3" x14ac:dyDescent="0.3">
      <c r="C392" s="203"/>
    </row>
    <row r="393" spans="3:3" x14ac:dyDescent="0.3">
      <c r="C393" s="203"/>
    </row>
    <row r="394" spans="3:3" x14ac:dyDescent="0.3">
      <c r="C394" s="203"/>
    </row>
    <row r="395" spans="3:3" x14ac:dyDescent="0.3">
      <c r="C395" s="203"/>
    </row>
    <row r="396" spans="3:3" x14ac:dyDescent="0.3">
      <c r="C396" s="203"/>
    </row>
    <row r="397" spans="3:3" x14ac:dyDescent="0.3">
      <c r="C397" s="203"/>
    </row>
    <row r="398" spans="3:3" x14ac:dyDescent="0.3">
      <c r="C398" s="203"/>
    </row>
    <row r="399" spans="3:3" x14ac:dyDescent="0.3">
      <c r="C399" s="203"/>
    </row>
    <row r="400" spans="3:3" x14ac:dyDescent="0.3">
      <c r="C400" s="203"/>
    </row>
    <row r="401" spans="3:3" x14ac:dyDescent="0.3">
      <c r="C401" s="203"/>
    </row>
    <row r="402" spans="3:3" x14ac:dyDescent="0.3">
      <c r="C402" s="203"/>
    </row>
    <row r="403" spans="3:3" x14ac:dyDescent="0.3">
      <c r="C403" s="203"/>
    </row>
    <row r="404" spans="3:3" x14ac:dyDescent="0.3">
      <c r="C404" s="203"/>
    </row>
    <row r="405" spans="3:3" x14ac:dyDescent="0.3">
      <c r="C405" s="203"/>
    </row>
    <row r="406" spans="3:3" x14ac:dyDescent="0.3">
      <c r="C406" s="203"/>
    </row>
    <row r="407" spans="3:3" x14ac:dyDescent="0.3">
      <c r="C407" s="203"/>
    </row>
    <row r="408" spans="3:3" x14ac:dyDescent="0.3">
      <c r="C408" s="203"/>
    </row>
    <row r="409" spans="3:3" x14ac:dyDescent="0.3">
      <c r="C409" s="203"/>
    </row>
    <row r="410" spans="3:3" x14ac:dyDescent="0.3">
      <c r="C410" s="203"/>
    </row>
    <row r="411" spans="3:3" x14ac:dyDescent="0.3">
      <c r="C411" s="203"/>
    </row>
    <row r="412" spans="3:3" x14ac:dyDescent="0.3">
      <c r="C412" s="203"/>
    </row>
    <row r="413" spans="3:3" x14ac:dyDescent="0.3">
      <c r="C413" s="203"/>
    </row>
    <row r="414" spans="3:3" x14ac:dyDescent="0.3">
      <c r="C414" s="203"/>
    </row>
    <row r="415" spans="3:3" x14ac:dyDescent="0.3">
      <c r="C415" s="203"/>
    </row>
    <row r="416" spans="3:3" x14ac:dyDescent="0.3">
      <c r="C416" s="203"/>
    </row>
    <row r="417" spans="3:3" x14ac:dyDescent="0.3">
      <c r="C417" s="203"/>
    </row>
    <row r="418" spans="3:3" x14ac:dyDescent="0.3">
      <c r="C418" s="203"/>
    </row>
    <row r="419" spans="3:3" x14ac:dyDescent="0.3">
      <c r="C419" s="203"/>
    </row>
    <row r="420" spans="3:3" x14ac:dyDescent="0.3">
      <c r="C420" s="203"/>
    </row>
    <row r="421" spans="3:3" x14ac:dyDescent="0.3">
      <c r="C421" s="203"/>
    </row>
    <row r="422" spans="3:3" x14ac:dyDescent="0.3">
      <c r="C422" s="203"/>
    </row>
    <row r="423" spans="3:3" x14ac:dyDescent="0.3">
      <c r="C423" s="203"/>
    </row>
    <row r="424" spans="3:3" x14ac:dyDescent="0.3">
      <c r="C424" s="203"/>
    </row>
    <row r="425" spans="3:3" x14ac:dyDescent="0.3">
      <c r="C425" s="203"/>
    </row>
    <row r="426" spans="3:3" x14ac:dyDescent="0.3">
      <c r="C426" s="203"/>
    </row>
    <row r="427" spans="3:3" x14ac:dyDescent="0.3">
      <c r="C427" s="203"/>
    </row>
    <row r="428" spans="3:3" x14ac:dyDescent="0.3">
      <c r="C428" s="203"/>
    </row>
    <row r="429" spans="3:3" x14ac:dyDescent="0.3">
      <c r="C429" s="203"/>
    </row>
    <row r="430" spans="3:3" x14ac:dyDescent="0.3">
      <c r="C430" s="203"/>
    </row>
    <row r="431" spans="3:3" x14ac:dyDescent="0.3">
      <c r="C431" s="203"/>
    </row>
    <row r="432" spans="3:3" x14ac:dyDescent="0.3">
      <c r="C432" s="203"/>
    </row>
    <row r="433" spans="3:3" x14ac:dyDescent="0.3">
      <c r="C433" s="203"/>
    </row>
    <row r="434" spans="3:3" x14ac:dyDescent="0.3">
      <c r="C434" s="203"/>
    </row>
    <row r="435" spans="3:3" x14ac:dyDescent="0.3">
      <c r="C435" s="203"/>
    </row>
    <row r="436" spans="3:3" x14ac:dyDescent="0.3">
      <c r="C436" s="203"/>
    </row>
    <row r="437" spans="3:3" x14ac:dyDescent="0.3">
      <c r="C437" s="203"/>
    </row>
    <row r="438" spans="3:3" x14ac:dyDescent="0.3">
      <c r="C438" s="203"/>
    </row>
    <row r="439" spans="3:3" x14ac:dyDescent="0.3">
      <c r="C439" s="203"/>
    </row>
    <row r="440" spans="3:3" x14ac:dyDescent="0.3">
      <c r="C440" s="203"/>
    </row>
    <row r="441" spans="3:3" x14ac:dyDescent="0.3">
      <c r="C441" s="203"/>
    </row>
    <row r="442" spans="3:3" x14ac:dyDescent="0.3">
      <c r="C442" s="203"/>
    </row>
    <row r="443" spans="3:3" x14ac:dyDescent="0.3">
      <c r="C443" s="203"/>
    </row>
    <row r="444" spans="3:3" x14ac:dyDescent="0.3">
      <c r="C444" s="203"/>
    </row>
    <row r="445" spans="3:3" x14ac:dyDescent="0.3">
      <c r="C445" s="203"/>
    </row>
    <row r="446" spans="3:3" x14ac:dyDescent="0.3">
      <c r="C446" s="203"/>
    </row>
    <row r="447" spans="3:3" x14ac:dyDescent="0.3">
      <c r="C447" s="203"/>
    </row>
    <row r="448" spans="3:3" x14ac:dyDescent="0.3">
      <c r="C448" s="203"/>
    </row>
    <row r="449" spans="3:3" x14ac:dyDescent="0.3">
      <c r="C449" s="203"/>
    </row>
    <row r="450" spans="3:3" x14ac:dyDescent="0.3">
      <c r="C450" s="203"/>
    </row>
    <row r="451" spans="3:3" x14ac:dyDescent="0.3">
      <c r="C451" s="203"/>
    </row>
    <row r="452" spans="3:3" x14ac:dyDescent="0.3">
      <c r="C452" s="203"/>
    </row>
    <row r="453" spans="3:3" x14ac:dyDescent="0.3">
      <c r="C453" s="203"/>
    </row>
    <row r="454" spans="3:3" x14ac:dyDescent="0.3">
      <c r="C454" s="203"/>
    </row>
    <row r="455" spans="3:3" x14ac:dyDescent="0.3">
      <c r="C455" s="203"/>
    </row>
    <row r="456" spans="3:3" x14ac:dyDescent="0.3">
      <c r="C456" s="203"/>
    </row>
    <row r="457" spans="3:3" x14ac:dyDescent="0.3">
      <c r="C457" s="203"/>
    </row>
    <row r="458" spans="3:3" x14ac:dyDescent="0.3">
      <c r="C458" s="203"/>
    </row>
    <row r="459" spans="3:3" x14ac:dyDescent="0.3">
      <c r="C459" s="203"/>
    </row>
    <row r="460" spans="3:3" x14ac:dyDescent="0.3">
      <c r="C460" s="203"/>
    </row>
    <row r="461" spans="3:3" x14ac:dyDescent="0.3">
      <c r="C461" s="203"/>
    </row>
    <row r="462" spans="3:3" x14ac:dyDescent="0.3">
      <c r="C462" s="203"/>
    </row>
    <row r="463" spans="3:3" x14ac:dyDescent="0.3">
      <c r="C463" s="203"/>
    </row>
    <row r="464" spans="3:3" x14ac:dyDescent="0.3">
      <c r="C464" s="203"/>
    </row>
    <row r="465" spans="3:3" x14ac:dyDescent="0.3">
      <c r="C465" s="203"/>
    </row>
    <row r="466" spans="3:3" x14ac:dyDescent="0.3">
      <c r="C466" s="203"/>
    </row>
    <row r="467" spans="3:3" x14ac:dyDescent="0.3">
      <c r="C467" s="203"/>
    </row>
    <row r="468" spans="3:3" x14ac:dyDescent="0.3">
      <c r="C468" s="203"/>
    </row>
    <row r="469" spans="3:3" x14ac:dyDescent="0.3">
      <c r="C469" s="203"/>
    </row>
    <row r="470" spans="3:3" x14ac:dyDescent="0.3">
      <c r="C470" s="203"/>
    </row>
    <row r="471" spans="3:3" x14ac:dyDescent="0.3">
      <c r="C471" s="203"/>
    </row>
    <row r="472" spans="3:3" x14ac:dyDescent="0.3">
      <c r="C472" s="203"/>
    </row>
    <row r="473" spans="3:3" x14ac:dyDescent="0.3">
      <c r="C473" s="203"/>
    </row>
    <row r="474" spans="3:3" x14ac:dyDescent="0.3">
      <c r="C474" s="203"/>
    </row>
    <row r="475" spans="3:3" x14ac:dyDescent="0.3">
      <c r="C475" s="203"/>
    </row>
    <row r="476" spans="3:3" x14ac:dyDescent="0.3">
      <c r="C476" s="203"/>
    </row>
    <row r="477" spans="3:3" x14ac:dyDescent="0.3">
      <c r="C477" s="203"/>
    </row>
    <row r="478" spans="3:3" x14ac:dyDescent="0.3">
      <c r="C478" s="203"/>
    </row>
    <row r="479" spans="3:3" x14ac:dyDescent="0.3">
      <c r="C479" s="203"/>
    </row>
    <row r="480" spans="3:3" x14ac:dyDescent="0.3">
      <c r="C480" s="203"/>
    </row>
    <row r="481" spans="3:3" x14ac:dyDescent="0.3">
      <c r="C481" s="203"/>
    </row>
    <row r="482" spans="3:3" x14ac:dyDescent="0.3">
      <c r="C482" s="203"/>
    </row>
    <row r="483" spans="3:3" x14ac:dyDescent="0.3">
      <c r="C483" s="203"/>
    </row>
    <row r="484" spans="3:3" x14ac:dyDescent="0.3">
      <c r="C484" s="203"/>
    </row>
    <row r="485" spans="3:3" x14ac:dyDescent="0.3">
      <c r="C485" s="203"/>
    </row>
    <row r="486" spans="3:3" x14ac:dyDescent="0.3">
      <c r="C486" s="203"/>
    </row>
    <row r="487" spans="3:3" x14ac:dyDescent="0.3">
      <c r="C487" s="203"/>
    </row>
    <row r="488" spans="3:3" x14ac:dyDescent="0.3">
      <c r="C488" s="203"/>
    </row>
    <row r="489" spans="3:3" x14ac:dyDescent="0.3">
      <c r="C489" s="203"/>
    </row>
    <row r="490" spans="3:3" x14ac:dyDescent="0.3">
      <c r="C490" s="203"/>
    </row>
    <row r="491" spans="3:3" x14ac:dyDescent="0.3">
      <c r="C491" s="203"/>
    </row>
    <row r="492" spans="3:3" x14ac:dyDescent="0.3">
      <c r="C492" s="203"/>
    </row>
    <row r="493" spans="3:3" x14ac:dyDescent="0.3">
      <c r="C493" s="203"/>
    </row>
    <row r="494" spans="3:3" x14ac:dyDescent="0.3">
      <c r="C494" s="203"/>
    </row>
    <row r="495" spans="3:3" x14ac:dyDescent="0.3">
      <c r="C495" s="203"/>
    </row>
    <row r="496" spans="3:3" x14ac:dyDescent="0.3">
      <c r="C496" s="203"/>
    </row>
    <row r="497" spans="3:3" x14ac:dyDescent="0.3">
      <c r="C497" s="203"/>
    </row>
    <row r="498" spans="3:3" x14ac:dyDescent="0.3">
      <c r="C498" s="203"/>
    </row>
    <row r="499" spans="3:3" x14ac:dyDescent="0.3">
      <c r="C499" s="203"/>
    </row>
    <row r="500" spans="3:3" x14ac:dyDescent="0.3">
      <c r="C500" s="203"/>
    </row>
    <row r="501" spans="3:3" x14ac:dyDescent="0.3">
      <c r="C501" s="203"/>
    </row>
    <row r="502" spans="3:3" x14ac:dyDescent="0.3">
      <c r="C502" s="203"/>
    </row>
    <row r="503" spans="3:3" x14ac:dyDescent="0.3">
      <c r="C503" s="203"/>
    </row>
    <row r="504" spans="3:3" x14ac:dyDescent="0.3">
      <c r="C504" s="203"/>
    </row>
    <row r="505" spans="3:3" x14ac:dyDescent="0.3">
      <c r="C505" s="203"/>
    </row>
    <row r="506" spans="3:3" x14ac:dyDescent="0.3">
      <c r="C506" s="203"/>
    </row>
    <row r="507" spans="3:3" x14ac:dyDescent="0.3">
      <c r="C507" s="203"/>
    </row>
    <row r="508" spans="3:3" x14ac:dyDescent="0.3">
      <c r="C508" s="203"/>
    </row>
    <row r="509" spans="3:3" x14ac:dyDescent="0.3">
      <c r="C509" s="203"/>
    </row>
    <row r="510" spans="3:3" x14ac:dyDescent="0.3">
      <c r="C510" s="203"/>
    </row>
    <row r="511" spans="3:3" x14ac:dyDescent="0.3">
      <c r="C511" s="203"/>
    </row>
    <row r="512" spans="3:3" x14ac:dyDescent="0.3">
      <c r="C512" s="203"/>
    </row>
    <row r="513" spans="3:3" x14ac:dyDescent="0.3">
      <c r="C513" s="203"/>
    </row>
    <row r="514" spans="3:3" x14ac:dyDescent="0.3">
      <c r="C514" s="203"/>
    </row>
    <row r="515" spans="3:3" x14ac:dyDescent="0.3">
      <c r="C515" s="203"/>
    </row>
    <row r="516" spans="3:3" x14ac:dyDescent="0.3">
      <c r="C516" s="203"/>
    </row>
    <row r="517" spans="3:3" x14ac:dyDescent="0.3">
      <c r="C517" s="203"/>
    </row>
    <row r="518" spans="3:3" x14ac:dyDescent="0.3">
      <c r="C518" s="203"/>
    </row>
    <row r="519" spans="3:3" x14ac:dyDescent="0.3">
      <c r="C519" s="203"/>
    </row>
    <row r="520" spans="3:3" x14ac:dyDescent="0.3">
      <c r="C520" s="203"/>
    </row>
    <row r="521" spans="3:3" x14ac:dyDescent="0.3">
      <c r="C521" s="203"/>
    </row>
    <row r="522" spans="3:3" x14ac:dyDescent="0.3">
      <c r="C522" s="203"/>
    </row>
    <row r="523" spans="3:3" x14ac:dyDescent="0.3">
      <c r="C523" s="203"/>
    </row>
    <row r="524" spans="3:3" x14ac:dyDescent="0.3">
      <c r="C524" s="203"/>
    </row>
    <row r="525" spans="3:3" x14ac:dyDescent="0.3">
      <c r="C525" s="203"/>
    </row>
    <row r="526" spans="3:3" x14ac:dyDescent="0.3">
      <c r="C526" s="203"/>
    </row>
    <row r="527" spans="3:3" x14ac:dyDescent="0.3">
      <c r="C527" s="203"/>
    </row>
    <row r="528" spans="3:3" x14ac:dyDescent="0.3">
      <c r="C528" s="203"/>
    </row>
    <row r="529" spans="3:3" x14ac:dyDescent="0.3">
      <c r="C529" s="203"/>
    </row>
    <row r="530" spans="3:3" x14ac:dyDescent="0.3">
      <c r="C530" s="203"/>
    </row>
    <row r="531" spans="3:3" x14ac:dyDescent="0.3">
      <c r="C531" s="203"/>
    </row>
    <row r="532" spans="3:3" x14ac:dyDescent="0.3">
      <c r="C532" s="203"/>
    </row>
    <row r="533" spans="3:3" x14ac:dyDescent="0.3">
      <c r="C533" s="203"/>
    </row>
    <row r="534" spans="3:3" x14ac:dyDescent="0.3">
      <c r="C534" s="203"/>
    </row>
    <row r="535" spans="3:3" x14ac:dyDescent="0.3">
      <c r="C535" s="203"/>
    </row>
    <row r="536" spans="3:3" x14ac:dyDescent="0.3">
      <c r="C536" s="203"/>
    </row>
    <row r="537" spans="3:3" x14ac:dyDescent="0.3">
      <c r="C537" s="203"/>
    </row>
    <row r="538" spans="3:3" x14ac:dyDescent="0.3">
      <c r="C538" s="203"/>
    </row>
    <row r="539" spans="3:3" x14ac:dyDescent="0.3">
      <c r="C539" s="203"/>
    </row>
    <row r="540" spans="3:3" x14ac:dyDescent="0.3">
      <c r="C540" s="203"/>
    </row>
    <row r="541" spans="3:3" x14ac:dyDescent="0.3">
      <c r="C541" s="203"/>
    </row>
    <row r="542" spans="3:3" x14ac:dyDescent="0.3">
      <c r="C542" s="203"/>
    </row>
    <row r="543" spans="3:3" x14ac:dyDescent="0.3">
      <c r="C543" s="203"/>
    </row>
    <row r="544" spans="3:3" x14ac:dyDescent="0.3">
      <c r="C544" s="203"/>
    </row>
    <row r="545" spans="3:3" x14ac:dyDescent="0.3">
      <c r="C545" s="203"/>
    </row>
    <row r="546" spans="3:3" x14ac:dyDescent="0.3">
      <c r="C546" s="203"/>
    </row>
    <row r="547" spans="3:3" x14ac:dyDescent="0.3">
      <c r="C547" s="203"/>
    </row>
    <row r="548" spans="3:3" x14ac:dyDescent="0.3">
      <c r="C548" s="203"/>
    </row>
    <row r="549" spans="3:3" x14ac:dyDescent="0.3">
      <c r="C549" s="203"/>
    </row>
    <row r="550" spans="3:3" x14ac:dyDescent="0.3">
      <c r="C550" s="203"/>
    </row>
    <row r="551" spans="3:3" x14ac:dyDescent="0.3">
      <c r="C551" s="203"/>
    </row>
    <row r="552" spans="3:3" x14ac:dyDescent="0.3">
      <c r="C552" s="203"/>
    </row>
    <row r="553" spans="3:3" x14ac:dyDescent="0.3">
      <c r="C553" s="203"/>
    </row>
    <row r="554" spans="3:3" x14ac:dyDescent="0.3">
      <c r="C554" s="203"/>
    </row>
    <row r="555" spans="3:3" x14ac:dyDescent="0.3">
      <c r="C555" s="203"/>
    </row>
    <row r="556" spans="3:3" x14ac:dyDescent="0.3">
      <c r="C556" s="203"/>
    </row>
    <row r="557" spans="3:3" x14ac:dyDescent="0.3">
      <c r="C557" s="203"/>
    </row>
    <row r="558" spans="3:3" x14ac:dyDescent="0.3">
      <c r="C558" s="203"/>
    </row>
    <row r="559" spans="3:3" x14ac:dyDescent="0.3">
      <c r="C559" s="203"/>
    </row>
    <row r="560" spans="3:3" x14ac:dyDescent="0.3">
      <c r="C560" s="203"/>
    </row>
    <row r="561" spans="3:3" x14ac:dyDescent="0.3">
      <c r="C561" s="203"/>
    </row>
    <row r="562" spans="3:3" x14ac:dyDescent="0.3">
      <c r="C562" s="203"/>
    </row>
    <row r="563" spans="3:3" x14ac:dyDescent="0.3">
      <c r="C563" s="203"/>
    </row>
    <row r="564" spans="3:3" x14ac:dyDescent="0.3">
      <c r="C564" s="203"/>
    </row>
    <row r="565" spans="3:3" x14ac:dyDescent="0.3">
      <c r="C565" s="203"/>
    </row>
    <row r="566" spans="3:3" x14ac:dyDescent="0.3">
      <c r="C566" s="203"/>
    </row>
    <row r="567" spans="3:3" x14ac:dyDescent="0.3">
      <c r="C567" s="203"/>
    </row>
    <row r="568" spans="3:3" x14ac:dyDescent="0.3">
      <c r="C568" s="203"/>
    </row>
    <row r="569" spans="3:3" x14ac:dyDescent="0.3">
      <c r="C569" s="203"/>
    </row>
    <row r="570" spans="3:3" x14ac:dyDescent="0.3">
      <c r="C570" s="203"/>
    </row>
    <row r="571" spans="3:3" x14ac:dyDescent="0.3">
      <c r="C571" s="203"/>
    </row>
    <row r="572" spans="3:3" x14ac:dyDescent="0.3">
      <c r="C572" s="203"/>
    </row>
    <row r="573" spans="3:3" x14ac:dyDescent="0.3">
      <c r="C573" s="203"/>
    </row>
    <row r="574" spans="3:3" x14ac:dyDescent="0.3">
      <c r="C574" s="203"/>
    </row>
    <row r="575" spans="3:3" x14ac:dyDescent="0.3">
      <c r="C575" s="203"/>
    </row>
    <row r="576" spans="3:3" x14ac:dyDescent="0.3">
      <c r="C576" s="203"/>
    </row>
    <row r="577" spans="3:3" x14ac:dyDescent="0.3">
      <c r="C577" s="203"/>
    </row>
    <row r="578" spans="3:3" x14ac:dyDescent="0.3">
      <c r="C578" s="203"/>
    </row>
    <row r="579" spans="3:3" x14ac:dyDescent="0.3">
      <c r="C579" s="203"/>
    </row>
    <row r="580" spans="3:3" x14ac:dyDescent="0.3">
      <c r="C580" s="203"/>
    </row>
    <row r="581" spans="3:3" x14ac:dyDescent="0.3">
      <c r="C581" s="203"/>
    </row>
    <row r="582" spans="3:3" x14ac:dyDescent="0.3">
      <c r="C582" s="203"/>
    </row>
    <row r="583" spans="3:3" x14ac:dyDescent="0.3">
      <c r="C583" s="203"/>
    </row>
    <row r="584" spans="3:3" x14ac:dyDescent="0.3">
      <c r="C584" s="203"/>
    </row>
    <row r="585" spans="3:3" x14ac:dyDescent="0.3">
      <c r="C585" s="203"/>
    </row>
    <row r="586" spans="3:3" x14ac:dyDescent="0.3">
      <c r="C586" s="203"/>
    </row>
    <row r="587" spans="3:3" x14ac:dyDescent="0.3">
      <c r="C587" s="203"/>
    </row>
    <row r="588" spans="3:3" x14ac:dyDescent="0.3">
      <c r="C588" s="203"/>
    </row>
    <row r="589" spans="3:3" x14ac:dyDescent="0.3">
      <c r="C589" s="203"/>
    </row>
    <row r="590" spans="3:3" x14ac:dyDescent="0.3">
      <c r="C590" s="203"/>
    </row>
    <row r="591" spans="3:3" x14ac:dyDescent="0.3">
      <c r="C591" s="203"/>
    </row>
    <row r="592" spans="3:3" x14ac:dyDescent="0.3">
      <c r="C592" s="203"/>
    </row>
    <row r="593" spans="3:3" x14ac:dyDescent="0.3">
      <c r="C593" s="203"/>
    </row>
    <row r="594" spans="3:3" x14ac:dyDescent="0.3">
      <c r="C594" s="203"/>
    </row>
    <row r="595" spans="3:3" x14ac:dyDescent="0.3">
      <c r="C595" s="203"/>
    </row>
    <row r="596" spans="3:3" x14ac:dyDescent="0.3">
      <c r="C596" s="203"/>
    </row>
    <row r="597" spans="3:3" x14ac:dyDescent="0.3">
      <c r="C597" s="203"/>
    </row>
    <row r="598" spans="3:3" x14ac:dyDescent="0.3">
      <c r="C598" s="203"/>
    </row>
    <row r="599" spans="3:3" x14ac:dyDescent="0.3">
      <c r="C599" s="203"/>
    </row>
    <row r="600" spans="3:3" x14ac:dyDescent="0.3">
      <c r="C600" s="203"/>
    </row>
    <row r="601" spans="3:3" x14ac:dyDescent="0.3">
      <c r="C601" s="203"/>
    </row>
    <row r="602" spans="3:3" x14ac:dyDescent="0.3">
      <c r="C602" s="203"/>
    </row>
    <row r="603" spans="3:3" x14ac:dyDescent="0.3">
      <c r="C603" s="203"/>
    </row>
    <row r="604" spans="3:3" x14ac:dyDescent="0.3">
      <c r="C604" s="203"/>
    </row>
    <row r="605" spans="3:3" x14ac:dyDescent="0.3">
      <c r="C605" s="203"/>
    </row>
    <row r="606" spans="3:3" x14ac:dyDescent="0.3">
      <c r="C606" s="203"/>
    </row>
    <row r="607" spans="3:3" x14ac:dyDescent="0.3">
      <c r="C607" s="203"/>
    </row>
    <row r="608" spans="3:3" x14ac:dyDescent="0.3">
      <c r="C608" s="203"/>
    </row>
    <row r="609" spans="3:3" x14ac:dyDescent="0.3">
      <c r="C609" s="203"/>
    </row>
    <row r="610" spans="3:3" x14ac:dyDescent="0.3">
      <c r="C610" s="203"/>
    </row>
    <row r="611" spans="3:3" x14ac:dyDescent="0.3">
      <c r="C611" s="203"/>
    </row>
    <row r="612" spans="3:3" x14ac:dyDescent="0.3">
      <c r="C612" s="203"/>
    </row>
    <row r="613" spans="3:3" x14ac:dyDescent="0.3">
      <c r="C613" s="203"/>
    </row>
    <row r="614" spans="3:3" x14ac:dyDescent="0.3">
      <c r="C614" s="203"/>
    </row>
    <row r="615" spans="3:3" x14ac:dyDescent="0.3">
      <c r="C615" s="203"/>
    </row>
    <row r="616" spans="3:3" x14ac:dyDescent="0.3">
      <c r="C616" s="203"/>
    </row>
    <row r="617" spans="3:3" x14ac:dyDescent="0.3">
      <c r="C617" s="203"/>
    </row>
    <row r="618" spans="3:3" x14ac:dyDescent="0.3">
      <c r="C618" s="203"/>
    </row>
    <row r="619" spans="3:3" x14ac:dyDescent="0.3">
      <c r="C619" s="203"/>
    </row>
    <row r="620" spans="3:3" x14ac:dyDescent="0.3">
      <c r="C620" s="203"/>
    </row>
    <row r="621" spans="3:3" x14ac:dyDescent="0.3">
      <c r="C621" s="203"/>
    </row>
    <row r="622" spans="3:3" x14ac:dyDescent="0.3">
      <c r="C622" s="203"/>
    </row>
    <row r="623" spans="3:3" x14ac:dyDescent="0.3">
      <c r="C623" s="203"/>
    </row>
    <row r="624" spans="3:3" x14ac:dyDescent="0.3">
      <c r="C624" s="203"/>
    </row>
    <row r="625" spans="3:3" x14ac:dyDescent="0.3">
      <c r="C625" s="203"/>
    </row>
    <row r="626" spans="3:3" x14ac:dyDescent="0.3">
      <c r="C626" s="203"/>
    </row>
    <row r="627" spans="3:3" x14ac:dyDescent="0.3">
      <c r="C627" s="203"/>
    </row>
    <row r="628" spans="3:3" x14ac:dyDescent="0.3">
      <c r="C628" s="203"/>
    </row>
    <row r="629" spans="3:3" x14ac:dyDescent="0.3">
      <c r="C629" s="203"/>
    </row>
    <row r="630" spans="3:3" x14ac:dyDescent="0.3">
      <c r="C630" s="203"/>
    </row>
    <row r="631" spans="3:3" x14ac:dyDescent="0.3">
      <c r="C631" s="203"/>
    </row>
    <row r="632" spans="3:3" x14ac:dyDescent="0.3">
      <c r="C632" s="203"/>
    </row>
    <row r="633" spans="3:3" x14ac:dyDescent="0.3">
      <c r="C633" s="203"/>
    </row>
    <row r="634" spans="3:3" x14ac:dyDescent="0.3">
      <c r="C634" s="203"/>
    </row>
    <row r="635" spans="3:3" x14ac:dyDescent="0.3">
      <c r="C635" s="203"/>
    </row>
    <row r="636" spans="3:3" x14ac:dyDescent="0.3">
      <c r="C636" s="203"/>
    </row>
    <row r="637" spans="3:3" x14ac:dyDescent="0.3">
      <c r="C637" s="203"/>
    </row>
    <row r="638" spans="3:3" x14ac:dyDescent="0.3">
      <c r="C638" s="203"/>
    </row>
    <row r="639" spans="3:3" x14ac:dyDescent="0.3">
      <c r="C639" s="203"/>
    </row>
    <row r="640" spans="3:3" x14ac:dyDescent="0.3">
      <c r="C640" s="203"/>
    </row>
    <row r="641" spans="3:3" x14ac:dyDescent="0.3">
      <c r="C641" s="203"/>
    </row>
    <row r="642" spans="3:3" x14ac:dyDescent="0.3">
      <c r="C642" s="203"/>
    </row>
    <row r="643" spans="3:3" x14ac:dyDescent="0.3">
      <c r="C643" s="203"/>
    </row>
    <row r="644" spans="3:3" x14ac:dyDescent="0.3">
      <c r="C644" s="203"/>
    </row>
    <row r="645" spans="3:3" x14ac:dyDescent="0.3">
      <c r="C645" s="203"/>
    </row>
    <row r="646" spans="3:3" x14ac:dyDescent="0.3">
      <c r="C646" s="203"/>
    </row>
    <row r="647" spans="3:3" x14ac:dyDescent="0.3">
      <c r="C647" s="203"/>
    </row>
    <row r="648" spans="3:3" x14ac:dyDescent="0.3">
      <c r="C648" s="203"/>
    </row>
    <row r="649" spans="3:3" x14ac:dyDescent="0.3">
      <c r="C649" s="203"/>
    </row>
    <row r="650" spans="3:3" x14ac:dyDescent="0.3">
      <c r="C650" s="203"/>
    </row>
    <row r="651" spans="3:3" x14ac:dyDescent="0.3">
      <c r="C651" s="203"/>
    </row>
    <row r="652" spans="3:3" x14ac:dyDescent="0.3">
      <c r="C652" s="203"/>
    </row>
    <row r="653" spans="3:3" x14ac:dyDescent="0.3">
      <c r="C653" s="203"/>
    </row>
    <row r="654" spans="3:3" x14ac:dyDescent="0.3">
      <c r="C654" s="203"/>
    </row>
    <row r="655" spans="3:3" x14ac:dyDescent="0.3">
      <c r="C655" s="203"/>
    </row>
    <row r="656" spans="3:3" x14ac:dyDescent="0.3">
      <c r="C656" s="203"/>
    </row>
    <row r="657" spans="3:3" x14ac:dyDescent="0.3">
      <c r="C657" s="203"/>
    </row>
    <row r="658" spans="3:3" x14ac:dyDescent="0.3">
      <c r="C658" s="203"/>
    </row>
    <row r="659" spans="3:3" x14ac:dyDescent="0.3">
      <c r="C659" s="203"/>
    </row>
    <row r="660" spans="3:3" x14ac:dyDescent="0.3">
      <c r="C660" s="203"/>
    </row>
    <row r="661" spans="3:3" x14ac:dyDescent="0.3">
      <c r="C661" s="203"/>
    </row>
    <row r="662" spans="3:3" x14ac:dyDescent="0.3">
      <c r="C662" s="203"/>
    </row>
    <row r="663" spans="3:3" x14ac:dyDescent="0.3">
      <c r="C663" s="203"/>
    </row>
    <row r="664" spans="3:3" x14ac:dyDescent="0.3">
      <c r="C664" s="203"/>
    </row>
    <row r="665" spans="3:3" x14ac:dyDescent="0.3">
      <c r="C665" s="203"/>
    </row>
    <row r="666" spans="3:3" x14ac:dyDescent="0.3">
      <c r="C666" s="203"/>
    </row>
    <row r="667" spans="3:3" x14ac:dyDescent="0.3">
      <c r="C667" s="203"/>
    </row>
    <row r="668" spans="3:3" x14ac:dyDescent="0.3">
      <c r="C668" s="203"/>
    </row>
    <row r="669" spans="3:3" x14ac:dyDescent="0.3">
      <c r="C669" s="203"/>
    </row>
    <row r="670" spans="3:3" x14ac:dyDescent="0.3">
      <c r="C670" s="203"/>
    </row>
    <row r="671" spans="3:3" x14ac:dyDescent="0.3">
      <c r="C671" s="203"/>
    </row>
    <row r="672" spans="3:3" x14ac:dyDescent="0.3">
      <c r="C672" s="203"/>
    </row>
    <row r="673" spans="3:3" x14ac:dyDescent="0.3">
      <c r="C673" s="203"/>
    </row>
    <row r="674" spans="3:3" x14ac:dyDescent="0.3">
      <c r="C674" s="203"/>
    </row>
    <row r="675" spans="3:3" x14ac:dyDescent="0.3">
      <c r="C675" s="203"/>
    </row>
    <row r="676" spans="3:3" x14ac:dyDescent="0.3">
      <c r="C676" s="203"/>
    </row>
    <row r="677" spans="3:3" x14ac:dyDescent="0.3">
      <c r="C677" s="203"/>
    </row>
    <row r="678" spans="3:3" x14ac:dyDescent="0.3">
      <c r="C678" s="203"/>
    </row>
    <row r="679" spans="3:3" x14ac:dyDescent="0.3">
      <c r="C679" s="203"/>
    </row>
    <row r="680" spans="3:3" x14ac:dyDescent="0.3">
      <c r="C680" s="203"/>
    </row>
    <row r="681" spans="3:3" x14ac:dyDescent="0.3">
      <c r="C681" s="203"/>
    </row>
    <row r="682" spans="3:3" x14ac:dyDescent="0.3">
      <c r="C682" s="203"/>
    </row>
    <row r="683" spans="3:3" x14ac:dyDescent="0.3">
      <c r="C683" s="203"/>
    </row>
    <row r="684" spans="3:3" x14ac:dyDescent="0.3">
      <c r="C684" s="203"/>
    </row>
    <row r="685" spans="3:3" x14ac:dyDescent="0.3">
      <c r="C685" s="203"/>
    </row>
    <row r="686" spans="3:3" x14ac:dyDescent="0.3">
      <c r="C686" s="203"/>
    </row>
    <row r="687" spans="3:3" x14ac:dyDescent="0.3">
      <c r="C687" s="203"/>
    </row>
    <row r="688" spans="3:3" x14ac:dyDescent="0.3">
      <c r="C688" s="203"/>
    </row>
    <row r="689" spans="3:3" x14ac:dyDescent="0.3">
      <c r="C689" s="203"/>
    </row>
    <row r="690" spans="3:3" x14ac:dyDescent="0.3">
      <c r="C690" s="203"/>
    </row>
    <row r="691" spans="3:3" x14ac:dyDescent="0.3">
      <c r="C691" s="203"/>
    </row>
    <row r="692" spans="3:3" x14ac:dyDescent="0.3">
      <c r="C692" s="203"/>
    </row>
    <row r="693" spans="3:3" x14ac:dyDescent="0.3">
      <c r="C693" s="203"/>
    </row>
    <row r="694" spans="3:3" x14ac:dyDescent="0.3">
      <c r="C694" s="203"/>
    </row>
    <row r="695" spans="3:3" x14ac:dyDescent="0.3">
      <c r="C695" s="203"/>
    </row>
    <row r="696" spans="3:3" x14ac:dyDescent="0.3">
      <c r="C696" s="203"/>
    </row>
    <row r="697" spans="3:3" x14ac:dyDescent="0.3">
      <c r="C697" s="203"/>
    </row>
    <row r="698" spans="3:3" x14ac:dyDescent="0.3">
      <c r="C698" s="203"/>
    </row>
    <row r="699" spans="3:3" x14ac:dyDescent="0.3">
      <c r="C699" s="203"/>
    </row>
    <row r="700" spans="3:3" x14ac:dyDescent="0.3">
      <c r="C700" s="203"/>
    </row>
    <row r="701" spans="3:3" x14ac:dyDescent="0.3">
      <c r="C701" s="203"/>
    </row>
    <row r="702" spans="3:3" x14ac:dyDescent="0.3">
      <c r="C702" s="203"/>
    </row>
    <row r="703" spans="3:3" x14ac:dyDescent="0.3">
      <c r="C703" s="203"/>
    </row>
    <row r="704" spans="3:3" x14ac:dyDescent="0.3">
      <c r="C704" s="203"/>
    </row>
    <row r="705" spans="3:3" x14ac:dyDescent="0.3">
      <c r="C705" s="203"/>
    </row>
    <row r="706" spans="3:3" x14ac:dyDescent="0.3">
      <c r="C706" s="203"/>
    </row>
    <row r="707" spans="3:3" x14ac:dyDescent="0.3">
      <c r="C707" s="203"/>
    </row>
    <row r="708" spans="3:3" x14ac:dyDescent="0.3">
      <c r="C708" s="203"/>
    </row>
    <row r="709" spans="3:3" x14ac:dyDescent="0.3">
      <c r="C709" s="203"/>
    </row>
    <row r="710" spans="3:3" x14ac:dyDescent="0.3">
      <c r="C710" s="203"/>
    </row>
    <row r="711" spans="3:3" x14ac:dyDescent="0.3">
      <c r="C711" s="203"/>
    </row>
    <row r="712" spans="3:3" x14ac:dyDescent="0.3">
      <c r="C712" s="203"/>
    </row>
    <row r="713" spans="3:3" x14ac:dyDescent="0.3">
      <c r="C713" s="203"/>
    </row>
    <row r="714" spans="3:3" x14ac:dyDescent="0.3">
      <c r="C714" s="203"/>
    </row>
    <row r="715" spans="3:3" x14ac:dyDescent="0.3">
      <c r="C715" s="203"/>
    </row>
    <row r="716" spans="3:3" x14ac:dyDescent="0.3">
      <c r="C716" s="203"/>
    </row>
    <row r="717" spans="3:3" x14ac:dyDescent="0.3">
      <c r="C717" s="203"/>
    </row>
    <row r="718" spans="3:3" x14ac:dyDescent="0.3">
      <c r="C718" s="203"/>
    </row>
    <row r="719" spans="3:3" x14ac:dyDescent="0.3">
      <c r="C719" s="203"/>
    </row>
    <row r="720" spans="3:3" x14ac:dyDescent="0.3">
      <c r="C720" s="203"/>
    </row>
    <row r="721" spans="3:3" x14ac:dyDescent="0.3">
      <c r="C721" s="203"/>
    </row>
    <row r="722" spans="3:3" x14ac:dyDescent="0.3">
      <c r="C722" s="203"/>
    </row>
    <row r="723" spans="3:3" x14ac:dyDescent="0.3">
      <c r="C723" s="203"/>
    </row>
    <row r="724" spans="3:3" x14ac:dyDescent="0.3">
      <c r="C724" s="203"/>
    </row>
    <row r="725" spans="3:3" x14ac:dyDescent="0.3">
      <c r="C725" s="203"/>
    </row>
    <row r="726" spans="3:3" x14ac:dyDescent="0.3">
      <c r="C726" s="203"/>
    </row>
    <row r="727" spans="3:3" x14ac:dyDescent="0.3">
      <c r="C727" s="203"/>
    </row>
    <row r="728" spans="3:3" x14ac:dyDescent="0.3">
      <c r="C728" s="203"/>
    </row>
    <row r="729" spans="3:3" x14ac:dyDescent="0.3">
      <c r="C729" s="203"/>
    </row>
    <row r="730" spans="3:3" x14ac:dyDescent="0.3">
      <c r="C730" s="203"/>
    </row>
    <row r="731" spans="3:3" x14ac:dyDescent="0.3">
      <c r="C731" s="203"/>
    </row>
    <row r="732" spans="3:3" x14ac:dyDescent="0.3">
      <c r="C732" s="203"/>
    </row>
    <row r="733" spans="3:3" x14ac:dyDescent="0.3">
      <c r="C733" s="203"/>
    </row>
    <row r="734" spans="3:3" x14ac:dyDescent="0.3">
      <c r="C734" s="203"/>
    </row>
    <row r="735" spans="3:3" x14ac:dyDescent="0.3">
      <c r="C735" s="203"/>
    </row>
    <row r="736" spans="3:3" x14ac:dyDescent="0.3">
      <c r="C736" s="203"/>
    </row>
    <row r="737" spans="3:3" x14ac:dyDescent="0.3">
      <c r="C737" s="203"/>
    </row>
    <row r="738" spans="3:3" x14ac:dyDescent="0.3">
      <c r="C738" s="203"/>
    </row>
    <row r="739" spans="3:3" x14ac:dyDescent="0.3">
      <c r="C739" s="203"/>
    </row>
    <row r="740" spans="3:3" x14ac:dyDescent="0.3">
      <c r="C740" s="203"/>
    </row>
    <row r="741" spans="3:3" x14ac:dyDescent="0.3">
      <c r="C741" s="203"/>
    </row>
    <row r="742" spans="3:3" x14ac:dyDescent="0.3">
      <c r="C742" s="203"/>
    </row>
    <row r="743" spans="3:3" x14ac:dyDescent="0.3">
      <c r="C743" s="203"/>
    </row>
    <row r="744" spans="3:3" x14ac:dyDescent="0.3">
      <c r="C744" s="203"/>
    </row>
    <row r="745" spans="3:3" x14ac:dyDescent="0.3">
      <c r="C745" s="203"/>
    </row>
    <row r="746" spans="3:3" x14ac:dyDescent="0.3">
      <c r="C746" s="203"/>
    </row>
    <row r="747" spans="3:3" x14ac:dyDescent="0.3">
      <c r="C747" s="203"/>
    </row>
    <row r="748" spans="3:3" x14ac:dyDescent="0.3">
      <c r="C748" s="203"/>
    </row>
    <row r="749" spans="3:3" x14ac:dyDescent="0.3">
      <c r="C749" s="203"/>
    </row>
    <row r="750" spans="3:3" x14ac:dyDescent="0.3">
      <c r="C750" s="203"/>
    </row>
    <row r="751" spans="3:3" x14ac:dyDescent="0.3">
      <c r="C751" s="203"/>
    </row>
    <row r="752" spans="3:3" x14ac:dyDescent="0.3">
      <c r="C752" s="203"/>
    </row>
    <row r="753" spans="3:3" x14ac:dyDescent="0.3">
      <c r="C753" s="203"/>
    </row>
    <row r="754" spans="3:3" x14ac:dyDescent="0.3">
      <c r="C754" s="203"/>
    </row>
    <row r="755" spans="3:3" x14ac:dyDescent="0.3">
      <c r="C755" s="203"/>
    </row>
    <row r="756" spans="3:3" x14ac:dyDescent="0.3">
      <c r="C756" s="203"/>
    </row>
    <row r="757" spans="3:3" x14ac:dyDescent="0.3">
      <c r="C757" s="203"/>
    </row>
    <row r="758" spans="3:3" x14ac:dyDescent="0.3">
      <c r="C758" s="203"/>
    </row>
    <row r="759" spans="3:3" x14ac:dyDescent="0.3">
      <c r="C759" s="203"/>
    </row>
    <row r="760" spans="3:3" x14ac:dyDescent="0.3">
      <c r="C760" s="203"/>
    </row>
    <row r="761" spans="3:3" x14ac:dyDescent="0.3">
      <c r="C761" s="203"/>
    </row>
    <row r="762" spans="3:3" x14ac:dyDescent="0.3">
      <c r="C762" s="203"/>
    </row>
    <row r="763" spans="3:3" x14ac:dyDescent="0.3">
      <c r="C763" s="203"/>
    </row>
    <row r="764" spans="3:3" x14ac:dyDescent="0.3">
      <c r="C764" s="203"/>
    </row>
    <row r="765" spans="3:3" x14ac:dyDescent="0.3">
      <c r="C765" s="203"/>
    </row>
    <row r="766" spans="3:3" x14ac:dyDescent="0.3">
      <c r="C766" s="203"/>
    </row>
    <row r="767" spans="3:3" x14ac:dyDescent="0.3">
      <c r="C767" s="203"/>
    </row>
    <row r="768" spans="3:3" x14ac:dyDescent="0.3">
      <c r="C768" s="203"/>
    </row>
    <row r="769" spans="3:3" x14ac:dyDescent="0.3">
      <c r="C769" s="203"/>
    </row>
    <row r="770" spans="3:3" x14ac:dyDescent="0.3">
      <c r="C770" s="203"/>
    </row>
    <row r="771" spans="3:3" x14ac:dyDescent="0.3">
      <c r="C771" s="203"/>
    </row>
    <row r="772" spans="3:3" x14ac:dyDescent="0.3">
      <c r="C772" s="203"/>
    </row>
    <row r="773" spans="3:3" x14ac:dyDescent="0.3">
      <c r="C773" s="203"/>
    </row>
    <row r="774" spans="3:3" x14ac:dyDescent="0.3">
      <c r="C774" s="203"/>
    </row>
    <row r="775" spans="3:3" x14ac:dyDescent="0.3">
      <c r="C775" s="203"/>
    </row>
    <row r="776" spans="3:3" x14ac:dyDescent="0.3">
      <c r="C776" s="203"/>
    </row>
    <row r="777" spans="3:3" x14ac:dyDescent="0.3">
      <c r="C777" s="203"/>
    </row>
    <row r="778" spans="3:3" x14ac:dyDescent="0.3">
      <c r="C778" s="203"/>
    </row>
    <row r="779" spans="3:3" x14ac:dyDescent="0.3">
      <c r="C779" s="203"/>
    </row>
    <row r="780" spans="3:3" x14ac:dyDescent="0.3">
      <c r="C780" s="203"/>
    </row>
    <row r="781" spans="3:3" x14ac:dyDescent="0.3">
      <c r="C781" s="203"/>
    </row>
    <row r="782" spans="3:3" x14ac:dyDescent="0.3">
      <c r="C782" s="203"/>
    </row>
    <row r="783" spans="3:3" x14ac:dyDescent="0.3">
      <c r="C783" s="203"/>
    </row>
    <row r="784" spans="3:3" x14ac:dyDescent="0.3">
      <c r="C784" s="203"/>
    </row>
    <row r="785" spans="3:3" x14ac:dyDescent="0.3">
      <c r="C785" s="203"/>
    </row>
    <row r="786" spans="3:3" x14ac:dyDescent="0.3">
      <c r="C786" s="203"/>
    </row>
    <row r="787" spans="3:3" x14ac:dyDescent="0.3">
      <c r="C787" s="203"/>
    </row>
    <row r="788" spans="3:3" x14ac:dyDescent="0.3">
      <c r="C788" s="203"/>
    </row>
    <row r="789" spans="3:3" x14ac:dyDescent="0.3">
      <c r="C789" s="203"/>
    </row>
    <row r="790" spans="3:3" x14ac:dyDescent="0.3">
      <c r="C790" s="203"/>
    </row>
    <row r="791" spans="3:3" x14ac:dyDescent="0.3">
      <c r="C791" s="203"/>
    </row>
    <row r="792" spans="3:3" x14ac:dyDescent="0.3">
      <c r="C792" s="203"/>
    </row>
    <row r="793" spans="3:3" x14ac:dyDescent="0.3">
      <c r="C793" s="203"/>
    </row>
    <row r="794" spans="3:3" x14ac:dyDescent="0.3">
      <c r="C794" s="203"/>
    </row>
    <row r="795" spans="3:3" x14ac:dyDescent="0.3">
      <c r="C795" s="203"/>
    </row>
    <row r="796" spans="3:3" x14ac:dyDescent="0.3">
      <c r="C796" s="203"/>
    </row>
    <row r="797" spans="3:3" x14ac:dyDescent="0.3">
      <c r="C797" s="203"/>
    </row>
    <row r="798" spans="3:3" x14ac:dyDescent="0.3">
      <c r="C798" s="203"/>
    </row>
    <row r="799" spans="3:3" x14ac:dyDescent="0.3">
      <c r="C799" s="203"/>
    </row>
    <row r="800" spans="3:3" x14ac:dyDescent="0.3">
      <c r="C800" s="203"/>
    </row>
    <row r="801" spans="3:3" x14ac:dyDescent="0.3">
      <c r="C801" s="203"/>
    </row>
    <row r="802" spans="3:3" x14ac:dyDescent="0.3">
      <c r="C802" s="203"/>
    </row>
    <row r="803" spans="3:3" x14ac:dyDescent="0.3">
      <c r="C803" s="203"/>
    </row>
    <row r="804" spans="3:3" x14ac:dyDescent="0.3">
      <c r="C804" s="203"/>
    </row>
    <row r="805" spans="3:3" x14ac:dyDescent="0.3">
      <c r="C805" s="203"/>
    </row>
    <row r="806" spans="3:3" x14ac:dyDescent="0.3">
      <c r="C806" s="203"/>
    </row>
    <row r="807" spans="3:3" x14ac:dyDescent="0.3">
      <c r="C807" s="203"/>
    </row>
    <row r="808" spans="3:3" x14ac:dyDescent="0.3">
      <c r="C808" s="203"/>
    </row>
    <row r="809" spans="3:3" x14ac:dyDescent="0.3">
      <c r="C809" s="203"/>
    </row>
    <row r="810" spans="3:3" x14ac:dyDescent="0.3">
      <c r="C810" s="203"/>
    </row>
    <row r="811" spans="3:3" x14ac:dyDescent="0.3">
      <c r="C811" s="203"/>
    </row>
    <row r="812" spans="3:3" x14ac:dyDescent="0.3">
      <c r="C812" s="203"/>
    </row>
    <row r="813" spans="3:3" x14ac:dyDescent="0.3">
      <c r="C813" s="203"/>
    </row>
    <row r="814" spans="3:3" x14ac:dyDescent="0.3">
      <c r="C814" s="203"/>
    </row>
    <row r="815" spans="3:3" x14ac:dyDescent="0.3">
      <c r="C815" s="203"/>
    </row>
    <row r="816" spans="3:3" x14ac:dyDescent="0.3">
      <c r="C816" s="203"/>
    </row>
    <row r="817" spans="3:3" x14ac:dyDescent="0.3">
      <c r="C817" s="203"/>
    </row>
    <row r="818" spans="3:3" x14ac:dyDescent="0.3">
      <c r="C818" s="203"/>
    </row>
    <row r="819" spans="3:3" x14ac:dyDescent="0.3">
      <c r="C819" s="203"/>
    </row>
    <row r="820" spans="3:3" x14ac:dyDescent="0.3">
      <c r="C820" s="203"/>
    </row>
    <row r="821" spans="3:3" x14ac:dyDescent="0.3">
      <c r="C821" s="203"/>
    </row>
    <row r="822" spans="3:3" x14ac:dyDescent="0.3">
      <c r="C822" s="203"/>
    </row>
    <row r="823" spans="3:3" x14ac:dyDescent="0.3">
      <c r="C823" s="203"/>
    </row>
    <row r="824" spans="3:3" x14ac:dyDescent="0.3">
      <c r="C824" s="203"/>
    </row>
    <row r="825" spans="3:3" x14ac:dyDescent="0.3">
      <c r="C825" s="203"/>
    </row>
    <row r="826" spans="3:3" x14ac:dyDescent="0.3">
      <c r="C826" s="203"/>
    </row>
    <row r="827" spans="3:3" x14ac:dyDescent="0.3">
      <c r="C827" s="203"/>
    </row>
    <row r="828" spans="3:3" x14ac:dyDescent="0.3">
      <c r="C828" s="203"/>
    </row>
    <row r="829" spans="3:3" x14ac:dyDescent="0.3">
      <c r="C829" s="203"/>
    </row>
    <row r="830" spans="3:3" x14ac:dyDescent="0.3">
      <c r="C830" s="203"/>
    </row>
    <row r="831" spans="3:3" x14ac:dyDescent="0.3">
      <c r="C831" s="203"/>
    </row>
    <row r="832" spans="3:3" x14ac:dyDescent="0.3">
      <c r="C832" s="203"/>
    </row>
    <row r="833" spans="3:3" x14ac:dyDescent="0.3">
      <c r="C833" s="203"/>
    </row>
    <row r="834" spans="3:3" x14ac:dyDescent="0.3">
      <c r="C834" s="203"/>
    </row>
    <row r="835" spans="3:3" x14ac:dyDescent="0.3">
      <c r="C835" s="203"/>
    </row>
    <row r="836" spans="3:3" x14ac:dyDescent="0.3">
      <c r="C836" s="203"/>
    </row>
    <row r="837" spans="3:3" x14ac:dyDescent="0.3">
      <c r="C837" s="203"/>
    </row>
    <row r="838" spans="3:3" x14ac:dyDescent="0.3">
      <c r="C838" s="203"/>
    </row>
    <row r="839" spans="3:3" x14ac:dyDescent="0.3">
      <c r="C839" s="203"/>
    </row>
    <row r="840" spans="3:3" x14ac:dyDescent="0.3">
      <c r="C840" s="203"/>
    </row>
    <row r="841" spans="3:3" x14ac:dyDescent="0.3">
      <c r="C841" s="203"/>
    </row>
    <row r="842" spans="3:3" x14ac:dyDescent="0.3">
      <c r="C842" s="203"/>
    </row>
    <row r="843" spans="3:3" x14ac:dyDescent="0.3">
      <c r="C843" s="203"/>
    </row>
    <row r="844" spans="3:3" x14ac:dyDescent="0.3">
      <c r="C844" s="203"/>
    </row>
    <row r="845" spans="3:3" x14ac:dyDescent="0.3">
      <c r="C845" s="203"/>
    </row>
    <row r="846" spans="3:3" x14ac:dyDescent="0.3">
      <c r="C846" s="203"/>
    </row>
    <row r="847" spans="3:3" x14ac:dyDescent="0.3">
      <c r="C847" s="203"/>
    </row>
    <row r="848" spans="3:3" x14ac:dyDescent="0.3">
      <c r="C848" s="203"/>
    </row>
    <row r="849" spans="3:3" x14ac:dyDescent="0.3">
      <c r="C849" s="203"/>
    </row>
    <row r="850" spans="3:3" x14ac:dyDescent="0.3">
      <c r="C850" s="203"/>
    </row>
    <row r="851" spans="3:3" x14ac:dyDescent="0.3">
      <c r="C851" s="203"/>
    </row>
    <row r="852" spans="3:3" x14ac:dyDescent="0.3">
      <c r="C852" s="203"/>
    </row>
    <row r="853" spans="3:3" x14ac:dyDescent="0.3">
      <c r="C853" s="203"/>
    </row>
    <row r="854" spans="3:3" x14ac:dyDescent="0.3">
      <c r="C854" s="203"/>
    </row>
    <row r="855" spans="3:3" x14ac:dyDescent="0.3">
      <c r="C855" s="203"/>
    </row>
    <row r="856" spans="3:3" x14ac:dyDescent="0.3">
      <c r="C856" s="203"/>
    </row>
    <row r="857" spans="3:3" x14ac:dyDescent="0.3">
      <c r="C857" s="203"/>
    </row>
    <row r="858" spans="3:3" x14ac:dyDescent="0.3">
      <c r="C858" s="203"/>
    </row>
    <row r="859" spans="3:3" x14ac:dyDescent="0.3">
      <c r="C859" s="203"/>
    </row>
    <row r="860" spans="3:3" x14ac:dyDescent="0.3">
      <c r="C860" s="203"/>
    </row>
    <row r="861" spans="3:3" x14ac:dyDescent="0.3">
      <c r="C861" s="203"/>
    </row>
    <row r="862" spans="3:3" x14ac:dyDescent="0.3">
      <c r="C862" s="203"/>
    </row>
    <row r="863" spans="3:3" x14ac:dyDescent="0.3">
      <c r="C863" s="203"/>
    </row>
    <row r="864" spans="3:3" x14ac:dyDescent="0.3">
      <c r="C864" s="203"/>
    </row>
    <row r="865" spans="3:3" x14ac:dyDescent="0.3">
      <c r="C865" s="203"/>
    </row>
    <row r="866" spans="3:3" x14ac:dyDescent="0.3">
      <c r="C866" s="203"/>
    </row>
    <row r="867" spans="3:3" x14ac:dyDescent="0.3">
      <c r="C867" s="203"/>
    </row>
    <row r="868" spans="3:3" x14ac:dyDescent="0.3">
      <c r="C868" s="203"/>
    </row>
    <row r="869" spans="3:3" x14ac:dyDescent="0.3">
      <c r="C869" s="203"/>
    </row>
    <row r="870" spans="3:3" x14ac:dyDescent="0.3">
      <c r="C870" s="203"/>
    </row>
    <row r="871" spans="3:3" x14ac:dyDescent="0.3">
      <c r="C871" s="203"/>
    </row>
    <row r="872" spans="3:3" x14ac:dyDescent="0.3">
      <c r="C872" s="203"/>
    </row>
    <row r="873" spans="3:3" x14ac:dyDescent="0.3">
      <c r="C873" s="203"/>
    </row>
    <row r="874" spans="3:3" x14ac:dyDescent="0.3">
      <c r="C874" s="203"/>
    </row>
    <row r="875" spans="3:3" x14ac:dyDescent="0.3">
      <c r="C875" s="203"/>
    </row>
    <row r="876" spans="3:3" x14ac:dyDescent="0.3">
      <c r="C876" s="203"/>
    </row>
    <row r="877" spans="3:3" x14ac:dyDescent="0.3">
      <c r="C877" s="203"/>
    </row>
    <row r="878" spans="3:3" x14ac:dyDescent="0.3">
      <c r="C878" s="203"/>
    </row>
    <row r="879" spans="3:3" x14ac:dyDescent="0.3">
      <c r="C879" s="203"/>
    </row>
    <row r="880" spans="3:3" x14ac:dyDescent="0.3">
      <c r="C880" s="203"/>
    </row>
    <row r="881" spans="3:3" x14ac:dyDescent="0.3">
      <c r="C881" s="203"/>
    </row>
    <row r="882" spans="3:3" x14ac:dyDescent="0.3">
      <c r="C882" s="203"/>
    </row>
    <row r="883" spans="3:3" x14ac:dyDescent="0.3">
      <c r="C883" s="203"/>
    </row>
    <row r="884" spans="3:3" x14ac:dyDescent="0.3">
      <c r="C884" s="203"/>
    </row>
    <row r="885" spans="3:3" x14ac:dyDescent="0.3">
      <c r="C885" s="203"/>
    </row>
    <row r="886" spans="3:3" x14ac:dyDescent="0.3">
      <c r="C886" s="203"/>
    </row>
    <row r="887" spans="3:3" x14ac:dyDescent="0.3">
      <c r="C887" s="203"/>
    </row>
    <row r="888" spans="3:3" x14ac:dyDescent="0.3">
      <c r="C888" s="203"/>
    </row>
    <row r="889" spans="3:3" x14ac:dyDescent="0.3">
      <c r="C889" s="203"/>
    </row>
    <row r="890" spans="3:3" x14ac:dyDescent="0.3">
      <c r="C890" s="203"/>
    </row>
    <row r="891" spans="3:3" x14ac:dyDescent="0.3">
      <c r="C891" s="203"/>
    </row>
    <row r="892" spans="3:3" x14ac:dyDescent="0.3">
      <c r="C892" s="203"/>
    </row>
    <row r="893" spans="3:3" x14ac:dyDescent="0.3">
      <c r="C893" s="203"/>
    </row>
    <row r="894" spans="3:3" x14ac:dyDescent="0.3">
      <c r="C894" s="203"/>
    </row>
    <row r="895" spans="3:3" x14ac:dyDescent="0.3">
      <c r="C895" s="203"/>
    </row>
    <row r="896" spans="3:3" x14ac:dyDescent="0.3">
      <c r="C896" s="203"/>
    </row>
    <row r="897" spans="3:3" x14ac:dyDescent="0.3">
      <c r="C897" s="203"/>
    </row>
    <row r="898" spans="3:3" x14ac:dyDescent="0.3">
      <c r="C898" s="203"/>
    </row>
    <row r="899" spans="3:3" x14ac:dyDescent="0.3">
      <c r="C899" s="203"/>
    </row>
    <row r="900" spans="3:3" x14ac:dyDescent="0.3">
      <c r="C900" s="203"/>
    </row>
    <row r="901" spans="3:3" x14ac:dyDescent="0.3">
      <c r="C901" s="203"/>
    </row>
    <row r="902" spans="3:3" x14ac:dyDescent="0.3">
      <c r="C902" s="203"/>
    </row>
    <row r="903" spans="3:3" x14ac:dyDescent="0.3">
      <c r="C903" s="203"/>
    </row>
    <row r="904" spans="3:3" x14ac:dyDescent="0.3">
      <c r="C904" s="203"/>
    </row>
    <row r="905" spans="3:3" x14ac:dyDescent="0.3">
      <c r="C905" s="203"/>
    </row>
    <row r="906" spans="3:3" x14ac:dyDescent="0.3">
      <c r="C906" s="203"/>
    </row>
    <row r="907" spans="3:3" x14ac:dyDescent="0.3">
      <c r="C907" s="203"/>
    </row>
    <row r="908" spans="3:3" x14ac:dyDescent="0.3">
      <c r="C908" s="203"/>
    </row>
    <row r="909" spans="3:3" x14ac:dyDescent="0.3">
      <c r="C909" s="203"/>
    </row>
    <row r="910" spans="3:3" x14ac:dyDescent="0.3">
      <c r="C910" s="203"/>
    </row>
    <row r="911" spans="3:3" x14ac:dyDescent="0.3">
      <c r="C911" s="203"/>
    </row>
    <row r="912" spans="3:3" x14ac:dyDescent="0.3">
      <c r="C912" s="203"/>
    </row>
    <row r="913" spans="3:3" x14ac:dyDescent="0.3">
      <c r="C913" s="203"/>
    </row>
    <row r="914" spans="3:3" x14ac:dyDescent="0.3">
      <c r="C914" s="203"/>
    </row>
    <row r="915" spans="3:3" x14ac:dyDescent="0.3">
      <c r="C915" s="203"/>
    </row>
    <row r="916" spans="3:3" x14ac:dyDescent="0.3">
      <c r="C916" s="203"/>
    </row>
    <row r="917" spans="3:3" x14ac:dyDescent="0.3">
      <c r="C917" s="203"/>
    </row>
    <row r="918" spans="3:3" x14ac:dyDescent="0.3">
      <c r="C918" s="203"/>
    </row>
    <row r="919" spans="3:3" x14ac:dyDescent="0.3">
      <c r="C919" s="203"/>
    </row>
    <row r="920" spans="3:3" x14ac:dyDescent="0.3">
      <c r="C920" s="203"/>
    </row>
    <row r="921" spans="3:3" x14ac:dyDescent="0.3">
      <c r="C921" s="203"/>
    </row>
    <row r="922" spans="3:3" x14ac:dyDescent="0.3">
      <c r="C922" s="203"/>
    </row>
    <row r="923" spans="3:3" x14ac:dyDescent="0.3">
      <c r="C923" s="203"/>
    </row>
    <row r="924" spans="3:3" x14ac:dyDescent="0.3">
      <c r="C924" s="203"/>
    </row>
    <row r="925" spans="3:3" x14ac:dyDescent="0.3">
      <c r="C925" s="203"/>
    </row>
    <row r="926" spans="3:3" x14ac:dyDescent="0.3">
      <c r="C926" s="203"/>
    </row>
    <row r="927" spans="3:3" x14ac:dyDescent="0.3">
      <c r="C927" s="203"/>
    </row>
    <row r="928" spans="3:3" x14ac:dyDescent="0.3">
      <c r="C928" s="203"/>
    </row>
    <row r="929" spans="3:3" x14ac:dyDescent="0.3">
      <c r="C929" s="203"/>
    </row>
    <row r="930" spans="3:3" x14ac:dyDescent="0.3">
      <c r="C930" s="203"/>
    </row>
    <row r="931" spans="3:3" x14ac:dyDescent="0.3">
      <c r="C931" s="203"/>
    </row>
    <row r="932" spans="3:3" x14ac:dyDescent="0.3">
      <c r="C932" s="203"/>
    </row>
    <row r="933" spans="3:3" x14ac:dyDescent="0.3">
      <c r="C933" s="203"/>
    </row>
    <row r="934" spans="3:3" x14ac:dyDescent="0.3">
      <c r="C934" s="203"/>
    </row>
    <row r="935" spans="3:3" x14ac:dyDescent="0.3">
      <c r="C935" s="203"/>
    </row>
    <row r="936" spans="3:3" x14ac:dyDescent="0.3">
      <c r="C936" s="203"/>
    </row>
    <row r="937" spans="3:3" x14ac:dyDescent="0.3">
      <c r="C937" s="203"/>
    </row>
    <row r="938" spans="3:3" x14ac:dyDescent="0.3">
      <c r="C938" s="203"/>
    </row>
    <row r="939" spans="3:3" x14ac:dyDescent="0.3">
      <c r="C939" s="203"/>
    </row>
    <row r="940" spans="3:3" x14ac:dyDescent="0.3">
      <c r="C940" s="203"/>
    </row>
    <row r="941" spans="3:3" x14ac:dyDescent="0.3">
      <c r="C941" s="203"/>
    </row>
    <row r="942" spans="3:3" x14ac:dyDescent="0.3">
      <c r="C942" s="203"/>
    </row>
    <row r="943" spans="3:3" x14ac:dyDescent="0.3">
      <c r="C943" s="203"/>
    </row>
    <row r="944" spans="3:3" x14ac:dyDescent="0.3">
      <c r="C944" s="203"/>
    </row>
    <row r="945" spans="3:3" x14ac:dyDescent="0.3">
      <c r="C945" s="203"/>
    </row>
    <row r="946" spans="3:3" x14ac:dyDescent="0.3">
      <c r="C946" s="203"/>
    </row>
    <row r="947" spans="3:3" x14ac:dyDescent="0.3">
      <c r="C947" s="203"/>
    </row>
    <row r="948" spans="3:3" x14ac:dyDescent="0.3">
      <c r="C948" s="203"/>
    </row>
    <row r="949" spans="3:3" x14ac:dyDescent="0.3">
      <c r="C949" s="203"/>
    </row>
    <row r="950" spans="3:3" x14ac:dyDescent="0.3">
      <c r="C950" s="203"/>
    </row>
    <row r="951" spans="3:3" x14ac:dyDescent="0.3">
      <c r="C951" s="203"/>
    </row>
    <row r="952" spans="3:3" x14ac:dyDescent="0.3">
      <c r="C952" s="203"/>
    </row>
    <row r="953" spans="3:3" x14ac:dyDescent="0.3">
      <c r="C953" s="203"/>
    </row>
    <row r="954" spans="3:3" x14ac:dyDescent="0.3">
      <c r="C954" s="203"/>
    </row>
    <row r="955" spans="3:3" x14ac:dyDescent="0.3">
      <c r="C955" s="203"/>
    </row>
    <row r="956" spans="3:3" x14ac:dyDescent="0.3">
      <c r="C956" s="203"/>
    </row>
    <row r="957" spans="3:3" x14ac:dyDescent="0.3">
      <c r="C957" s="203"/>
    </row>
    <row r="958" spans="3:3" x14ac:dyDescent="0.3">
      <c r="C958" s="203"/>
    </row>
    <row r="959" spans="3:3" x14ac:dyDescent="0.3">
      <c r="C959" s="203"/>
    </row>
    <row r="960" spans="3:3" x14ac:dyDescent="0.3">
      <c r="C960" s="203"/>
    </row>
    <row r="961" spans="3:3" x14ac:dyDescent="0.3">
      <c r="C961" s="203"/>
    </row>
    <row r="962" spans="3:3" x14ac:dyDescent="0.3">
      <c r="C962" s="203"/>
    </row>
    <row r="963" spans="3:3" x14ac:dyDescent="0.3">
      <c r="C963" s="203"/>
    </row>
    <row r="964" spans="3:3" x14ac:dyDescent="0.3">
      <c r="C964" s="203"/>
    </row>
    <row r="965" spans="3:3" x14ac:dyDescent="0.3">
      <c r="C965" s="203"/>
    </row>
    <row r="966" spans="3:3" x14ac:dyDescent="0.3">
      <c r="C966" s="203"/>
    </row>
    <row r="967" spans="3:3" x14ac:dyDescent="0.3">
      <c r="C967" s="203"/>
    </row>
    <row r="968" spans="3:3" x14ac:dyDescent="0.3">
      <c r="C968" s="203"/>
    </row>
    <row r="969" spans="3:3" x14ac:dyDescent="0.3">
      <c r="C969" s="203"/>
    </row>
    <row r="970" spans="3:3" x14ac:dyDescent="0.3">
      <c r="C970" s="203"/>
    </row>
    <row r="971" spans="3:3" x14ac:dyDescent="0.3">
      <c r="C971" s="203"/>
    </row>
    <row r="972" spans="3:3" x14ac:dyDescent="0.3">
      <c r="C972" s="203"/>
    </row>
    <row r="973" spans="3:3" x14ac:dyDescent="0.3">
      <c r="C973" s="203"/>
    </row>
    <row r="974" spans="3:3" x14ac:dyDescent="0.3">
      <c r="C974" s="203"/>
    </row>
    <row r="975" spans="3:3" x14ac:dyDescent="0.3">
      <c r="C975" s="203"/>
    </row>
    <row r="976" spans="3:3" x14ac:dyDescent="0.3">
      <c r="C976" s="203"/>
    </row>
    <row r="977" spans="3:3" x14ac:dyDescent="0.3">
      <c r="C977" s="203"/>
    </row>
    <row r="978" spans="3:3" x14ac:dyDescent="0.3">
      <c r="C978" s="203"/>
    </row>
    <row r="979" spans="3:3" x14ac:dyDescent="0.3">
      <c r="C979" s="203"/>
    </row>
    <row r="980" spans="3:3" x14ac:dyDescent="0.3">
      <c r="C980" s="203"/>
    </row>
    <row r="981" spans="3:3" x14ac:dyDescent="0.3">
      <c r="C981" s="203"/>
    </row>
    <row r="982" spans="3:3" x14ac:dyDescent="0.3">
      <c r="C982" s="203"/>
    </row>
    <row r="983" spans="3:3" x14ac:dyDescent="0.3">
      <c r="C983" s="203"/>
    </row>
    <row r="984" spans="3:3" x14ac:dyDescent="0.3">
      <c r="C984" s="203"/>
    </row>
    <row r="985" spans="3:3" x14ac:dyDescent="0.3">
      <c r="C985" s="203"/>
    </row>
    <row r="986" spans="3:3" x14ac:dyDescent="0.3">
      <c r="C986" s="203"/>
    </row>
    <row r="987" spans="3:3" x14ac:dyDescent="0.3">
      <c r="C987" s="203"/>
    </row>
    <row r="988" spans="3:3" x14ac:dyDescent="0.3">
      <c r="C988" s="203"/>
    </row>
    <row r="989" spans="3:3" x14ac:dyDescent="0.3">
      <c r="C989" s="203"/>
    </row>
    <row r="990" spans="3:3" x14ac:dyDescent="0.3">
      <c r="C990" s="203"/>
    </row>
    <row r="991" spans="3:3" x14ac:dyDescent="0.3">
      <c r="C991" s="203"/>
    </row>
    <row r="992" spans="3:3" x14ac:dyDescent="0.3">
      <c r="C992" s="203"/>
    </row>
    <row r="993" spans="3:3" x14ac:dyDescent="0.3">
      <c r="C993" s="203"/>
    </row>
    <row r="994" spans="3:3" x14ac:dyDescent="0.3">
      <c r="C994" s="203"/>
    </row>
    <row r="995" spans="3:3" x14ac:dyDescent="0.3">
      <c r="C995" s="203"/>
    </row>
    <row r="996" spans="3:3" x14ac:dyDescent="0.3">
      <c r="C996" s="203"/>
    </row>
    <row r="997" spans="3:3" x14ac:dyDescent="0.3">
      <c r="C997" s="203"/>
    </row>
    <row r="998" spans="3:3" x14ac:dyDescent="0.3">
      <c r="C998" s="203"/>
    </row>
  </sheetData>
  <autoFilter ref="A1:H6" xr:uid="{B23CC546-2D1F-4D77-8557-6B74FEFF857B}">
    <sortState xmlns:xlrd2="http://schemas.microsoft.com/office/spreadsheetml/2017/richdata2" ref="A2:H6">
      <sortCondition ref="A2:A6"/>
    </sortState>
  </autoFilter>
  <conditionalFormatting sqref="C2:C998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6">
    <cfRule type="colorScale" priority="3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">
    <cfRule type="cellIs" dxfId="35" priority="55" operator="equal">
      <formula>"Вариативная часть"</formula>
    </cfRule>
    <cfRule type="cellIs" dxfId="34" priority="56" operator="equal">
      <formula>"Базовая часть"</formula>
    </cfRule>
  </conditionalFormatting>
  <dataValidations count="2">
    <dataValidation type="list" allowBlank="1" showInputMessage="1" showErrorMessage="1" sqref="H2:H6" xr:uid="{D21DAE20-EAB0-4C6B-AEC9-307264B14F56}">
      <formula1>"Базовая часть, Вариативная часть"</formula1>
    </dataValidation>
    <dataValidation allowBlank="1" showErrorMessage="1" sqref="A2:B6" xr:uid="{416C37F4-8496-4ED3-BF7E-2F37CB6BA891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883FCFF-8F43-4E62-8148-8DD4A777708A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 filterMode="1"/>
  <dimension ref="A1:H999"/>
  <sheetViews>
    <sheetView workbookViewId="0">
      <pane ySplit="1" topLeftCell="A2" activePane="bottomLeft" state="frozen"/>
      <selection activeCell="B10" sqref="B10"/>
      <selection pane="bottomLeft" activeCell="B10" sqref="B10"/>
    </sheetView>
  </sheetViews>
  <sheetFormatPr defaultColWidth="9.109375" defaultRowHeight="15.6" x14ac:dyDescent="0.3"/>
  <cols>
    <col min="1" max="1" width="32.6640625" style="206" customWidth="1"/>
    <col min="2" max="2" width="100.6640625" style="55" customWidth="1"/>
    <col min="3" max="3" width="25.6640625" style="207" bestFit="1" customWidth="1"/>
    <col min="4" max="4" width="14.44140625" style="207" customWidth="1"/>
    <col min="5" max="5" width="25.6640625" style="207" customWidth="1"/>
    <col min="6" max="6" width="14.33203125" style="207" customWidth="1"/>
    <col min="7" max="7" width="13.88671875" style="9" customWidth="1"/>
    <col min="8" max="8" width="20.88671875" style="9" customWidth="1"/>
    <col min="9" max="16384" width="9.109375" style="55"/>
  </cols>
  <sheetData>
    <row r="1" spans="1:8" ht="31.2" x14ac:dyDescent="0.3">
      <c r="A1" s="103" t="s">
        <v>1</v>
      </c>
      <c r="B1" s="104" t="s">
        <v>10</v>
      </c>
      <c r="C1" s="190" t="s">
        <v>2</v>
      </c>
      <c r="D1" s="103" t="s">
        <v>4</v>
      </c>
      <c r="E1" s="103" t="s">
        <v>3</v>
      </c>
      <c r="F1" s="103" t="s">
        <v>8</v>
      </c>
      <c r="G1" s="103" t="s">
        <v>33</v>
      </c>
      <c r="H1" s="103" t="s">
        <v>34</v>
      </c>
    </row>
    <row r="2" spans="1:8" hidden="1" x14ac:dyDescent="0.3">
      <c r="A2" s="206" t="s">
        <v>219</v>
      </c>
      <c r="B2" s="198" t="s">
        <v>220</v>
      </c>
      <c r="C2" s="11" t="s">
        <v>11</v>
      </c>
      <c r="D2" s="58">
        <v>1</v>
      </c>
      <c r="E2" s="212" t="s">
        <v>221</v>
      </c>
      <c r="F2" s="62">
        <v>2</v>
      </c>
      <c r="G2" s="18">
        <f t="shared" ref="G2:G33" si="0">COUNTIF($A$2:$A$999,A2)</f>
        <v>1</v>
      </c>
      <c r="H2" s="18" t="s">
        <v>37</v>
      </c>
    </row>
    <row r="3" spans="1:8" hidden="1" x14ac:dyDescent="0.3">
      <c r="A3" s="17" t="s">
        <v>100</v>
      </c>
      <c r="B3" s="198" t="s">
        <v>217</v>
      </c>
      <c r="C3" s="11" t="s">
        <v>11</v>
      </c>
      <c r="D3" s="62">
        <v>1</v>
      </c>
      <c r="E3" s="212" t="s">
        <v>218</v>
      </c>
      <c r="F3" s="62">
        <v>1</v>
      </c>
      <c r="G3" s="18">
        <f t="shared" si="0"/>
        <v>1</v>
      </c>
      <c r="H3" s="18" t="s">
        <v>37</v>
      </c>
    </row>
    <row r="4" spans="1:8" ht="62.4" hidden="1" x14ac:dyDescent="0.3">
      <c r="A4" s="14" t="s">
        <v>250</v>
      </c>
      <c r="B4" s="197" t="s">
        <v>186</v>
      </c>
      <c r="C4" s="11" t="s">
        <v>18</v>
      </c>
      <c r="D4" s="62">
        <v>1</v>
      </c>
      <c r="E4" s="212" t="s">
        <v>184</v>
      </c>
      <c r="F4" s="62">
        <v>1</v>
      </c>
      <c r="G4" s="18">
        <f t="shared" si="0"/>
        <v>1</v>
      </c>
      <c r="H4" s="18" t="s">
        <v>37</v>
      </c>
    </row>
    <row r="5" spans="1:8" x14ac:dyDescent="0.3">
      <c r="A5" s="105" t="s">
        <v>123</v>
      </c>
      <c r="B5" s="192" t="s">
        <v>114</v>
      </c>
      <c r="C5" s="11" t="s">
        <v>5</v>
      </c>
      <c r="D5" s="16">
        <v>1</v>
      </c>
      <c r="E5" s="193" t="s">
        <v>108</v>
      </c>
      <c r="F5" s="16">
        <v>30</v>
      </c>
      <c r="G5" s="18">
        <f t="shared" si="0"/>
        <v>1</v>
      </c>
      <c r="H5" s="18" t="s">
        <v>37</v>
      </c>
    </row>
    <row r="6" spans="1:8" ht="31.2" hidden="1" x14ac:dyDescent="0.3">
      <c r="A6" s="17" t="s">
        <v>181</v>
      </c>
      <c r="B6" s="200" t="s">
        <v>181</v>
      </c>
      <c r="C6" s="11" t="s">
        <v>7</v>
      </c>
      <c r="D6" s="194">
        <v>1</v>
      </c>
      <c r="E6" s="212" t="s">
        <v>180</v>
      </c>
      <c r="F6" s="194">
        <v>26</v>
      </c>
      <c r="G6" s="18">
        <f t="shared" si="0"/>
        <v>3</v>
      </c>
      <c r="H6" s="18" t="s">
        <v>37</v>
      </c>
    </row>
    <row r="7" spans="1:8" ht="31.2" hidden="1" x14ac:dyDescent="0.3">
      <c r="A7" s="17" t="s">
        <v>181</v>
      </c>
      <c r="B7" s="200" t="s">
        <v>181</v>
      </c>
      <c r="C7" s="11" t="s">
        <v>7</v>
      </c>
      <c r="D7" s="62">
        <v>1</v>
      </c>
      <c r="E7" s="212" t="s">
        <v>180</v>
      </c>
      <c r="F7" s="62">
        <v>15</v>
      </c>
      <c r="G7" s="18">
        <f t="shared" si="0"/>
        <v>3</v>
      </c>
      <c r="H7" s="18" t="s">
        <v>37</v>
      </c>
    </row>
    <row r="8" spans="1:8" ht="31.2" hidden="1" x14ac:dyDescent="0.3">
      <c r="A8" s="17" t="s">
        <v>181</v>
      </c>
      <c r="B8" s="200" t="s">
        <v>181</v>
      </c>
      <c r="C8" s="11" t="s">
        <v>7</v>
      </c>
      <c r="D8" s="62">
        <v>1</v>
      </c>
      <c r="E8" s="212" t="s">
        <v>180</v>
      </c>
      <c r="F8" s="62">
        <v>15</v>
      </c>
      <c r="G8" s="18">
        <f t="shared" si="0"/>
        <v>3</v>
      </c>
      <c r="H8" s="18" t="s">
        <v>37</v>
      </c>
    </row>
    <row r="9" spans="1:8" ht="62.4" hidden="1" x14ac:dyDescent="0.3">
      <c r="A9" s="71" t="s">
        <v>187</v>
      </c>
      <c r="B9" s="198" t="s">
        <v>188</v>
      </c>
      <c r="C9" s="11" t="s">
        <v>18</v>
      </c>
      <c r="D9" s="58">
        <v>1</v>
      </c>
      <c r="E9" s="212" t="s">
        <v>184</v>
      </c>
      <c r="F9" s="58">
        <v>1</v>
      </c>
      <c r="G9" s="18">
        <f t="shared" si="0"/>
        <v>1</v>
      </c>
      <c r="H9" s="18" t="s">
        <v>37</v>
      </c>
    </row>
    <row r="10" spans="1:8" ht="46.8" x14ac:dyDescent="0.3">
      <c r="A10" s="17" t="s">
        <v>178</v>
      </c>
      <c r="B10" s="198" t="s">
        <v>179</v>
      </c>
      <c r="C10" s="11" t="s">
        <v>5</v>
      </c>
      <c r="D10" s="194">
        <v>1</v>
      </c>
      <c r="E10" s="212" t="s">
        <v>180</v>
      </c>
      <c r="F10" s="194">
        <v>26</v>
      </c>
      <c r="G10" s="18">
        <f t="shared" si="0"/>
        <v>3</v>
      </c>
      <c r="H10" s="18" t="s">
        <v>37</v>
      </c>
    </row>
    <row r="11" spans="1:8" ht="46.8" x14ac:dyDescent="0.3">
      <c r="A11" s="17" t="s">
        <v>178</v>
      </c>
      <c r="B11" s="198" t="s">
        <v>179</v>
      </c>
      <c r="C11" s="11" t="s">
        <v>5</v>
      </c>
      <c r="D11" s="216">
        <v>1</v>
      </c>
      <c r="E11" s="212" t="s">
        <v>214</v>
      </c>
      <c r="F11" s="216">
        <v>15</v>
      </c>
      <c r="G11" s="18">
        <f t="shared" si="0"/>
        <v>3</v>
      </c>
      <c r="H11" s="18" t="s">
        <v>37</v>
      </c>
    </row>
    <row r="12" spans="1:8" ht="46.8" x14ac:dyDescent="0.3">
      <c r="A12" s="17" t="s">
        <v>178</v>
      </c>
      <c r="B12" s="198" t="s">
        <v>179</v>
      </c>
      <c r="C12" s="11" t="s">
        <v>5</v>
      </c>
      <c r="D12" s="62">
        <v>1</v>
      </c>
      <c r="E12" s="16" t="s">
        <v>180</v>
      </c>
      <c r="F12" s="62">
        <v>15</v>
      </c>
      <c r="G12" s="18">
        <f t="shared" si="0"/>
        <v>3</v>
      </c>
      <c r="H12" s="18" t="s">
        <v>37</v>
      </c>
    </row>
    <row r="13" spans="1:8" ht="46.8" hidden="1" x14ac:dyDescent="0.3">
      <c r="A13" s="14" t="s">
        <v>182</v>
      </c>
      <c r="B13" s="197" t="s">
        <v>183</v>
      </c>
      <c r="C13" s="11" t="s">
        <v>18</v>
      </c>
      <c r="D13" s="62">
        <v>1</v>
      </c>
      <c r="E13" s="16" t="s">
        <v>184</v>
      </c>
      <c r="F13" s="62">
        <v>1</v>
      </c>
      <c r="G13" s="18">
        <f t="shared" si="0"/>
        <v>1</v>
      </c>
      <c r="H13" s="18" t="s">
        <v>37</v>
      </c>
    </row>
    <row r="14" spans="1:8" hidden="1" x14ac:dyDescent="0.3">
      <c r="A14" s="17" t="s">
        <v>111</v>
      </c>
      <c r="B14" s="192" t="s">
        <v>112</v>
      </c>
      <c r="C14" s="11" t="s">
        <v>7</v>
      </c>
      <c r="D14" s="194">
        <v>1</v>
      </c>
      <c r="E14" s="193" t="s">
        <v>108</v>
      </c>
      <c r="F14" s="194">
        <v>30</v>
      </c>
      <c r="G14" s="18">
        <f t="shared" si="0"/>
        <v>1</v>
      </c>
      <c r="H14" s="18" t="s">
        <v>37</v>
      </c>
    </row>
    <row r="15" spans="1:8" ht="31.2" hidden="1" x14ac:dyDescent="0.3">
      <c r="A15" s="208" t="s">
        <v>115</v>
      </c>
      <c r="B15" s="210" t="s">
        <v>116</v>
      </c>
      <c r="C15" s="11" t="s">
        <v>18</v>
      </c>
      <c r="D15" s="212">
        <v>1</v>
      </c>
      <c r="E15" s="193" t="s">
        <v>108</v>
      </c>
      <c r="F15" s="212">
        <v>30</v>
      </c>
      <c r="G15" s="18">
        <f t="shared" si="0"/>
        <v>1</v>
      </c>
      <c r="H15" s="18" t="s">
        <v>37</v>
      </c>
    </row>
    <row r="16" spans="1:8" ht="62.4" hidden="1" x14ac:dyDescent="0.3">
      <c r="A16" s="208" t="s">
        <v>118</v>
      </c>
      <c r="B16" s="192" t="s">
        <v>119</v>
      </c>
      <c r="C16" s="11" t="s">
        <v>18</v>
      </c>
      <c r="D16" s="212">
        <v>1</v>
      </c>
      <c r="E16" s="193" t="s">
        <v>108</v>
      </c>
      <c r="F16" s="16">
        <v>30</v>
      </c>
      <c r="G16" s="18">
        <f t="shared" si="0"/>
        <v>1</v>
      </c>
      <c r="H16" s="18" t="s">
        <v>37</v>
      </c>
    </row>
    <row r="17" spans="1:8" ht="31.2" hidden="1" x14ac:dyDescent="0.3">
      <c r="A17" s="14" t="s">
        <v>146</v>
      </c>
      <c r="B17" s="215" t="s">
        <v>121</v>
      </c>
      <c r="C17" s="11" t="s">
        <v>18</v>
      </c>
      <c r="D17" s="16">
        <v>1</v>
      </c>
      <c r="E17" s="193" t="s">
        <v>108</v>
      </c>
      <c r="F17" s="16">
        <v>30</v>
      </c>
      <c r="G17" s="18">
        <f t="shared" si="0"/>
        <v>1</v>
      </c>
      <c r="H17" s="18" t="s">
        <v>37</v>
      </c>
    </row>
    <row r="18" spans="1:8" ht="31.2" hidden="1" x14ac:dyDescent="0.3">
      <c r="A18" s="14" t="s">
        <v>259</v>
      </c>
      <c r="B18" s="200" t="s">
        <v>241</v>
      </c>
      <c r="C18" s="11" t="s">
        <v>18</v>
      </c>
      <c r="D18" s="194">
        <v>1</v>
      </c>
      <c r="E18" s="212" t="s">
        <v>242</v>
      </c>
      <c r="F18" s="194">
        <v>2</v>
      </c>
      <c r="G18" s="18">
        <f t="shared" si="0"/>
        <v>1</v>
      </c>
      <c r="H18" s="18" t="s">
        <v>37</v>
      </c>
    </row>
    <row r="19" spans="1:8" ht="46.8" hidden="1" x14ac:dyDescent="0.3">
      <c r="A19" s="14" t="s">
        <v>243</v>
      </c>
      <c r="B19" s="200" t="s">
        <v>244</v>
      </c>
      <c r="C19" s="11" t="s">
        <v>18</v>
      </c>
      <c r="D19" s="194">
        <v>1</v>
      </c>
      <c r="E19" s="212" t="s">
        <v>242</v>
      </c>
      <c r="F19" s="194">
        <v>2</v>
      </c>
      <c r="G19" s="18">
        <f t="shared" si="0"/>
        <v>1</v>
      </c>
      <c r="H19" s="18" t="s">
        <v>37</v>
      </c>
    </row>
    <row r="20" spans="1:8" ht="46.8" hidden="1" x14ac:dyDescent="0.3">
      <c r="A20" s="71" t="s">
        <v>255</v>
      </c>
      <c r="B20" s="198" t="s">
        <v>227</v>
      </c>
      <c r="C20" s="11" t="s">
        <v>18</v>
      </c>
      <c r="D20" s="62">
        <v>1</v>
      </c>
      <c r="E20" s="212" t="s">
        <v>213</v>
      </c>
      <c r="F20" s="62">
        <v>1</v>
      </c>
      <c r="G20" s="18">
        <f t="shared" si="0"/>
        <v>1</v>
      </c>
      <c r="H20" s="18" t="s">
        <v>37</v>
      </c>
    </row>
    <row r="21" spans="1:8" ht="46.8" hidden="1" x14ac:dyDescent="0.3">
      <c r="A21" s="71" t="s">
        <v>256</v>
      </c>
      <c r="B21" s="198" t="s">
        <v>229</v>
      </c>
      <c r="C21" s="11" t="s">
        <v>18</v>
      </c>
      <c r="D21" s="62">
        <v>1</v>
      </c>
      <c r="E21" s="212" t="s">
        <v>213</v>
      </c>
      <c r="F21" s="62">
        <v>1</v>
      </c>
      <c r="G21" s="18">
        <f t="shared" si="0"/>
        <v>1</v>
      </c>
      <c r="H21" s="18" t="s">
        <v>37</v>
      </c>
    </row>
    <row r="22" spans="1:8" ht="93.6" hidden="1" x14ac:dyDescent="0.3">
      <c r="A22" s="71" t="s">
        <v>254</v>
      </c>
      <c r="B22" s="198" t="s">
        <v>225</v>
      </c>
      <c r="C22" s="11" t="s">
        <v>18</v>
      </c>
      <c r="D22" s="62">
        <v>1</v>
      </c>
      <c r="E22" s="212" t="s">
        <v>213</v>
      </c>
      <c r="F22" s="62">
        <v>1</v>
      </c>
      <c r="G22" s="18">
        <f t="shared" si="0"/>
        <v>1</v>
      </c>
      <c r="H22" s="18" t="s">
        <v>37</v>
      </c>
    </row>
    <row r="23" spans="1:8" ht="46.8" hidden="1" x14ac:dyDescent="0.3">
      <c r="A23" s="217" t="s">
        <v>257</v>
      </c>
      <c r="B23" s="198" t="s">
        <v>231</v>
      </c>
      <c r="C23" s="11" t="s">
        <v>18</v>
      </c>
      <c r="D23" s="58">
        <v>1</v>
      </c>
      <c r="E23" s="212" t="s">
        <v>213</v>
      </c>
      <c r="F23" s="58">
        <v>1</v>
      </c>
      <c r="G23" s="18">
        <f t="shared" si="0"/>
        <v>1</v>
      </c>
      <c r="H23" s="18" t="s">
        <v>37</v>
      </c>
    </row>
    <row r="24" spans="1:8" ht="62.4" hidden="1" x14ac:dyDescent="0.3">
      <c r="A24" s="71" t="s">
        <v>258</v>
      </c>
      <c r="B24" s="198" t="s">
        <v>233</v>
      </c>
      <c r="C24" s="11" t="s">
        <v>18</v>
      </c>
      <c r="D24" s="62">
        <v>1</v>
      </c>
      <c r="E24" s="212" t="s">
        <v>213</v>
      </c>
      <c r="F24" s="62">
        <v>1</v>
      </c>
      <c r="G24" s="18">
        <f t="shared" si="0"/>
        <v>1</v>
      </c>
      <c r="H24" s="18" t="s">
        <v>37</v>
      </c>
    </row>
    <row r="25" spans="1:8" ht="62.4" hidden="1" x14ac:dyDescent="0.3">
      <c r="A25" s="17" t="s">
        <v>253</v>
      </c>
      <c r="B25" s="198" t="s">
        <v>223</v>
      </c>
      <c r="C25" s="11" t="s">
        <v>18</v>
      </c>
      <c r="D25" s="62">
        <v>1</v>
      </c>
      <c r="E25" s="212" t="s">
        <v>213</v>
      </c>
      <c r="F25" s="62">
        <v>1</v>
      </c>
      <c r="G25" s="18">
        <f t="shared" si="0"/>
        <v>1</v>
      </c>
      <c r="H25" s="18" t="s">
        <v>37</v>
      </c>
    </row>
    <row r="26" spans="1:8" hidden="1" x14ac:dyDescent="0.3">
      <c r="A26" s="17" t="s">
        <v>62</v>
      </c>
      <c r="B26" s="192" t="s">
        <v>107</v>
      </c>
      <c r="C26" s="11" t="s">
        <v>7</v>
      </c>
      <c r="D26" s="194">
        <v>1</v>
      </c>
      <c r="E26" s="193" t="s">
        <v>108</v>
      </c>
      <c r="F26" s="16">
        <v>30</v>
      </c>
      <c r="G26" s="18">
        <f t="shared" si="0"/>
        <v>4</v>
      </c>
      <c r="H26" s="18" t="s">
        <v>37</v>
      </c>
    </row>
    <row r="27" spans="1:8" hidden="1" x14ac:dyDescent="0.3">
      <c r="A27" s="17" t="s">
        <v>62</v>
      </c>
      <c r="B27" s="200" t="s">
        <v>62</v>
      </c>
      <c r="C27" s="11" t="s">
        <v>7</v>
      </c>
      <c r="D27" s="194">
        <v>1</v>
      </c>
      <c r="E27" s="212" t="s">
        <v>180</v>
      </c>
      <c r="F27" s="194">
        <v>26</v>
      </c>
      <c r="G27" s="18">
        <f t="shared" si="0"/>
        <v>4</v>
      </c>
      <c r="H27" s="18" t="s">
        <v>37</v>
      </c>
    </row>
    <row r="28" spans="1:8" hidden="1" x14ac:dyDescent="0.3">
      <c r="A28" s="14" t="s">
        <v>62</v>
      </c>
      <c r="B28" s="200" t="s">
        <v>62</v>
      </c>
      <c r="C28" s="11" t="s">
        <v>7</v>
      </c>
      <c r="D28" s="62">
        <v>1</v>
      </c>
      <c r="E28" s="212" t="s">
        <v>216</v>
      </c>
      <c r="F28" s="62">
        <v>15</v>
      </c>
      <c r="G28" s="18">
        <f t="shared" si="0"/>
        <v>4</v>
      </c>
      <c r="H28" s="18" t="s">
        <v>37</v>
      </c>
    </row>
    <row r="29" spans="1:8" hidden="1" x14ac:dyDescent="0.3">
      <c r="A29" s="17" t="s">
        <v>62</v>
      </c>
      <c r="B29" s="200" t="s">
        <v>62</v>
      </c>
      <c r="C29" s="11" t="s">
        <v>7</v>
      </c>
      <c r="D29" s="58">
        <v>1</v>
      </c>
      <c r="E29" s="212" t="s">
        <v>180</v>
      </c>
      <c r="F29" s="62">
        <v>15</v>
      </c>
      <c r="G29" s="18">
        <f t="shared" si="0"/>
        <v>4</v>
      </c>
      <c r="H29" s="18" t="s">
        <v>37</v>
      </c>
    </row>
    <row r="30" spans="1:8" hidden="1" x14ac:dyDescent="0.3">
      <c r="A30" s="14" t="s">
        <v>252</v>
      </c>
      <c r="B30" s="200" t="s">
        <v>173</v>
      </c>
      <c r="C30" s="11" t="s">
        <v>7</v>
      </c>
      <c r="D30" s="62">
        <v>1</v>
      </c>
      <c r="E30" s="212" t="s">
        <v>214</v>
      </c>
      <c r="F30" s="62">
        <v>16</v>
      </c>
      <c r="G30" s="18">
        <f t="shared" si="0"/>
        <v>1</v>
      </c>
      <c r="H30" s="18" t="s">
        <v>37</v>
      </c>
    </row>
    <row r="31" spans="1:8" hidden="1" x14ac:dyDescent="0.3">
      <c r="A31" s="17" t="s">
        <v>24</v>
      </c>
      <c r="B31" s="200" t="s">
        <v>175</v>
      </c>
      <c r="C31" s="11" t="s">
        <v>7</v>
      </c>
      <c r="D31" s="62">
        <v>1</v>
      </c>
      <c r="E31" s="212" t="s">
        <v>180</v>
      </c>
      <c r="F31" s="62">
        <v>32</v>
      </c>
      <c r="G31" s="18">
        <f t="shared" si="0"/>
        <v>1</v>
      </c>
      <c r="H31" s="18" t="s">
        <v>37</v>
      </c>
    </row>
    <row r="32" spans="1:8" hidden="1" x14ac:dyDescent="0.3">
      <c r="A32" s="14" t="s">
        <v>109</v>
      </c>
      <c r="B32" s="192" t="s">
        <v>110</v>
      </c>
      <c r="C32" s="11" t="s">
        <v>7</v>
      </c>
      <c r="D32" s="16">
        <v>1</v>
      </c>
      <c r="E32" s="193" t="s">
        <v>108</v>
      </c>
      <c r="F32" s="16">
        <v>30</v>
      </c>
      <c r="G32" s="18">
        <f t="shared" si="0"/>
        <v>1</v>
      </c>
      <c r="H32" s="18" t="s">
        <v>37</v>
      </c>
    </row>
    <row r="33" spans="1:8" ht="46.8" x14ac:dyDescent="0.3">
      <c r="A33" s="17" t="s">
        <v>251</v>
      </c>
      <c r="B33" s="200" t="s">
        <v>212</v>
      </c>
      <c r="C33" s="11" t="s">
        <v>5</v>
      </c>
      <c r="D33" s="62">
        <v>1</v>
      </c>
      <c r="E33" s="212" t="s">
        <v>213</v>
      </c>
      <c r="F33" s="62">
        <v>4</v>
      </c>
      <c r="G33" s="18">
        <f t="shared" si="0"/>
        <v>1</v>
      </c>
      <c r="H33" s="18" t="s">
        <v>37</v>
      </c>
    </row>
    <row r="34" spans="1:8" x14ac:dyDescent="0.3">
      <c r="C34" s="203"/>
    </row>
    <row r="35" spans="1:8" x14ac:dyDescent="0.3">
      <c r="C35" s="203"/>
    </row>
    <row r="36" spans="1:8" x14ac:dyDescent="0.3">
      <c r="C36" s="203"/>
    </row>
    <row r="37" spans="1:8" x14ac:dyDescent="0.3">
      <c r="C37" s="203"/>
    </row>
    <row r="38" spans="1:8" x14ac:dyDescent="0.3">
      <c r="C38" s="203"/>
    </row>
    <row r="39" spans="1:8" x14ac:dyDescent="0.3">
      <c r="C39" s="203"/>
    </row>
    <row r="40" spans="1:8" x14ac:dyDescent="0.3">
      <c r="C40" s="203"/>
    </row>
    <row r="41" spans="1:8" x14ac:dyDescent="0.3">
      <c r="C41" s="203"/>
    </row>
    <row r="42" spans="1:8" x14ac:dyDescent="0.3">
      <c r="C42" s="203"/>
    </row>
    <row r="43" spans="1:8" x14ac:dyDescent="0.3">
      <c r="C43" s="203"/>
    </row>
    <row r="44" spans="1:8" x14ac:dyDescent="0.3">
      <c r="C44" s="203"/>
    </row>
    <row r="45" spans="1:8" x14ac:dyDescent="0.3">
      <c r="C45" s="203"/>
    </row>
    <row r="46" spans="1:8" x14ac:dyDescent="0.3">
      <c r="C46" s="203"/>
    </row>
    <row r="47" spans="1:8" x14ac:dyDescent="0.3">
      <c r="C47" s="203"/>
    </row>
    <row r="48" spans="1:8" x14ac:dyDescent="0.3">
      <c r="C48" s="203"/>
    </row>
    <row r="49" spans="3:3" x14ac:dyDescent="0.3">
      <c r="C49" s="203"/>
    </row>
    <row r="50" spans="3:3" x14ac:dyDescent="0.3">
      <c r="C50" s="203"/>
    </row>
    <row r="51" spans="3:3" x14ac:dyDescent="0.3">
      <c r="C51" s="203"/>
    </row>
    <row r="52" spans="3:3" x14ac:dyDescent="0.3">
      <c r="C52" s="203"/>
    </row>
    <row r="53" spans="3:3" x14ac:dyDescent="0.3">
      <c r="C53" s="203"/>
    </row>
    <row r="54" spans="3:3" x14ac:dyDescent="0.3">
      <c r="C54" s="203"/>
    </row>
    <row r="55" spans="3:3" x14ac:dyDescent="0.3">
      <c r="C55" s="203"/>
    </row>
    <row r="56" spans="3:3" x14ac:dyDescent="0.3">
      <c r="C56" s="203"/>
    </row>
    <row r="57" spans="3:3" x14ac:dyDescent="0.3">
      <c r="C57" s="203"/>
    </row>
    <row r="58" spans="3:3" x14ac:dyDescent="0.3">
      <c r="C58" s="203"/>
    </row>
    <row r="59" spans="3:3" x14ac:dyDescent="0.3">
      <c r="C59" s="203"/>
    </row>
    <row r="60" spans="3:3" x14ac:dyDescent="0.3">
      <c r="C60" s="203"/>
    </row>
    <row r="61" spans="3:3" x14ac:dyDescent="0.3">
      <c r="C61" s="203"/>
    </row>
    <row r="62" spans="3:3" x14ac:dyDescent="0.3">
      <c r="C62" s="203"/>
    </row>
    <row r="63" spans="3:3" x14ac:dyDescent="0.3">
      <c r="C63" s="203"/>
    </row>
    <row r="64" spans="3:3" x14ac:dyDescent="0.3">
      <c r="C64" s="203"/>
    </row>
    <row r="65" spans="3:3" x14ac:dyDescent="0.3">
      <c r="C65" s="203"/>
    </row>
    <row r="66" spans="3:3" x14ac:dyDescent="0.3">
      <c r="C66" s="203"/>
    </row>
    <row r="67" spans="3:3" x14ac:dyDescent="0.3">
      <c r="C67" s="203"/>
    </row>
    <row r="68" spans="3:3" x14ac:dyDescent="0.3">
      <c r="C68" s="203"/>
    </row>
    <row r="69" spans="3:3" x14ac:dyDescent="0.3">
      <c r="C69" s="203"/>
    </row>
    <row r="70" spans="3:3" x14ac:dyDescent="0.3">
      <c r="C70" s="203"/>
    </row>
    <row r="71" spans="3:3" x14ac:dyDescent="0.3">
      <c r="C71" s="203"/>
    </row>
    <row r="72" spans="3:3" x14ac:dyDescent="0.3">
      <c r="C72" s="203"/>
    </row>
    <row r="73" spans="3:3" x14ac:dyDescent="0.3">
      <c r="C73" s="203"/>
    </row>
    <row r="74" spans="3:3" x14ac:dyDescent="0.3">
      <c r="C74" s="203"/>
    </row>
    <row r="75" spans="3:3" x14ac:dyDescent="0.3">
      <c r="C75" s="203"/>
    </row>
    <row r="76" spans="3:3" x14ac:dyDescent="0.3">
      <c r="C76" s="203"/>
    </row>
    <row r="77" spans="3:3" x14ac:dyDescent="0.3">
      <c r="C77" s="203"/>
    </row>
    <row r="78" spans="3:3" x14ac:dyDescent="0.3">
      <c r="C78" s="203"/>
    </row>
    <row r="79" spans="3:3" x14ac:dyDescent="0.3">
      <c r="C79" s="203"/>
    </row>
    <row r="80" spans="3:3" x14ac:dyDescent="0.3">
      <c r="C80" s="203"/>
    </row>
    <row r="81" spans="3:3" x14ac:dyDescent="0.3">
      <c r="C81" s="203"/>
    </row>
    <row r="82" spans="3:3" x14ac:dyDescent="0.3">
      <c r="C82" s="203"/>
    </row>
    <row r="83" spans="3:3" x14ac:dyDescent="0.3">
      <c r="C83" s="203"/>
    </row>
    <row r="84" spans="3:3" x14ac:dyDescent="0.3">
      <c r="C84" s="203"/>
    </row>
    <row r="85" spans="3:3" x14ac:dyDescent="0.3">
      <c r="C85" s="203"/>
    </row>
    <row r="86" spans="3:3" x14ac:dyDescent="0.3">
      <c r="C86" s="203"/>
    </row>
    <row r="87" spans="3:3" x14ac:dyDescent="0.3">
      <c r="C87" s="203"/>
    </row>
    <row r="88" spans="3:3" x14ac:dyDescent="0.3">
      <c r="C88" s="203"/>
    </row>
    <row r="89" spans="3:3" x14ac:dyDescent="0.3">
      <c r="C89" s="203"/>
    </row>
    <row r="90" spans="3:3" x14ac:dyDescent="0.3">
      <c r="C90" s="203"/>
    </row>
    <row r="91" spans="3:3" x14ac:dyDescent="0.3">
      <c r="C91" s="203"/>
    </row>
    <row r="92" spans="3:3" x14ac:dyDescent="0.3">
      <c r="C92" s="203"/>
    </row>
    <row r="93" spans="3:3" x14ac:dyDescent="0.3">
      <c r="C93" s="203"/>
    </row>
    <row r="94" spans="3:3" x14ac:dyDescent="0.3">
      <c r="C94" s="203"/>
    </row>
    <row r="95" spans="3:3" x14ac:dyDescent="0.3">
      <c r="C95" s="203"/>
    </row>
    <row r="96" spans="3:3" x14ac:dyDescent="0.3">
      <c r="C96" s="203"/>
    </row>
    <row r="97" spans="3:3" x14ac:dyDescent="0.3">
      <c r="C97" s="203"/>
    </row>
    <row r="98" spans="3:3" x14ac:dyDescent="0.3">
      <c r="C98" s="203"/>
    </row>
    <row r="99" spans="3:3" x14ac:dyDescent="0.3">
      <c r="C99" s="203"/>
    </row>
    <row r="100" spans="3:3" x14ac:dyDescent="0.3">
      <c r="C100" s="203"/>
    </row>
    <row r="101" spans="3:3" x14ac:dyDescent="0.3">
      <c r="C101" s="203"/>
    </row>
    <row r="102" spans="3:3" x14ac:dyDescent="0.3">
      <c r="C102" s="203"/>
    </row>
    <row r="103" spans="3:3" x14ac:dyDescent="0.3">
      <c r="C103" s="203"/>
    </row>
    <row r="104" spans="3:3" x14ac:dyDescent="0.3">
      <c r="C104" s="203"/>
    </row>
    <row r="105" spans="3:3" x14ac:dyDescent="0.3">
      <c r="C105" s="203"/>
    </row>
    <row r="106" spans="3:3" x14ac:dyDescent="0.3">
      <c r="C106" s="203"/>
    </row>
    <row r="107" spans="3:3" x14ac:dyDescent="0.3">
      <c r="C107" s="203"/>
    </row>
    <row r="108" spans="3:3" x14ac:dyDescent="0.3">
      <c r="C108" s="203"/>
    </row>
    <row r="109" spans="3:3" x14ac:dyDescent="0.3">
      <c r="C109" s="203"/>
    </row>
    <row r="110" spans="3:3" x14ac:dyDescent="0.3">
      <c r="C110" s="203"/>
    </row>
    <row r="111" spans="3:3" x14ac:dyDescent="0.3">
      <c r="C111" s="203"/>
    </row>
    <row r="112" spans="3:3" x14ac:dyDescent="0.3">
      <c r="C112" s="203"/>
    </row>
    <row r="113" spans="3:3" x14ac:dyDescent="0.3">
      <c r="C113" s="203"/>
    </row>
    <row r="114" spans="3:3" x14ac:dyDescent="0.3">
      <c r="C114" s="203"/>
    </row>
    <row r="115" spans="3:3" x14ac:dyDescent="0.3">
      <c r="C115" s="203"/>
    </row>
    <row r="116" spans="3:3" x14ac:dyDescent="0.3">
      <c r="C116" s="203"/>
    </row>
    <row r="117" spans="3:3" x14ac:dyDescent="0.3">
      <c r="C117" s="203"/>
    </row>
    <row r="118" spans="3:3" x14ac:dyDescent="0.3">
      <c r="C118" s="203"/>
    </row>
    <row r="119" spans="3:3" x14ac:dyDescent="0.3">
      <c r="C119" s="203"/>
    </row>
    <row r="120" spans="3:3" x14ac:dyDescent="0.3">
      <c r="C120" s="203"/>
    </row>
    <row r="121" spans="3:3" x14ac:dyDescent="0.3">
      <c r="C121" s="203"/>
    </row>
    <row r="122" spans="3:3" x14ac:dyDescent="0.3">
      <c r="C122" s="203"/>
    </row>
    <row r="123" spans="3:3" x14ac:dyDescent="0.3">
      <c r="C123" s="203"/>
    </row>
    <row r="124" spans="3:3" x14ac:dyDescent="0.3">
      <c r="C124" s="203"/>
    </row>
    <row r="125" spans="3:3" x14ac:dyDescent="0.3">
      <c r="C125" s="203"/>
    </row>
    <row r="126" spans="3:3" x14ac:dyDescent="0.3">
      <c r="C126" s="203"/>
    </row>
    <row r="127" spans="3:3" x14ac:dyDescent="0.3">
      <c r="C127" s="203"/>
    </row>
    <row r="128" spans="3:3" x14ac:dyDescent="0.3">
      <c r="C128" s="203"/>
    </row>
    <row r="129" spans="3:3" x14ac:dyDescent="0.3">
      <c r="C129" s="203"/>
    </row>
    <row r="130" spans="3:3" x14ac:dyDescent="0.3">
      <c r="C130" s="203"/>
    </row>
    <row r="131" spans="3:3" x14ac:dyDescent="0.3">
      <c r="C131" s="203"/>
    </row>
    <row r="132" spans="3:3" x14ac:dyDescent="0.3">
      <c r="C132" s="203"/>
    </row>
    <row r="133" spans="3:3" x14ac:dyDescent="0.3">
      <c r="C133" s="203"/>
    </row>
    <row r="134" spans="3:3" x14ac:dyDescent="0.3">
      <c r="C134" s="203"/>
    </row>
    <row r="135" spans="3:3" x14ac:dyDescent="0.3">
      <c r="C135" s="203"/>
    </row>
    <row r="136" spans="3:3" x14ac:dyDescent="0.3">
      <c r="C136" s="203"/>
    </row>
    <row r="137" spans="3:3" x14ac:dyDescent="0.3">
      <c r="C137" s="203"/>
    </row>
    <row r="138" spans="3:3" x14ac:dyDescent="0.3">
      <c r="C138" s="203"/>
    </row>
    <row r="139" spans="3:3" x14ac:dyDescent="0.3">
      <c r="C139" s="203"/>
    </row>
    <row r="140" spans="3:3" x14ac:dyDescent="0.3">
      <c r="C140" s="203"/>
    </row>
    <row r="141" spans="3:3" x14ac:dyDescent="0.3">
      <c r="C141" s="203"/>
    </row>
    <row r="142" spans="3:3" x14ac:dyDescent="0.3">
      <c r="C142" s="203"/>
    </row>
    <row r="143" spans="3:3" x14ac:dyDescent="0.3">
      <c r="C143" s="203"/>
    </row>
    <row r="144" spans="3:3" x14ac:dyDescent="0.3">
      <c r="C144" s="203"/>
    </row>
    <row r="145" spans="3:3" x14ac:dyDescent="0.3">
      <c r="C145" s="203"/>
    </row>
    <row r="146" spans="3:3" x14ac:dyDescent="0.3">
      <c r="C146" s="203"/>
    </row>
    <row r="147" spans="3:3" x14ac:dyDescent="0.3">
      <c r="C147" s="203"/>
    </row>
    <row r="148" spans="3:3" x14ac:dyDescent="0.3">
      <c r="C148" s="203"/>
    </row>
    <row r="149" spans="3:3" x14ac:dyDescent="0.3">
      <c r="C149" s="203"/>
    </row>
    <row r="150" spans="3:3" x14ac:dyDescent="0.3">
      <c r="C150" s="203"/>
    </row>
    <row r="151" spans="3:3" x14ac:dyDescent="0.3">
      <c r="C151" s="203"/>
    </row>
    <row r="152" spans="3:3" x14ac:dyDescent="0.3">
      <c r="C152" s="203"/>
    </row>
    <row r="153" spans="3:3" x14ac:dyDescent="0.3">
      <c r="C153" s="203"/>
    </row>
    <row r="154" spans="3:3" x14ac:dyDescent="0.3">
      <c r="C154" s="203"/>
    </row>
    <row r="155" spans="3:3" x14ac:dyDescent="0.3">
      <c r="C155" s="203"/>
    </row>
    <row r="156" spans="3:3" x14ac:dyDescent="0.3">
      <c r="C156" s="203"/>
    </row>
    <row r="157" spans="3:3" x14ac:dyDescent="0.3">
      <c r="C157" s="203"/>
    </row>
    <row r="158" spans="3:3" x14ac:dyDescent="0.3">
      <c r="C158" s="203"/>
    </row>
    <row r="159" spans="3:3" x14ac:dyDescent="0.3">
      <c r="C159" s="203"/>
    </row>
    <row r="160" spans="3:3" x14ac:dyDescent="0.3">
      <c r="C160" s="203"/>
    </row>
    <row r="161" spans="3:3" x14ac:dyDescent="0.3">
      <c r="C161" s="203"/>
    </row>
    <row r="162" spans="3:3" x14ac:dyDescent="0.3">
      <c r="C162" s="203"/>
    </row>
    <row r="163" spans="3:3" x14ac:dyDescent="0.3">
      <c r="C163" s="203"/>
    </row>
    <row r="164" spans="3:3" x14ac:dyDescent="0.3">
      <c r="C164" s="203"/>
    </row>
    <row r="165" spans="3:3" x14ac:dyDescent="0.3">
      <c r="C165" s="203"/>
    </row>
    <row r="166" spans="3:3" x14ac:dyDescent="0.3">
      <c r="C166" s="203"/>
    </row>
    <row r="167" spans="3:3" x14ac:dyDescent="0.3">
      <c r="C167" s="203"/>
    </row>
    <row r="168" spans="3:3" x14ac:dyDescent="0.3">
      <c r="C168" s="203"/>
    </row>
    <row r="169" spans="3:3" x14ac:dyDescent="0.3">
      <c r="C169" s="203"/>
    </row>
    <row r="170" spans="3:3" x14ac:dyDescent="0.3">
      <c r="C170" s="203"/>
    </row>
    <row r="171" spans="3:3" x14ac:dyDescent="0.3">
      <c r="C171" s="203"/>
    </row>
    <row r="172" spans="3:3" x14ac:dyDescent="0.3">
      <c r="C172" s="203"/>
    </row>
    <row r="173" spans="3:3" x14ac:dyDescent="0.3">
      <c r="C173" s="203"/>
    </row>
    <row r="174" spans="3:3" x14ac:dyDescent="0.3">
      <c r="C174" s="203"/>
    </row>
    <row r="175" spans="3:3" x14ac:dyDescent="0.3">
      <c r="C175" s="203"/>
    </row>
    <row r="176" spans="3:3" x14ac:dyDescent="0.3">
      <c r="C176" s="203"/>
    </row>
    <row r="177" spans="3:3" x14ac:dyDescent="0.3">
      <c r="C177" s="203"/>
    </row>
    <row r="178" spans="3:3" x14ac:dyDescent="0.3">
      <c r="C178" s="203"/>
    </row>
    <row r="179" spans="3:3" x14ac:dyDescent="0.3">
      <c r="C179" s="203"/>
    </row>
    <row r="180" spans="3:3" x14ac:dyDescent="0.3">
      <c r="C180" s="203"/>
    </row>
    <row r="181" spans="3:3" x14ac:dyDescent="0.3">
      <c r="C181" s="203"/>
    </row>
    <row r="182" spans="3:3" x14ac:dyDescent="0.3">
      <c r="C182" s="203"/>
    </row>
    <row r="183" spans="3:3" x14ac:dyDescent="0.3">
      <c r="C183" s="203"/>
    </row>
    <row r="184" spans="3:3" x14ac:dyDescent="0.3">
      <c r="C184" s="203"/>
    </row>
    <row r="185" spans="3:3" x14ac:dyDescent="0.3">
      <c r="C185" s="203"/>
    </row>
    <row r="186" spans="3:3" x14ac:dyDescent="0.3">
      <c r="C186" s="203"/>
    </row>
    <row r="187" spans="3:3" x14ac:dyDescent="0.3">
      <c r="C187" s="203"/>
    </row>
    <row r="188" spans="3:3" x14ac:dyDescent="0.3">
      <c r="C188" s="203"/>
    </row>
    <row r="189" spans="3:3" x14ac:dyDescent="0.3">
      <c r="C189" s="203"/>
    </row>
    <row r="190" spans="3:3" x14ac:dyDescent="0.3">
      <c r="C190" s="203"/>
    </row>
    <row r="191" spans="3:3" x14ac:dyDescent="0.3">
      <c r="C191" s="203"/>
    </row>
    <row r="192" spans="3:3" x14ac:dyDescent="0.3">
      <c r="C192" s="203"/>
    </row>
    <row r="193" spans="3:3" x14ac:dyDescent="0.3">
      <c r="C193" s="203"/>
    </row>
    <row r="194" spans="3:3" x14ac:dyDescent="0.3">
      <c r="C194" s="203"/>
    </row>
    <row r="195" spans="3:3" x14ac:dyDescent="0.3">
      <c r="C195" s="203"/>
    </row>
    <row r="196" spans="3:3" x14ac:dyDescent="0.3">
      <c r="C196" s="203"/>
    </row>
    <row r="197" spans="3:3" x14ac:dyDescent="0.3">
      <c r="C197" s="203"/>
    </row>
    <row r="198" spans="3:3" x14ac:dyDescent="0.3">
      <c r="C198" s="203"/>
    </row>
    <row r="199" spans="3:3" x14ac:dyDescent="0.3">
      <c r="C199" s="203"/>
    </row>
    <row r="200" spans="3:3" x14ac:dyDescent="0.3">
      <c r="C200" s="203"/>
    </row>
    <row r="201" spans="3:3" x14ac:dyDescent="0.3">
      <c r="C201" s="203"/>
    </row>
    <row r="202" spans="3:3" x14ac:dyDescent="0.3">
      <c r="C202" s="203"/>
    </row>
    <row r="203" spans="3:3" x14ac:dyDescent="0.3">
      <c r="C203" s="203"/>
    </row>
    <row r="204" spans="3:3" x14ac:dyDescent="0.3">
      <c r="C204" s="203"/>
    </row>
    <row r="205" spans="3:3" x14ac:dyDescent="0.3">
      <c r="C205" s="203"/>
    </row>
    <row r="206" spans="3:3" x14ac:dyDescent="0.3">
      <c r="C206" s="203"/>
    </row>
    <row r="207" spans="3:3" x14ac:dyDescent="0.3">
      <c r="C207" s="203"/>
    </row>
    <row r="208" spans="3:3" x14ac:dyDescent="0.3">
      <c r="C208" s="203"/>
    </row>
    <row r="209" spans="3:3" x14ac:dyDescent="0.3">
      <c r="C209" s="203"/>
    </row>
    <row r="210" spans="3:3" x14ac:dyDescent="0.3">
      <c r="C210" s="203"/>
    </row>
    <row r="211" spans="3:3" x14ac:dyDescent="0.3">
      <c r="C211" s="203"/>
    </row>
    <row r="212" spans="3:3" x14ac:dyDescent="0.3">
      <c r="C212" s="203"/>
    </row>
    <row r="213" spans="3:3" x14ac:dyDescent="0.3">
      <c r="C213" s="203"/>
    </row>
    <row r="214" spans="3:3" x14ac:dyDescent="0.3">
      <c r="C214" s="203"/>
    </row>
    <row r="215" spans="3:3" x14ac:dyDescent="0.3">
      <c r="C215" s="203"/>
    </row>
    <row r="216" spans="3:3" x14ac:dyDescent="0.3">
      <c r="C216" s="203"/>
    </row>
    <row r="217" spans="3:3" x14ac:dyDescent="0.3">
      <c r="C217" s="203"/>
    </row>
    <row r="218" spans="3:3" x14ac:dyDescent="0.3">
      <c r="C218" s="203"/>
    </row>
    <row r="219" spans="3:3" x14ac:dyDescent="0.3">
      <c r="C219" s="203"/>
    </row>
    <row r="220" spans="3:3" x14ac:dyDescent="0.3">
      <c r="C220" s="203"/>
    </row>
    <row r="221" spans="3:3" x14ac:dyDescent="0.3">
      <c r="C221" s="203"/>
    </row>
    <row r="222" spans="3:3" x14ac:dyDescent="0.3">
      <c r="C222" s="203"/>
    </row>
    <row r="223" spans="3:3" x14ac:dyDescent="0.3">
      <c r="C223" s="203"/>
    </row>
    <row r="224" spans="3:3" x14ac:dyDescent="0.3">
      <c r="C224" s="203"/>
    </row>
    <row r="225" spans="3:3" x14ac:dyDescent="0.3">
      <c r="C225" s="203"/>
    </row>
    <row r="226" spans="3:3" x14ac:dyDescent="0.3">
      <c r="C226" s="203"/>
    </row>
    <row r="227" spans="3:3" x14ac:dyDescent="0.3">
      <c r="C227" s="203"/>
    </row>
    <row r="228" spans="3:3" x14ac:dyDescent="0.3">
      <c r="C228" s="203"/>
    </row>
    <row r="229" spans="3:3" x14ac:dyDescent="0.3">
      <c r="C229" s="203"/>
    </row>
    <row r="230" spans="3:3" x14ac:dyDescent="0.3">
      <c r="C230" s="203"/>
    </row>
    <row r="231" spans="3:3" x14ac:dyDescent="0.3">
      <c r="C231" s="203"/>
    </row>
    <row r="232" spans="3:3" x14ac:dyDescent="0.3">
      <c r="C232" s="203"/>
    </row>
    <row r="233" spans="3:3" x14ac:dyDescent="0.3">
      <c r="C233" s="203"/>
    </row>
    <row r="234" spans="3:3" x14ac:dyDescent="0.3">
      <c r="C234" s="203"/>
    </row>
    <row r="235" spans="3:3" x14ac:dyDescent="0.3">
      <c r="C235" s="203"/>
    </row>
    <row r="236" spans="3:3" x14ac:dyDescent="0.3">
      <c r="C236" s="203"/>
    </row>
    <row r="237" spans="3:3" x14ac:dyDescent="0.3">
      <c r="C237" s="203"/>
    </row>
    <row r="238" spans="3:3" x14ac:dyDescent="0.3">
      <c r="C238" s="203"/>
    </row>
    <row r="239" spans="3:3" x14ac:dyDescent="0.3">
      <c r="C239" s="203"/>
    </row>
    <row r="240" spans="3:3" x14ac:dyDescent="0.3">
      <c r="C240" s="203"/>
    </row>
    <row r="241" spans="3:3" x14ac:dyDescent="0.3">
      <c r="C241" s="203"/>
    </row>
    <row r="242" spans="3:3" x14ac:dyDescent="0.3">
      <c r="C242" s="203"/>
    </row>
    <row r="243" spans="3:3" x14ac:dyDescent="0.3">
      <c r="C243" s="203"/>
    </row>
    <row r="244" spans="3:3" x14ac:dyDescent="0.3">
      <c r="C244" s="203"/>
    </row>
    <row r="245" spans="3:3" x14ac:dyDescent="0.3">
      <c r="C245" s="203"/>
    </row>
    <row r="246" spans="3:3" x14ac:dyDescent="0.3">
      <c r="C246" s="203"/>
    </row>
    <row r="247" spans="3:3" x14ac:dyDescent="0.3">
      <c r="C247" s="203"/>
    </row>
    <row r="248" spans="3:3" x14ac:dyDescent="0.3">
      <c r="C248" s="203"/>
    </row>
    <row r="249" spans="3:3" x14ac:dyDescent="0.3">
      <c r="C249" s="203"/>
    </row>
    <row r="250" spans="3:3" x14ac:dyDescent="0.3">
      <c r="C250" s="203"/>
    </row>
    <row r="251" spans="3:3" x14ac:dyDescent="0.3">
      <c r="C251" s="203"/>
    </row>
    <row r="252" spans="3:3" x14ac:dyDescent="0.3">
      <c r="C252" s="203"/>
    </row>
    <row r="253" spans="3:3" x14ac:dyDescent="0.3">
      <c r="C253" s="203"/>
    </row>
    <row r="254" spans="3:3" x14ac:dyDescent="0.3">
      <c r="C254" s="203"/>
    </row>
    <row r="255" spans="3:3" x14ac:dyDescent="0.3">
      <c r="C255" s="203"/>
    </row>
    <row r="256" spans="3:3" x14ac:dyDescent="0.3">
      <c r="C256" s="203"/>
    </row>
    <row r="257" spans="3:3" x14ac:dyDescent="0.3">
      <c r="C257" s="203"/>
    </row>
    <row r="258" spans="3:3" x14ac:dyDescent="0.3">
      <c r="C258" s="203"/>
    </row>
    <row r="259" spans="3:3" x14ac:dyDescent="0.3">
      <c r="C259" s="203"/>
    </row>
    <row r="260" spans="3:3" x14ac:dyDescent="0.3">
      <c r="C260" s="203"/>
    </row>
    <row r="261" spans="3:3" x14ac:dyDescent="0.3">
      <c r="C261" s="203"/>
    </row>
    <row r="262" spans="3:3" x14ac:dyDescent="0.3">
      <c r="C262" s="203"/>
    </row>
    <row r="263" spans="3:3" x14ac:dyDescent="0.3">
      <c r="C263" s="203"/>
    </row>
    <row r="264" spans="3:3" x14ac:dyDescent="0.3">
      <c r="C264" s="203"/>
    </row>
    <row r="265" spans="3:3" x14ac:dyDescent="0.3">
      <c r="C265" s="203"/>
    </row>
    <row r="266" spans="3:3" x14ac:dyDescent="0.3">
      <c r="C266" s="203"/>
    </row>
    <row r="267" spans="3:3" x14ac:dyDescent="0.3">
      <c r="C267" s="203"/>
    </row>
    <row r="268" spans="3:3" x14ac:dyDescent="0.3">
      <c r="C268" s="203"/>
    </row>
    <row r="269" spans="3:3" x14ac:dyDescent="0.3">
      <c r="C269" s="203"/>
    </row>
    <row r="270" spans="3:3" x14ac:dyDescent="0.3">
      <c r="C270" s="203"/>
    </row>
    <row r="271" spans="3:3" x14ac:dyDescent="0.3">
      <c r="C271" s="203"/>
    </row>
    <row r="272" spans="3:3" x14ac:dyDescent="0.3">
      <c r="C272" s="203"/>
    </row>
    <row r="273" spans="3:3" x14ac:dyDescent="0.3">
      <c r="C273" s="203"/>
    </row>
    <row r="274" spans="3:3" x14ac:dyDescent="0.3">
      <c r="C274" s="203"/>
    </row>
    <row r="275" spans="3:3" x14ac:dyDescent="0.3">
      <c r="C275" s="203"/>
    </row>
    <row r="276" spans="3:3" x14ac:dyDescent="0.3">
      <c r="C276" s="203"/>
    </row>
    <row r="277" spans="3:3" x14ac:dyDescent="0.3">
      <c r="C277" s="203"/>
    </row>
    <row r="278" spans="3:3" x14ac:dyDescent="0.3">
      <c r="C278" s="203"/>
    </row>
    <row r="279" spans="3:3" x14ac:dyDescent="0.3">
      <c r="C279" s="203"/>
    </row>
    <row r="280" spans="3:3" x14ac:dyDescent="0.3">
      <c r="C280" s="203"/>
    </row>
    <row r="281" spans="3:3" x14ac:dyDescent="0.3">
      <c r="C281" s="203"/>
    </row>
    <row r="282" spans="3:3" x14ac:dyDescent="0.3">
      <c r="C282" s="203"/>
    </row>
    <row r="283" spans="3:3" x14ac:dyDescent="0.3">
      <c r="C283" s="203"/>
    </row>
    <row r="284" spans="3:3" x14ac:dyDescent="0.3">
      <c r="C284" s="203"/>
    </row>
    <row r="285" spans="3:3" x14ac:dyDescent="0.3">
      <c r="C285" s="203"/>
    </row>
    <row r="286" spans="3:3" x14ac:dyDescent="0.3">
      <c r="C286" s="203"/>
    </row>
    <row r="287" spans="3:3" x14ac:dyDescent="0.3">
      <c r="C287" s="203"/>
    </row>
    <row r="288" spans="3:3" x14ac:dyDescent="0.3">
      <c r="C288" s="203"/>
    </row>
    <row r="289" spans="3:3" x14ac:dyDescent="0.3">
      <c r="C289" s="203"/>
    </row>
    <row r="290" spans="3:3" x14ac:dyDescent="0.3">
      <c r="C290" s="203"/>
    </row>
    <row r="291" spans="3:3" x14ac:dyDescent="0.3">
      <c r="C291" s="203"/>
    </row>
    <row r="292" spans="3:3" x14ac:dyDescent="0.3">
      <c r="C292" s="203"/>
    </row>
    <row r="293" spans="3:3" x14ac:dyDescent="0.3">
      <c r="C293" s="203"/>
    </row>
    <row r="294" spans="3:3" x14ac:dyDescent="0.3">
      <c r="C294" s="203"/>
    </row>
    <row r="295" spans="3:3" x14ac:dyDescent="0.3">
      <c r="C295" s="203"/>
    </row>
    <row r="296" spans="3:3" x14ac:dyDescent="0.3">
      <c r="C296" s="203"/>
    </row>
    <row r="297" spans="3:3" x14ac:dyDescent="0.3">
      <c r="C297" s="203"/>
    </row>
    <row r="298" spans="3:3" x14ac:dyDescent="0.3">
      <c r="C298" s="203"/>
    </row>
    <row r="299" spans="3:3" x14ac:dyDescent="0.3">
      <c r="C299" s="203"/>
    </row>
    <row r="300" spans="3:3" x14ac:dyDescent="0.3">
      <c r="C300" s="203"/>
    </row>
    <row r="301" spans="3:3" x14ac:dyDescent="0.3">
      <c r="C301" s="203"/>
    </row>
    <row r="302" spans="3:3" x14ac:dyDescent="0.3">
      <c r="C302" s="203"/>
    </row>
    <row r="303" spans="3:3" x14ac:dyDescent="0.3">
      <c r="C303" s="203"/>
    </row>
    <row r="304" spans="3:3" x14ac:dyDescent="0.3">
      <c r="C304" s="203"/>
    </row>
    <row r="305" spans="3:3" x14ac:dyDescent="0.3">
      <c r="C305" s="203"/>
    </row>
    <row r="306" spans="3:3" x14ac:dyDescent="0.3">
      <c r="C306" s="203"/>
    </row>
    <row r="307" spans="3:3" x14ac:dyDescent="0.3">
      <c r="C307" s="203"/>
    </row>
    <row r="308" spans="3:3" x14ac:dyDescent="0.3">
      <c r="C308" s="203"/>
    </row>
    <row r="309" spans="3:3" x14ac:dyDescent="0.3">
      <c r="C309" s="203"/>
    </row>
    <row r="310" spans="3:3" x14ac:dyDescent="0.3">
      <c r="C310" s="203"/>
    </row>
    <row r="311" spans="3:3" x14ac:dyDescent="0.3">
      <c r="C311" s="203"/>
    </row>
    <row r="312" spans="3:3" x14ac:dyDescent="0.3">
      <c r="C312" s="203"/>
    </row>
    <row r="313" spans="3:3" x14ac:dyDescent="0.3">
      <c r="C313" s="203"/>
    </row>
    <row r="314" spans="3:3" x14ac:dyDescent="0.3">
      <c r="C314" s="203"/>
    </row>
    <row r="315" spans="3:3" x14ac:dyDescent="0.3">
      <c r="C315" s="203"/>
    </row>
    <row r="316" spans="3:3" x14ac:dyDescent="0.3">
      <c r="C316" s="203"/>
    </row>
    <row r="317" spans="3:3" x14ac:dyDescent="0.3">
      <c r="C317" s="203"/>
    </row>
    <row r="318" spans="3:3" x14ac:dyDescent="0.3">
      <c r="C318" s="203"/>
    </row>
    <row r="319" spans="3:3" x14ac:dyDescent="0.3">
      <c r="C319" s="203"/>
    </row>
    <row r="320" spans="3:3" x14ac:dyDescent="0.3">
      <c r="C320" s="203"/>
    </row>
    <row r="321" spans="3:3" x14ac:dyDescent="0.3">
      <c r="C321" s="203"/>
    </row>
    <row r="322" spans="3:3" x14ac:dyDescent="0.3">
      <c r="C322" s="203"/>
    </row>
    <row r="323" spans="3:3" x14ac:dyDescent="0.3">
      <c r="C323" s="203"/>
    </row>
    <row r="324" spans="3:3" x14ac:dyDescent="0.3">
      <c r="C324" s="203"/>
    </row>
    <row r="325" spans="3:3" x14ac:dyDescent="0.3">
      <c r="C325" s="203"/>
    </row>
    <row r="326" spans="3:3" x14ac:dyDescent="0.3">
      <c r="C326" s="203"/>
    </row>
    <row r="327" spans="3:3" x14ac:dyDescent="0.3">
      <c r="C327" s="203"/>
    </row>
    <row r="328" spans="3:3" x14ac:dyDescent="0.3">
      <c r="C328" s="203"/>
    </row>
    <row r="329" spans="3:3" x14ac:dyDescent="0.3">
      <c r="C329" s="203"/>
    </row>
    <row r="330" spans="3:3" x14ac:dyDescent="0.3">
      <c r="C330" s="203"/>
    </row>
    <row r="331" spans="3:3" x14ac:dyDescent="0.3">
      <c r="C331" s="203"/>
    </row>
    <row r="332" spans="3:3" x14ac:dyDescent="0.3">
      <c r="C332" s="203"/>
    </row>
    <row r="333" spans="3:3" x14ac:dyDescent="0.3">
      <c r="C333" s="203"/>
    </row>
    <row r="334" spans="3:3" x14ac:dyDescent="0.3">
      <c r="C334" s="203"/>
    </row>
    <row r="335" spans="3:3" x14ac:dyDescent="0.3">
      <c r="C335" s="203"/>
    </row>
    <row r="336" spans="3:3" x14ac:dyDescent="0.3">
      <c r="C336" s="203"/>
    </row>
    <row r="337" spans="3:3" x14ac:dyDescent="0.3">
      <c r="C337" s="203"/>
    </row>
    <row r="338" spans="3:3" x14ac:dyDescent="0.3">
      <c r="C338" s="203"/>
    </row>
    <row r="339" spans="3:3" x14ac:dyDescent="0.3">
      <c r="C339" s="203"/>
    </row>
    <row r="340" spans="3:3" x14ac:dyDescent="0.3">
      <c r="C340" s="203"/>
    </row>
    <row r="341" spans="3:3" x14ac:dyDescent="0.3">
      <c r="C341" s="203"/>
    </row>
    <row r="342" spans="3:3" x14ac:dyDescent="0.3">
      <c r="C342" s="203"/>
    </row>
    <row r="343" spans="3:3" x14ac:dyDescent="0.3">
      <c r="C343" s="203"/>
    </row>
    <row r="344" spans="3:3" x14ac:dyDescent="0.3">
      <c r="C344" s="203"/>
    </row>
    <row r="345" spans="3:3" x14ac:dyDescent="0.3">
      <c r="C345" s="203"/>
    </row>
    <row r="346" spans="3:3" x14ac:dyDescent="0.3">
      <c r="C346" s="203"/>
    </row>
    <row r="347" spans="3:3" x14ac:dyDescent="0.3">
      <c r="C347" s="203"/>
    </row>
    <row r="348" spans="3:3" x14ac:dyDescent="0.3">
      <c r="C348" s="203"/>
    </row>
    <row r="349" spans="3:3" x14ac:dyDescent="0.3">
      <c r="C349" s="203"/>
    </row>
    <row r="350" spans="3:3" x14ac:dyDescent="0.3">
      <c r="C350" s="203"/>
    </row>
    <row r="351" spans="3:3" x14ac:dyDescent="0.3">
      <c r="C351" s="203"/>
    </row>
    <row r="352" spans="3:3" x14ac:dyDescent="0.3">
      <c r="C352" s="203"/>
    </row>
    <row r="353" spans="3:3" x14ac:dyDescent="0.3">
      <c r="C353" s="203"/>
    </row>
    <row r="354" spans="3:3" x14ac:dyDescent="0.3">
      <c r="C354" s="203"/>
    </row>
    <row r="355" spans="3:3" x14ac:dyDescent="0.3">
      <c r="C355" s="203"/>
    </row>
    <row r="356" spans="3:3" x14ac:dyDescent="0.3">
      <c r="C356" s="203"/>
    </row>
    <row r="357" spans="3:3" x14ac:dyDescent="0.3">
      <c r="C357" s="203"/>
    </row>
    <row r="358" spans="3:3" x14ac:dyDescent="0.3">
      <c r="C358" s="203"/>
    </row>
    <row r="359" spans="3:3" x14ac:dyDescent="0.3">
      <c r="C359" s="203"/>
    </row>
    <row r="360" spans="3:3" x14ac:dyDescent="0.3">
      <c r="C360" s="203"/>
    </row>
    <row r="361" spans="3:3" x14ac:dyDescent="0.3">
      <c r="C361" s="203"/>
    </row>
    <row r="362" spans="3:3" x14ac:dyDescent="0.3">
      <c r="C362" s="203"/>
    </row>
    <row r="363" spans="3:3" x14ac:dyDescent="0.3">
      <c r="C363" s="203"/>
    </row>
    <row r="364" spans="3:3" x14ac:dyDescent="0.3">
      <c r="C364" s="203"/>
    </row>
    <row r="365" spans="3:3" x14ac:dyDescent="0.3">
      <c r="C365" s="203"/>
    </row>
    <row r="366" spans="3:3" x14ac:dyDescent="0.3">
      <c r="C366" s="203"/>
    </row>
    <row r="367" spans="3:3" x14ac:dyDescent="0.3">
      <c r="C367" s="203"/>
    </row>
    <row r="368" spans="3:3" x14ac:dyDescent="0.3">
      <c r="C368" s="203"/>
    </row>
    <row r="369" spans="3:3" x14ac:dyDescent="0.3">
      <c r="C369" s="203"/>
    </row>
    <row r="370" spans="3:3" x14ac:dyDescent="0.3">
      <c r="C370" s="203"/>
    </row>
    <row r="371" spans="3:3" x14ac:dyDescent="0.3">
      <c r="C371" s="203"/>
    </row>
    <row r="372" spans="3:3" x14ac:dyDescent="0.3">
      <c r="C372" s="203"/>
    </row>
    <row r="373" spans="3:3" x14ac:dyDescent="0.3">
      <c r="C373" s="203"/>
    </row>
    <row r="374" spans="3:3" x14ac:dyDescent="0.3">
      <c r="C374" s="203"/>
    </row>
    <row r="375" spans="3:3" x14ac:dyDescent="0.3">
      <c r="C375" s="203"/>
    </row>
    <row r="376" spans="3:3" x14ac:dyDescent="0.3">
      <c r="C376" s="203"/>
    </row>
    <row r="377" spans="3:3" x14ac:dyDescent="0.3">
      <c r="C377" s="203"/>
    </row>
    <row r="378" spans="3:3" x14ac:dyDescent="0.3">
      <c r="C378" s="203"/>
    </row>
    <row r="379" spans="3:3" x14ac:dyDescent="0.3">
      <c r="C379" s="203"/>
    </row>
    <row r="380" spans="3:3" x14ac:dyDescent="0.3">
      <c r="C380" s="203"/>
    </row>
    <row r="381" spans="3:3" x14ac:dyDescent="0.3">
      <c r="C381" s="203"/>
    </row>
    <row r="382" spans="3:3" x14ac:dyDescent="0.3">
      <c r="C382" s="203"/>
    </row>
    <row r="383" spans="3:3" x14ac:dyDescent="0.3">
      <c r="C383" s="203"/>
    </row>
    <row r="384" spans="3:3" x14ac:dyDescent="0.3">
      <c r="C384" s="203"/>
    </row>
    <row r="385" spans="3:3" x14ac:dyDescent="0.3">
      <c r="C385" s="203"/>
    </row>
    <row r="386" spans="3:3" x14ac:dyDescent="0.3">
      <c r="C386" s="203"/>
    </row>
    <row r="387" spans="3:3" x14ac:dyDescent="0.3">
      <c r="C387" s="203"/>
    </row>
    <row r="388" spans="3:3" x14ac:dyDescent="0.3">
      <c r="C388" s="203"/>
    </row>
    <row r="389" spans="3:3" x14ac:dyDescent="0.3">
      <c r="C389" s="203"/>
    </row>
    <row r="390" spans="3:3" x14ac:dyDescent="0.3">
      <c r="C390" s="203"/>
    </row>
    <row r="391" spans="3:3" x14ac:dyDescent="0.3">
      <c r="C391" s="203"/>
    </row>
    <row r="392" spans="3:3" x14ac:dyDescent="0.3">
      <c r="C392" s="203"/>
    </row>
    <row r="393" spans="3:3" x14ac:dyDescent="0.3">
      <c r="C393" s="203"/>
    </row>
    <row r="394" spans="3:3" x14ac:dyDescent="0.3">
      <c r="C394" s="203"/>
    </row>
    <row r="395" spans="3:3" x14ac:dyDescent="0.3">
      <c r="C395" s="203"/>
    </row>
    <row r="396" spans="3:3" x14ac:dyDescent="0.3">
      <c r="C396" s="203"/>
    </row>
    <row r="397" spans="3:3" x14ac:dyDescent="0.3">
      <c r="C397" s="203"/>
    </row>
    <row r="398" spans="3:3" x14ac:dyDescent="0.3">
      <c r="C398" s="203"/>
    </row>
    <row r="399" spans="3:3" x14ac:dyDescent="0.3">
      <c r="C399" s="203"/>
    </row>
    <row r="400" spans="3:3" x14ac:dyDescent="0.3">
      <c r="C400" s="203"/>
    </row>
    <row r="401" spans="3:3" x14ac:dyDescent="0.3">
      <c r="C401" s="203"/>
    </row>
    <row r="402" spans="3:3" x14ac:dyDescent="0.3">
      <c r="C402" s="203"/>
    </row>
    <row r="403" spans="3:3" x14ac:dyDescent="0.3">
      <c r="C403" s="203"/>
    </row>
    <row r="404" spans="3:3" x14ac:dyDescent="0.3">
      <c r="C404" s="203"/>
    </row>
    <row r="405" spans="3:3" x14ac:dyDescent="0.3">
      <c r="C405" s="203"/>
    </row>
    <row r="406" spans="3:3" x14ac:dyDescent="0.3">
      <c r="C406" s="203"/>
    </row>
    <row r="407" spans="3:3" x14ac:dyDescent="0.3">
      <c r="C407" s="203"/>
    </row>
    <row r="408" spans="3:3" x14ac:dyDescent="0.3">
      <c r="C408" s="203"/>
    </row>
    <row r="409" spans="3:3" x14ac:dyDescent="0.3">
      <c r="C409" s="203"/>
    </row>
    <row r="410" spans="3:3" x14ac:dyDescent="0.3">
      <c r="C410" s="203"/>
    </row>
    <row r="411" spans="3:3" x14ac:dyDescent="0.3">
      <c r="C411" s="203"/>
    </row>
    <row r="412" spans="3:3" x14ac:dyDescent="0.3">
      <c r="C412" s="203"/>
    </row>
    <row r="413" spans="3:3" x14ac:dyDescent="0.3">
      <c r="C413" s="203"/>
    </row>
    <row r="414" spans="3:3" x14ac:dyDescent="0.3">
      <c r="C414" s="203"/>
    </row>
    <row r="415" spans="3:3" x14ac:dyDescent="0.3">
      <c r="C415" s="203"/>
    </row>
    <row r="416" spans="3:3" x14ac:dyDescent="0.3">
      <c r="C416" s="203"/>
    </row>
    <row r="417" spans="3:3" x14ac:dyDescent="0.3">
      <c r="C417" s="203"/>
    </row>
    <row r="418" spans="3:3" x14ac:dyDescent="0.3">
      <c r="C418" s="203"/>
    </row>
    <row r="419" spans="3:3" x14ac:dyDescent="0.3">
      <c r="C419" s="203"/>
    </row>
    <row r="420" spans="3:3" x14ac:dyDescent="0.3">
      <c r="C420" s="203"/>
    </row>
    <row r="421" spans="3:3" x14ac:dyDescent="0.3">
      <c r="C421" s="203"/>
    </row>
    <row r="422" spans="3:3" x14ac:dyDescent="0.3">
      <c r="C422" s="203"/>
    </row>
    <row r="423" spans="3:3" x14ac:dyDescent="0.3">
      <c r="C423" s="203"/>
    </row>
    <row r="424" spans="3:3" x14ac:dyDescent="0.3">
      <c r="C424" s="203"/>
    </row>
    <row r="425" spans="3:3" x14ac:dyDescent="0.3">
      <c r="C425" s="203"/>
    </row>
    <row r="426" spans="3:3" x14ac:dyDescent="0.3">
      <c r="C426" s="203"/>
    </row>
    <row r="427" spans="3:3" x14ac:dyDescent="0.3">
      <c r="C427" s="203"/>
    </row>
    <row r="428" spans="3:3" x14ac:dyDescent="0.3">
      <c r="C428" s="203"/>
    </row>
    <row r="429" spans="3:3" x14ac:dyDescent="0.3">
      <c r="C429" s="203"/>
    </row>
    <row r="430" spans="3:3" x14ac:dyDescent="0.3">
      <c r="C430" s="203"/>
    </row>
    <row r="431" spans="3:3" x14ac:dyDescent="0.3">
      <c r="C431" s="203"/>
    </row>
    <row r="432" spans="3:3" x14ac:dyDescent="0.3">
      <c r="C432" s="203"/>
    </row>
    <row r="433" spans="3:3" x14ac:dyDescent="0.3">
      <c r="C433" s="203"/>
    </row>
    <row r="434" spans="3:3" x14ac:dyDescent="0.3">
      <c r="C434" s="203"/>
    </row>
    <row r="435" spans="3:3" x14ac:dyDescent="0.3">
      <c r="C435" s="203"/>
    </row>
    <row r="436" spans="3:3" x14ac:dyDescent="0.3">
      <c r="C436" s="203"/>
    </row>
    <row r="437" spans="3:3" x14ac:dyDescent="0.3">
      <c r="C437" s="203"/>
    </row>
    <row r="438" spans="3:3" x14ac:dyDescent="0.3">
      <c r="C438" s="203"/>
    </row>
    <row r="439" spans="3:3" x14ac:dyDescent="0.3">
      <c r="C439" s="203"/>
    </row>
    <row r="440" spans="3:3" x14ac:dyDescent="0.3">
      <c r="C440" s="203"/>
    </row>
    <row r="441" spans="3:3" x14ac:dyDescent="0.3">
      <c r="C441" s="203"/>
    </row>
    <row r="442" spans="3:3" x14ac:dyDescent="0.3">
      <c r="C442" s="203"/>
    </row>
    <row r="443" spans="3:3" x14ac:dyDescent="0.3">
      <c r="C443" s="203"/>
    </row>
    <row r="444" spans="3:3" x14ac:dyDescent="0.3">
      <c r="C444" s="203"/>
    </row>
    <row r="445" spans="3:3" x14ac:dyDescent="0.3">
      <c r="C445" s="203"/>
    </row>
    <row r="446" spans="3:3" x14ac:dyDescent="0.3">
      <c r="C446" s="203"/>
    </row>
    <row r="447" spans="3:3" x14ac:dyDescent="0.3">
      <c r="C447" s="203"/>
    </row>
    <row r="448" spans="3:3" x14ac:dyDescent="0.3">
      <c r="C448" s="203"/>
    </row>
    <row r="449" spans="3:3" x14ac:dyDescent="0.3">
      <c r="C449" s="203"/>
    </row>
    <row r="450" spans="3:3" x14ac:dyDescent="0.3">
      <c r="C450" s="203"/>
    </row>
    <row r="451" spans="3:3" x14ac:dyDescent="0.3">
      <c r="C451" s="203"/>
    </row>
    <row r="452" spans="3:3" x14ac:dyDescent="0.3">
      <c r="C452" s="203"/>
    </row>
    <row r="453" spans="3:3" x14ac:dyDescent="0.3">
      <c r="C453" s="203"/>
    </row>
    <row r="454" spans="3:3" x14ac:dyDescent="0.3">
      <c r="C454" s="203"/>
    </row>
    <row r="455" spans="3:3" x14ac:dyDescent="0.3">
      <c r="C455" s="203"/>
    </row>
    <row r="456" spans="3:3" x14ac:dyDescent="0.3">
      <c r="C456" s="203"/>
    </row>
    <row r="457" spans="3:3" x14ac:dyDescent="0.3">
      <c r="C457" s="203"/>
    </row>
    <row r="458" spans="3:3" x14ac:dyDescent="0.3">
      <c r="C458" s="203"/>
    </row>
    <row r="459" spans="3:3" x14ac:dyDescent="0.3">
      <c r="C459" s="203"/>
    </row>
    <row r="460" spans="3:3" x14ac:dyDescent="0.3">
      <c r="C460" s="203"/>
    </row>
    <row r="461" spans="3:3" x14ac:dyDescent="0.3">
      <c r="C461" s="203"/>
    </row>
    <row r="462" spans="3:3" x14ac:dyDescent="0.3">
      <c r="C462" s="203"/>
    </row>
    <row r="463" spans="3:3" x14ac:dyDescent="0.3">
      <c r="C463" s="203"/>
    </row>
    <row r="464" spans="3:3" x14ac:dyDescent="0.3">
      <c r="C464" s="203"/>
    </row>
    <row r="465" spans="3:3" x14ac:dyDescent="0.3">
      <c r="C465" s="203"/>
    </row>
    <row r="466" spans="3:3" x14ac:dyDescent="0.3">
      <c r="C466" s="203"/>
    </row>
    <row r="467" spans="3:3" x14ac:dyDescent="0.3">
      <c r="C467" s="203"/>
    </row>
    <row r="468" spans="3:3" x14ac:dyDescent="0.3">
      <c r="C468" s="203"/>
    </row>
    <row r="469" spans="3:3" x14ac:dyDescent="0.3">
      <c r="C469" s="203"/>
    </row>
    <row r="470" spans="3:3" x14ac:dyDescent="0.3">
      <c r="C470" s="203"/>
    </row>
    <row r="471" spans="3:3" x14ac:dyDescent="0.3">
      <c r="C471" s="203"/>
    </row>
    <row r="472" spans="3:3" x14ac:dyDescent="0.3">
      <c r="C472" s="203"/>
    </row>
    <row r="473" spans="3:3" x14ac:dyDescent="0.3">
      <c r="C473" s="203"/>
    </row>
    <row r="474" spans="3:3" x14ac:dyDescent="0.3">
      <c r="C474" s="203"/>
    </row>
    <row r="475" spans="3:3" x14ac:dyDescent="0.3">
      <c r="C475" s="203"/>
    </row>
    <row r="476" spans="3:3" x14ac:dyDescent="0.3">
      <c r="C476" s="203"/>
    </row>
    <row r="477" spans="3:3" x14ac:dyDescent="0.3">
      <c r="C477" s="203"/>
    </row>
    <row r="478" spans="3:3" x14ac:dyDescent="0.3">
      <c r="C478" s="203"/>
    </row>
    <row r="479" spans="3:3" x14ac:dyDescent="0.3">
      <c r="C479" s="203"/>
    </row>
    <row r="480" spans="3:3" x14ac:dyDescent="0.3">
      <c r="C480" s="203"/>
    </row>
    <row r="481" spans="3:3" x14ac:dyDescent="0.3">
      <c r="C481" s="203"/>
    </row>
    <row r="482" spans="3:3" x14ac:dyDescent="0.3">
      <c r="C482" s="203"/>
    </row>
    <row r="483" spans="3:3" x14ac:dyDescent="0.3">
      <c r="C483" s="203"/>
    </row>
    <row r="484" spans="3:3" x14ac:dyDescent="0.3">
      <c r="C484" s="203"/>
    </row>
    <row r="485" spans="3:3" x14ac:dyDescent="0.3">
      <c r="C485" s="203"/>
    </row>
    <row r="486" spans="3:3" x14ac:dyDescent="0.3">
      <c r="C486" s="203"/>
    </row>
    <row r="487" spans="3:3" x14ac:dyDescent="0.3">
      <c r="C487" s="203"/>
    </row>
    <row r="488" spans="3:3" x14ac:dyDescent="0.3">
      <c r="C488" s="203"/>
    </row>
    <row r="489" spans="3:3" x14ac:dyDescent="0.3">
      <c r="C489" s="203"/>
    </row>
    <row r="490" spans="3:3" x14ac:dyDescent="0.3">
      <c r="C490" s="203"/>
    </row>
    <row r="491" spans="3:3" x14ac:dyDescent="0.3">
      <c r="C491" s="203"/>
    </row>
    <row r="492" spans="3:3" x14ac:dyDescent="0.3">
      <c r="C492" s="203"/>
    </row>
    <row r="493" spans="3:3" x14ac:dyDescent="0.3">
      <c r="C493" s="203"/>
    </row>
    <row r="494" spans="3:3" x14ac:dyDescent="0.3">
      <c r="C494" s="203"/>
    </row>
    <row r="495" spans="3:3" x14ac:dyDescent="0.3">
      <c r="C495" s="203"/>
    </row>
    <row r="496" spans="3:3" x14ac:dyDescent="0.3">
      <c r="C496" s="203"/>
    </row>
    <row r="497" spans="3:3" x14ac:dyDescent="0.3">
      <c r="C497" s="203"/>
    </row>
    <row r="498" spans="3:3" x14ac:dyDescent="0.3">
      <c r="C498" s="203"/>
    </row>
    <row r="499" spans="3:3" x14ac:dyDescent="0.3">
      <c r="C499" s="203"/>
    </row>
    <row r="500" spans="3:3" x14ac:dyDescent="0.3">
      <c r="C500" s="203"/>
    </row>
    <row r="501" spans="3:3" x14ac:dyDescent="0.3">
      <c r="C501" s="203"/>
    </row>
    <row r="502" spans="3:3" x14ac:dyDescent="0.3">
      <c r="C502" s="203"/>
    </row>
    <row r="503" spans="3:3" x14ac:dyDescent="0.3">
      <c r="C503" s="203"/>
    </row>
    <row r="504" spans="3:3" x14ac:dyDescent="0.3">
      <c r="C504" s="203"/>
    </row>
    <row r="505" spans="3:3" x14ac:dyDescent="0.3">
      <c r="C505" s="203"/>
    </row>
    <row r="506" spans="3:3" x14ac:dyDescent="0.3">
      <c r="C506" s="203"/>
    </row>
    <row r="507" spans="3:3" x14ac:dyDescent="0.3">
      <c r="C507" s="203"/>
    </row>
    <row r="508" spans="3:3" x14ac:dyDescent="0.3">
      <c r="C508" s="203"/>
    </row>
    <row r="509" spans="3:3" x14ac:dyDescent="0.3">
      <c r="C509" s="203"/>
    </row>
    <row r="510" spans="3:3" x14ac:dyDescent="0.3">
      <c r="C510" s="203"/>
    </row>
    <row r="511" spans="3:3" x14ac:dyDescent="0.3">
      <c r="C511" s="203"/>
    </row>
    <row r="512" spans="3:3" x14ac:dyDescent="0.3">
      <c r="C512" s="203"/>
    </row>
    <row r="513" spans="3:3" x14ac:dyDescent="0.3">
      <c r="C513" s="203"/>
    </row>
    <row r="514" spans="3:3" x14ac:dyDescent="0.3">
      <c r="C514" s="203"/>
    </row>
    <row r="515" spans="3:3" x14ac:dyDescent="0.3">
      <c r="C515" s="203"/>
    </row>
    <row r="516" spans="3:3" x14ac:dyDescent="0.3">
      <c r="C516" s="203"/>
    </row>
    <row r="517" spans="3:3" x14ac:dyDescent="0.3">
      <c r="C517" s="203"/>
    </row>
    <row r="518" spans="3:3" x14ac:dyDescent="0.3">
      <c r="C518" s="203"/>
    </row>
    <row r="519" spans="3:3" x14ac:dyDescent="0.3">
      <c r="C519" s="203"/>
    </row>
    <row r="520" spans="3:3" x14ac:dyDescent="0.3">
      <c r="C520" s="203"/>
    </row>
    <row r="521" spans="3:3" x14ac:dyDescent="0.3">
      <c r="C521" s="203"/>
    </row>
    <row r="522" spans="3:3" x14ac:dyDescent="0.3">
      <c r="C522" s="203"/>
    </row>
    <row r="523" spans="3:3" x14ac:dyDescent="0.3">
      <c r="C523" s="203"/>
    </row>
    <row r="524" spans="3:3" x14ac:dyDescent="0.3">
      <c r="C524" s="203"/>
    </row>
    <row r="525" spans="3:3" x14ac:dyDescent="0.3">
      <c r="C525" s="203"/>
    </row>
    <row r="526" spans="3:3" x14ac:dyDescent="0.3">
      <c r="C526" s="203"/>
    </row>
    <row r="527" spans="3:3" x14ac:dyDescent="0.3">
      <c r="C527" s="203"/>
    </row>
    <row r="528" spans="3:3" x14ac:dyDescent="0.3">
      <c r="C528" s="203"/>
    </row>
    <row r="529" spans="3:3" x14ac:dyDescent="0.3">
      <c r="C529" s="203"/>
    </row>
    <row r="530" spans="3:3" x14ac:dyDescent="0.3">
      <c r="C530" s="203"/>
    </row>
    <row r="531" spans="3:3" x14ac:dyDescent="0.3">
      <c r="C531" s="203"/>
    </row>
    <row r="532" spans="3:3" x14ac:dyDescent="0.3">
      <c r="C532" s="203"/>
    </row>
    <row r="533" spans="3:3" x14ac:dyDescent="0.3">
      <c r="C533" s="203"/>
    </row>
    <row r="534" spans="3:3" x14ac:dyDescent="0.3">
      <c r="C534" s="203"/>
    </row>
    <row r="535" spans="3:3" x14ac:dyDescent="0.3">
      <c r="C535" s="203"/>
    </row>
    <row r="536" spans="3:3" x14ac:dyDescent="0.3">
      <c r="C536" s="203"/>
    </row>
    <row r="537" spans="3:3" x14ac:dyDescent="0.3">
      <c r="C537" s="203"/>
    </row>
    <row r="538" spans="3:3" x14ac:dyDescent="0.3">
      <c r="C538" s="203"/>
    </row>
    <row r="539" spans="3:3" x14ac:dyDescent="0.3">
      <c r="C539" s="203"/>
    </row>
    <row r="540" spans="3:3" x14ac:dyDescent="0.3">
      <c r="C540" s="203"/>
    </row>
    <row r="541" spans="3:3" x14ac:dyDescent="0.3">
      <c r="C541" s="203"/>
    </row>
    <row r="542" spans="3:3" x14ac:dyDescent="0.3">
      <c r="C542" s="203"/>
    </row>
    <row r="543" spans="3:3" x14ac:dyDescent="0.3">
      <c r="C543" s="203"/>
    </row>
    <row r="544" spans="3:3" x14ac:dyDescent="0.3">
      <c r="C544" s="203"/>
    </row>
    <row r="545" spans="3:3" x14ac:dyDescent="0.3">
      <c r="C545" s="203"/>
    </row>
    <row r="546" spans="3:3" x14ac:dyDescent="0.3">
      <c r="C546" s="203"/>
    </row>
    <row r="547" spans="3:3" x14ac:dyDescent="0.3">
      <c r="C547" s="203"/>
    </row>
    <row r="548" spans="3:3" x14ac:dyDescent="0.3">
      <c r="C548" s="203"/>
    </row>
    <row r="549" spans="3:3" x14ac:dyDescent="0.3">
      <c r="C549" s="203"/>
    </row>
    <row r="550" spans="3:3" x14ac:dyDescent="0.3">
      <c r="C550" s="203"/>
    </row>
    <row r="551" spans="3:3" x14ac:dyDescent="0.3">
      <c r="C551" s="203"/>
    </row>
    <row r="552" spans="3:3" x14ac:dyDescent="0.3">
      <c r="C552" s="203"/>
    </row>
    <row r="553" spans="3:3" x14ac:dyDescent="0.3">
      <c r="C553" s="203"/>
    </row>
    <row r="554" spans="3:3" x14ac:dyDescent="0.3">
      <c r="C554" s="203"/>
    </row>
    <row r="555" spans="3:3" x14ac:dyDescent="0.3">
      <c r="C555" s="203"/>
    </row>
    <row r="556" spans="3:3" x14ac:dyDescent="0.3">
      <c r="C556" s="203"/>
    </row>
    <row r="557" spans="3:3" x14ac:dyDescent="0.3">
      <c r="C557" s="203"/>
    </row>
    <row r="558" spans="3:3" x14ac:dyDescent="0.3">
      <c r="C558" s="203"/>
    </row>
    <row r="559" spans="3:3" x14ac:dyDescent="0.3">
      <c r="C559" s="203"/>
    </row>
    <row r="560" spans="3:3" x14ac:dyDescent="0.3">
      <c r="C560" s="203"/>
    </row>
    <row r="561" spans="3:3" x14ac:dyDescent="0.3">
      <c r="C561" s="203"/>
    </row>
    <row r="562" spans="3:3" x14ac:dyDescent="0.3">
      <c r="C562" s="203"/>
    </row>
    <row r="563" spans="3:3" x14ac:dyDescent="0.3">
      <c r="C563" s="203"/>
    </row>
    <row r="564" spans="3:3" x14ac:dyDescent="0.3">
      <c r="C564" s="203"/>
    </row>
    <row r="565" spans="3:3" x14ac:dyDescent="0.3">
      <c r="C565" s="203"/>
    </row>
    <row r="566" spans="3:3" x14ac:dyDescent="0.3">
      <c r="C566" s="203"/>
    </row>
    <row r="567" spans="3:3" x14ac:dyDescent="0.3">
      <c r="C567" s="203"/>
    </row>
    <row r="568" spans="3:3" x14ac:dyDescent="0.3">
      <c r="C568" s="203"/>
    </row>
    <row r="569" spans="3:3" x14ac:dyDescent="0.3">
      <c r="C569" s="203"/>
    </row>
    <row r="570" spans="3:3" x14ac:dyDescent="0.3">
      <c r="C570" s="203"/>
    </row>
    <row r="571" spans="3:3" x14ac:dyDescent="0.3">
      <c r="C571" s="203"/>
    </row>
    <row r="572" spans="3:3" x14ac:dyDescent="0.3">
      <c r="C572" s="203"/>
    </row>
    <row r="573" spans="3:3" x14ac:dyDescent="0.3">
      <c r="C573" s="203"/>
    </row>
    <row r="574" spans="3:3" x14ac:dyDescent="0.3">
      <c r="C574" s="203"/>
    </row>
    <row r="575" spans="3:3" x14ac:dyDescent="0.3">
      <c r="C575" s="203"/>
    </row>
    <row r="576" spans="3:3" x14ac:dyDescent="0.3">
      <c r="C576" s="203"/>
    </row>
    <row r="577" spans="3:3" x14ac:dyDescent="0.3">
      <c r="C577" s="203"/>
    </row>
    <row r="578" spans="3:3" x14ac:dyDescent="0.3">
      <c r="C578" s="203"/>
    </row>
    <row r="579" spans="3:3" x14ac:dyDescent="0.3">
      <c r="C579" s="203"/>
    </row>
    <row r="580" spans="3:3" x14ac:dyDescent="0.3">
      <c r="C580" s="203"/>
    </row>
    <row r="581" spans="3:3" x14ac:dyDescent="0.3">
      <c r="C581" s="203"/>
    </row>
    <row r="582" spans="3:3" x14ac:dyDescent="0.3">
      <c r="C582" s="203"/>
    </row>
    <row r="583" spans="3:3" x14ac:dyDescent="0.3">
      <c r="C583" s="203"/>
    </row>
    <row r="584" spans="3:3" x14ac:dyDescent="0.3">
      <c r="C584" s="203"/>
    </row>
    <row r="585" spans="3:3" x14ac:dyDescent="0.3">
      <c r="C585" s="203"/>
    </row>
    <row r="586" spans="3:3" x14ac:dyDescent="0.3">
      <c r="C586" s="203"/>
    </row>
    <row r="587" spans="3:3" x14ac:dyDescent="0.3">
      <c r="C587" s="203"/>
    </row>
    <row r="588" spans="3:3" x14ac:dyDescent="0.3">
      <c r="C588" s="203"/>
    </row>
    <row r="589" spans="3:3" x14ac:dyDescent="0.3">
      <c r="C589" s="203"/>
    </row>
    <row r="590" spans="3:3" x14ac:dyDescent="0.3">
      <c r="C590" s="203"/>
    </row>
    <row r="591" spans="3:3" x14ac:dyDescent="0.3">
      <c r="C591" s="203"/>
    </row>
    <row r="592" spans="3:3" x14ac:dyDescent="0.3">
      <c r="C592" s="203"/>
    </row>
    <row r="593" spans="3:3" x14ac:dyDescent="0.3">
      <c r="C593" s="203"/>
    </row>
    <row r="594" spans="3:3" x14ac:dyDescent="0.3">
      <c r="C594" s="203"/>
    </row>
    <row r="595" spans="3:3" x14ac:dyDescent="0.3">
      <c r="C595" s="203"/>
    </row>
    <row r="596" spans="3:3" x14ac:dyDescent="0.3">
      <c r="C596" s="203"/>
    </row>
    <row r="597" spans="3:3" x14ac:dyDescent="0.3">
      <c r="C597" s="203"/>
    </row>
    <row r="598" spans="3:3" x14ac:dyDescent="0.3">
      <c r="C598" s="203"/>
    </row>
    <row r="599" spans="3:3" x14ac:dyDescent="0.3">
      <c r="C599" s="203"/>
    </row>
    <row r="600" spans="3:3" x14ac:dyDescent="0.3">
      <c r="C600" s="203"/>
    </row>
    <row r="601" spans="3:3" x14ac:dyDescent="0.3">
      <c r="C601" s="203"/>
    </row>
    <row r="602" spans="3:3" x14ac:dyDescent="0.3">
      <c r="C602" s="203"/>
    </row>
    <row r="603" spans="3:3" x14ac:dyDescent="0.3">
      <c r="C603" s="203"/>
    </row>
    <row r="604" spans="3:3" x14ac:dyDescent="0.3">
      <c r="C604" s="203"/>
    </row>
    <row r="605" spans="3:3" x14ac:dyDescent="0.3">
      <c r="C605" s="203"/>
    </row>
    <row r="606" spans="3:3" x14ac:dyDescent="0.3">
      <c r="C606" s="203"/>
    </row>
    <row r="607" spans="3:3" x14ac:dyDescent="0.3">
      <c r="C607" s="203"/>
    </row>
    <row r="608" spans="3:3" x14ac:dyDescent="0.3">
      <c r="C608" s="203"/>
    </row>
    <row r="609" spans="3:3" x14ac:dyDescent="0.3">
      <c r="C609" s="203"/>
    </row>
    <row r="610" spans="3:3" x14ac:dyDescent="0.3">
      <c r="C610" s="203"/>
    </row>
    <row r="611" spans="3:3" x14ac:dyDescent="0.3">
      <c r="C611" s="203"/>
    </row>
    <row r="612" spans="3:3" x14ac:dyDescent="0.3">
      <c r="C612" s="203"/>
    </row>
    <row r="613" spans="3:3" x14ac:dyDescent="0.3">
      <c r="C613" s="203"/>
    </row>
    <row r="614" spans="3:3" x14ac:dyDescent="0.3">
      <c r="C614" s="203"/>
    </row>
    <row r="615" spans="3:3" x14ac:dyDescent="0.3">
      <c r="C615" s="203"/>
    </row>
    <row r="616" spans="3:3" x14ac:dyDescent="0.3">
      <c r="C616" s="203"/>
    </row>
    <row r="617" spans="3:3" x14ac:dyDescent="0.3">
      <c r="C617" s="203"/>
    </row>
    <row r="618" spans="3:3" x14ac:dyDescent="0.3">
      <c r="C618" s="203"/>
    </row>
    <row r="619" spans="3:3" x14ac:dyDescent="0.3">
      <c r="C619" s="203"/>
    </row>
    <row r="620" spans="3:3" x14ac:dyDescent="0.3">
      <c r="C620" s="203"/>
    </row>
    <row r="621" spans="3:3" x14ac:dyDescent="0.3">
      <c r="C621" s="203"/>
    </row>
    <row r="622" spans="3:3" x14ac:dyDescent="0.3">
      <c r="C622" s="203"/>
    </row>
    <row r="623" spans="3:3" x14ac:dyDescent="0.3">
      <c r="C623" s="203"/>
    </row>
    <row r="624" spans="3:3" x14ac:dyDescent="0.3">
      <c r="C624" s="203"/>
    </row>
    <row r="625" spans="3:3" x14ac:dyDescent="0.3">
      <c r="C625" s="203"/>
    </row>
    <row r="626" spans="3:3" x14ac:dyDescent="0.3">
      <c r="C626" s="203"/>
    </row>
    <row r="627" spans="3:3" x14ac:dyDescent="0.3">
      <c r="C627" s="203"/>
    </row>
    <row r="628" spans="3:3" x14ac:dyDescent="0.3">
      <c r="C628" s="203"/>
    </row>
    <row r="629" spans="3:3" x14ac:dyDescent="0.3">
      <c r="C629" s="203"/>
    </row>
    <row r="630" spans="3:3" x14ac:dyDescent="0.3">
      <c r="C630" s="203"/>
    </row>
    <row r="631" spans="3:3" x14ac:dyDescent="0.3">
      <c r="C631" s="203"/>
    </row>
    <row r="632" spans="3:3" x14ac:dyDescent="0.3">
      <c r="C632" s="203"/>
    </row>
    <row r="633" spans="3:3" x14ac:dyDescent="0.3">
      <c r="C633" s="203"/>
    </row>
    <row r="634" spans="3:3" x14ac:dyDescent="0.3">
      <c r="C634" s="203"/>
    </row>
    <row r="635" spans="3:3" x14ac:dyDescent="0.3">
      <c r="C635" s="203"/>
    </row>
    <row r="636" spans="3:3" x14ac:dyDescent="0.3">
      <c r="C636" s="203"/>
    </row>
    <row r="637" spans="3:3" x14ac:dyDescent="0.3">
      <c r="C637" s="203"/>
    </row>
    <row r="638" spans="3:3" x14ac:dyDescent="0.3">
      <c r="C638" s="203"/>
    </row>
    <row r="639" spans="3:3" x14ac:dyDescent="0.3">
      <c r="C639" s="203"/>
    </row>
    <row r="640" spans="3:3" x14ac:dyDescent="0.3">
      <c r="C640" s="203"/>
    </row>
    <row r="641" spans="3:3" x14ac:dyDescent="0.3">
      <c r="C641" s="203"/>
    </row>
    <row r="642" spans="3:3" x14ac:dyDescent="0.3">
      <c r="C642" s="203"/>
    </row>
    <row r="643" spans="3:3" x14ac:dyDescent="0.3">
      <c r="C643" s="203"/>
    </row>
    <row r="644" spans="3:3" x14ac:dyDescent="0.3">
      <c r="C644" s="203"/>
    </row>
    <row r="645" spans="3:3" x14ac:dyDescent="0.3">
      <c r="C645" s="203"/>
    </row>
    <row r="646" spans="3:3" x14ac:dyDescent="0.3">
      <c r="C646" s="203"/>
    </row>
    <row r="647" spans="3:3" x14ac:dyDescent="0.3">
      <c r="C647" s="203"/>
    </row>
    <row r="648" spans="3:3" x14ac:dyDescent="0.3">
      <c r="C648" s="203"/>
    </row>
    <row r="649" spans="3:3" x14ac:dyDescent="0.3">
      <c r="C649" s="203"/>
    </row>
    <row r="650" spans="3:3" x14ac:dyDescent="0.3">
      <c r="C650" s="203"/>
    </row>
    <row r="651" spans="3:3" x14ac:dyDescent="0.3">
      <c r="C651" s="203"/>
    </row>
    <row r="652" spans="3:3" x14ac:dyDescent="0.3">
      <c r="C652" s="203"/>
    </row>
    <row r="653" spans="3:3" x14ac:dyDescent="0.3">
      <c r="C653" s="203"/>
    </row>
    <row r="654" spans="3:3" x14ac:dyDescent="0.3">
      <c r="C654" s="203"/>
    </row>
    <row r="655" spans="3:3" x14ac:dyDescent="0.3">
      <c r="C655" s="203"/>
    </row>
    <row r="656" spans="3:3" x14ac:dyDescent="0.3">
      <c r="C656" s="203"/>
    </row>
    <row r="657" spans="3:3" x14ac:dyDescent="0.3">
      <c r="C657" s="203"/>
    </row>
    <row r="658" spans="3:3" x14ac:dyDescent="0.3">
      <c r="C658" s="203"/>
    </row>
    <row r="659" spans="3:3" x14ac:dyDescent="0.3">
      <c r="C659" s="203"/>
    </row>
    <row r="660" spans="3:3" x14ac:dyDescent="0.3">
      <c r="C660" s="203"/>
    </row>
    <row r="661" spans="3:3" x14ac:dyDescent="0.3">
      <c r="C661" s="203"/>
    </row>
    <row r="662" spans="3:3" x14ac:dyDescent="0.3">
      <c r="C662" s="203"/>
    </row>
    <row r="663" spans="3:3" x14ac:dyDescent="0.3">
      <c r="C663" s="203"/>
    </row>
    <row r="664" spans="3:3" x14ac:dyDescent="0.3">
      <c r="C664" s="203"/>
    </row>
    <row r="665" spans="3:3" x14ac:dyDescent="0.3">
      <c r="C665" s="203"/>
    </row>
    <row r="666" spans="3:3" x14ac:dyDescent="0.3">
      <c r="C666" s="203"/>
    </row>
    <row r="667" spans="3:3" x14ac:dyDescent="0.3">
      <c r="C667" s="203"/>
    </row>
    <row r="668" spans="3:3" x14ac:dyDescent="0.3">
      <c r="C668" s="203"/>
    </row>
    <row r="669" spans="3:3" x14ac:dyDescent="0.3">
      <c r="C669" s="203"/>
    </row>
    <row r="670" spans="3:3" x14ac:dyDescent="0.3">
      <c r="C670" s="203"/>
    </row>
    <row r="671" spans="3:3" x14ac:dyDescent="0.3">
      <c r="C671" s="203"/>
    </row>
    <row r="672" spans="3:3" x14ac:dyDescent="0.3">
      <c r="C672" s="203"/>
    </row>
    <row r="673" spans="3:3" x14ac:dyDescent="0.3">
      <c r="C673" s="203"/>
    </row>
    <row r="674" spans="3:3" x14ac:dyDescent="0.3">
      <c r="C674" s="203"/>
    </row>
    <row r="675" spans="3:3" x14ac:dyDescent="0.3">
      <c r="C675" s="203"/>
    </row>
    <row r="676" spans="3:3" x14ac:dyDescent="0.3">
      <c r="C676" s="203"/>
    </row>
    <row r="677" spans="3:3" x14ac:dyDescent="0.3">
      <c r="C677" s="203"/>
    </row>
    <row r="678" spans="3:3" x14ac:dyDescent="0.3">
      <c r="C678" s="203"/>
    </row>
    <row r="679" spans="3:3" x14ac:dyDescent="0.3">
      <c r="C679" s="203"/>
    </row>
    <row r="680" spans="3:3" x14ac:dyDescent="0.3">
      <c r="C680" s="203"/>
    </row>
    <row r="681" spans="3:3" x14ac:dyDescent="0.3">
      <c r="C681" s="203"/>
    </row>
    <row r="682" spans="3:3" x14ac:dyDescent="0.3">
      <c r="C682" s="203"/>
    </row>
    <row r="683" spans="3:3" x14ac:dyDescent="0.3">
      <c r="C683" s="203"/>
    </row>
    <row r="684" spans="3:3" x14ac:dyDescent="0.3">
      <c r="C684" s="203"/>
    </row>
    <row r="685" spans="3:3" x14ac:dyDescent="0.3">
      <c r="C685" s="203"/>
    </row>
    <row r="686" spans="3:3" x14ac:dyDescent="0.3">
      <c r="C686" s="203"/>
    </row>
    <row r="687" spans="3:3" x14ac:dyDescent="0.3">
      <c r="C687" s="203"/>
    </row>
    <row r="688" spans="3:3" x14ac:dyDescent="0.3">
      <c r="C688" s="203"/>
    </row>
    <row r="689" spans="3:3" x14ac:dyDescent="0.3">
      <c r="C689" s="203"/>
    </row>
    <row r="690" spans="3:3" x14ac:dyDescent="0.3">
      <c r="C690" s="203"/>
    </row>
    <row r="691" spans="3:3" x14ac:dyDescent="0.3">
      <c r="C691" s="203"/>
    </row>
    <row r="692" spans="3:3" x14ac:dyDescent="0.3">
      <c r="C692" s="203"/>
    </row>
    <row r="693" spans="3:3" x14ac:dyDescent="0.3">
      <c r="C693" s="203"/>
    </row>
    <row r="694" spans="3:3" x14ac:dyDescent="0.3">
      <c r="C694" s="203"/>
    </row>
    <row r="695" spans="3:3" x14ac:dyDescent="0.3">
      <c r="C695" s="203"/>
    </row>
    <row r="696" spans="3:3" x14ac:dyDescent="0.3">
      <c r="C696" s="203"/>
    </row>
    <row r="697" spans="3:3" x14ac:dyDescent="0.3">
      <c r="C697" s="203"/>
    </row>
    <row r="698" spans="3:3" x14ac:dyDescent="0.3">
      <c r="C698" s="203"/>
    </row>
    <row r="699" spans="3:3" x14ac:dyDescent="0.3">
      <c r="C699" s="203"/>
    </row>
    <row r="700" spans="3:3" x14ac:dyDescent="0.3">
      <c r="C700" s="203"/>
    </row>
    <row r="701" spans="3:3" x14ac:dyDescent="0.3">
      <c r="C701" s="203"/>
    </row>
    <row r="702" spans="3:3" x14ac:dyDescent="0.3">
      <c r="C702" s="203"/>
    </row>
    <row r="703" spans="3:3" x14ac:dyDescent="0.3">
      <c r="C703" s="203"/>
    </row>
    <row r="704" spans="3:3" x14ac:dyDescent="0.3">
      <c r="C704" s="203"/>
    </row>
    <row r="705" spans="3:3" x14ac:dyDescent="0.3">
      <c r="C705" s="203"/>
    </row>
    <row r="706" spans="3:3" x14ac:dyDescent="0.3">
      <c r="C706" s="203"/>
    </row>
    <row r="707" spans="3:3" x14ac:dyDescent="0.3">
      <c r="C707" s="203"/>
    </row>
    <row r="708" spans="3:3" x14ac:dyDescent="0.3">
      <c r="C708" s="203"/>
    </row>
    <row r="709" spans="3:3" x14ac:dyDescent="0.3">
      <c r="C709" s="203"/>
    </row>
    <row r="710" spans="3:3" x14ac:dyDescent="0.3">
      <c r="C710" s="203"/>
    </row>
    <row r="711" spans="3:3" x14ac:dyDescent="0.3">
      <c r="C711" s="203"/>
    </row>
    <row r="712" spans="3:3" x14ac:dyDescent="0.3">
      <c r="C712" s="203"/>
    </row>
    <row r="713" spans="3:3" x14ac:dyDescent="0.3">
      <c r="C713" s="203"/>
    </row>
    <row r="714" spans="3:3" x14ac:dyDescent="0.3">
      <c r="C714" s="203"/>
    </row>
    <row r="715" spans="3:3" x14ac:dyDescent="0.3">
      <c r="C715" s="203"/>
    </row>
    <row r="716" spans="3:3" x14ac:dyDescent="0.3">
      <c r="C716" s="203"/>
    </row>
    <row r="717" spans="3:3" x14ac:dyDescent="0.3">
      <c r="C717" s="203"/>
    </row>
    <row r="718" spans="3:3" x14ac:dyDescent="0.3">
      <c r="C718" s="203"/>
    </row>
    <row r="719" spans="3:3" x14ac:dyDescent="0.3">
      <c r="C719" s="203"/>
    </row>
    <row r="720" spans="3:3" x14ac:dyDescent="0.3">
      <c r="C720" s="203"/>
    </row>
    <row r="721" spans="3:3" x14ac:dyDescent="0.3">
      <c r="C721" s="203"/>
    </row>
    <row r="722" spans="3:3" x14ac:dyDescent="0.3">
      <c r="C722" s="203"/>
    </row>
    <row r="723" spans="3:3" x14ac:dyDescent="0.3">
      <c r="C723" s="203"/>
    </row>
    <row r="724" spans="3:3" x14ac:dyDescent="0.3">
      <c r="C724" s="203"/>
    </row>
    <row r="725" spans="3:3" x14ac:dyDescent="0.3">
      <c r="C725" s="203"/>
    </row>
    <row r="726" spans="3:3" x14ac:dyDescent="0.3">
      <c r="C726" s="203"/>
    </row>
    <row r="727" spans="3:3" x14ac:dyDescent="0.3">
      <c r="C727" s="203"/>
    </row>
    <row r="728" spans="3:3" x14ac:dyDescent="0.3">
      <c r="C728" s="203"/>
    </row>
    <row r="729" spans="3:3" x14ac:dyDescent="0.3">
      <c r="C729" s="203"/>
    </row>
    <row r="730" spans="3:3" x14ac:dyDescent="0.3">
      <c r="C730" s="203"/>
    </row>
    <row r="731" spans="3:3" x14ac:dyDescent="0.3">
      <c r="C731" s="203"/>
    </row>
    <row r="732" spans="3:3" x14ac:dyDescent="0.3">
      <c r="C732" s="203"/>
    </row>
    <row r="733" spans="3:3" x14ac:dyDescent="0.3">
      <c r="C733" s="203"/>
    </row>
    <row r="734" spans="3:3" x14ac:dyDescent="0.3">
      <c r="C734" s="203"/>
    </row>
    <row r="735" spans="3:3" x14ac:dyDescent="0.3">
      <c r="C735" s="203"/>
    </row>
    <row r="736" spans="3:3" x14ac:dyDescent="0.3">
      <c r="C736" s="203"/>
    </row>
    <row r="737" spans="3:3" x14ac:dyDescent="0.3">
      <c r="C737" s="203"/>
    </row>
    <row r="738" spans="3:3" x14ac:dyDescent="0.3">
      <c r="C738" s="203"/>
    </row>
    <row r="739" spans="3:3" x14ac:dyDescent="0.3">
      <c r="C739" s="203"/>
    </row>
    <row r="740" spans="3:3" x14ac:dyDescent="0.3">
      <c r="C740" s="203"/>
    </row>
    <row r="741" spans="3:3" x14ac:dyDescent="0.3">
      <c r="C741" s="203"/>
    </row>
    <row r="742" spans="3:3" x14ac:dyDescent="0.3">
      <c r="C742" s="203"/>
    </row>
    <row r="743" spans="3:3" x14ac:dyDescent="0.3">
      <c r="C743" s="203"/>
    </row>
    <row r="744" spans="3:3" x14ac:dyDescent="0.3">
      <c r="C744" s="203"/>
    </row>
    <row r="745" spans="3:3" x14ac:dyDescent="0.3">
      <c r="C745" s="203"/>
    </row>
    <row r="746" spans="3:3" x14ac:dyDescent="0.3">
      <c r="C746" s="203"/>
    </row>
    <row r="747" spans="3:3" x14ac:dyDescent="0.3">
      <c r="C747" s="203"/>
    </row>
    <row r="748" spans="3:3" x14ac:dyDescent="0.3">
      <c r="C748" s="203"/>
    </row>
    <row r="749" spans="3:3" x14ac:dyDescent="0.3">
      <c r="C749" s="203"/>
    </row>
    <row r="750" spans="3:3" x14ac:dyDescent="0.3">
      <c r="C750" s="203"/>
    </row>
    <row r="751" spans="3:3" x14ac:dyDescent="0.3">
      <c r="C751" s="203"/>
    </row>
    <row r="752" spans="3:3" x14ac:dyDescent="0.3">
      <c r="C752" s="203"/>
    </row>
    <row r="753" spans="3:3" x14ac:dyDescent="0.3">
      <c r="C753" s="203"/>
    </row>
    <row r="754" spans="3:3" x14ac:dyDescent="0.3">
      <c r="C754" s="203"/>
    </row>
    <row r="755" spans="3:3" x14ac:dyDescent="0.3">
      <c r="C755" s="203"/>
    </row>
    <row r="756" spans="3:3" x14ac:dyDescent="0.3">
      <c r="C756" s="203"/>
    </row>
    <row r="757" spans="3:3" x14ac:dyDescent="0.3">
      <c r="C757" s="203"/>
    </row>
    <row r="758" spans="3:3" x14ac:dyDescent="0.3">
      <c r="C758" s="203"/>
    </row>
    <row r="759" spans="3:3" x14ac:dyDescent="0.3">
      <c r="C759" s="203"/>
    </row>
    <row r="760" spans="3:3" x14ac:dyDescent="0.3">
      <c r="C760" s="203"/>
    </row>
    <row r="761" spans="3:3" x14ac:dyDescent="0.3">
      <c r="C761" s="203"/>
    </row>
    <row r="762" spans="3:3" x14ac:dyDescent="0.3">
      <c r="C762" s="203"/>
    </row>
    <row r="763" spans="3:3" x14ac:dyDescent="0.3">
      <c r="C763" s="203"/>
    </row>
    <row r="764" spans="3:3" x14ac:dyDescent="0.3">
      <c r="C764" s="203"/>
    </row>
    <row r="765" spans="3:3" x14ac:dyDescent="0.3">
      <c r="C765" s="203"/>
    </row>
    <row r="766" spans="3:3" x14ac:dyDescent="0.3">
      <c r="C766" s="203"/>
    </row>
    <row r="767" spans="3:3" x14ac:dyDescent="0.3">
      <c r="C767" s="203"/>
    </row>
    <row r="768" spans="3:3" x14ac:dyDescent="0.3">
      <c r="C768" s="203"/>
    </row>
    <row r="769" spans="3:3" x14ac:dyDescent="0.3">
      <c r="C769" s="203"/>
    </row>
    <row r="770" spans="3:3" x14ac:dyDescent="0.3">
      <c r="C770" s="203"/>
    </row>
    <row r="771" spans="3:3" x14ac:dyDescent="0.3">
      <c r="C771" s="203"/>
    </row>
    <row r="772" spans="3:3" x14ac:dyDescent="0.3">
      <c r="C772" s="203"/>
    </row>
    <row r="773" spans="3:3" x14ac:dyDescent="0.3">
      <c r="C773" s="203"/>
    </row>
    <row r="774" spans="3:3" x14ac:dyDescent="0.3">
      <c r="C774" s="203"/>
    </row>
    <row r="775" spans="3:3" x14ac:dyDescent="0.3">
      <c r="C775" s="203"/>
    </row>
    <row r="776" spans="3:3" x14ac:dyDescent="0.3">
      <c r="C776" s="203"/>
    </row>
    <row r="777" spans="3:3" x14ac:dyDescent="0.3">
      <c r="C777" s="203"/>
    </row>
    <row r="778" spans="3:3" x14ac:dyDescent="0.3">
      <c r="C778" s="203"/>
    </row>
    <row r="779" spans="3:3" x14ac:dyDescent="0.3">
      <c r="C779" s="203"/>
    </row>
    <row r="780" spans="3:3" x14ac:dyDescent="0.3">
      <c r="C780" s="203"/>
    </row>
    <row r="781" spans="3:3" x14ac:dyDescent="0.3">
      <c r="C781" s="203"/>
    </row>
    <row r="782" spans="3:3" x14ac:dyDescent="0.3">
      <c r="C782" s="203"/>
    </row>
    <row r="783" spans="3:3" x14ac:dyDescent="0.3">
      <c r="C783" s="203"/>
    </row>
    <row r="784" spans="3:3" x14ac:dyDescent="0.3">
      <c r="C784" s="203"/>
    </row>
    <row r="785" spans="3:3" x14ac:dyDescent="0.3">
      <c r="C785" s="203"/>
    </row>
    <row r="786" spans="3:3" x14ac:dyDescent="0.3">
      <c r="C786" s="203"/>
    </row>
    <row r="787" spans="3:3" x14ac:dyDescent="0.3">
      <c r="C787" s="203"/>
    </row>
    <row r="788" spans="3:3" x14ac:dyDescent="0.3">
      <c r="C788" s="203"/>
    </row>
    <row r="789" spans="3:3" x14ac:dyDescent="0.3">
      <c r="C789" s="203"/>
    </row>
    <row r="790" spans="3:3" x14ac:dyDescent="0.3">
      <c r="C790" s="203"/>
    </row>
    <row r="791" spans="3:3" x14ac:dyDescent="0.3">
      <c r="C791" s="203"/>
    </row>
    <row r="792" spans="3:3" x14ac:dyDescent="0.3">
      <c r="C792" s="203"/>
    </row>
    <row r="793" spans="3:3" x14ac:dyDescent="0.3">
      <c r="C793" s="203"/>
    </row>
    <row r="794" spans="3:3" x14ac:dyDescent="0.3">
      <c r="C794" s="203"/>
    </row>
    <row r="795" spans="3:3" x14ac:dyDescent="0.3">
      <c r="C795" s="203"/>
    </row>
    <row r="796" spans="3:3" x14ac:dyDescent="0.3">
      <c r="C796" s="203"/>
    </row>
    <row r="797" spans="3:3" x14ac:dyDescent="0.3">
      <c r="C797" s="203"/>
    </row>
    <row r="798" spans="3:3" x14ac:dyDescent="0.3">
      <c r="C798" s="203"/>
    </row>
    <row r="799" spans="3:3" x14ac:dyDescent="0.3">
      <c r="C799" s="203"/>
    </row>
    <row r="800" spans="3:3" x14ac:dyDescent="0.3">
      <c r="C800" s="203"/>
    </row>
    <row r="801" spans="3:3" x14ac:dyDescent="0.3">
      <c r="C801" s="203"/>
    </row>
    <row r="802" spans="3:3" x14ac:dyDescent="0.3">
      <c r="C802" s="203"/>
    </row>
    <row r="803" spans="3:3" x14ac:dyDescent="0.3">
      <c r="C803" s="203"/>
    </row>
    <row r="804" spans="3:3" x14ac:dyDescent="0.3">
      <c r="C804" s="203"/>
    </row>
    <row r="805" spans="3:3" x14ac:dyDescent="0.3">
      <c r="C805" s="203"/>
    </row>
    <row r="806" spans="3:3" x14ac:dyDescent="0.3">
      <c r="C806" s="203"/>
    </row>
    <row r="807" spans="3:3" x14ac:dyDescent="0.3">
      <c r="C807" s="203"/>
    </row>
    <row r="808" spans="3:3" x14ac:dyDescent="0.3">
      <c r="C808" s="203"/>
    </row>
    <row r="809" spans="3:3" x14ac:dyDescent="0.3">
      <c r="C809" s="203"/>
    </row>
    <row r="810" spans="3:3" x14ac:dyDescent="0.3">
      <c r="C810" s="203"/>
    </row>
    <row r="811" spans="3:3" x14ac:dyDescent="0.3">
      <c r="C811" s="203"/>
    </row>
    <row r="812" spans="3:3" x14ac:dyDescent="0.3">
      <c r="C812" s="203"/>
    </row>
    <row r="813" spans="3:3" x14ac:dyDescent="0.3">
      <c r="C813" s="203"/>
    </row>
    <row r="814" spans="3:3" x14ac:dyDescent="0.3">
      <c r="C814" s="203"/>
    </row>
    <row r="815" spans="3:3" x14ac:dyDescent="0.3">
      <c r="C815" s="203"/>
    </row>
    <row r="816" spans="3:3" x14ac:dyDescent="0.3">
      <c r="C816" s="203"/>
    </row>
    <row r="817" spans="3:3" x14ac:dyDescent="0.3">
      <c r="C817" s="203"/>
    </row>
    <row r="818" spans="3:3" x14ac:dyDescent="0.3">
      <c r="C818" s="203"/>
    </row>
    <row r="819" spans="3:3" x14ac:dyDescent="0.3">
      <c r="C819" s="203"/>
    </row>
    <row r="820" spans="3:3" x14ac:dyDescent="0.3">
      <c r="C820" s="203"/>
    </row>
    <row r="821" spans="3:3" x14ac:dyDescent="0.3">
      <c r="C821" s="203"/>
    </row>
    <row r="822" spans="3:3" x14ac:dyDescent="0.3">
      <c r="C822" s="203"/>
    </row>
    <row r="823" spans="3:3" x14ac:dyDescent="0.3">
      <c r="C823" s="203"/>
    </row>
    <row r="824" spans="3:3" x14ac:dyDescent="0.3">
      <c r="C824" s="203"/>
    </row>
    <row r="825" spans="3:3" x14ac:dyDescent="0.3">
      <c r="C825" s="203"/>
    </row>
    <row r="826" spans="3:3" x14ac:dyDescent="0.3">
      <c r="C826" s="203"/>
    </row>
    <row r="827" spans="3:3" x14ac:dyDescent="0.3">
      <c r="C827" s="203"/>
    </row>
    <row r="828" spans="3:3" x14ac:dyDescent="0.3">
      <c r="C828" s="203"/>
    </row>
    <row r="829" spans="3:3" x14ac:dyDescent="0.3">
      <c r="C829" s="203"/>
    </row>
    <row r="830" spans="3:3" x14ac:dyDescent="0.3">
      <c r="C830" s="203"/>
    </row>
    <row r="831" spans="3:3" x14ac:dyDescent="0.3">
      <c r="C831" s="203"/>
    </row>
    <row r="832" spans="3:3" x14ac:dyDescent="0.3">
      <c r="C832" s="203"/>
    </row>
    <row r="833" spans="3:3" x14ac:dyDescent="0.3">
      <c r="C833" s="203"/>
    </row>
    <row r="834" spans="3:3" x14ac:dyDescent="0.3">
      <c r="C834" s="203"/>
    </row>
    <row r="835" spans="3:3" x14ac:dyDescent="0.3">
      <c r="C835" s="203"/>
    </row>
    <row r="836" spans="3:3" x14ac:dyDescent="0.3">
      <c r="C836" s="203"/>
    </row>
    <row r="837" spans="3:3" x14ac:dyDescent="0.3">
      <c r="C837" s="203"/>
    </row>
    <row r="838" spans="3:3" x14ac:dyDescent="0.3">
      <c r="C838" s="203"/>
    </row>
    <row r="839" spans="3:3" x14ac:dyDescent="0.3">
      <c r="C839" s="203"/>
    </row>
    <row r="840" spans="3:3" x14ac:dyDescent="0.3">
      <c r="C840" s="203"/>
    </row>
    <row r="841" spans="3:3" x14ac:dyDescent="0.3">
      <c r="C841" s="203"/>
    </row>
    <row r="842" spans="3:3" x14ac:dyDescent="0.3">
      <c r="C842" s="203"/>
    </row>
    <row r="843" spans="3:3" x14ac:dyDescent="0.3">
      <c r="C843" s="203"/>
    </row>
    <row r="844" spans="3:3" x14ac:dyDescent="0.3">
      <c r="C844" s="203"/>
    </row>
    <row r="845" spans="3:3" x14ac:dyDescent="0.3">
      <c r="C845" s="203"/>
    </row>
    <row r="846" spans="3:3" x14ac:dyDescent="0.3">
      <c r="C846" s="203"/>
    </row>
    <row r="847" spans="3:3" x14ac:dyDescent="0.3">
      <c r="C847" s="203"/>
    </row>
    <row r="848" spans="3:3" x14ac:dyDescent="0.3">
      <c r="C848" s="203"/>
    </row>
    <row r="849" spans="3:3" x14ac:dyDescent="0.3">
      <c r="C849" s="203"/>
    </row>
    <row r="850" spans="3:3" x14ac:dyDescent="0.3">
      <c r="C850" s="203"/>
    </row>
    <row r="851" spans="3:3" x14ac:dyDescent="0.3">
      <c r="C851" s="203"/>
    </row>
    <row r="852" spans="3:3" x14ac:dyDescent="0.3">
      <c r="C852" s="203"/>
    </row>
    <row r="853" spans="3:3" x14ac:dyDescent="0.3">
      <c r="C853" s="203"/>
    </row>
    <row r="854" spans="3:3" x14ac:dyDescent="0.3">
      <c r="C854" s="203"/>
    </row>
    <row r="855" spans="3:3" x14ac:dyDescent="0.3">
      <c r="C855" s="203"/>
    </row>
    <row r="856" spans="3:3" x14ac:dyDescent="0.3">
      <c r="C856" s="203"/>
    </row>
    <row r="857" spans="3:3" x14ac:dyDescent="0.3">
      <c r="C857" s="203"/>
    </row>
    <row r="858" spans="3:3" x14ac:dyDescent="0.3">
      <c r="C858" s="203"/>
    </row>
    <row r="859" spans="3:3" x14ac:dyDescent="0.3">
      <c r="C859" s="203"/>
    </row>
    <row r="860" spans="3:3" x14ac:dyDescent="0.3">
      <c r="C860" s="203"/>
    </row>
    <row r="861" spans="3:3" x14ac:dyDescent="0.3">
      <c r="C861" s="203"/>
    </row>
    <row r="862" spans="3:3" x14ac:dyDescent="0.3">
      <c r="C862" s="203"/>
    </row>
    <row r="863" spans="3:3" x14ac:dyDescent="0.3">
      <c r="C863" s="203"/>
    </row>
    <row r="864" spans="3:3" x14ac:dyDescent="0.3">
      <c r="C864" s="203"/>
    </row>
    <row r="865" spans="3:3" x14ac:dyDescent="0.3">
      <c r="C865" s="203"/>
    </row>
    <row r="866" spans="3:3" x14ac:dyDescent="0.3">
      <c r="C866" s="203"/>
    </row>
    <row r="867" spans="3:3" x14ac:dyDescent="0.3">
      <c r="C867" s="203"/>
    </row>
    <row r="868" spans="3:3" x14ac:dyDescent="0.3">
      <c r="C868" s="203"/>
    </row>
    <row r="869" spans="3:3" x14ac:dyDescent="0.3">
      <c r="C869" s="203"/>
    </row>
    <row r="870" spans="3:3" x14ac:dyDescent="0.3">
      <c r="C870" s="203"/>
    </row>
    <row r="871" spans="3:3" x14ac:dyDescent="0.3">
      <c r="C871" s="203"/>
    </row>
    <row r="872" spans="3:3" x14ac:dyDescent="0.3">
      <c r="C872" s="203"/>
    </row>
    <row r="873" spans="3:3" x14ac:dyDescent="0.3">
      <c r="C873" s="203"/>
    </row>
    <row r="874" spans="3:3" x14ac:dyDescent="0.3">
      <c r="C874" s="203"/>
    </row>
    <row r="875" spans="3:3" x14ac:dyDescent="0.3">
      <c r="C875" s="203"/>
    </row>
    <row r="876" spans="3:3" x14ac:dyDescent="0.3">
      <c r="C876" s="203"/>
    </row>
    <row r="877" spans="3:3" x14ac:dyDescent="0.3">
      <c r="C877" s="203"/>
    </row>
    <row r="878" spans="3:3" x14ac:dyDescent="0.3">
      <c r="C878" s="203"/>
    </row>
    <row r="879" spans="3:3" x14ac:dyDescent="0.3">
      <c r="C879" s="203"/>
    </row>
    <row r="880" spans="3:3" x14ac:dyDescent="0.3">
      <c r="C880" s="203"/>
    </row>
    <row r="881" spans="3:3" x14ac:dyDescent="0.3">
      <c r="C881" s="203"/>
    </row>
    <row r="882" spans="3:3" x14ac:dyDescent="0.3">
      <c r="C882" s="203"/>
    </row>
    <row r="883" spans="3:3" x14ac:dyDescent="0.3">
      <c r="C883" s="203"/>
    </row>
    <row r="884" spans="3:3" x14ac:dyDescent="0.3">
      <c r="C884" s="203"/>
    </row>
    <row r="885" spans="3:3" x14ac:dyDescent="0.3">
      <c r="C885" s="203"/>
    </row>
    <row r="886" spans="3:3" x14ac:dyDescent="0.3">
      <c r="C886" s="203"/>
    </row>
    <row r="887" spans="3:3" x14ac:dyDescent="0.3">
      <c r="C887" s="203"/>
    </row>
    <row r="888" spans="3:3" x14ac:dyDescent="0.3">
      <c r="C888" s="203"/>
    </row>
    <row r="889" spans="3:3" x14ac:dyDescent="0.3">
      <c r="C889" s="203"/>
    </row>
    <row r="890" spans="3:3" x14ac:dyDescent="0.3">
      <c r="C890" s="203"/>
    </row>
    <row r="891" spans="3:3" x14ac:dyDescent="0.3">
      <c r="C891" s="203"/>
    </row>
    <row r="892" spans="3:3" x14ac:dyDescent="0.3">
      <c r="C892" s="203"/>
    </row>
    <row r="893" spans="3:3" x14ac:dyDescent="0.3">
      <c r="C893" s="203"/>
    </row>
    <row r="894" spans="3:3" x14ac:dyDescent="0.3">
      <c r="C894" s="203"/>
    </row>
    <row r="895" spans="3:3" x14ac:dyDescent="0.3">
      <c r="C895" s="203"/>
    </row>
    <row r="896" spans="3:3" x14ac:dyDescent="0.3">
      <c r="C896" s="203"/>
    </row>
    <row r="897" spans="3:3" x14ac:dyDescent="0.3">
      <c r="C897" s="203"/>
    </row>
    <row r="898" spans="3:3" x14ac:dyDescent="0.3">
      <c r="C898" s="203"/>
    </row>
    <row r="899" spans="3:3" x14ac:dyDescent="0.3">
      <c r="C899" s="203"/>
    </row>
    <row r="900" spans="3:3" x14ac:dyDescent="0.3">
      <c r="C900" s="203"/>
    </row>
    <row r="901" spans="3:3" x14ac:dyDescent="0.3">
      <c r="C901" s="203"/>
    </row>
    <row r="902" spans="3:3" x14ac:dyDescent="0.3">
      <c r="C902" s="203"/>
    </row>
    <row r="903" spans="3:3" x14ac:dyDescent="0.3">
      <c r="C903" s="203"/>
    </row>
    <row r="904" spans="3:3" x14ac:dyDescent="0.3">
      <c r="C904" s="203"/>
    </row>
    <row r="905" spans="3:3" x14ac:dyDescent="0.3">
      <c r="C905" s="203"/>
    </row>
    <row r="906" spans="3:3" x14ac:dyDescent="0.3">
      <c r="C906" s="203"/>
    </row>
    <row r="907" spans="3:3" x14ac:dyDescent="0.3">
      <c r="C907" s="203"/>
    </row>
    <row r="908" spans="3:3" x14ac:dyDescent="0.3">
      <c r="C908" s="203"/>
    </row>
    <row r="909" spans="3:3" x14ac:dyDescent="0.3">
      <c r="C909" s="203"/>
    </row>
    <row r="910" spans="3:3" x14ac:dyDescent="0.3">
      <c r="C910" s="203"/>
    </row>
    <row r="911" spans="3:3" x14ac:dyDescent="0.3">
      <c r="C911" s="203"/>
    </row>
    <row r="912" spans="3:3" x14ac:dyDescent="0.3">
      <c r="C912" s="203"/>
    </row>
    <row r="913" spans="3:3" x14ac:dyDescent="0.3">
      <c r="C913" s="203"/>
    </row>
    <row r="914" spans="3:3" x14ac:dyDescent="0.3">
      <c r="C914" s="203"/>
    </row>
    <row r="915" spans="3:3" x14ac:dyDescent="0.3">
      <c r="C915" s="203"/>
    </row>
    <row r="916" spans="3:3" x14ac:dyDescent="0.3">
      <c r="C916" s="203"/>
    </row>
    <row r="917" spans="3:3" x14ac:dyDescent="0.3">
      <c r="C917" s="203"/>
    </row>
    <row r="918" spans="3:3" x14ac:dyDescent="0.3">
      <c r="C918" s="203"/>
    </row>
    <row r="919" spans="3:3" x14ac:dyDescent="0.3">
      <c r="C919" s="203"/>
    </row>
    <row r="920" spans="3:3" x14ac:dyDescent="0.3">
      <c r="C920" s="203"/>
    </row>
    <row r="921" spans="3:3" x14ac:dyDescent="0.3">
      <c r="C921" s="203"/>
    </row>
    <row r="922" spans="3:3" x14ac:dyDescent="0.3">
      <c r="C922" s="203"/>
    </row>
    <row r="923" spans="3:3" x14ac:dyDescent="0.3">
      <c r="C923" s="203"/>
    </row>
    <row r="924" spans="3:3" x14ac:dyDescent="0.3">
      <c r="C924" s="203"/>
    </row>
    <row r="925" spans="3:3" x14ac:dyDescent="0.3">
      <c r="C925" s="203"/>
    </row>
    <row r="926" spans="3:3" x14ac:dyDescent="0.3">
      <c r="C926" s="203"/>
    </row>
    <row r="927" spans="3:3" x14ac:dyDescent="0.3">
      <c r="C927" s="203"/>
    </row>
    <row r="928" spans="3:3" x14ac:dyDescent="0.3">
      <c r="C928" s="203"/>
    </row>
    <row r="929" spans="3:3" x14ac:dyDescent="0.3">
      <c r="C929" s="203"/>
    </row>
    <row r="930" spans="3:3" x14ac:dyDescent="0.3">
      <c r="C930" s="203"/>
    </row>
    <row r="931" spans="3:3" x14ac:dyDescent="0.3">
      <c r="C931" s="203"/>
    </row>
    <row r="932" spans="3:3" x14ac:dyDescent="0.3">
      <c r="C932" s="203"/>
    </row>
    <row r="933" spans="3:3" x14ac:dyDescent="0.3">
      <c r="C933" s="203"/>
    </row>
    <row r="934" spans="3:3" x14ac:dyDescent="0.3">
      <c r="C934" s="203"/>
    </row>
    <row r="935" spans="3:3" x14ac:dyDescent="0.3">
      <c r="C935" s="203"/>
    </row>
    <row r="936" spans="3:3" x14ac:dyDescent="0.3">
      <c r="C936" s="203"/>
    </row>
    <row r="937" spans="3:3" x14ac:dyDescent="0.3">
      <c r="C937" s="203"/>
    </row>
    <row r="938" spans="3:3" x14ac:dyDescent="0.3">
      <c r="C938" s="203"/>
    </row>
    <row r="939" spans="3:3" x14ac:dyDescent="0.3">
      <c r="C939" s="203"/>
    </row>
    <row r="940" spans="3:3" x14ac:dyDescent="0.3">
      <c r="C940" s="203"/>
    </row>
    <row r="941" spans="3:3" x14ac:dyDescent="0.3">
      <c r="C941" s="203"/>
    </row>
    <row r="942" spans="3:3" x14ac:dyDescent="0.3">
      <c r="C942" s="203"/>
    </row>
    <row r="943" spans="3:3" x14ac:dyDescent="0.3">
      <c r="C943" s="203"/>
    </row>
    <row r="944" spans="3:3" x14ac:dyDescent="0.3">
      <c r="C944" s="203"/>
    </row>
    <row r="945" spans="3:3" x14ac:dyDescent="0.3">
      <c r="C945" s="203"/>
    </row>
    <row r="946" spans="3:3" x14ac:dyDescent="0.3">
      <c r="C946" s="203"/>
    </row>
    <row r="947" spans="3:3" x14ac:dyDescent="0.3">
      <c r="C947" s="203"/>
    </row>
    <row r="948" spans="3:3" x14ac:dyDescent="0.3">
      <c r="C948" s="203"/>
    </row>
    <row r="949" spans="3:3" x14ac:dyDescent="0.3">
      <c r="C949" s="203"/>
    </row>
    <row r="950" spans="3:3" x14ac:dyDescent="0.3">
      <c r="C950" s="203"/>
    </row>
    <row r="951" spans="3:3" x14ac:dyDescent="0.3">
      <c r="C951" s="203"/>
    </row>
    <row r="952" spans="3:3" x14ac:dyDescent="0.3">
      <c r="C952" s="203"/>
    </row>
    <row r="953" spans="3:3" x14ac:dyDescent="0.3">
      <c r="C953" s="203"/>
    </row>
    <row r="954" spans="3:3" x14ac:dyDescent="0.3">
      <c r="C954" s="203"/>
    </row>
    <row r="955" spans="3:3" x14ac:dyDescent="0.3">
      <c r="C955" s="203"/>
    </row>
    <row r="956" spans="3:3" x14ac:dyDescent="0.3">
      <c r="C956" s="203"/>
    </row>
    <row r="957" spans="3:3" x14ac:dyDescent="0.3">
      <c r="C957" s="203"/>
    </row>
    <row r="958" spans="3:3" x14ac:dyDescent="0.3">
      <c r="C958" s="203"/>
    </row>
    <row r="959" spans="3:3" x14ac:dyDescent="0.3">
      <c r="C959" s="203"/>
    </row>
    <row r="960" spans="3:3" x14ac:dyDescent="0.3">
      <c r="C960" s="203"/>
    </row>
    <row r="961" spans="3:3" x14ac:dyDescent="0.3">
      <c r="C961" s="203"/>
    </row>
    <row r="962" spans="3:3" x14ac:dyDescent="0.3">
      <c r="C962" s="203"/>
    </row>
    <row r="963" spans="3:3" x14ac:dyDescent="0.3">
      <c r="C963" s="203"/>
    </row>
    <row r="964" spans="3:3" x14ac:dyDescent="0.3">
      <c r="C964" s="203"/>
    </row>
    <row r="965" spans="3:3" x14ac:dyDescent="0.3">
      <c r="C965" s="203"/>
    </row>
    <row r="966" spans="3:3" x14ac:dyDescent="0.3">
      <c r="C966" s="203"/>
    </row>
    <row r="967" spans="3:3" x14ac:dyDescent="0.3">
      <c r="C967" s="203"/>
    </row>
    <row r="968" spans="3:3" x14ac:dyDescent="0.3">
      <c r="C968" s="203"/>
    </row>
    <row r="969" spans="3:3" x14ac:dyDescent="0.3">
      <c r="C969" s="203"/>
    </row>
    <row r="970" spans="3:3" x14ac:dyDescent="0.3">
      <c r="C970" s="203"/>
    </row>
    <row r="971" spans="3:3" x14ac:dyDescent="0.3">
      <c r="C971" s="203"/>
    </row>
    <row r="972" spans="3:3" x14ac:dyDescent="0.3">
      <c r="C972" s="203"/>
    </row>
    <row r="973" spans="3:3" x14ac:dyDescent="0.3">
      <c r="C973" s="203"/>
    </row>
    <row r="974" spans="3:3" x14ac:dyDescent="0.3">
      <c r="C974" s="203"/>
    </row>
    <row r="975" spans="3:3" x14ac:dyDescent="0.3">
      <c r="C975" s="203"/>
    </row>
    <row r="976" spans="3:3" x14ac:dyDescent="0.3">
      <c r="C976" s="203"/>
    </row>
    <row r="977" spans="3:3" x14ac:dyDescent="0.3">
      <c r="C977" s="203"/>
    </row>
    <row r="978" spans="3:3" x14ac:dyDescent="0.3">
      <c r="C978" s="203"/>
    </row>
    <row r="979" spans="3:3" x14ac:dyDescent="0.3">
      <c r="C979" s="203"/>
    </row>
    <row r="980" spans="3:3" x14ac:dyDescent="0.3">
      <c r="C980" s="203"/>
    </row>
    <row r="981" spans="3:3" x14ac:dyDescent="0.3">
      <c r="C981" s="203"/>
    </row>
    <row r="982" spans="3:3" x14ac:dyDescent="0.3">
      <c r="C982" s="203"/>
    </row>
    <row r="983" spans="3:3" x14ac:dyDescent="0.3">
      <c r="C983" s="203"/>
    </row>
    <row r="984" spans="3:3" x14ac:dyDescent="0.3">
      <c r="C984" s="203"/>
    </row>
    <row r="985" spans="3:3" x14ac:dyDescent="0.3">
      <c r="C985" s="203"/>
    </row>
    <row r="986" spans="3:3" x14ac:dyDescent="0.3">
      <c r="C986" s="203"/>
    </row>
    <row r="987" spans="3:3" x14ac:dyDescent="0.3">
      <c r="C987" s="203"/>
    </row>
    <row r="988" spans="3:3" x14ac:dyDescent="0.3">
      <c r="C988" s="203"/>
    </row>
    <row r="989" spans="3:3" x14ac:dyDescent="0.3">
      <c r="C989" s="203"/>
    </row>
    <row r="990" spans="3:3" x14ac:dyDescent="0.3">
      <c r="C990" s="203"/>
    </row>
    <row r="991" spans="3:3" x14ac:dyDescent="0.3">
      <c r="C991" s="203"/>
    </row>
    <row r="992" spans="3:3" x14ac:dyDescent="0.3">
      <c r="C992" s="203"/>
    </row>
    <row r="993" spans="3:3" x14ac:dyDescent="0.3">
      <c r="C993" s="203"/>
    </row>
    <row r="994" spans="3:3" x14ac:dyDescent="0.3">
      <c r="C994" s="203"/>
    </row>
    <row r="995" spans="3:3" x14ac:dyDescent="0.3">
      <c r="C995" s="203"/>
    </row>
    <row r="996" spans="3:3" x14ac:dyDescent="0.3">
      <c r="C996" s="203"/>
    </row>
    <row r="997" spans="3:3" x14ac:dyDescent="0.3">
      <c r="C997" s="203"/>
    </row>
    <row r="998" spans="3:3" x14ac:dyDescent="0.3">
      <c r="C998" s="203"/>
    </row>
    <row r="999" spans="3:3" x14ac:dyDescent="0.3">
      <c r="C999" s="203"/>
    </row>
  </sheetData>
  <autoFilter ref="A1:H33" xr:uid="{862AB6E4-929E-4CA8-A82A-84513D3AB1A7}">
    <filterColumn colId="2">
      <filters>
        <filter val="Оборудование IT"/>
      </filters>
    </filterColumn>
    <sortState xmlns:xlrd2="http://schemas.microsoft.com/office/spreadsheetml/2017/richdata2" ref="A2:H33">
      <sortCondition ref="A2:A33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33">
    <cfRule type="colorScale" priority="3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3">
    <cfRule type="cellIs" dxfId="26" priority="49" operator="equal">
      <formula>"Вариативная часть"</formula>
    </cfRule>
    <cfRule type="cellIs" dxfId="25" priority="50" operator="equal">
      <formula>"Базовая часть"</formula>
    </cfRule>
  </conditionalFormatting>
  <dataValidations count="2">
    <dataValidation type="list" allowBlank="1" showInputMessage="1" showErrorMessage="1" sqref="H2:H33" xr:uid="{3116E6BD-2D16-4A6F-A5C8-481532240C5E}">
      <formula1>"Базовая часть, Вариативная часть"</formula1>
    </dataValidation>
    <dataValidation allowBlank="1" showErrorMessage="1" sqref="A2:B33" xr:uid="{ACECA62C-973A-4A13-B24A-5EF83746966B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D7C33EC-0966-4D49-B533-CCBF1BFC8254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B10" sqref="B10"/>
      <selection pane="bottomLeft" activeCell="B10" sqref="B10"/>
    </sheetView>
  </sheetViews>
  <sheetFormatPr defaultColWidth="9.109375" defaultRowHeight="15.6" x14ac:dyDescent="0.3"/>
  <cols>
    <col min="1" max="1" width="32.6640625" style="206" customWidth="1"/>
    <col min="2" max="2" width="100.6640625" style="55" customWidth="1"/>
    <col min="3" max="3" width="20.44140625" style="207" customWidth="1"/>
    <col min="4" max="4" width="14.44140625" style="207" customWidth="1"/>
    <col min="5" max="5" width="25.6640625" style="207" customWidth="1"/>
    <col min="6" max="6" width="14.33203125" style="207" customWidth="1"/>
    <col min="7" max="7" width="13.88671875" style="9" customWidth="1"/>
    <col min="8" max="8" width="20.88671875" style="9" customWidth="1"/>
    <col min="9" max="16384" width="9.109375" style="55"/>
  </cols>
  <sheetData>
    <row r="1" spans="1:8" ht="31.2" x14ac:dyDescent="0.3">
      <c r="A1" s="103" t="s">
        <v>1</v>
      </c>
      <c r="B1" s="104" t="s">
        <v>10</v>
      </c>
      <c r="C1" s="190" t="s">
        <v>2</v>
      </c>
      <c r="D1" s="103" t="s">
        <v>4</v>
      </c>
      <c r="E1" s="103" t="s">
        <v>3</v>
      </c>
      <c r="F1" s="103" t="s">
        <v>8</v>
      </c>
      <c r="G1" s="104" t="s">
        <v>33</v>
      </c>
      <c r="H1" s="103" t="s">
        <v>34</v>
      </c>
    </row>
    <row r="2" spans="1:8" x14ac:dyDescent="0.3">
      <c r="A2" s="208" t="s">
        <v>131</v>
      </c>
      <c r="B2" s="192" t="s">
        <v>132</v>
      </c>
      <c r="C2" s="11" t="s">
        <v>11</v>
      </c>
      <c r="D2" s="212">
        <v>1</v>
      </c>
      <c r="E2" s="16" t="s">
        <v>98</v>
      </c>
      <c r="F2" s="16">
        <v>1</v>
      </c>
      <c r="G2" s="9">
        <f t="shared" ref="G2:G26" si="0">COUNTIF($A$2:$A$999,A2)</f>
        <v>1</v>
      </c>
      <c r="H2" s="9" t="s">
        <v>37</v>
      </c>
    </row>
    <row r="3" spans="1:8" ht="31.2" x14ac:dyDescent="0.3">
      <c r="A3" s="14" t="s">
        <v>194</v>
      </c>
      <c r="B3" s="197" t="s">
        <v>195</v>
      </c>
      <c r="C3" s="11" t="s">
        <v>5</v>
      </c>
      <c r="D3" s="194">
        <v>1</v>
      </c>
      <c r="E3" s="16" t="s">
        <v>6</v>
      </c>
      <c r="F3" s="194">
        <v>1</v>
      </c>
      <c r="G3" s="9">
        <f t="shared" si="0"/>
        <v>3</v>
      </c>
      <c r="H3" s="9" t="s">
        <v>37</v>
      </c>
    </row>
    <row r="4" spans="1:8" ht="31.2" x14ac:dyDescent="0.3">
      <c r="A4" s="14" t="s">
        <v>194</v>
      </c>
      <c r="B4" s="197" t="s">
        <v>195</v>
      </c>
      <c r="C4" s="11" t="s">
        <v>5</v>
      </c>
      <c r="D4" s="194">
        <v>1</v>
      </c>
      <c r="E4" s="16" t="s">
        <v>6</v>
      </c>
      <c r="F4" s="194">
        <v>1</v>
      </c>
      <c r="G4" s="9">
        <f t="shared" si="0"/>
        <v>3</v>
      </c>
      <c r="H4" s="9" t="s">
        <v>37</v>
      </c>
    </row>
    <row r="5" spans="1:8" ht="31.2" x14ac:dyDescent="0.3">
      <c r="A5" s="14" t="s">
        <v>194</v>
      </c>
      <c r="B5" s="197" t="s">
        <v>195</v>
      </c>
      <c r="C5" s="11" t="s">
        <v>5</v>
      </c>
      <c r="D5" s="194">
        <v>1</v>
      </c>
      <c r="E5" s="16" t="s">
        <v>6</v>
      </c>
      <c r="F5" s="194">
        <v>1</v>
      </c>
      <c r="G5" s="9">
        <f t="shared" si="0"/>
        <v>3</v>
      </c>
      <c r="H5" s="9" t="s">
        <v>37</v>
      </c>
    </row>
    <row r="6" spans="1:8" x14ac:dyDescent="0.3">
      <c r="A6" s="14" t="s">
        <v>123</v>
      </c>
      <c r="B6" s="192" t="s">
        <v>124</v>
      </c>
      <c r="C6" s="11" t="s">
        <v>5</v>
      </c>
      <c r="D6" s="194">
        <v>1</v>
      </c>
      <c r="E6" s="16" t="s">
        <v>98</v>
      </c>
      <c r="F6" s="194">
        <v>1</v>
      </c>
      <c r="G6" s="9">
        <f t="shared" si="0"/>
        <v>1</v>
      </c>
      <c r="H6" s="9" t="s">
        <v>37</v>
      </c>
    </row>
    <row r="7" spans="1:8" x14ac:dyDescent="0.3">
      <c r="A7" s="14" t="s">
        <v>125</v>
      </c>
      <c r="B7" s="192" t="s">
        <v>126</v>
      </c>
      <c r="C7" s="11" t="s">
        <v>7</v>
      </c>
      <c r="D7" s="194">
        <v>1</v>
      </c>
      <c r="E7" s="16" t="s">
        <v>98</v>
      </c>
      <c r="F7" s="194">
        <v>1</v>
      </c>
      <c r="G7" s="9">
        <f t="shared" si="0"/>
        <v>1</v>
      </c>
      <c r="H7" s="9" t="s">
        <v>37</v>
      </c>
    </row>
    <row r="8" spans="1:8" x14ac:dyDescent="0.3">
      <c r="A8" s="17" t="s">
        <v>127</v>
      </c>
      <c r="B8" s="192" t="s">
        <v>128</v>
      </c>
      <c r="C8" s="11" t="s">
        <v>7</v>
      </c>
      <c r="D8" s="194">
        <v>1</v>
      </c>
      <c r="E8" s="16" t="s">
        <v>98</v>
      </c>
      <c r="F8" s="194">
        <f>D8</f>
        <v>1</v>
      </c>
      <c r="G8" s="9">
        <f t="shared" si="0"/>
        <v>1</v>
      </c>
      <c r="H8" s="9" t="s">
        <v>37</v>
      </c>
    </row>
    <row r="9" spans="1:8" ht="46.8" x14ac:dyDescent="0.3">
      <c r="A9" s="17" t="s">
        <v>178</v>
      </c>
      <c r="B9" s="198" t="s">
        <v>179</v>
      </c>
      <c r="C9" s="11" t="s">
        <v>5</v>
      </c>
      <c r="D9" s="194">
        <v>1</v>
      </c>
      <c r="E9" s="16" t="s">
        <v>6</v>
      </c>
      <c r="F9" s="194">
        <v>1</v>
      </c>
      <c r="G9" s="9">
        <f t="shared" si="0"/>
        <v>3</v>
      </c>
      <c r="H9" s="9" t="s">
        <v>37</v>
      </c>
    </row>
    <row r="10" spans="1:8" ht="46.8" x14ac:dyDescent="0.3">
      <c r="A10" s="17" t="s">
        <v>178</v>
      </c>
      <c r="B10" s="198" t="s">
        <v>179</v>
      </c>
      <c r="C10" s="11" t="s">
        <v>5</v>
      </c>
      <c r="D10" s="194">
        <v>1</v>
      </c>
      <c r="E10" s="193" t="s">
        <v>6</v>
      </c>
      <c r="F10" s="194">
        <f>D10</f>
        <v>1</v>
      </c>
      <c r="G10" s="9">
        <f t="shared" si="0"/>
        <v>3</v>
      </c>
      <c r="H10" s="9" t="s">
        <v>37</v>
      </c>
    </row>
    <row r="11" spans="1:8" ht="46.8" x14ac:dyDescent="0.3">
      <c r="A11" s="17" t="s">
        <v>178</v>
      </c>
      <c r="B11" s="198" t="s">
        <v>179</v>
      </c>
      <c r="C11" s="11" t="s">
        <v>5</v>
      </c>
      <c r="D11" s="62">
        <v>1</v>
      </c>
      <c r="E11" s="213" t="s">
        <v>6</v>
      </c>
      <c r="F11" s="62">
        <v>1</v>
      </c>
      <c r="G11" s="9">
        <f t="shared" si="0"/>
        <v>3</v>
      </c>
      <c r="H11" s="9" t="s">
        <v>37</v>
      </c>
    </row>
    <row r="12" spans="1:8" x14ac:dyDescent="0.3">
      <c r="A12" s="17" t="s">
        <v>111</v>
      </c>
      <c r="B12" s="192" t="s">
        <v>112</v>
      </c>
      <c r="C12" s="11" t="s">
        <v>7</v>
      </c>
      <c r="D12" s="194">
        <v>1</v>
      </c>
      <c r="E12" s="212" t="s">
        <v>98</v>
      </c>
      <c r="F12" s="194">
        <v>1</v>
      </c>
      <c r="G12" s="9">
        <f t="shared" si="0"/>
        <v>1</v>
      </c>
      <c r="H12" s="9" t="s">
        <v>37</v>
      </c>
    </row>
    <row r="13" spans="1:8" ht="62.4" x14ac:dyDescent="0.3">
      <c r="A13" s="208" t="s">
        <v>118</v>
      </c>
      <c r="B13" s="192" t="s">
        <v>119</v>
      </c>
      <c r="C13" s="11" t="s">
        <v>18</v>
      </c>
      <c r="D13" s="212">
        <v>1</v>
      </c>
      <c r="E13" s="193" t="s">
        <v>98</v>
      </c>
      <c r="F13" s="212">
        <v>1</v>
      </c>
      <c r="G13" s="9">
        <f t="shared" si="0"/>
        <v>1</v>
      </c>
      <c r="H13" s="9" t="s">
        <v>37</v>
      </c>
    </row>
    <row r="14" spans="1:8" ht="31.2" x14ac:dyDescent="0.3">
      <c r="A14" s="14" t="s">
        <v>146</v>
      </c>
      <c r="B14" s="215" t="s">
        <v>138</v>
      </c>
      <c r="C14" s="11" t="s">
        <v>18</v>
      </c>
      <c r="D14" s="16">
        <v>1</v>
      </c>
      <c r="E14" s="194" t="s">
        <v>98</v>
      </c>
      <c r="F14" s="16">
        <v>1</v>
      </c>
      <c r="G14" s="9">
        <f t="shared" si="0"/>
        <v>1</v>
      </c>
      <c r="H14" s="9" t="s">
        <v>37</v>
      </c>
    </row>
    <row r="15" spans="1:8" ht="46.8" x14ac:dyDescent="0.3">
      <c r="A15" s="14" t="s">
        <v>137</v>
      </c>
      <c r="B15" s="192" t="s">
        <v>116</v>
      </c>
      <c r="C15" s="11" t="s">
        <v>18</v>
      </c>
      <c r="D15" s="212">
        <v>1</v>
      </c>
      <c r="E15" s="193" t="s">
        <v>98</v>
      </c>
      <c r="F15" s="212">
        <v>1</v>
      </c>
      <c r="G15" s="9">
        <f t="shared" si="0"/>
        <v>1</v>
      </c>
      <c r="H15" s="9" t="s">
        <v>37</v>
      </c>
    </row>
    <row r="16" spans="1:8" x14ac:dyDescent="0.3">
      <c r="A16" s="17" t="s">
        <v>192</v>
      </c>
      <c r="B16" s="197" t="s">
        <v>249</v>
      </c>
      <c r="C16" s="11" t="s">
        <v>7</v>
      </c>
      <c r="D16" s="194">
        <v>1</v>
      </c>
      <c r="E16" s="16" t="s">
        <v>6</v>
      </c>
      <c r="F16" s="194">
        <v>1</v>
      </c>
      <c r="G16" s="9">
        <f t="shared" si="0"/>
        <v>3</v>
      </c>
      <c r="H16" s="9" t="s">
        <v>37</v>
      </c>
    </row>
    <row r="17" spans="1:8" x14ac:dyDescent="0.3">
      <c r="A17" s="14" t="s">
        <v>192</v>
      </c>
      <c r="B17" s="197" t="s">
        <v>249</v>
      </c>
      <c r="C17" s="11" t="s">
        <v>7</v>
      </c>
      <c r="D17" s="194">
        <v>1</v>
      </c>
      <c r="E17" s="16" t="s">
        <v>6</v>
      </c>
      <c r="F17" s="194">
        <v>1</v>
      </c>
      <c r="G17" s="9">
        <f t="shared" si="0"/>
        <v>3</v>
      </c>
      <c r="H17" s="9" t="s">
        <v>37</v>
      </c>
    </row>
    <row r="18" spans="1:8" x14ac:dyDescent="0.3">
      <c r="A18" s="17" t="s">
        <v>192</v>
      </c>
      <c r="B18" s="197" t="s">
        <v>249</v>
      </c>
      <c r="C18" s="11" t="s">
        <v>7</v>
      </c>
      <c r="D18" s="193">
        <v>1</v>
      </c>
      <c r="E18" s="212" t="s">
        <v>6</v>
      </c>
      <c r="F18" s="193">
        <v>1</v>
      </c>
      <c r="G18" s="9">
        <f t="shared" si="0"/>
        <v>3</v>
      </c>
      <c r="H18" s="9" t="s">
        <v>37</v>
      </c>
    </row>
    <row r="19" spans="1:8" x14ac:dyDescent="0.3">
      <c r="A19" s="17" t="s">
        <v>24</v>
      </c>
      <c r="B19" s="200" t="s">
        <v>175</v>
      </c>
      <c r="C19" s="11" t="s">
        <v>7</v>
      </c>
      <c r="D19" s="194">
        <v>1</v>
      </c>
      <c r="E19" s="16" t="s">
        <v>6</v>
      </c>
      <c r="F19" s="194">
        <v>1</v>
      </c>
      <c r="G19" s="9">
        <f t="shared" si="0"/>
        <v>3</v>
      </c>
      <c r="H19" s="9" t="s">
        <v>37</v>
      </c>
    </row>
    <row r="20" spans="1:8" x14ac:dyDescent="0.3">
      <c r="A20" s="14" t="s">
        <v>24</v>
      </c>
      <c r="B20" s="200" t="s">
        <v>175</v>
      </c>
      <c r="C20" s="11" t="s">
        <v>7</v>
      </c>
      <c r="D20" s="194">
        <v>1</v>
      </c>
      <c r="E20" s="16" t="s">
        <v>6</v>
      </c>
      <c r="F20" s="194">
        <v>1</v>
      </c>
      <c r="G20" s="9">
        <f t="shared" si="0"/>
        <v>3</v>
      </c>
      <c r="H20" s="9" t="s">
        <v>37</v>
      </c>
    </row>
    <row r="21" spans="1:8" x14ac:dyDescent="0.3">
      <c r="A21" s="17" t="s">
        <v>24</v>
      </c>
      <c r="B21" s="55" t="s">
        <v>175</v>
      </c>
      <c r="C21" s="11" t="s">
        <v>7</v>
      </c>
      <c r="D21" s="58">
        <v>1</v>
      </c>
      <c r="E21" s="214" t="s">
        <v>6</v>
      </c>
      <c r="F21" s="62">
        <v>1</v>
      </c>
      <c r="G21" s="9">
        <f t="shared" si="0"/>
        <v>3</v>
      </c>
      <c r="H21" s="9" t="s">
        <v>37</v>
      </c>
    </row>
    <row r="22" spans="1:8" x14ac:dyDescent="0.3">
      <c r="A22" s="14" t="s">
        <v>135</v>
      </c>
      <c r="B22" s="192" t="s">
        <v>136</v>
      </c>
      <c r="C22" s="11" t="s">
        <v>5</v>
      </c>
      <c r="D22" s="212">
        <v>1</v>
      </c>
      <c r="E22" s="212" t="s">
        <v>98</v>
      </c>
      <c r="F22" s="212">
        <v>1</v>
      </c>
      <c r="G22" s="9">
        <f t="shared" si="0"/>
        <v>1</v>
      </c>
      <c r="H22" s="9" t="s">
        <v>37</v>
      </c>
    </row>
    <row r="23" spans="1:8" x14ac:dyDescent="0.3">
      <c r="A23" s="191" t="s">
        <v>129</v>
      </c>
      <c r="B23" s="192" t="s">
        <v>130</v>
      </c>
      <c r="C23" s="11" t="s">
        <v>7</v>
      </c>
      <c r="D23" s="193">
        <v>1</v>
      </c>
      <c r="E23" s="212" t="s">
        <v>98</v>
      </c>
      <c r="F23" s="193">
        <v>1</v>
      </c>
      <c r="G23" s="9">
        <f t="shared" si="0"/>
        <v>1</v>
      </c>
      <c r="H23" s="9" t="s">
        <v>37</v>
      </c>
    </row>
    <row r="24" spans="1:8" x14ac:dyDescent="0.3">
      <c r="A24" s="14" t="s">
        <v>145</v>
      </c>
      <c r="B24" s="215" t="s">
        <v>134</v>
      </c>
      <c r="C24" s="11" t="s">
        <v>7</v>
      </c>
      <c r="D24" s="16">
        <v>1</v>
      </c>
      <c r="E24" s="16" t="s">
        <v>98</v>
      </c>
      <c r="F24" s="16">
        <v>1</v>
      </c>
      <c r="G24" s="9">
        <f t="shared" si="0"/>
        <v>1</v>
      </c>
      <c r="H24" s="9" t="s">
        <v>37</v>
      </c>
    </row>
    <row r="25" spans="1:8" x14ac:dyDescent="0.3">
      <c r="A25" s="17" t="s">
        <v>196</v>
      </c>
      <c r="B25" s="198" t="s">
        <v>197</v>
      </c>
      <c r="C25" s="11" t="s">
        <v>7</v>
      </c>
      <c r="D25" s="194">
        <v>2</v>
      </c>
      <c r="E25" s="16" t="s">
        <v>6</v>
      </c>
      <c r="F25" s="194">
        <v>2</v>
      </c>
      <c r="G25" s="9">
        <f t="shared" si="0"/>
        <v>2</v>
      </c>
      <c r="H25" s="9" t="s">
        <v>37</v>
      </c>
    </row>
    <row r="26" spans="1:8" x14ac:dyDescent="0.3">
      <c r="A26" s="17" t="s">
        <v>196</v>
      </c>
      <c r="B26" s="198" t="s">
        <v>197</v>
      </c>
      <c r="C26" s="11" t="s">
        <v>7</v>
      </c>
      <c r="D26" s="62">
        <v>2</v>
      </c>
      <c r="E26" s="214" t="s">
        <v>6</v>
      </c>
      <c r="F26" s="62">
        <v>2</v>
      </c>
      <c r="G26" s="9">
        <f t="shared" si="0"/>
        <v>2</v>
      </c>
      <c r="H26" s="9" t="s">
        <v>37</v>
      </c>
    </row>
    <row r="27" spans="1:8" x14ac:dyDescent="0.3">
      <c r="C27" s="203"/>
    </row>
    <row r="28" spans="1:8" x14ac:dyDescent="0.3">
      <c r="C28" s="203"/>
    </row>
    <row r="29" spans="1:8" x14ac:dyDescent="0.3">
      <c r="C29" s="203"/>
    </row>
    <row r="30" spans="1:8" x14ac:dyDescent="0.3">
      <c r="C30" s="203"/>
    </row>
    <row r="31" spans="1:8" x14ac:dyDescent="0.3">
      <c r="C31" s="203"/>
    </row>
    <row r="32" spans="1:8" x14ac:dyDescent="0.3">
      <c r="C32" s="203"/>
    </row>
    <row r="33" spans="3:3" x14ac:dyDescent="0.3">
      <c r="C33" s="203"/>
    </row>
    <row r="34" spans="3:3" x14ac:dyDescent="0.3">
      <c r="C34" s="203"/>
    </row>
    <row r="35" spans="3:3" x14ac:dyDescent="0.3">
      <c r="C35" s="203"/>
    </row>
    <row r="36" spans="3:3" x14ac:dyDescent="0.3">
      <c r="C36" s="203"/>
    </row>
    <row r="37" spans="3:3" x14ac:dyDescent="0.3">
      <c r="C37" s="203"/>
    </row>
    <row r="38" spans="3:3" x14ac:dyDescent="0.3">
      <c r="C38" s="203"/>
    </row>
    <row r="39" spans="3:3" x14ac:dyDescent="0.3">
      <c r="C39" s="203"/>
    </row>
    <row r="40" spans="3:3" x14ac:dyDescent="0.3">
      <c r="C40" s="203"/>
    </row>
    <row r="41" spans="3:3" x14ac:dyDescent="0.3">
      <c r="C41" s="203"/>
    </row>
    <row r="42" spans="3:3" x14ac:dyDescent="0.3">
      <c r="C42" s="203"/>
    </row>
    <row r="43" spans="3:3" x14ac:dyDescent="0.3">
      <c r="C43" s="203"/>
    </row>
    <row r="44" spans="3:3" x14ac:dyDescent="0.3">
      <c r="C44" s="203"/>
    </row>
    <row r="45" spans="3:3" x14ac:dyDescent="0.3">
      <c r="C45" s="203"/>
    </row>
    <row r="46" spans="3:3" x14ac:dyDescent="0.3">
      <c r="C46" s="203"/>
    </row>
    <row r="47" spans="3:3" x14ac:dyDescent="0.3">
      <c r="C47" s="203"/>
    </row>
    <row r="48" spans="3:3" x14ac:dyDescent="0.3">
      <c r="C48" s="203"/>
    </row>
    <row r="49" spans="3:3" x14ac:dyDescent="0.3">
      <c r="C49" s="203"/>
    </row>
    <row r="50" spans="3:3" x14ac:dyDescent="0.3">
      <c r="C50" s="203"/>
    </row>
    <row r="51" spans="3:3" x14ac:dyDescent="0.3">
      <c r="C51" s="203"/>
    </row>
    <row r="52" spans="3:3" x14ac:dyDescent="0.3">
      <c r="C52" s="203"/>
    </row>
    <row r="53" spans="3:3" x14ac:dyDescent="0.3">
      <c r="C53" s="203"/>
    </row>
    <row r="54" spans="3:3" x14ac:dyDescent="0.3">
      <c r="C54" s="203"/>
    </row>
    <row r="55" spans="3:3" x14ac:dyDescent="0.3">
      <c r="C55" s="203"/>
    </row>
    <row r="56" spans="3:3" x14ac:dyDescent="0.3">
      <c r="C56" s="203"/>
    </row>
    <row r="57" spans="3:3" x14ac:dyDescent="0.3">
      <c r="C57" s="203"/>
    </row>
    <row r="58" spans="3:3" x14ac:dyDescent="0.3">
      <c r="C58" s="203"/>
    </row>
    <row r="59" spans="3:3" x14ac:dyDescent="0.3">
      <c r="C59" s="203"/>
    </row>
    <row r="60" spans="3:3" x14ac:dyDescent="0.3">
      <c r="C60" s="203"/>
    </row>
    <row r="61" spans="3:3" x14ac:dyDescent="0.3">
      <c r="C61" s="203"/>
    </row>
    <row r="62" spans="3:3" x14ac:dyDescent="0.3">
      <c r="C62" s="203"/>
    </row>
    <row r="63" spans="3:3" x14ac:dyDescent="0.3">
      <c r="C63" s="203"/>
    </row>
    <row r="64" spans="3:3" x14ac:dyDescent="0.3">
      <c r="C64" s="203"/>
    </row>
    <row r="65" spans="3:3" x14ac:dyDescent="0.3">
      <c r="C65" s="203"/>
    </row>
    <row r="66" spans="3:3" x14ac:dyDescent="0.3">
      <c r="C66" s="203"/>
    </row>
    <row r="67" spans="3:3" x14ac:dyDescent="0.3">
      <c r="C67" s="203"/>
    </row>
    <row r="68" spans="3:3" x14ac:dyDescent="0.3">
      <c r="C68" s="203"/>
    </row>
    <row r="69" spans="3:3" x14ac:dyDescent="0.3">
      <c r="C69" s="203"/>
    </row>
    <row r="70" spans="3:3" x14ac:dyDescent="0.3">
      <c r="C70" s="203"/>
    </row>
    <row r="71" spans="3:3" x14ac:dyDescent="0.3">
      <c r="C71" s="203"/>
    </row>
    <row r="72" spans="3:3" x14ac:dyDescent="0.3">
      <c r="C72" s="203"/>
    </row>
    <row r="73" spans="3:3" x14ac:dyDescent="0.3">
      <c r="C73" s="203"/>
    </row>
    <row r="74" spans="3:3" x14ac:dyDescent="0.3">
      <c r="C74" s="203"/>
    </row>
    <row r="75" spans="3:3" x14ac:dyDescent="0.3">
      <c r="C75" s="203"/>
    </row>
    <row r="76" spans="3:3" x14ac:dyDescent="0.3">
      <c r="C76" s="203"/>
    </row>
    <row r="77" spans="3:3" x14ac:dyDescent="0.3">
      <c r="C77" s="203"/>
    </row>
    <row r="78" spans="3:3" x14ac:dyDescent="0.3">
      <c r="C78" s="203"/>
    </row>
    <row r="79" spans="3:3" x14ac:dyDescent="0.3">
      <c r="C79" s="203"/>
    </row>
    <row r="80" spans="3:3" x14ac:dyDescent="0.3">
      <c r="C80" s="203"/>
    </row>
    <row r="81" spans="3:3" x14ac:dyDescent="0.3">
      <c r="C81" s="203"/>
    </row>
    <row r="82" spans="3:3" x14ac:dyDescent="0.3">
      <c r="C82" s="203"/>
    </row>
    <row r="83" spans="3:3" x14ac:dyDescent="0.3">
      <c r="C83" s="203"/>
    </row>
    <row r="84" spans="3:3" x14ac:dyDescent="0.3">
      <c r="C84" s="203"/>
    </row>
    <row r="85" spans="3:3" x14ac:dyDescent="0.3">
      <c r="C85" s="203"/>
    </row>
    <row r="86" spans="3:3" x14ac:dyDescent="0.3">
      <c r="C86" s="203"/>
    </row>
    <row r="87" spans="3:3" x14ac:dyDescent="0.3">
      <c r="C87" s="203"/>
    </row>
    <row r="88" spans="3:3" x14ac:dyDescent="0.3">
      <c r="C88" s="203"/>
    </row>
    <row r="89" spans="3:3" x14ac:dyDescent="0.3">
      <c r="C89" s="203"/>
    </row>
    <row r="90" spans="3:3" x14ac:dyDescent="0.3">
      <c r="C90" s="203"/>
    </row>
    <row r="91" spans="3:3" x14ac:dyDescent="0.3">
      <c r="C91" s="203"/>
    </row>
    <row r="92" spans="3:3" x14ac:dyDescent="0.3">
      <c r="C92" s="203"/>
    </row>
    <row r="93" spans="3:3" x14ac:dyDescent="0.3">
      <c r="C93" s="203"/>
    </row>
    <row r="94" spans="3:3" x14ac:dyDescent="0.3">
      <c r="C94" s="203"/>
    </row>
    <row r="95" spans="3:3" x14ac:dyDescent="0.3">
      <c r="C95" s="203"/>
    </row>
    <row r="96" spans="3:3" x14ac:dyDescent="0.3">
      <c r="C96" s="203"/>
    </row>
    <row r="97" spans="3:3" x14ac:dyDescent="0.3">
      <c r="C97" s="203"/>
    </row>
    <row r="98" spans="3:3" x14ac:dyDescent="0.3">
      <c r="C98" s="203"/>
    </row>
    <row r="99" spans="3:3" x14ac:dyDescent="0.3">
      <c r="C99" s="203"/>
    </row>
    <row r="100" spans="3:3" x14ac:dyDescent="0.3">
      <c r="C100" s="203"/>
    </row>
    <row r="101" spans="3:3" x14ac:dyDescent="0.3">
      <c r="C101" s="203"/>
    </row>
    <row r="102" spans="3:3" x14ac:dyDescent="0.3">
      <c r="C102" s="203"/>
    </row>
    <row r="103" spans="3:3" x14ac:dyDescent="0.3">
      <c r="C103" s="203"/>
    </row>
    <row r="104" spans="3:3" x14ac:dyDescent="0.3">
      <c r="C104" s="203"/>
    </row>
    <row r="105" spans="3:3" x14ac:dyDescent="0.3">
      <c r="C105" s="203"/>
    </row>
    <row r="106" spans="3:3" x14ac:dyDescent="0.3">
      <c r="C106" s="203"/>
    </row>
    <row r="107" spans="3:3" x14ac:dyDescent="0.3">
      <c r="C107" s="203"/>
    </row>
    <row r="108" spans="3:3" x14ac:dyDescent="0.3">
      <c r="C108" s="203"/>
    </row>
    <row r="109" spans="3:3" x14ac:dyDescent="0.3">
      <c r="C109" s="203"/>
    </row>
    <row r="110" spans="3:3" x14ac:dyDescent="0.3">
      <c r="C110" s="203"/>
    </row>
    <row r="111" spans="3:3" x14ac:dyDescent="0.3">
      <c r="C111" s="203"/>
    </row>
    <row r="112" spans="3:3" x14ac:dyDescent="0.3">
      <c r="C112" s="203"/>
    </row>
    <row r="113" spans="3:3" x14ac:dyDescent="0.3">
      <c r="C113" s="203"/>
    </row>
    <row r="114" spans="3:3" x14ac:dyDescent="0.3">
      <c r="C114" s="203"/>
    </row>
    <row r="115" spans="3:3" x14ac:dyDescent="0.3">
      <c r="C115" s="203"/>
    </row>
    <row r="116" spans="3:3" x14ac:dyDescent="0.3">
      <c r="C116" s="203"/>
    </row>
    <row r="117" spans="3:3" x14ac:dyDescent="0.3">
      <c r="C117" s="203"/>
    </row>
    <row r="118" spans="3:3" x14ac:dyDescent="0.3">
      <c r="C118" s="203"/>
    </row>
    <row r="119" spans="3:3" x14ac:dyDescent="0.3">
      <c r="C119" s="203"/>
    </row>
    <row r="120" spans="3:3" x14ac:dyDescent="0.3">
      <c r="C120" s="203"/>
    </row>
    <row r="121" spans="3:3" x14ac:dyDescent="0.3">
      <c r="C121" s="203"/>
    </row>
    <row r="122" spans="3:3" x14ac:dyDescent="0.3">
      <c r="C122" s="203"/>
    </row>
    <row r="123" spans="3:3" x14ac:dyDescent="0.3">
      <c r="C123" s="203"/>
    </row>
    <row r="124" spans="3:3" x14ac:dyDescent="0.3">
      <c r="C124" s="203"/>
    </row>
    <row r="125" spans="3:3" x14ac:dyDescent="0.3">
      <c r="C125" s="203"/>
    </row>
    <row r="126" spans="3:3" x14ac:dyDescent="0.3">
      <c r="C126" s="203"/>
    </row>
    <row r="127" spans="3:3" x14ac:dyDescent="0.3">
      <c r="C127" s="203"/>
    </row>
    <row r="128" spans="3:3" x14ac:dyDescent="0.3">
      <c r="C128" s="203"/>
    </row>
    <row r="129" spans="3:3" x14ac:dyDescent="0.3">
      <c r="C129" s="203"/>
    </row>
    <row r="130" spans="3:3" x14ac:dyDescent="0.3">
      <c r="C130" s="203"/>
    </row>
    <row r="131" spans="3:3" x14ac:dyDescent="0.3">
      <c r="C131" s="203"/>
    </row>
    <row r="132" spans="3:3" x14ac:dyDescent="0.3">
      <c r="C132" s="203"/>
    </row>
    <row r="133" spans="3:3" x14ac:dyDescent="0.3">
      <c r="C133" s="203"/>
    </row>
    <row r="134" spans="3:3" x14ac:dyDescent="0.3">
      <c r="C134" s="203"/>
    </row>
    <row r="135" spans="3:3" x14ac:dyDescent="0.3">
      <c r="C135" s="203"/>
    </row>
    <row r="136" spans="3:3" x14ac:dyDescent="0.3">
      <c r="C136" s="203"/>
    </row>
    <row r="137" spans="3:3" x14ac:dyDescent="0.3">
      <c r="C137" s="203"/>
    </row>
    <row r="138" spans="3:3" x14ac:dyDescent="0.3">
      <c r="C138" s="203"/>
    </row>
    <row r="139" spans="3:3" x14ac:dyDescent="0.3">
      <c r="C139" s="203"/>
    </row>
    <row r="140" spans="3:3" x14ac:dyDescent="0.3">
      <c r="C140" s="203"/>
    </row>
    <row r="141" spans="3:3" x14ac:dyDescent="0.3">
      <c r="C141" s="203"/>
    </row>
    <row r="142" spans="3:3" x14ac:dyDescent="0.3">
      <c r="C142" s="203"/>
    </row>
    <row r="143" spans="3:3" x14ac:dyDescent="0.3">
      <c r="C143" s="203"/>
    </row>
    <row r="144" spans="3:3" x14ac:dyDescent="0.3">
      <c r="C144" s="203"/>
    </row>
    <row r="145" spans="3:3" x14ac:dyDescent="0.3">
      <c r="C145" s="203"/>
    </row>
    <row r="146" spans="3:3" x14ac:dyDescent="0.3">
      <c r="C146" s="203"/>
    </row>
    <row r="147" spans="3:3" x14ac:dyDescent="0.3">
      <c r="C147" s="203"/>
    </row>
    <row r="148" spans="3:3" x14ac:dyDescent="0.3">
      <c r="C148" s="203"/>
    </row>
    <row r="149" spans="3:3" x14ac:dyDescent="0.3">
      <c r="C149" s="203"/>
    </row>
    <row r="150" spans="3:3" x14ac:dyDescent="0.3">
      <c r="C150" s="203"/>
    </row>
    <row r="151" spans="3:3" x14ac:dyDescent="0.3">
      <c r="C151" s="203"/>
    </row>
    <row r="152" spans="3:3" x14ac:dyDescent="0.3">
      <c r="C152" s="203"/>
    </row>
    <row r="153" spans="3:3" x14ac:dyDescent="0.3">
      <c r="C153" s="203"/>
    </row>
    <row r="154" spans="3:3" x14ac:dyDescent="0.3">
      <c r="C154" s="203"/>
    </row>
    <row r="155" spans="3:3" x14ac:dyDescent="0.3">
      <c r="C155" s="203"/>
    </row>
    <row r="156" spans="3:3" x14ac:dyDescent="0.3">
      <c r="C156" s="203"/>
    </row>
    <row r="157" spans="3:3" x14ac:dyDescent="0.3">
      <c r="C157" s="203"/>
    </row>
    <row r="158" spans="3:3" x14ac:dyDescent="0.3">
      <c r="C158" s="203"/>
    </row>
    <row r="159" spans="3:3" x14ac:dyDescent="0.3">
      <c r="C159" s="203"/>
    </row>
    <row r="160" spans="3:3" x14ac:dyDescent="0.3">
      <c r="C160" s="203"/>
    </row>
    <row r="161" spans="3:3" x14ac:dyDescent="0.3">
      <c r="C161" s="203"/>
    </row>
    <row r="162" spans="3:3" x14ac:dyDescent="0.3">
      <c r="C162" s="203"/>
    </row>
    <row r="163" spans="3:3" x14ac:dyDescent="0.3">
      <c r="C163" s="203"/>
    </row>
    <row r="164" spans="3:3" x14ac:dyDescent="0.3">
      <c r="C164" s="203"/>
    </row>
    <row r="165" spans="3:3" x14ac:dyDescent="0.3">
      <c r="C165" s="203"/>
    </row>
    <row r="166" spans="3:3" x14ac:dyDescent="0.3">
      <c r="C166" s="203"/>
    </row>
    <row r="167" spans="3:3" x14ac:dyDescent="0.3">
      <c r="C167" s="203"/>
    </row>
    <row r="168" spans="3:3" x14ac:dyDescent="0.3">
      <c r="C168" s="203"/>
    </row>
    <row r="169" spans="3:3" x14ac:dyDescent="0.3">
      <c r="C169" s="203"/>
    </row>
    <row r="170" spans="3:3" x14ac:dyDescent="0.3">
      <c r="C170" s="203"/>
    </row>
    <row r="171" spans="3:3" x14ac:dyDescent="0.3">
      <c r="C171" s="203"/>
    </row>
    <row r="172" spans="3:3" x14ac:dyDescent="0.3">
      <c r="C172" s="203"/>
    </row>
    <row r="173" spans="3:3" x14ac:dyDescent="0.3">
      <c r="C173" s="203"/>
    </row>
    <row r="174" spans="3:3" x14ac:dyDescent="0.3">
      <c r="C174" s="203"/>
    </row>
    <row r="175" spans="3:3" x14ac:dyDescent="0.3">
      <c r="C175" s="203"/>
    </row>
    <row r="176" spans="3:3" x14ac:dyDescent="0.3">
      <c r="C176" s="203"/>
    </row>
    <row r="177" spans="3:3" x14ac:dyDescent="0.3">
      <c r="C177" s="203"/>
    </row>
    <row r="178" spans="3:3" x14ac:dyDescent="0.3">
      <c r="C178" s="203"/>
    </row>
    <row r="179" spans="3:3" x14ac:dyDescent="0.3">
      <c r="C179" s="203"/>
    </row>
    <row r="180" spans="3:3" x14ac:dyDescent="0.3">
      <c r="C180" s="203"/>
    </row>
    <row r="181" spans="3:3" x14ac:dyDescent="0.3">
      <c r="C181" s="203"/>
    </row>
    <row r="182" spans="3:3" x14ac:dyDescent="0.3">
      <c r="C182" s="203"/>
    </row>
    <row r="183" spans="3:3" x14ac:dyDescent="0.3">
      <c r="C183" s="203"/>
    </row>
    <row r="184" spans="3:3" x14ac:dyDescent="0.3">
      <c r="C184" s="203"/>
    </row>
    <row r="185" spans="3:3" x14ac:dyDescent="0.3">
      <c r="C185" s="203"/>
    </row>
    <row r="186" spans="3:3" x14ac:dyDescent="0.3">
      <c r="C186" s="203"/>
    </row>
    <row r="187" spans="3:3" x14ac:dyDescent="0.3">
      <c r="C187" s="203"/>
    </row>
    <row r="188" spans="3:3" x14ac:dyDescent="0.3">
      <c r="C188" s="203"/>
    </row>
    <row r="189" spans="3:3" x14ac:dyDescent="0.3">
      <c r="C189" s="203"/>
    </row>
    <row r="190" spans="3:3" x14ac:dyDescent="0.3">
      <c r="C190" s="203"/>
    </row>
    <row r="191" spans="3:3" x14ac:dyDescent="0.3">
      <c r="C191" s="203"/>
    </row>
    <row r="192" spans="3:3" x14ac:dyDescent="0.3">
      <c r="C192" s="203"/>
    </row>
    <row r="193" spans="3:3" x14ac:dyDescent="0.3">
      <c r="C193" s="203"/>
    </row>
    <row r="194" spans="3:3" x14ac:dyDescent="0.3">
      <c r="C194" s="203"/>
    </row>
    <row r="195" spans="3:3" x14ac:dyDescent="0.3">
      <c r="C195" s="203"/>
    </row>
    <row r="196" spans="3:3" x14ac:dyDescent="0.3">
      <c r="C196" s="203"/>
    </row>
    <row r="197" spans="3:3" x14ac:dyDescent="0.3">
      <c r="C197" s="203"/>
    </row>
    <row r="198" spans="3:3" x14ac:dyDescent="0.3">
      <c r="C198" s="203"/>
    </row>
    <row r="199" spans="3:3" x14ac:dyDescent="0.3">
      <c r="C199" s="203"/>
    </row>
    <row r="200" spans="3:3" x14ac:dyDescent="0.3">
      <c r="C200" s="203"/>
    </row>
    <row r="201" spans="3:3" x14ac:dyDescent="0.3">
      <c r="C201" s="203"/>
    </row>
    <row r="202" spans="3:3" x14ac:dyDescent="0.3">
      <c r="C202" s="203"/>
    </row>
    <row r="203" spans="3:3" x14ac:dyDescent="0.3">
      <c r="C203" s="203"/>
    </row>
    <row r="204" spans="3:3" x14ac:dyDescent="0.3">
      <c r="C204" s="203"/>
    </row>
    <row r="205" spans="3:3" x14ac:dyDescent="0.3">
      <c r="C205" s="203"/>
    </row>
    <row r="206" spans="3:3" x14ac:dyDescent="0.3">
      <c r="C206" s="203"/>
    </row>
    <row r="207" spans="3:3" x14ac:dyDescent="0.3">
      <c r="C207" s="203"/>
    </row>
    <row r="208" spans="3:3" x14ac:dyDescent="0.3">
      <c r="C208" s="203"/>
    </row>
    <row r="209" spans="3:3" x14ac:dyDescent="0.3">
      <c r="C209" s="203"/>
    </row>
    <row r="210" spans="3:3" x14ac:dyDescent="0.3">
      <c r="C210" s="203"/>
    </row>
    <row r="211" spans="3:3" x14ac:dyDescent="0.3">
      <c r="C211" s="203"/>
    </row>
    <row r="212" spans="3:3" x14ac:dyDescent="0.3">
      <c r="C212" s="203"/>
    </row>
    <row r="213" spans="3:3" x14ac:dyDescent="0.3">
      <c r="C213" s="203"/>
    </row>
    <row r="214" spans="3:3" x14ac:dyDescent="0.3">
      <c r="C214" s="203"/>
    </row>
    <row r="215" spans="3:3" x14ac:dyDescent="0.3">
      <c r="C215" s="203"/>
    </row>
    <row r="216" spans="3:3" x14ac:dyDescent="0.3">
      <c r="C216" s="203"/>
    </row>
    <row r="217" spans="3:3" x14ac:dyDescent="0.3">
      <c r="C217" s="203"/>
    </row>
    <row r="218" spans="3:3" x14ac:dyDescent="0.3">
      <c r="C218" s="203"/>
    </row>
    <row r="219" spans="3:3" x14ac:dyDescent="0.3">
      <c r="C219" s="203"/>
    </row>
    <row r="220" spans="3:3" x14ac:dyDescent="0.3">
      <c r="C220" s="203"/>
    </row>
    <row r="221" spans="3:3" x14ac:dyDescent="0.3">
      <c r="C221" s="203"/>
    </row>
    <row r="222" spans="3:3" x14ac:dyDescent="0.3">
      <c r="C222" s="203"/>
    </row>
    <row r="223" spans="3:3" x14ac:dyDescent="0.3">
      <c r="C223" s="203"/>
    </row>
    <row r="224" spans="3:3" x14ac:dyDescent="0.3">
      <c r="C224" s="203"/>
    </row>
    <row r="225" spans="3:3" x14ac:dyDescent="0.3">
      <c r="C225" s="203"/>
    </row>
    <row r="226" spans="3:3" x14ac:dyDescent="0.3">
      <c r="C226" s="203"/>
    </row>
    <row r="227" spans="3:3" x14ac:dyDescent="0.3">
      <c r="C227" s="203"/>
    </row>
    <row r="228" spans="3:3" x14ac:dyDescent="0.3">
      <c r="C228" s="203"/>
    </row>
    <row r="229" spans="3:3" x14ac:dyDescent="0.3">
      <c r="C229" s="203"/>
    </row>
    <row r="230" spans="3:3" x14ac:dyDescent="0.3">
      <c r="C230" s="203"/>
    </row>
    <row r="231" spans="3:3" x14ac:dyDescent="0.3">
      <c r="C231" s="203"/>
    </row>
    <row r="232" spans="3:3" x14ac:dyDescent="0.3">
      <c r="C232" s="203"/>
    </row>
    <row r="233" spans="3:3" x14ac:dyDescent="0.3">
      <c r="C233" s="203"/>
    </row>
    <row r="234" spans="3:3" x14ac:dyDescent="0.3">
      <c r="C234" s="203"/>
    </row>
    <row r="235" spans="3:3" x14ac:dyDescent="0.3">
      <c r="C235" s="203"/>
    </row>
    <row r="236" spans="3:3" x14ac:dyDescent="0.3">
      <c r="C236" s="203"/>
    </row>
    <row r="237" spans="3:3" x14ac:dyDescent="0.3">
      <c r="C237" s="203"/>
    </row>
    <row r="238" spans="3:3" x14ac:dyDescent="0.3">
      <c r="C238" s="203"/>
    </row>
    <row r="239" spans="3:3" x14ac:dyDescent="0.3">
      <c r="C239" s="203"/>
    </row>
    <row r="240" spans="3:3" x14ac:dyDescent="0.3">
      <c r="C240" s="203"/>
    </row>
    <row r="241" spans="3:3" x14ac:dyDescent="0.3">
      <c r="C241" s="203"/>
    </row>
    <row r="242" spans="3:3" x14ac:dyDescent="0.3">
      <c r="C242" s="203"/>
    </row>
    <row r="243" spans="3:3" x14ac:dyDescent="0.3">
      <c r="C243" s="203"/>
    </row>
    <row r="244" spans="3:3" x14ac:dyDescent="0.3">
      <c r="C244" s="203"/>
    </row>
    <row r="245" spans="3:3" x14ac:dyDescent="0.3">
      <c r="C245" s="203"/>
    </row>
    <row r="246" spans="3:3" x14ac:dyDescent="0.3">
      <c r="C246" s="203"/>
    </row>
    <row r="247" spans="3:3" x14ac:dyDescent="0.3">
      <c r="C247" s="203"/>
    </row>
    <row r="248" spans="3:3" x14ac:dyDescent="0.3">
      <c r="C248" s="203"/>
    </row>
    <row r="249" spans="3:3" x14ac:dyDescent="0.3">
      <c r="C249" s="203"/>
    </row>
    <row r="250" spans="3:3" x14ac:dyDescent="0.3">
      <c r="C250" s="203"/>
    </row>
    <row r="251" spans="3:3" x14ac:dyDescent="0.3">
      <c r="C251" s="203"/>
    </row>
    <row r="252" spans="3:3" x14ac:dyDescent="0.3">
      <c r="C252" s="203"/>
    </row>
    <row r="253" spans="3:3" x14ac:dyDescent="0.3">
      <c r="C253" s="203"/>
    </row>
    <row r="254" spans="3:3" x14ac:dyDescent="0.3">
      <c r="C254" s="203"/>
    </row>
    <row r="255" spans="3:3" x14ac:dyDescent="0.3">
      <c r="C255" s="203"/>
    </row>
    <row r="256" spans="3:3" x14ac:dyDescent="0.3">
      <c r="C256" s="203"/>
    </row>
    <row r="257" spans="3:3" x14ac:dyDescent="0.3">
      <c r="C257" s="203"/>
    </row>
    <row r="258" spans="3:3" x14ac:dyDescent="0.3">
      <c r="C258" s="203"/>
    </row>
    <row r="259" spans="3:3" x14ac:dyDescent="0.3">
      <c r="C259" s="203"/>
    </row>
    <row r="260" spans="3:3" x14ac:dyDescent="0.3">
      <c r="C260" s="203"/>
    </row>
    <row r="261" spans="3:3" x14ac:dyDescent="0.3">
      <c r="C261" s="203"/>
    </row>
    <row r="262" spans="3:3" x14ac:dyDescent="0.3">
      <c r="C262" s="203"/>
    </row>
    <row r="263" spans="3:3" x14ac:dyDescent="0.3">
      <c r="C263" s="203"/>
    </row>
    <row r="264" spans="3:3" x14ac:dyDescent="0.3">
      <c r="C264" s="203"/>
    </row>
    <row r="265" spans="3:3" x14ac:dyDescent="0.3">
      <c r="C265" s="203"/>
    </row>
    <row r="266" spans="3:3" x14ac:dyDescent="0.3">
      <c r="C266" s="203"/>
    </row>
    <row r="267" spans="3:3" x14ac:dyDescent="0.3">
      <c r="C267" s="203"/>
    </row>
    <row r="268" spans="3:3" x14ac:dyDescent="0.3">
      <c r="C268" s="203"/>
    </row>
    <row r="269" spans="3:3" x14ac:dyDescent="0.3">
      <c r="C269" s="203"/>
    </row>
    <row r="270" spans="3:3" x14ac:dyDescent="0.3">
      <c r="C270" s="203"/>
    </row>
    <row r="271" spans="3:3" x14ac:dyDescent="0.3">
      <c r="C271" s="203"/>
    </row>
    <row r="272" spans="3:3" x14ac:dyDescent="0.3">
      <c r="C272" s="203"/>
    </row>
    <row r="273" spans="3:3" x14ac:dyDescent="0.3">
      <c r="C273" s="203"/>
    </row>
    <row r="274" spans="3:3" x14ac:dyDescent="0.3">
      <c r="C274" s="203"/>
    </row>
    <row r="275" spans="3:3" x14ac:dyDescent="0.3">
      <c r="C275" s="203"/>
    </row>
    <row r="276" spans="3:3" x14ac:dyDescent="0.3">
      <c r="C276" s="203"/>
    </row>
    <row r="277" spans="3:3" x14ac:dyDescent="0.3">
      <c r="C277" s="203"/>
    </row>
    <row r="278" spans="3:3" x14ac:dyDescent="0.3">
      <c r="C278" s="203"/>
    </row>
    <row r="279" spans="3:3" x14ac:dyDescent="0.3">
      <c r="C279" s="203"/>
    </row>
    <row r="280" spans="3:3" x14ac:dyDescent="0.3">
      <c r="C280" s="203"/>
    </row>
    <row r="281" spans="3:3" x14ac:dyDescent="0.3">
      <c r="C281" s="203"/>
    </row>
    <row r="282" spans="3:3" x14ac:dyDescent="0.3">
      <c r="C282" s="203"/>
    </row>
    <row r="283" spans="3:3" x14ac:dyDescent="0.3">
      <c r="C283" s="203"/>
    </row>
    <row r="284" spans="3:3" x14ac:dyDescent="0.3">
      <c r="C284" s="203"/>
    </row>
    <row r="285" spans="3:3" x14ac:dyDescent="0.3">
      <c r="C285" s="203"/>
    </row>
    <row r="286" spans="3:3" x14ac:dyDescent="0.3">
      <c r="C286" s="203"/>
    </row>
    <row r="287" spans="3:3" x14ac:dyDescent="0.3">
      <c r="C287" s="203"/>
    </row>
    <row r="288" spans="3:3" x14ac:dyDescent="0.3">
      <c r="C288" s="203"/>
    </row>
    <row r="289" spans="3:3" x14ac:dyDescent="0.3">
      <c r="C289" s="203"/>
    </row>
    <row r="290" spans="3:3" x14ac:dyDescent="0.3">
      <c r="C290" s="203"/>
    </row>
    <row r="291" spans="3:3" x14ac:dyDescent="0.3">
      <c r="C291" s="203"/>
    </row>
    <row r="292" spans="3:3" x14ac:dyDescent="0.3">
      <c r="C292" s="203"/>
    </row>
    <row r="293" spans="3:3" x14ac:dyDescent="0.3">
      <c r="C293" s="203"/>
    </row>
    <row r="294" spans="3:3" x14ac:dyDescent="0.3">
      <c r="C294" s="203"/>
    </row>
    <row r="295" spans="3:3" x14ac:dyDescent="0.3">
      <c r="C295" s="203"/>
    </row>
    <row r="296" spans="3:3" x14ac:dyDescent="0.3">
      <c r="C296" s="203"/>
    </row>
    <row r="297" spans="3:3" x14ac:dyDescent="0.3">
      <c r="C297" s="203"/>
    </row>
    <row r="298" spans="3:3" x14ac:dyDescent="0.3">
      <c r="C298" s="203"/>
    </row>
    <row r="299" spans="3:3" x14ac:dyDescent="0.3">
      <c r="C299" s="203"/>
    </row>
    <row r="300" spans="3:3" x14ac:dyDescent="0.3">
      <c r="C300" s="203"/>
    </row>
    <row r="301" spans="3:3" x14ac:dyDescent="0.3">
      <c r="C301" s="203"/>
    </row>
    <row r="302" spans="3:3" x14ac:dyDescent="0.3">
      <c r="C302" s="203"/>
    </row>
    <row r="303" spans="3:3" x14ac:dyDescent="0.3">
      <c r="C303" s="203"/>
    </row>
    <row r="304" spans="3:3" x14ac:dyDescent="0.3">
      <c r="C304" s="203"/>
    </row>
    <row r="305" spans="3:3" x14ac:dyDescent="0.3">
      <c r="C305" s="203"/>
    </row>
    <row r="306" spans="3:3" x14ac:dyDescent="0.3">
      <c r="C306" s="203"/>
    </row>
    <row r="307" spans="3:3" x14ac:dyDescent="0.3">
      <c r="C307" s="203"/>
    </row>
    <row r="308" spans="3:3" x14ac:dyDescent="0.3">
      <c r="C308" s="203"/>
    </row>
    <row r="309" spans="3:3" x14ac:dyDescent="0.3">
      <c r="C309" s="203"/>
    </row>
    <row r="310" spans="3:3" x14ac:dyDescent="0.3">
      <c r="C310" s="203"/>
    </row>
    <row r="311" spans="3:3" x14ac:dyDescent="0.3">
      <c r="C311" s="203"/>
    </row>
    <row r="312" spans="3:3" x14ac:dyDescent="0.3">
      <c r="C312" s="203"/>
    </row>
    <row r="313" spans="3:3" x14ac:dyDescent="0.3">
      <c r="C313" s="203"/>
    </row>
    <row r="314" spans="3:3" x14ac:dyDescent="0.3">
      <c r="C314" s="203"/>
    </row>
    <row r="315" spans="3:3" x14ac:dyDescent="0.3">
      <c r="C315" s="203"/>
    </row>
    <row r="316" spans="3:3" x14ac:dyDescent="0.3">
      <c r="C316" s="203"/>
    </row>
    <row r="317" spans="3:3" x14ac:dyDescent="0.3">
      <c r="C317" s="203"/>
    </row>
    <row r="318" spans="3:3" x14ac:dyDescent="0.3">
      <c r="C318" s="203"/>
    </row>
    <row r="319" spans="3:3" x14ac:dyDescent="0.3">
      <c r="C319" s="203"/>
    </row>
    <row r="320" spans="3:3" x14ac:dyDescent="0.3">
      <c r="C320" s="203"/>
    </row>
    <row r="321" spans="3:3" x14ac:dyDescent="0.3">
      <c r="C321" s="203"/>
    </row>
    <row r="322" spans="3:3" x14ac:dyDescent="0.3">
      <c r="C322" s="203"/>
    </row>
    <row r="323" spans="3:3" x14ac:dyDescent="0.3">
      <c r="C323" s="203"/>
    </row>
    <row r="324" spans="3:3" x14ac:dyDescent="0.3">
      <c r="C324" s="203"/>
    </row>
    <row r="325" spans="3:3" x14ac:dyDescent="0.3">
      <c r="C325" s="203"/>
    </row>
    <row r="326" spans="3:3" x14ac:dyDescent="0.3">
      <c r="C326" s="203"/>
    </row>
    <row r="327" spans="3:3" x14ac:dyDescent="0.3">
      <c r="C327" s="203"/>
    </row>
    <row r="328" spans="3:3" x14ac:dyDescent="0.3">
      <c r="C328" s="203"/>
    </row>
    <row r="329" spans="3:3" x14ac:dyDescent="0.3">
      <c r="C329" s="203"/>
    </row>
    <row r="330" spans="3:3" x14ac:dyDescent="0.3">
      <c r="C330" s="203"/>
    </row>
    <row r="331" spans="3:3" x14ac:dyDescent="0.3">
      <c r="C331" s="203"/>
    </row>
    <row r="332" spans="3:3" x14ac:dyDescent="0.3">
      <c r="C332" s="203"/>
    </row>
    <row r="333" spans="3:3" x14ac:dyDescent="0.3">
      <c r="C333" s="203"/>
    </row>
    <row r="334" spans="3:3" x14ac:dyDescent="0.3">
      <c r="C334" s="203"/>
    </row>
    <row r="335" spans="3:3" x14ac:dyDescent="0.3">
      <c r="C335" s="203"/>
    </row>
    <row r="336" spans="3:3" x14ac:dyDescent="0.3">
      <c r="C336" s="203"/>
    </row>
    <row r="337" spans="3:3" x14ac:dyDescent="0.3">
      <c r="C337" s="203"/>
    </row>
    <row r="338" spans="3:3" x14ac:dyDescent="0.3">
      <c r="C338" s="203"/>
    </row>
    <row r="339" spans="3:3" x14ac:dyDescent="0.3">
      <c r="C339" s="203"/>
    </row>
    <row r="340" spans="3:3" x14ac:dyDescent="0.3">
      <c r="C340" s="203"/>
    </row>
    <row r="341" spans="3:3" x14ac:dyDescent="0.3">
      <c r="C341" s="203"/>
    </row>
    <row r="342" spans="3:3" x14ac:dyDescent="0.3">
      <c r="C342" s="203"/>
    </row>
    <row r="343" spans="3:3" x14ac:dyDescent="0.3">
      <c r="C343" s="203"/>
    </row>
    <row r="344" spans="3:3" x14ac:dyDescent="0.3">
      <c r="C344" s="203"/>
    </row>
    <row r="345" spans="3:3" x14ac:dyDescent="0.3">
      <c r="C345" s="203"/>
    </row>
    <row r="346" spans="3:3" x14ac:dyDescent="0.3">
      <c r="C346" s="203"/>
    </row>
    <row r="347" spans="3:3" x14ac:dyDescent="0.3">
      <c r="C347" s="203"/>
    </row>
    <row r="348" spans="3:3" x14ac:dyDescent="0.3">
      <c r="C348" s="203"/>
    </row>
    <row r="349" spans="3:3" x14ac:dyDescent="0.3">
      <c r="C349" s="203"/>
    </row>
    <row r="350" spans="3:3" x14ac:dyDescent="0.3">
      <c r="C350" s="203"/>
    </row>
    <row r="351" spans="3:3" x14ac:dyDescent="0.3">
      <c r="C351" s="203"/>
    </row>
    <row r="352" spans="3:3" x14ac:dyDescent="0.3">
      <c r="C352" s="203"/>
    </row>
    <row r="353" spans="3:3" x14ac:dyDescent="0.3">
      <c r="C353" s="203"/>
    </row>
    <row r="354" spans="3:3" x14ac:dyDescent="0.3">
      <c r="C354" s="203"/>
    </row>
    <row r="355" spans="3:3" x14ac:dyDescent="0.3">
      <c r="C355" s="203"/>
    </row>
    <row r="356" spans="3:3" x14ac:dyDescent="0.3">
      <c r="C356" s="203"/>
    </row>
    <row r="357" spans="3:3" x14ac:dyDescent="0.3">
      <c r="C357" s="203"/>
    </row>
    <row r="358" spans="3:3" x14ac:dyDescent="0.3">
      <c r="C358" s="203"/>
    </row>
    <row r="359" spans="3:3" x14ac:dyDescent="0.3">
      <c r="C359" s="203"/>
    </row>
    <row r="360" spans="3:3" x14ac:dyDescent="0.3">
      <c r="C360" s="203"/>
    </row>
    <row r="361" spans="3:3" x14ac:dyDescent="0.3">
      <c r="C361" s="203"/>
    </row>
    <row r="362" spans="3:3" x14ac:dyDescent="0.3">
      <c r="C362" s="203"/>
    </row>
    <row r="363" spans="3:3" x14ac:dyDescent="0.3">
      <c r="C363" s="203"/>
    </row>
    <row r="364" spans="3:3" x14ac:dyDescent="0.3">
      <c r="C364" s="203"/>
    </row>
    <row r="365" spans="3:3" x14ac:dyDescent="0.3">
      <c r="C365" s="203"/>
    </row>
    <row r="366" spans="3:3" x14ac:dyDescent="0.3">
      <c r="C366" s="203"/>
    </row>
    <row r="367" spans="3:3" x14ac:dyDescent="0.3">
      <c r="C367" s="203"/>
    </row>
    <row r="368" spans="3:3" x14ac:dyDescent="0.3">
      <c r="C368" s="203"/>
    </row>
    <row r="369" spans="3:3" x14ac:dyDescent="0.3">
      <c r="C369" s="203"/>
    </row>
    <row r="370" spans="3:3" x14ac:dyDescent="0.3">
      <c r="C370" s="203"/>
    </row>
    <row r="371" spans="3:3" x14ac:dyDescent="0.3">
      <c r="C371" s="203"/>
    </row>
    <row r="372" spans="3:3" x14ac:dyDescent="0.3">
      <c r="C372" s="203"/>
    </row>
    <row r="373" spans="3:3" x14ac:dyDescent="0.3">
      <c r="C373" s="203"/>
    </row>
    <row r="374" spans="3:3" x14ac:dyDescent="0.3">
      <c r="C374" s="203"/>
    </row>
    <row r="375" spans="3:3" x14ac:dyDescent="0.3">
      <c r="C375" s="203"/>
    </row>
    <row r="376" spans="3:3" x14ac:dyDescent="0.3">
      <c r="C376" s="203"/>
    </row>
    <row r="377" spans="3:3" x14ac:dyDescent="0.3">
      <c r="C377" s="203"/>
    </row>
    <row r="378" spans="3:3" x14ac:dyDescent="0.3">
      <c r="C378" s="203"/>
    </row>
    <row r="379" spans="3:3" x14ac:dyDescent="0.3">
      <c r="C379" s="203"/>
    </row>
    <row r="380" spans="3:3" x14ac:dyDescent="0.3">
      <c r="C380" s="203"/>
    </row>
    <row r="381" spans="3:3" x14ac:dyDescent="0.3">
      <c r="C381" s="203"/>
    </row>
    <row r="382" spans="3:3" x14ac:dyDescent="0.3">
      <c r="C382" s="203"/>
    </row>
    <row r="383" spans="3:3" x14ac:dyDescent="0.3">
      <c r="C383" s="203"/>
    </row>
    <row r="384" spans="3:3" x14ac:dyDescent="0.3">
      <c r="C384" s="203"/>
    </row>
    <row r="385" spans="3:3" x14ac:dyDescent="0.3">
      <c r="C385" s="203"/>
    </row>
    <row r="386" spans="3:3" x14ac:dyDescent="0.3">
      <c r="C386" s="203"/>
    </row>
    <row r="387" spans="3:3" x14ac:dyDescent="0.3">
      <c r="C387" s="203"/>
    </row>
    <row r="388" spans="3:3" x14ac:dyDescent="0.3">
      <c r="C388" s="203"/>
    </row>
    <row r="389" spans="3:3" x14ac:dyDescent="0.3">
      <c r="C389" s="203"/>
    </row>
    <row r="390" spans="3:3" x14ac:dyDescent="0.3">
      <c r="C390" s="203"/>
    </row>
    <row r="391" spans="3:3" x14ac:dyDescent="0.3">
      <c r="C391" s="203"/>
    </row>
    <row r="392" spans="3:3" x14ac:dyDescent="0.3">
      <c r="C392" s="203"/>
    </row>
    <row r="393" spans="3:3" x14ac:dyDescent="0.3">
      <c r="C393" s="203"/>
    </row>
    <row r="394" spans="3:3" x14ac:dyDescent="0.3">
      <c r="C394" s="203"/>
    </row>
    <row r="395" spans="3:3" x14ac:dyDescent="0.3">
      <c r="C395" s="203"/>
    </row>
    <row r="396" spans="3:3" x14ac:dyDescent="0.3">
      <c r="C396" s="203"/>
    </row>
    <row r="397" spans="3:3" x14ac:dyDescent="0.3">
      <c r="C397" s="203"/>
    </row>
    <row r="398" spans="3:3" x14ac:dyDescent="0.3">
      <c r="C398" s="203"/>
    </row>
    <row r="399" spans="3:3" x14ac:dyDescent="0.3">
      <c r="C399" s="203"/>
    </row>
    <row r="400" spans="3:3" x14ac:dyDescent="0.3">
      <c r="C400" s="203"/>
    </row>
    <row r="401" spans="3:3" x14ac:dyDescent="0.3">
      <c r="C401" s="203"/>
    </row>
    <row r="402" spans="3:3" x14ac:dyDescent="0.3">
      <c r="C402" s="203"/>
    </row>
    <row r="403" spans="3:3" x14ac:dyDescent="0.3">
      <c r="C403" s="203"/>
    </row>
    <row r="404" spans="3:3" x14ac:dyDescent="0.3">
      <c r="C404" s="203"/>
    </row>
    <row r="405" spans="3:3" x14ac:dyDescent="0.3">
      <c r="C405" s="203"/>
    </row>
    <row r="406" spans="3:3" x14ac:dyDescent="0.3">
      <c r="C406" s="203"/>
    </row>
    <row r="407" spans="3:3" x14ac:dyDescent="0.3">
      <c r="C407" s="203"/>
    </row>
    <row r="408" spans="3:3" x14ac:dyDescent="0.3">
      <c r="C408" s="203"/>
    </row>
    <row r="409" spans="3:3" x14ac:dyDescent="0.3">
      <c r="C409" s="203"/>
    </row>
    <row r="410" spans="3:3" x14ac:dyDescent="0.3">
      <c r="C410" s="203"/>
    </row>
    <row r="411" spans="3:3" x14ac:dyDescent="0.3">
      <c r="C411" s="203"/>
    </row>
    <row r="412" spans="3:3" x14ac:dyDescent="0.3">
      <c r="C412" s="203"/>
    </row>
    <row r="413" spans="3:3" x14ac:dyDescent="0.3">
      <c r="C413" s="203"/>
    </row>
    <row r="414" spans="3:3" x14ac:dyDescent="0.3">
      <c r="C414" s="203"/>
    </row>
    <row r="415" spans="3:3" x14ac:dyDescent="0.3">
      <c r="C415" s="203"/>
    </row>
    <row r="416" spans="3:3" x14ac:dyDescent="0.3">
      <c r="C416" s="203"/>
    </row>
    <row r="417" spans="3:3" x14ac:dyDescent="0.3">
      <c r="C417" s="203"/>
    </row>
    <row r="418" spans="3:3" x14ac:dyDescent="0.3">
      <c r="C418" s="203"/>
    </row>
    <row r="419" spans="3:3" x14ac:dyDescent="0.3">
      <c r="C419" s="203"/>
    </row>
    <row r="420" spans="3:3" x14ac:dyDescent="0.3">
      <c r="C420" s="203"/>
    </row>
    <row r="421" spans="3:3" x14ac:dyDescent="0.3">
      <c r="C421" s="203"/>
    </row>
    <row r="422" spans="3:3" x14ac:dyDescent="0.3">
      <c r="C422" s="203"/>
    </row>
    <row r="423" spans="3:3" x14ac:dyDescent="0.3">
      <c r="C423" s="203"/>
    </row>
    <row r="424" spans="3:3" x14ac:dyDescent="0.3">
      <c r="C424" s="203"/>
    </row>
    <row r="425" spans="3:3" x14ac:dyDescent="0.3">
      <c r="C425" s="203"/>
    </row>
    <row r="426" spans="3:3" x14ac:dyDescent="0.3">
      <c r="C426" s="203"/>
    </row>
    <row r="427" spans="3:3" x14ac:dyDescent="0.3">
      <c r="C427" s="203"/>
    </row>
    <row r="428" spans="3:3" x14ac:dyDescent="0.3">
      <c r="C428" s="203"/>
    </row>
    <row r="429" spans="3:3" x14ac:dyDescent="0.3">
      <c r="C429" s="203"/>
    </row>
    <row r="430" spans="3:3" x14ac:dyDescent="0.3">
      <c r="C430" s="203"/>
    </row>
    <row r="431" spans="3:3" x14ac:dyDescent="0.3">
      <c r="C431" s="203"/>
    </row>
    <row r="432" spans="3:3" x14ac:dyDescent="0.3">
      <c r="C432" s="203"/>
    </row>
    <row r="433" spans="3:3" x14ac:dyDescent="0.3">
      <c r="C433" s="203"/>
    </row>
    <row r="434" spans="3:3" x14ac:dyDescent="0.3">
      <c r="C434" s="203"/>
    </row>
    <row r="435" spans="3:3" x14ac:dyDescent="0.3">
      <c r="C435" s="203"/>
    </row>
    <row r="436" spans="3:3" x14ac:dyDescent="0.3">
      <c r="C436" s="203"/>
    </row>
    <row r="437" spans="3:3" x14ac:dyDescent="0.3">
      <c r="C437" s="203"/>
    </row>
    <row r="438" spans="3:3" x14ac:dyDescent="0.3">
      <c r="C438" s="203"/>
    </row>
    <row r="439" spans="3:3" x14ac:dyDescent="0.3">
      <c r="C439" s="203"/>
    </row>
    <row r="440" spans="3:3" x14ac:dyDescent="0.3">
      <c r="C440" s="203"/>
    </row>
    <row r="441" spans="3:3" x14ac:dyDescent="0.3">
      <c r="C441" s="203"/>
    </row>
    <row r="442" spans="3:3" x14ac:dyDescent="0.3">
      <c r="C442" s="203"/>
    </row>
    <row r="443" spans="3:3" x14ac:dyDescent="0.3">
      <c r="C443" s="203"/>
    </row>
    <row r="444" spans="3:3" x14ac:dyDescent="0.3">
      <c r="C444" s="203"/>
    </row>
    <row r="445" spans="3:3" x14ac:dyDescent="0.3">
      <c r="C445" s="203"/>
    </row>
    <row r="446" spans="3:3" x14ac:dyDescent="0.3">
      <c r="C446" s="203"/>
    </row>
    <row r="447" spans="3:3" x14ac:dyDescent="0.3">
      <c r="C447" s="203"/>
    </row>
    <row r="448" spans="3:3" x14ac:dyDescent="0.3">
      <c r="C448" s="203"/>
    </row>
    <row r="449" spans="3:3" x14ac:dyDescent="0.3">
      <c r="C449" s="203"/>
    </row>
    <row r="450" spans="3:3" x14ac:dyDescent="0.3">
      <c r="C450" s="203"/>
    </row>
    <row r="451" spans="3:3" x14ac:dyDescent="0.3">
      <c r="C451" s="203"/>
    </row>
    <row r="452" spans="3:3" x14ac:dyDescent="0.3">
      <c r="C452" s="203"/>
    </row>
    <row r="453" spans="3:3" x14ac:dyDescent="0.3">
      <c r="C453" s="203"/>
    </row>
    <row r="454" spans="3:3" x14ac:dyDescent="0.3">
      <c r="C454" s="203"/>
    </row>
    <row r="455" spans="3:3" x14ac:dyDescent="0.3">
      <c r="C455" s="203"/>
    </row>
    <row r="456" spans="3:3" x14ac:dyDescent="0.3">
      <c r="C456" s="203"/>
    </row>
    <row r="457" spans="3:3" x14ac:dyDescent="0.3">
      <c r="C457" s="203"/>
    </row>
    <row r="458" spans="3:3" x14ac:dyDescent="0.3">
      <c r="C458" s="203"/>
    </row>
    <row r="459" spans="3:3" x14ac:dyDescent="0.3">
      <c r="C459" s="203"/>
    </row>
    <row r="460" spans="3:3" x14ac:dyDescent="0.3">
      <c r="C460" s="203"/>
    </row>
    <row r="461" spans="3:3" x14ac:dyDescent="0.3">
      <c r="C461" s="203"/>
    </row>
    <row r="462" spans="3:3" x14ac:dyDescent="0.3">
      <c r="C462" s="203"/>
    </row>
    <row r="463" spans="3:3" x14ac:dyDescent="0.3">
      <c r="C463" s="203"/>
    </row>
    <row r="464" spans="3:3" x14ac:dyDescent="0.3">
      <c r="C464" s="203"/>
    </row>
    <row r="465" spans="3:3" x14ac:dyDescent="0.3">
      <c r="C465" s="203"/>
    </row>
    <row r="466" spans="3:3" x14ac:dyDescent="0.3">
      <c r="C466" s="203"/>
    </row>
    <row r="467" spans="3:3" x14ac:dyDescent="0.3">
      <c r="C467" s="203"/>
    </row>
    <row r="468" spans="3:3" x14ac:dyDescent="0.3">
      <c r="C468" s="203"/>
    </row>
    <row r="469" spans="3:3" x14ac:dyDescent="0.3">
      <c r="C469" s="203"/>
    </row>
    <row r="470" spans="3:3" x14ac:dyDescent="0.3">
      <c r="C470" s="203"/>
    </row>
    <row r="471" spans="3:3" x14ac:dyDescent="0.3">
      <c r="C471" s="203"/>
    </row>
    <row r="472" spans="3:3" x14ac:dyDescent="0.3">
      <c r="C472" s="203"/>
    </row>
    <row r="473" spans="3:3" x14ac:dyDescent="0.3">
      <c r="C473" s="203"/>
    </row>
    <row r="474" spans="3:3" x14ac:dyDescent="0.3">
      <c r="C474" s="203"/>
    </row>
    <row r="475" spans="3:3" x14ac:dyDescent="0.3">
      <c r="C475" s="203"/>
    </row>
    <row r="476" spans="3:3" x14ac:dyDescent="0.3">
      <c r="C476" s="203"/>
    </row>
    <row r="477" spans="3:3" x14ac:dyDescent="0.3">
      <c r="C477" s="203"/>
    </row>
    <row r="478" spans="3:3" x14ac:dyDescent="0.3">
      <c r="C478" s="203"/>
    </row>
    <row r="479" spans="3:3" x14ac:dyDescent="0.3">
      <c r="C479" s="203"/>
    </row>
    <row r="480" spans="3:3" x14ac:dyDescent="0.3">
      <c r="C480" s="203"/>
    </row>
    <row r="481" spans="3:3" x14ac:dyDescent="0.3">
      <c r="C481" s="203"/>
    </row>
    <row r="482" spans="3:3" x14ac:dyDescent="0.3">
      <c r="C482" s="203"/>
    </row>
    <row r="483" spans="3:3" x14ac:dyDescent="0.3">
      <c r="C483" s="203"/>
    </row>
    <row r="484" spans="3:3" x14ac:dyDescent="0.3">
      <c r="C484" s="203"/>
    </row>
    <row r="485" spans="3:3" x14ac:dyDescent="0.3">
      <c r="C485" s="203"/>
    </row>
    <row r="486" spans="3:3" x14ac:dyDescent="0.3">
      <c r="C486" s="203"/>
    </row>
    <row r="487" spans="3:3" x14ac:dyDescent="0.3">
      <c r="C487" s="203"/>
    </row>
    <row r="488" spans="3:3" x14ac:dyDescent="0.3">
      <c r="C488" s="203"/>
    </row>
    <row r="489" spans="3:3" x14ac:dyDescent="0.3">
      <c r="C489" s="203"/>
    </row>
    <row r="490" spans="3:3" x14ac:dyDescent="0.3">
      <c r="C490" s="203"/>
    </row>
    <row r="491" spans="3:3" x14ac:dyDescent="0.3">
      <c r="C491" s="203"/>
    </row>
    <row r="492" spans="3:3" x14ac:dyDescent="0.3">
      <c r="C492" s="203"/>
    </row>
    <row r="493" spans="3:3" x14ac:dyDescent="0.3">
      <c r="C493" s="203"/>
    </row>
    <row r="494" spans="3:3" x14ac:dyDescent="0.3">
      <c r="C494" s="203"/>
    </row>
    <row r="495" spans="3:3" x14ac:dyDescent="0.3">
      <c r="C495" s="203"/>
    </row>
    <row r="496" spans="3:3" x14ac:dyDescent="0.3">
      <c r="C496" s="203"/>
    </row>
    <row r="497" spans="3:3" x14ac:dyDescent="0.3">
      <c r="C497" s="203"/>
    </row>
    <row r="498" spans="3:3" x14ac:dyDescent="0.3">
      <c r="C498" s="203"/>
    </row>
    <row r="499" spans="3:3" x14ac:dyDescent="0.3">
      <c r="C499" s="203"/>
    </row>
    <row r="500" spans="3:3" x14ac:dyDescent="0.3">
      <c r="C500" s="203"/>
    </row>
    <row r="501" spans="3:3" x14ac:dyDescent="0.3">
      <c r="C501" s="203"/>
    </row>
    <row r="502" spans="3:3" x14ac:dyDescent="0.3">
      <c r="C502" s="203"/>
    </row>
    <row r="503" spans="3:3" x14ac:dyDescent="0.3">
      <c r="C503" s="203"/>
    </row>
    <row r="504" spans="3:3" x14ac:dyDescent="0.3">
      <c r="C504" s="203"/>
    </row>
    <row r="505" spans="3:3" x14ac:dyDescent="0.3">
      <c r="C505" s="203"/>
    </row>
    <row r="506" spans="3:3" x14ac:dyDescent="0.3">
      <c r="C506" s="203"/>
    </row>
    <row r="507" spans="3:3" x14ac:dyDescent="0.3">
      <c r="C507" s="203"/>
    </row>
    <row r="508" spans="3:3" x14ac:dyDescent="0.3">
      <c r="C508" s="203"/>
    </row>
    <row r="509" spans="3:3" x14ac:dyDescent="0.3">
      <c r="C509" s="203"/>
    </row>
    <row r="510" spans="3:3" x14ac:dyDescent="0.3">
      <c r="C510" s="203"/>
    </row>
    <row r="511" spans="3:3" x14ac:dyDescent="0.3">
      <c r="C511" s="203"/>
    </row>
    <row r="512" spans="3:3" x14ac:dyDescent="0.3">
      <c r="C512" s="203"/>
    </row>
    <row r="513" spans="3:3" x14ac:dyDescent="0.3">
      <c r="C513" s="203"/>
    </row>
    <row r="514" spans="3:3" x14ac:dyDescent="0.3">
      <c r="C514" s="203"/>
    </row>
    <row r="515" spans="3:3" x14ac:dyDescent="0.3">
      <c r="C515" s="203"/>
    </row>
    <row r="516" spans="3:3" x14ac:dyDescent="0.3">
      <c r="C516" s="203"/>
    </row>
    <row r="517" spans="3:3" x14ac:dyDescent="0.3">
      <c r="C517" s="203"/>
    </row>
    <row r="518" spans="3:3" x14ac:dyDescent="0.3">
      <c r="C518" s="203"/>
    </row>
    <row r="519" spans="3:3" x14ac:dyDescent="0.3">
      <c r="C519" s="203"/>
    </row>
    <row r="520" spans="3:3" x14ac:dyDescent="0.3">
      <c r="C520" s="203"/>
    </row>
    <row r="521" spans="3:3" x14ac:dyDescent="0.3">
      <c r="C521" s="203"/>
    </row>
    <row r="522" spans="3:3" x14ac:dyDescent="0.3">
      <c r="C522" s="203"/>
    </row>
    <row r="523" spans="3:3" x14ac:dyDescent="0.3">
      <c r="C523" s="203"/>
    </row>
    <row r="524" spans="3:3" x14ac:dyDescent="0.3">
      <c r="C524" s="203"/>
    </row>
    <row r="525" spans="3:3" x14ac:dyDescent="0.3">
      <c r="C525" s="203"/>
    </row>
    <row r="526" spans="3:3" x14ac:dyDescent="0.3">
      <c r="C526" s="203"/>
    </row>
    <row r="527" spans="3:3" x14ac:dyDescent="0.3">
      <c r="C527" s="203"/>
    </row>
    <row r="528" spans="3:3" x14ac:dyDescent="0.3">
      <c r="C528" s="203"/>
    </row>
    <row r="529" spans="3:3" x14ac:dyDescent="0.3">
      <c r="C529" s="203"/>
    </row>
    <row r="530" spans="3:3" x14ac:dyDescent="0.3">
      <c r="C530" s="203"/>
    </row>
    <row r="531" spans="3:3" x14ac:dyDescent="0.3">
      <c r="C531" s="203"/>
    </row>
    <row r="532" spans="3:3" x14ac:dyDescent="0.3">
      <c r="C532" s="203"/>
    </row>
    <row r="533" spans="3:3" x14ac:dyDescent="0.3">
      <c r="C533" s="203"/>
    </row>
    <row r="534" spans="3:3" x14ac:dyDescent="0.3">
      <c r="C534" s="203"/>
    </row>
    <row r="535" spans="3:3" x14ac:dyDescent="0.3">
      <c r="C535" s="203"/>
    </row>
    <row r="536" spans="3:3" x14ac:dyDescent="0.3">
      <c r="C536" s="203"/>
    </row>
    <row r="537" spans="3:3" x14ac:dyDescent="0.3">
      <c r="C537" s="203"/>
    </row>
    <row r="538" spans="3:3" x14ac:dyDescent="0.3">
      <c r="C538" s="203"/>
    </row>
    <row r="539" spans="3:3" x14ac:dyDescent="0.3">
      <c r="C539" s="203"/>
    </row>
    <row r="540" spans="3:3" x14ac:dyDescent="0.3">
      <c r="C540" s="203"/>
    </row>
    <row r="541" spans="3:3" x14ac:dyDescent="0.3">
      <c r="C541" s="203"/>
    </row>
    <row r="542" spans="3:3" x14ac:dyDescent="0.3">
      <c r="C542" s="203"/>
    </row>
    <row r="543" spans="3:3" x14ac:dyDescent="0.3">
      <c r="C543" s="203"/>
    </row>
    <row r="544" spans="3:3" x14ac:dyDescent="0.3">
      <c r="C544" s="203"/>
    </row>
    <row r="545" spans="3:3" x14ac:dyDescent="0.3">
      <c r="C545" s="203"/>
    </row>
    <row r="546" spans="3:3" x14ac:dyDescent="0.3">
      <c r="C546" s="203"/>
    </row>
    <row r="547" spans="3:3" x14ac:dyDescent="0.3">
      <c r="C547" s="203"/>
    </row>
    <row r="548" spans="3:3" x14ac:dyDescent="0.3">
      <c r="C548" s="203"/>
    </row>
    <row r="549" spans="3:3" x14ac:dyDescent="0.3">
      <c r="C549" s="203"/>
    </row>
    <row r="550" spans="3:3" x14ac:dyDescent="0.3">
      <c r="C550" s="203"/>
    </row>
    <row r="551" spans="3:3" x14ac:dyDescent="0.3">
      <c r="C551" s="203"/>
    </row>
    <row r="552" spans="3:3" x14ac:dyDescent="0.3">
      <c r="C552" s="203"/>
    </row>
    <row r="553" spans="3:3" x14ac:dyDescent="0.3">
      <c r="C553" s="203"/>
    </row>
    <row r="554" spans="3:3" x14ac:dyDescent="0.3">
      <c r="C554" s="203"/>
    </row>
    <row r="555" spans="3:3" x14ac:dyDescent="0.3">
      <c r="C555" s="203"/>
    </row>
    <row r="556" spans="3:3" x14ac:dyDescent="0.3">
      <c r="C556" s="203"/>
    </row>
    <row r="557" spans="3:3" x14ac:dyDescent="0.3">
      <c r="C557" s="203"/>
    </row>
    <row r="558" spans="3:3" x14ac:dyDescent="0.3">
      <c r="C558" s="203"/>
    </row>
    <row r="559" spans="3:3" x14ac:dyDescent="0.3">
      <c r="C559" s="203"/>
    </row>
    <row r="560" spans="3:3" x14ac:dyDescent="0.3">
      <c r="C560" s="203"/>
    </row>
    <row r="561" spans="3:3" x14ac:dyDescent="0.3">
      <c r="C561" s="203"/>
    </row>
    <row r="562" spans="3:3" x14ac:dyDescent="0.3">
      <c r="C562" s="203"/>
    </row>
    <row r="563" spans="3:3" x14ac:dyDescent="0.3">
      <c r="C563" s="203"/>
    </row>
    <row r="564" spans="3:3" x14ac:dyDescent="0.3">
      <c r="C564" s="203"/>
    </row>
    <row r="565" spans="3:3" x14ac:dyDescent="0.3">
      <c r="C565" s="203"/>
    </row>
    <row r="566" spans="3:3" x14ac:dyDescent="0.3">
      <c r="C566" s="203"/>
    </row>
    <row r="567" spans="3:3" x14ac:dyDescent="0.3">
      <c r="C567" s="203"/>
    </row>
    <row r="568" spans="3:3" x14ac:dyDescent="0.3">
      <c r="C568" s="203"/>
    </row>
    <row r="569" spans="3:3" x14ac:dyDescent="0.3">
      <c r="C569" s="203"/>
    </row>
    <row r="570" spans="3:3" x14ac:dyDescent="0.3">
      <c r="C570" s="203"/>
    </row>
    <row r="571" spans="3:3" x14ac:dyDescent="0.3">
      <c r="C571" s="203"/>
    </row>
    <row r="572" spans="3:3" x14ac:dyDescent="0.3">
      <c r="C572" s="203"/>
    </row>
    <row r="573" spans="3:3" x14ac:dyDescent="0.3">
      <c r="C573" s="203"/>
    </row>
    <row r="574" spans="3:3" x14ac:dyDescent="0.3">
      <c r="C574" s="203"/>
    </row>
    <row r="575" spans="3:3" x14ac:dyDescent="0.3">
      <c r="C575" s="203"/>
    </row>
    <row r="576" spans="3:3" x14ac:dyDescent="0.3">
      <c r="C576" s="203"/>
    </row>
    <row r="577" spans="3:3" x14ac:dyDescent="0.3">
      <c r="C577" s="203"/>
    </row>
    <row r="578" spans="3:3" x14ac:dyDescent="0.3">
      <c r="C578" s="203"/>
    </row>
    <row r="579" spans="3:3" x14ac:dyDescent="0.3">
      <c r="C579" s="203"/>
    </row>
    <row r="580" spans="3:3" x14ac:dyDescent="0.3">
      <c r="C580" s="203"/>
    </row>
    <row r="581" spans="3:3" x14ac:dyDescent="0.3">
      <c r="C581" s="203"/>
    </row>
    <row r="582" spans="3:3" x14ac:dyDescent="0.3">
      <c r="C582" s="203"/>
    </row>
    <row r="583" spans="3:3" x14ac:dyDescent="0.3">
      <c r="C583" s="203"/>
    </row>
    <row r="584" spans="3:3" x14ac:dyDescent="0.3">
      <c r="C584" s="203"/>
    </row>
    <row r="585" spans="3:3" x14ac:dyDescent="0.3">
      <c r="C585" s="203"/>
    </row>
    <row r="586" spans="3:3" x14ac:dyDescent="0.3">
      <c r="C586" s="203"/>
    </row>
    <row r="587" spans="3:3" x14ac:dyDescent="0.3">
      <c r="C587" s="203"/>
    </row>
    <row r="588" spans="3:3" x14ac:dyDescent="0.3">
      <c r="C588" s="203"/>
    </row>
    <row r="589" spans="3:3" x14ac:dyDescent="0.3">
      <c r="C589" s="203"/>
    </row>
    <row r="590" spans="3:3" x14ac:dyDescent="0.3">
      <c r="C590" s="203"/>
    </row>
    <row r="591" spans="3:3" x14ac:dyDescent="0.3">
      <c r="C591" s="203"/>
    </row>
    <row r="592" spans="3:3" x14ac:dyDescent="0.3">
      <c r="C592" s="203"/>
    </row>
    <row r="593" spans="3:3" x14ac:dyDescent="0.3">
      <c r="C593" s="203"/>
    </row>
    <row r="594" spans="3:3" x14ac:dyDescent="0.3">
      <c r="C594" s="203"/>
    </row>
    <row r="595" spans="3:3" x14ac:dyDescent="0.3">
      <c r="C595" s="203"/>
    </row>
    <row r="596" spans="3:3" x14ac:dyDescent="0.3">
      <c r="C596" s="203"/>
    </row>
    <row r="597" spans="3:3" x14ac:dyDescent="0.3">
      <c r="C597" s="203"/>
    </row>
    <row r="598" spans="3:3" x14ac:dyDescent="0.3">
      <c r="C598" s="203"/>
    </row>
    <row r="599" spans="3:3" x14ac:dyDescent="0.3">
      <c r="C599" s="203"/>
    </row>
    <row r="600" spans="3:3" x14ac:dyDescent="0.3">
      <c r="C600" s="203"/>
    </row>
    <row r="601" spans="3:3" x14ac:dyDescent="0.3">
      <c r="C601" s="203"/>
    </row>
    <row r="602" spans="3:3" x14ac:dyDescent="0.3">
      <c r="C602" s="203"/>
    </row>
    <row r="603" spans="3:3" x14ac:dyDescent="0.3">
      <c r="C603" s="203"/>
    </row>
    <row r="604" spans="3:3" x14ac:dyDescent="0.3">
      <c r="C604" s="203"/>
    </row>
    <row r="605" spans="3:3" x14ac:dyDescent="0.3">
      <c r="C605" s="203"/>
    </row>
    <row r="606" spans="3:3" x14ac:dyDescent="0.3">
      <c r="C606" s="203"/>
    </row>
    <row r="607" spans="3:3" x14ac:dyDescent="0.3">
      <c r="C607" s="203"/>
    </row>
    <row r="608" spans="3:3" x14ac:dyDescent="0.3">
      <c r="C608" s="203"/>
    </row>
    <row r="609" spans="3:3" x14ac:dyDescent="0.3">
      <c r="C609" s="203"/>
    </row>
    <row r="610" spans="3:3" x14ac:dyDescent="0.3">
      <c r="C610" s="203"/>
    </row>
    <row r="611" spans="3:3" x14ac:dyDescent="0.3">
      <c r="C611" s="203"/>
    </row>
    <row r="612" spans="3:3" x14ac:dyDescent="0.3">
      <c r="C612" s="203"/>
    </row>
    <row r="613" spans="3:3" x14ac:dyDescent="0.3">
      <c r="C613" s="203"/>
    </row>
    <row r="614" spans="3:3" x14ac:dyDescent="0.3">
      <c r="C614" s="203"/>
    </row>
    <row r="615" spans="3:3" x14ac:dyDescent="0.3">
      <c r="C615" s="203"/>
    </row>
    <row r="616" spans="3:3" x14ac:dyDescent="0.3">
      <c r="C616" s="203"/>
    </row>
    <row r="617" spans="3:3" x14ac:dyDescent="0.3">
      <c r="C617" s="203"/>
    </row>
    <row r="618" spans="3:3" x14ac:dyDescent="0.3">
      <c r="C618" s="203"/>
    </row>
    <row r="619" spans="3:3" x14ac:dyDescent="0.3">
      <c r="C619" s="203"/>
    </row>
    <row r="620" spans="3:3" x14ac:dyDescent="0.3">
      <c r="C620" s="203"/>
    </row>
    <row r="621" spans="3:3" x14ac:dyDescent="0.3">
      <c r="C621" s="203"/>
    </row>
    <row r="622" spans="3:3" x14ac:dyDescent="0.3">
      <c r="C622" s="203"/>
    </row>
    <row r="623" spans="3:3" x14ac:dyDescent="0.3">
      <c r="C623" s="203"/>
    </row>
    <row r="624" spans="3:3" x14ac:dyDescent="0.3">
      <c r="C624" s="203"/>
    </row>
    <row r="625" spans="3:3" x14ac:dyDescent="0.3">
      <c r="C625" s="203"/>
    </row>
    <row r="626" spans="3:3" x14ac:dyDescent="0.3">
      <c r="C626" s="203"/>
    </row>
    <row r="627" spans="3:3" x14ac:dyDescent="0.3">
      <c r="C627" s="203"/>
    </row>
    <row r="628" spans="3:3" x14ac:dyDescent="0.3">
      <c r="C628" s="203"/>
    </row>
    <row r="629" spans="3:3" x14ac:dyDescent="0.3">
      <c r="C629" s="203"/>
    </row>
    <row r="630" spans="3:3" x14ac:dyDescent="0.3">
      <c r="C630" s="203"/>
    </row>
    <row r="631" spans="3:3" x14ac:dyDescent="0.3">
      <c r="C631" s="203"/>
    </row>
    <row r="632" spans="3:3" x14ac:dyDescent="0.3">
      <c r="C632" s="203"/>
    </row>
    <row r="633" spans="3:3" x14ac:dyDescent="0.3">
      <c r="C633" s="203"/>
    </row>
    <row r="634" spans="3:3" x14ac:dyDescent="0.3">
      <c r="C634" s="203"/>
    </row>
    <row r="635" spans="3:3" x14ac:dyDescent="0.3">
      <c r="C635" s="203"/>
    </row>
    <row r="636" spans="3:3" x14ac:dyDescent="0.3">
      <c r="C636" s="203"/>
    </row>
    <row r="637" spans="3:3" x14ac:dyDescent="0.3">
      <c r="C637" s="203"/>
    </row>
    <row r="638" spans="3:3" x14ac:dyDescent="0.3">
      <c r="C638" s="203"/>
    </row>
    <row r="639" spans="3:3" x14ac:dyDescent="0.3">
      <c r="C639" s="203"/>
    </row>
    <row r="640" spans="3:3" x14ac:dyDescent="0.3">
      <c r="C640" s="203"/>
    </row>
    <row r="641" spans="3:3" x14ac:dyDescent="0.3">
      <c r="C641" s="203"/>
    </row>
    <row r="642" spans="3:3" x14ac:dyDescent="0.3">
      <c r="C642" s="203"/>
    </row>
    <row r="643" spans="3:3" x14ac:dyDescent="0.3">
      <c r="C643" s="203"/>
    </row>
    <row r="644" spans="3:3" x14ac:dyDescent="0.3">
      <c r="C644" s="203"/>
    </row>
    <row r="645" spans="3:3" x14ac:dyDescent="0.3">
      <c r="C645" s="203"/>
    </row>
    <row r="646" spans="3:3" x14ac:dyDescent="0.3">
      <c r="C646" s="203"/>
    </row>
    <row r="647" spans="3:3" x14ac:dyDescent="0.3">
      <c r="C647" s="203"/>
    </row>
    <row r="648" spans="3:3" x14ac:dyDescent="0.3">
      <c r="C648" s="203"/>
    </row>
    <row r="649" spans="3:3" x14ac:dyDescent="0.3">
      <c r="C649" s="203"/>
    </row>
    <row r="650" spans="3:3" x14ac:dyDescent="0.3">
      <c r="C650" s="203"/>
    </row>
    <row r="651" spans="3:3" x14ac:dyDescent="0.3">
      <c r="C651" s="203"/>
    </row>
    <row r="652" spans="3:3" x14ac:dyDescent="0.3">
      <c r="C652" s="203"/>
    </row>
    <row r="653" spans="3:3" x14ac:dyDescent="0.3">
      <c r="C653" s="203"/>
    </row>
    <row r="654" spans="3:3" x14ac:dyDescent="0.3">
      <c r="C654" s="203"/>
    </row>
    <row r="655" spans="3:3" x14ac:dyDescent="0.3">
      <c r="C655" s="203"/>
    </row>
    <row r="656" spans="3:3" x14ac:dyDescent="0.3">
      <c r="C656" s="203"/>
    </row>
    <row r="657" spans="3:3" x14ac:dyDescent="0.3">
      <c r="C657" s="203"/>
    </row>
    <row r="658" spans="3:3" x14ac:dyDescent="0.3">
      <c r="C658" s="203"/>
    </row>
    <row r="659" spans="3:3" x14ac:dyDescent="0.3">
      <c r="C659" s="203"/>
    </row>
    <row r="660" spans="3:3" x14ac:dyDescent="0.3">
      <c r="C660" s="203"/>
    </row>
    <row r="661" spans="3:3" x14ac:dyDescent="0.3">
      <c r="C661" s="203"/>
    </row>
    <row r="662" spans="3:3" x14ac:dyDescent="0.3">
      <c r="C662" s="203"/>
    </row>
    <row r="663" spans="3:3" x14ac:dyDescent="0.3">
      <c r="C663" s="203"/>
    </row>
    <row r="664" spans="3:3" x14ac:dyDescent="0.3">
      <c r="C664" s="203"/>
    </row>
    <row r="665" spans="3:3" x14ac:dyDescent="0.3">
      <c r="C665" s="203"/>
    </row>
    <row r="666" spans="3:3" x14ac:dyDescent="0.3">
      <c r="C666" s="203"/>
    </row>
    <row r="667" spans="3:3" x14ac:dyDescent="0.3">
      <c r="C667" s="203"/>
    </row>
    <row r="668" spans="3:3" x14ac:dyDescent="0.3">
      <c r="C668" s="203"/>
    </row>
    <row r="669" spans="3:3" x14ac:dyDescent="0.3">
      <c r="C669" s="203"/>
    </row>
    <row r="670" spans="3:3" x14ac:dyDescent="0.3">
      <c r="C670" s="203"/>
    </row>
    <row r="671" spans="3:3" x14ac:dyDescent="0.3">
      <c r="C671" s="203"/>
    </row>
    <row r="672" spans="3:3" x14ac:dyDescent="0.3">
      <c r="C672" s="203"/>
    </row>
    <row r="673" spans="3:3" x14ac:dyDescent="0.3">
      <c r="C673" s="203"/>
    </row>
    <row r="674" spans="3:3" x14ac:dyDescent="0.3">
      <c r="C674" s="203"/>
    </row>
    <row r="675" spans="3:3" x14ac:dyDescent="0.3">
      <c r="C675" s="203"/>
    </row>
    <row r="676" spans="3:3" x14ac:dyDescent="0.3">
      <c r="C676" s="203"/>
    </row>
    <row r="677" spans="3:3" x14ac:dyDescent="0.3">
      <c r="C677" s="203"/>
    </row>
    <row r="678" spans="3:3" x14ac:dyDescent="0.3">
      <c r="C678" s="203"/>
    </row>
    <row r="679" spans="3:3" x14ac:dyDescent="0.3">
      <c r="C679" s="203"/>
    </row>
    <row r="680" spans="3:3" x14ac:dyDescent="0.3">
      <c r="C680" s="203"/>
    </row>
    <row r="681" spans="3:3" x14ac:dyDescent="0.3">
      <c r="C681" s="203"/>
    </row>
    <row r="682" spans="3:3" x14ac:dyDescent="0.3">
      <c r="C682" s="203"/>
    </row>
    <row r="683" spans="3:3" x14ac:dyDescent="0.3">
      <c r="C683" s="203"/>
    </row>
    <row r="684" spans="3:3" x14ac:dyDescent="0.3">
      <c r="C684" s="203"/>
    </row>
    <row r="685" spans="3:3" x14ac:dyDescent="0.3">
      <c r="C685" s="203"/>
    </row>
    <row r="686" spans="3:3" x14ac:dyDescent="0.3">
      <c r="C686" s="203"/>
    </row>
    <row r="687" spans="3:3" x14ac:dyDescent="0.3">
      <c r="C687" s="203"/>
    </row>
    <row r="688" spans="3:3" x14ac:dyDescent="0.3">
      <c r="C688" s="203"/>
    </row>
    <row r="689" spans="3:3" x14ac:dyDescent="0.3">
      <c r="C689" s="203"/>
    </row>
    <row r="690" spans="3:3" x14ac:dyDescent="0.3">
      <c r="C690" s="203"/>
    </row>
    <row r="691" spans="3:3" x14ac:dyDescent="0.3">
      <c r="C691" s="203"/>
    </row>
    <row r="692" spans="3:3" x14ac:dyDescent="0.3">
      <c r="C692" s="203"/>
    </row>
    <row r="693" spans="3:3" x14ac:dyDescent="0.3">
      <c r="C693" s="203"/>
    </row>
    <row r="694" spans="3:3" x14ac:dyDescent="0.3">
      <c r="C694" s="203"/>
    </row>
    <row r="695" spans="3:3" x14ac:dyDescent="0.3">
      <c r="C695" s="203"/>
    </row>
    <row r="696" spans="3:3" x14ac:dyDescent="0.3">
      <c r="C696" s="203"/>
    </row>
    <row r="697" spans="3:3" x14ac:dyDescent="0.3">
      <c r="C697" s="203"/>
    </row>
    <row r="698" spans="3:3" x14ac:dyDescent="0.3">
      <c r="C698" s="203"/>
    </row>
    <row r="699" spans="3:3" x14ac:dyDescent="0.3">
      <c r="C699" s="203"/>
    </row>
    <row r="700" spans="3:3" x14ac:dyDescent="0.3">
      <c r="C700" s="203"/>
    </row>
    <row r="701" spans="3:3" x14ac:dyDescent="0.3">
      <c r="C701" s="203"/>
    </row>
    <row r="702" spans="3:3" x14ac:dyDescent="0.3">
      <c r="C702" s="203"/>
    </row>
    <row r="703" spans="3:3" x14ac:dyDescent="0.3">
      <c r="C703" s="203"/>
    </row>
    <row r="704" spans="3:3" x14ac:dyDescent="0.3">
      <c r="C704" s="203"/>
    </row>
    <row r="705" spans="3:3" x14ac:dyDescent="0.3">
      <c r="C705" s="203"/>
    </row>
    <row r="706" spans="3:3" x14ac:dyDescent="0.3">
      <c r="C706" s="203"/>
    </row>
    <row r="707" spans="3:3" x14ac:dyDescent="0.3">
      <c r="C707" s="203"/>
    </row>
    <row r="708" spans="3:3" x14ac:dyDescent="0.3">
      <c r="C708" s="203"/>
    </row>
    <row r="709" spans="3:3" x14ac:dyDescent="0.3">
      <c r="C709" s="203"/>
    </row>
    <row r="710" spans="3:3" x14ac:dyDescent="0.3">
      <c r="C710" s="203"/>
    </row>
    <row r="711" spans="3:3" x14ac:dyDescent="0.3">
      <c r="C711" s="203"/>
    </row>
    <row r="712" spans="3:3" x14ac:dyDescent="0.3">
      <c r="C712" s="203"/>
    </row>
    <row r="713" spans="3:3" x14ac:dyDescent="0.3">
      <c r="C713" s="203"/>
    </row>
    <row r="714" spans="3:3" x14ac:dyDescent="0.3">
      <c r="C714" s="203"/>
    </row>
    <row r="715" spans="3:3" x14ac:dyDescent="0.3">
      <c r="C715" s="203"/>
    </row>
    <row r="716" spans="3:3" x14ac:dyDescent="0.3">
      <c r="C716" s="203"/>
    </row>
    <row r="717" spans="3:3" x14ac:dyDescent="0.3">
      <c r="C717" s="203"/>
    </row>
    <row r="718" spans="3:3" x14ac:dyDescent="0.3">
      <c r="C718" s="203"/>
    </row>
    <row r="719" spans="3:3" x14ac:dyDescent="0.3">
      <c r="C719" s="203"/>
    </row>
    <row r="720" spans="3:3" x14ac:dyDescent="0.3">
      <c r="C720" s="203"/>
    </row>
    <row r="721" spans="3:3" x14ac:dyDescent="0.3">
      <c r="C721" s="203"/>
    </row>
    <row r="722" spans="3:3" x14ac:dyDescent="0.3">
      <c r="C722" s="203"/>
    </row>
    <row r="723" spans="3:3" x14ac:dyDescent="0.3">
      <c r="C723" s="203"/>
    </row>
    <row r="724" spans="3:3" x14ac:dyDescent="0.3">
      <c r="C724" s="203"/>
    </row>
    <row r="725" spans="3:3" x14ac:dyDescent="0.3">
      <c r="C725" s="203"/>
    </row>
    <row r="726" spans="3:3" x14ac:dyDescent="0.3">
      <c r="C726" s="203"/>
    </row>
    <row r="727" spans="3:3" x14ac:dyDescent="0.3">
      <c r="C727" s="203"/>
    </row>
    <row r="728" spans="3:3" x14ac:dyDescent="0.3">
      <c r="C728" s="203"/>
    </row>
    <row r="729" spans="3:3" x14ac:dyDescent="0.3">
      <c r="C729" s="203"/>
    </row>
    <row r="730" spans="3:3" x14ac:dyDescent="0.3">
      <c r="C730" s="203"/>
    </row>
    <row r="731" spans="3:3" x14ac:dyDescent="0.3">
      <c r="C731" s="203"/>
    </row>
    <row r="732" spans="3:3" x14ac:dyDescent="0.3">
      <c r="C732" s="203"/>
    </row>
    <row r="733" spans="3:3" x14ac:dyDescent="0.3">
      <c r="C733" s="203"/>
    </row>
    <row r="734" spans="3:3" x14ac:dyDescent="0.3">
      <c r="C734" s="203"/>
    </row>
    <row r="735" spans="3:3" x14ac:dyDescent="0.3">
      <c r="C735" s="203"/>
    </row>
    <row r="736" spans="3:3" x14ac:dyDescent="0.3">
      <c r="C736" s="203"/>
    </row>
    <row r="737" spans="3:3" x14ac:dyDescent="0.3">
      <c r="C737" s="203"/>
    </row>
    <row r="738" spans="3:3" x14ac:dyDescent="0.3">
      <c r="C738" s="203"/>
    </row>
    <row r="739" spans="3:3" x14ac:dyDescent="0.3">
      <c r="C739" s="203"/>
    </row>
    <row r="740" spans="3:3" x14ac:dyDescent="0.3">
      <c r="C740" s="203"/>
    </row>
    <row r="741" spans="3:3" x14ac:dyDescent="0.3">
      <c r="C741" s="203"/>
    </row>
    <row r="742" spans="3:3" x14ac:dyDescent="0.3">
      <c r="C742" s="203"/>
    </row>
    <row r="743" spans="3:3" x14ac:dyDescent="0.3">
      <c r="C743" s="203"/>
    </row>
    <row r="744" spans="3:3" x14ac:dyDescent="0.3">
      <c r="C744" s="203"/>
    </row>
    <row r="745" spans="3:3" x14ac:dyDescent="0.3">
      <c r="C745" s="203"/>
    </row>
    <row r="746" spans="3:3" x14ac:dyDescent="0.3">
      <c r="C746" s="203"/>
    </row>
    <row r="747" spans="3:3" x14ac:dyDescent="0.3">
      <c r="C747" s="203"/>
    </row>
    <row r="748" spans="3:3" x14ac:dyDescent="0.3">
      <c r="C748" s="203"/>
    </row>
    <row r="749" spans="3:3" x14ac:dyDescent="0.3">
      <c r="C749" s="203"/>
    </row>
    <row r="750" spans="3:3" x14ac:dyDescent="0.3">
      <c r="C750" s="203"/>
    </row>
    <row r="751" spans="3:3" x14ac:dyDescent="0.3">
      <c r="C751" s="203"/>
    </row>
    <row r="752" spans="3:3" x14ac:dyDescent="0.3">
      <c r="C752" s="203"/>
    </row>
    <row r="753" spans="3:3" x14ac:dyDescent="0.3">
      <c r="C753" s="203"/>
    </row>
    <row r="754" spans="3:3" x14ac:dyDescent="0.3">
      <c r="C754" s="203"/>
    </row>
    <row r="755" spans="3:3" x14ac:dyDescent="0.3">
      <c r="C755" s="203"/>
    </row>
    <row r="756" spans="3:3" x14ac:dyDescent="0.3">
      <c r="C756" s="203"/>
    </row>
    <row r="757" spans="3:3" x14ac:dyDescent="0.3">
      <c r="C757" s="203"/>
    </row>
    <row r="758" spans="3:3" x14ac:dyDescent="0.3">
      <c r="C758" s="203"/>
    </row>
    <row r="759" spans="3:3" x14ac:dyDescent="0.3">
      <c r="C759" s="203"/>
    </row>
    <row r="760" spans="3:3" x14ac:dyDescent="0.3">
      <c r="C760" s="203"/>
    </row>
    <row r="761" spans="3:3" x14ac:dyDescent="0.3">
      <c r="C761" s="203"/>
    </row>
    <row r="762" spans="3:3" x14ac:dyDescent="0.3">
      <c r="C762" s="203"/>
    </row>
    <row r="763" spans="3:3" x14ac:dyDescent="0.3">
      <c r="C763" s="203"/>
    </row>
    <row r="764" spans="3:3" x14ac:dyDescent="0.3">
      <c r="C764" s="203"/>
    </row>
    <row r="765" spans="3:3" x14ac:dyDescent="0.3">
      <c r="C765" s="203"/>
    </row>
    <row r="766" spans="3:3" x14ac:dyDescent="0.3">
      <c r="C766" s="203"/>
    </row>
    <row r="767" spans="3:3" x14ac:dyDescent="0.3">
      <c r="C767" s="203"/>
    </row>
    <row r="768" spans="3:3" x14ac:dyDescent="0.3">
      <c r="C768" s="203"/>
    </row>
    <row r="769" spans="3:3" x14ac:dyDescent="0.3">
      <c r="C769" s="203"/>
    </row>
    <row r="770" spans="3:3" x14ac:dyDescent="0.3">
      <c r="C770" s="203"/>
    </row>
    <row r="771" spans="3:3" x14ac:dyDescent="0.3">
      <c r="C771" s="203"/>
    </row>
    <row r="772" spans="3:3" x14ac:dyDescent="0.3">
      <c r="C772" s="203"/>
    </row>
    <row r="773" spans="3:3" x14ac:dyDescent="0.3">
      <c r="C773" s="203"/>
    </row>
    <row r="774" spans="3:3" x14ac:dyDescent="0.3">
      <c r="C774" s="203"/>
    </row>
    <row r="775" spans="3:3" x14ac:dyDescent="0.3">
      <c r="C775" s="203"/>
    </row>
    <row r="776" spans="3:3" x14ac:dyDescent="0.3">
      <c r="C776" s="203"/>
    </row>
    <row r="777" spans="3:3" x14ac:dyDescent="0.3">
      <c r="C777" s="203"/>
    </row>
    <row r="778" spans="3:3" x14ac:dyDescent="0.3">
      <c r="C778" s="203"/>
    </row>
    <row r="779" spans="3:3" x14ac:dyDescent="0.3">
      <c r="C779" s="203"/>
    </row>
    <row r="780" spans="3:3" x14ac:dyDescent="0.3">
      <c r="C780" s="203"/>
    </row>
    <row r="781" spans="3:3" x14ac:dyDescent="0.3">
      <c r="C781" s="203"/>
    </row>
    <row r="782" spans="3:3" x14ac:dyDescent="0.3">
      <c r="C782" s="203"/>
    </row>
    <row r="783" spans="3:3" x14ac:dyDescent="0.3">
      <c r="C783" s="203"/>
    </row>
    <row r="784" spans="3:3" x14ac:dyDescent="0.3">
      <c r="C784" s="203"/>
    </row>
    <row r="785" spans="3:3" x14ac:dyDescent="0.3">
      <c r="C785" s="203"/>
    </row>
    <row r="786" spans="3:3" x14ac:dyDescent="0.3">
      <c r="C786" s="203"/>
    </row>
    <row r="787" spans="3:3" x14ac:dyDescent="0.3">
      <c r="C787" s="203"/>
    </row>
    <row r="788" spans="3:3" x14ac:dyDescent="0.3">
      <c r="C788" s="203"/>
    </row>
    <row r="789" spans="3:3" x14ac:dyDescent="0.3">
      <c r="C789" s="203"/>
    </row>
    <row r="790" spans="3:3" x14ac:dyDescent="0.3">
      <c r="C790" s="203"/>
    </row>
    <row r="791" spans="3:3" x14ac:dyDescent="0.3">
      <c r="C791" s="203"/>
    </row>
    <row r="792" spans="3:3" x14ac:dyDescent="0.3">
      <c r="C792" s="203"/>
    </row>
    <row r="793" spans="3:3" x14ac:dyDescent="0.3">
      <c r="C793" s="203"/>
    </row>
    <row r="794" spans="3:3" x14ac:dyDescent="0.3">
      <c r="C794" s="203"/>
    </row>
    <row r="795" spans="3:3" x14ac:dyDescent="0.3">
      <c r="C795" s="203"/>
    </row>
    <row r="796" spans="3:3" x14ac:dyDescent="0.3">
      <c r="C796" s="203"/>
    </row>
    <row r="797" spans="3:3" x14ac:dyDescent="0.3">
      <c r="C797" s="203"/>
    </row>
    <row r="798" spans="3:3" x14ac:dyDescent="0.3">
      <c r="C798" s="203"/>
    </row>
    <row r="799" spans="3:3" x14ac:dyDescent="0.3">
      <c r="C799" s="203"/>
    </row>
    <row r="800" spans="3:3" x14ac:dyDescent="0.3">
      <c r="C800" s="203"/>
    </row>
    <row r="801" spans="3:3" x14ac:dyDescent="0.3">
      <c r="C801" s="203"/>
    </row>
    <row r="802" spans="3:3" x14ac:dyDescent="0.3">
      <c r="C802" s="203"/>
    </row>
    <row r="803" spans="3:3" x14ac:dyDescent="0.3">
      <c r="C803" s="203"/>
    </row>
    <row r="804" spans="3:3" x14ac:dyDescent="0.3">
      <c r="C804" s="203"/>
    </row>
    <row r="805" spans="3:3" x14ac:dyDescent="0.3">
      <c r="C805" s="203"/>
    </row>
    <row r="806" spans="3:3" x14ac:dyDescent="0.3">
      <c r="C806" s="203"/>
    </row>
    <row r="807" spans="3:3" x14ac:dyDescent="0.3">
      <c r="C807" s="203"/>
    </row>
    <row r="808" spans="3:3" x14ac:dyDescent="0.3">
      <c r="C808" s="203"/>
    </row>
    <row r="809" spans="3:3" x14ac:dyDescent="0.3">
      <c r="C809" s="203"/>
    </row>
    <row r="810" spans="3:3" x14ac:dyDescent="0.3">
      <c r="C810" s="203"/>
    </row>
    <row r="811" spans="3:3" x14ac:dyDescent="0.3">
      <c r="C811" s="203"/>
    </row>
    <row r="812" spans="3:3" x14ac:dyDescent="0.3">
      <c r="C812" s="203"/>
    </row>
    <row r="813" spans="3:3" x14ac:dyDescent="0.3">
      <c r="C813" s="203"/>
    </row>
    <row r="814" spans="3:3" x14ac:dyDescent="0.3">
      <c r="C814" s="203"/>
    </row>
    <row r="815" spans="3:3" x14ac:dyDescent="0.3">
      <c r="C815" s="203"/>
    </row>
    <row r="816" spans="3:3" x14ac:dyDescent="0.3">
      <c r="C816" s="203"/>
    </row>
    <row r="817" spans="3:3" x14ac:dyDescent="0.3">
      <c r="C817" s="203"/>
    </row>
    <row r="818" spans="3:3" x14ac:dyDescent="0.3">
      <c r="C818" s="203"/>
    </row>
    <row r="819" spans="3:3" x14ac:dyDescent="0.3">
      <c r="C819" s="203"/>
    </row>
    <row r="820" spans="3:3" x14ac:dyDescent="0.3">
      <c r="C820" s="203"/>
    </row>
    <row r="821" spans="3:3" x14ac:dyDescent="0.3">
      <c r="C821" s="203"/>
    </row>
    <row r="822" spans="3:3" x14ac:dyDescent="0.3">
      <c r="C822" s="203"/>
    </row>
    <row r="823" spans="3:3" x14ac:dyDescent="0.3">
      <c r="C823" s="203"/>
    </row>
    <row r="824" spans="3:3" x14ac:dyDescent="0.3">
      <c r="C824" s="203"/>
    </row>
    <row r="825" spans="3:3" x14ac:dyDescent="0.3">
      <c r="C825" s="203"/>
    </row>
    <row r="826" spans="3:3" x14ac:dyDescent="0.3">
      <c r="C826" s="203"/>
    </row>
    <row r="827" spans="3:3" x14ac:dyDescent="0.3">
      <c r="C827" s="203"/>
    </row>
    <row r="828" spans="3:3" x14ac:dyDescent="0.3">
      <c r="C828" s="203"/>
    </row>
    <row r="829" spans="3:3" x14ac:dyDescent="0.3">
      <c r="C829" s="203"/>
    </row>
    <row r="830" spans="3:3" x14ac:dyDescent="0.3">
      <c r="C830" s="203"/>
    </row>
    <row r="831" spans="3:3" x14ac:dyDescent="0.3">
      <c r="C831" s="203"/>
    </row>
    <row r="832" spans="3:3" x14ac:dyDescent="0.3">
      <c r="C832" s="203"/>
    </row>
    <row r="833" spans="3:3" x14ac:dyDescent="0.3">
      <c r="C833" s="203"/>
    </row>
    <row r="834" spans="3:3" x14ac:dyDescent="0.3">
      <c r="C834" s="203"/>
    </row>
    <row r="835" spans="3:3" x14ac:dyDescent="0.3">
      <c r="C835" s="203"/>
    </row>
    <row r="836" spans="3:3" x14ac:dyDescent="0.3">
      <c r="C836" s="203"/>
    </row>
    <row r="837" spans="3:3" x14ac:dyDescent="0.3">
      <c r="C837" s="203"/>
    </row>
    <row r="838" spans="3:3" x14ac:dyDescent="0.3">
      <c r="C838" s="203"/>
    </row>
    <row r="839" spans="3:3" x14ac:dyDescent="0.3">
      <c r="C839" s="203"/>
    </row>
    <row r="840" spans="3:3" x14ac:dyDescent="0.3">
      <c r="C840" s="203"/>
    </row>
    <row r="841" spans="3:3" x14ac:dyDescent="0.3">
      <c r="C841" s="203"/>
    </row>
    <row r="842" spans="3:3" x14ac:dyDescent="0.3">
      <c r="C842" s="203"/>
    </row>
    <row r="843" spans="3:3" x14ac:dyDescent="0.3">
      <c r="C843" s="203"/>
    </row>
    <row r="844" spans="3:3" x14ac:dyDescent="0.3">
      <c r="C844" s="203"/>
    </row>
    <row r="845" spans="3:3" x14ac:dyDescent="0.3">
      <c r="C845" s="203"/>
    </row>
    <row r="846" spans="3:3" x14ac:dyDescent="0.3">
      <c r="C846" s="203"/>
    </row>
    <row r="847" spans="3:3" x14ac:dyDescent="0.3">
      <c r="C847" s="203"/>
    </row>
    <row r="848" spans="3:3" x14ac:dyDescent="0.3">
      <c r="C848" s="203"/>
    </row>
    <row r="849" spans="3:3" x14ac:dyDescent="0.3">
      <c r="C849" s="203"/>
    </row>
    <row r="850" spans="3:3" x14ac:dyDescent="0.3">
      <c r="C850" s="203"/>
    </row>
    <row r="851" spans="3:3" x14ac:dyDescent="0.3">
      <c r="C851" s="203"/>
    </row>
    <row r="852" spans="3:3" x14ac:dyDescent="0.3">
      <c r="C852" s="203"/>
    </row>
    <row r="853" spans="3:3" x14ac:dyDescent="0.3">
      <c r="C853" s="203"/>
    </row>
    <row r="854" spans="3:3" x14ac:dyDescent="0.3">
      <c r="C854" s="203"/>
    </row>
    <row r="855" spans="3:3" x14ac:dyDescent="0.3">
      <c r="C855" s="203"/>
    </row>
    <row r="856" spans="3:3" x14ac:dyDescent="0.3">
      <c r="C856" s="203"/>
    </row>
    <row r="857" spans="3:3" x14ac:dyDescent="0.3">
      <c r="C857" s="203"/>
    </row>
    <row r="858" spans="3:3" x14ac:dyDescent="0.3">
      <c r="C858" s="203"/>
    </row>
    <row r="859" spans="3:3" x14ac:dyDescent="0.3">
      <c r="C859" s="203"/>
    </row>
    <row r="860" spans="3:3" x14ac:dyDescent="0.3">
      <c r="C860" s="203"/>
    </row>
    <row r="861" spans="3:3" x14ac:dyDescent="0.3">
      <c r="C861" s="203"/>
    </row>
    <row r="862" spans="3:3" x14ac:dyDescent="0.3">
      <c r="C862" s="203"/>
    </row>
    <row r="863" spans="3:3" x14ac:dyDescent="0.3">
      <c r="C863" s="203"/>
    </row>
    <row r="864" spans="3:3" x14ac:dyDescent="0.3">
      <c r="C864" s="203"/>
    </row>
    <row r="865" spans="3:3" x14ac:dyDescent="0.3">
      <c r="C865" s="203"/>
    </row>
    <row r="866" spans="3:3" x14ac:dyDescent="0.3">
      <c r="C866" s="203"/>
    </row>
    <row r="867" spans="3:3" x14ac:dyDescent="0.3">
      <c r="C867" s="203"/>
    </row>
    <row r="868" spans="3:3" x14ac:dyDescent="0.3">
      <c r="C868" s="203"/>
    </row>
    <row r="869" spans="3:3" x14ac:dyDescent="0.3">
      <c r="C869" s="203"/>
    </row>
    <row r="870" spans="3:3" x14ac:dyDescent="0.3">
      <c r="C870" s="203"/>
    </row>
    <row r="871" spans="3:3" x14ac:dyDescent="0.3">
      <c r="C871" s="203"/>
    </row>
    <row r="872" spans="3:3" x14ac:dyDescent="0.3">
      <c r="C872" s="203"/>
    </row>
    <row r="873" spans="3:3" x14ac:dyDescent="0.3">
      <c r="C873" s="203"/>
    </row>
    <row r="874" spans="3:3" x14ac:dyDescent="0.3">
      <c r="C874" s="203"/>
    </row>
    <row r="875" spans="3:3" x14ac:dyDescent="0.3">
      <c r="C875" s="203"/>
    </row>
    <row r="876" spans="3:3" x14ac:dyDescent="0.3">
      <c r="C876" s="203"/>
    </row>
    <row r="877" spans="3:3" x14ac:dyDescent="0.3">
      <c r="C877" s="203"/>
    </row>
    <row r="878" spans="3:3" x14ac:dyDescent="0.3">
      <c r="C878" s="203"/>
    </row>
    <row r="879" spans="3:3" x14ac:dyDescent="0.3">
      <c r="C879" s="203"/>
    </row>
    <row r="880" spans="3:3" x14ac:dyDescent="0.3">
      <c r="C880" s="203"/>
    </row>
    <row r="881" spans="3:3" x14ac:dyDescent="0.3">
      <c r="C881" s="203"/>
    </row>
    <row r="882" spans="3:3" x14ac:dyDescent="0.3">
      <c r="C882" s="203"/>
    </row>
    <row r="883" spans="3:3" x14ac:dyDescent="0.3">
      <c r="C883" s="203"/>
    </row>
    <row r="884" spans="3:3" x14ac:dyDescent="0.3">
      <c r="C884" s="203"/>
    </row>
    <row r="885" spans="3:3" x14ac:dyDescent="0.3">
      <c r="C885" s="203"/>
    </row>
    <row r="886" spans="3:3" x14ac:dyDescent="0.3">
      <c r="C886" s="203"/>
    </row>
    <row r="887" spans="3:3" x14ac:dyDescent="0.3">
      <c r="C887" s="203"/>
    </row>
    <row r="888" spans="3:3" x14ac:dyDescent="0.3">
      <c r="C888" s="203"/>
    </row>
    <row r="889" spans="3:3" x14ac:dyDescent="0.3">
      <c r="C889" s="203"/>
    </row>
    <row r="890" spans="3:3" x14ac:dyDescent="0.3">
      <c r="C890" s="203"/>
    </row>
    <row r="891" spans="3:3" x14ac:dyDescent="0.3">
      <c r="C891" s="203"/>
    </row>
    <row r="892" spans="3:3" x14ac:dyDescent="0.3">
      <c r="C892" s="203"/>
    </row>
    <row r="893" spans="3:3" x14ac:dyDescent="0.3">
      <c r="C893" s="203"/>
    </row>
    <row r="894" spans="3:3" x14ac:dyDescent="0.3">
      <c r="C894" s="203"/>
    </row>
    <row r="895" spans="3:3" x14ac:dyDescent="0.3">
      <c r="C895" s="203"/>
    </row>
    <row r="896" spans="3:3" x14ac:dyDescent="0.3">
      <c r="C896" s="203"/>
    </row>
    <row r="897" spans="3:3" x14ac:dyDescent="0.3">
      <c r="C897" s="203"/>
    </row>
    <row r="898" spans="3:3" x14ac:dyDescent="0.3">
      <c r="C898" s="203"/>
    </row>
    <row r="899" spans="3:3" x14ac:dyDescent="0.3">
      <c r="C899" s="203"/>
    </row>
    <row r="900" spans="3:3" x14ac:dyDescent="0.3">
      <c r="C900" s="203"/>
    </row>
    <row r="901" spans="3:3" x14ac:dyDescent="0.3">
      <c r="C901" s="203"/>
    </row>
    <row r="902" spans="3:3" x14ac:dyDescent="0.3">
      <c r="C902" s="203"/>
    </row>
    <row r="903" spans="3:3" x14ac:dyDescent="0.3">
      <c r="C903" s="203"/>
    </row>
    <row r="904" spans="3:3" x14ac:dyDescent="0.3">
      <c r="C904" s="203"/>
    </row>
    <row r="905" spans="3:3" x14ac:dyDescent="0.3">
      <c r="C905" s="203"/>
    </row>
    <row r="906" spans="3:3" x14ac:dyDescent="0.3">
      <c r="C906" s="203"/>
    </row>
    <row r="907" spans="3:3" x14ac:dyDescent="0.3">
      <c r="C907" s="203"/>
    </row>
    <row r="908" spans="3:3" x14ac:dyDescent="0.3">
      <c r="C908" s="203"/>
    </row>
    <row r="909" spans="3:3" x14ac:dyDescent="0.3">
      <c r="C909" s="203"/>
    </row>
    <row r="910" spans="3:3" x14ac:dyDescent="0.3">
      <c r="C910" s="203"/>
    </row>
    <row r="911" spans="3:3" x14ac:dyDescent="0.3">
      <c r="C911" s="203"/>
    </row>
    <row r="912" spans="3:3" x14ac:dyDescent="0.3">
      <c r="C912" s="203"/>
    </row>
    <row r="913" spans="3:3" x14ac:dyDescent="0.3">
      <c r="C913" s="203"/>
    </row>
    <row r="914" spans="3:3" x14ac:dyDescent="0.3">
      <c r="C914" s="203"/>
    </row>
    <row r="915" spans="3:3" x14ac:dyDescent="0.3">
      <c r="C915" s="203"/>
    </row>
    <row r="916" spans="3:3" x14ac:dyDescent="0.3">
      <c r="C916" s="203"/>
    </row>
    <row r="917" spans="3:3" x14ac:dyDescent="0.3">
      <c r="C917" s="203"/>
    </row>
    <row r="918" spans="3:3" x14ac:dyDescent="0.3">
      <c r="C918" s="203"/>
    </row>
    <row r="919" spans="3:3" x14ac:dyDescent="0.3">
      <c r="C919" s="203"/>
    </row>
    <row r="920" spans="3:3" x14ac:dyDescent="0.3">
      <c r="C920" s="203"/>
    </row>
    <row r="921" spans="3:3" x14ac:dyDescent="0.3">
      <c r="C921" s="203"/>
    </row>
    <row r="922" spans="3:3" x14ac:dyDescent="0.3">
      <c r="C922" s="203"/>
    </row>
    <row r="923" spans="3:3" x14ac:dyDescent="0.3">
      <c r="C923" s="203"/>
    </row>
    <row r="924" spans="3:3" x14ac:dyDescent="0.3">
      <c r="C924" s="203"/>
    </row>
    <row r="925" spans="3:3" x14ac:dyDescent="0.3">
      <c r="C925" s="203"/>
    </row>
    <row r="926" spans="3:3" x14ac:dyDescent="0.3">
      <c r="C926" s="203"/>
    </row>
    <row r="927" spans="3:3" x14ac:dyDescent="0.3">
      <c r="C927" s="203"/>
    </row>
    <row r="928" spans="3:3" x14ac:dyDescent="0.3">
      <c r="C928" s="203"/>
    </row>
    <row r="929" spans="3:3" x14ac:dyDescent="0.3">
      <c r="C929" s="203"/>
    </row>
    <row r="930" spans="3:3" x14ac:dyDescent="0.3">
      <c r="C930" s="203"/>
    </row>
    <row r="931" spans="3:3" x14ac:dyDescent="0.3">
      <c r="C931" s="203"/>
    </row>
    <row r="932" spans="3:3" x14ac:dyDescent="0.3">
      <c r="C932" s="203"/>
    </row>
    <row r="933" spans="3:3" x14ac:dyDescent="0.3">
      <c r="C933" s="203"/>
    </row>
    <row r="934" spans="3:3" x14ac:dyDescent="0.3">
      <c r="C934" s="203"/>
    </row>
    <row r="935" spans="3:3" x14ac:dyDescent="0.3">
      <c r="C935" s="203"/>
    </row>
    <row r="936" spans="3:3" x14ac:dyDescent="0.3">
      <c r="C936" s="203"/>
    </row>
    <row r="937" spans="3:3" x14ac:dyDescent="0.3">
      <c r="C937" s="203"/>
    </row>
    <row r="938" spans="3:3" x14ac:dyDescent="0.3">
      <c r="C938" s="203"/>
    </row>
    <row r="939" spans="3:3" x14ac:dyDescent="0.3">
      <c r="C939" s="203"/>
    </row>
    <row r="940" spans="3:3" x14ac:dyDescent="0.3">
      <c r="C940" s="203"/>
    </row>
    <row r="941" spans="3:3" x14ac:dyDescent="0.3">
      <c r="C941" s="203"/>
    </row>
    <row r="942" spans="3:3" x14ac:dyDescent="0.3">
      <c r="C942" s="203"/>
    </row>
    <row r="943" spans="3:3" x14ac:dyDescent="0.3">
      <c r="C943" s="203"/>
    </row>
    <row r="944" spans="3:3" x14ac:dyDescent="0.3">
      <c r="C944" s="203"/>
    </row>
    <row r="945" spans="3:3" x14ac:dyDescent="0.3">
      <c r="C945" s="203"/>
    </row>
    <row r="946" spans="3:3" x14ac:dyDescent="0.3">
      <c r="C946" s="203"/>
    </row>
    <row r="947" spans="3:3" x14ac:dyDescent="0.3">
      <c r="C947" s="203"/>
    </row>
    <row r="948" spans="3:3" x14ac:dyDescent="0.3">
      <c r="C948" s="203"/>
    </row>
    <row r="949" spans="3:3" x14ac:dyDescent="0.3">
      <c r="C949" s="203"/>
    </row>
    <row r="950" spans="3:3" x14ac:dyDescent="0.3">
      <c r="C950" s="203"/>
    </row>
    <row r="951" spans="3:3" x14ac:dyDescent="0.3">
      <c r="C951" s="203"/>
    </row>
    <row r="952" spans="3:3" x14ac:dyDescent="0.3">
      <c r="C952" s="203"/>
    </row>
    <row r="953" spans="3:3" x14ac:dyDescent="0.3">
      <c r="C953" s="203"/>
    </row>
    <row r="954" spans="3:3" x14ac:dyDescent="0.3">
      <c r="C954" s="203"/>
    </row>
    <row r="955" spans="3:3" x14ac:dyDescent="0.3">
      <c r="C955" s="203"/>
    </row>
    <row r="956" spans="3:3" x14ac:dyDescent="0.3">
      <c r="C956" s="203"/>
    </row>
    <row r="957" spans="3:3" x14ac:dyDescent="0.3">
      <c r="C957" s="203"/>
    </row>
    <row r="958" spans="3:3" x14ac:dyDescent="0.3">
      <c r="C958" s="203"/>
    </row>
    <row r="959" spans="3:3" x14ac:dyDescent="0.3">
      <c r="C959" s="203"/>
    </row>
    <row r="960" spans="3:3" x14ac:dyDescent="0.3">
      <c r="C960" s="203"/>
    </row>
    <row r="961" spans="3:3" x14ac:dyDescent="0.3">
      <c r="C961" s="203"/>
    </row>
    <row r="962" spans="3:3" x14ac:dyDescent="0.3">
      <c r="C962" s="203"/>
    </row>
    <row r="963" spans="3:3" x14ac:dyDescent="0.3">
      <c r="C963" s="203"/>
    </row>
    <row r="964" spans="3:3" x14ac:dyDescent="0.3">
      <c r="C964" s="203"/>
    </row>
    <row r="965" spans="3:3" x14ac:dyDescent="0.3">
      <c r="C965" s="203"/>
    </row>
    <row r="966" spans="3:3" x14ac:dyDescent="0.3">
      <c r="C966" s="203"/>
    </row>
    <row r="967" spans="3:3" x14ac:dyDescent="0.3">
      <c r="C967" s="203"/>
    </row>
    <row r="968" spans="3:3" x14ac:dyDescent="0.3">
      <c r="C968" s="203"/>
    </row>
    <row r="969" spans="3:3" x14ac:dyDescent="0.3">
      <c r="C969" s="203"/>
    </row>
    <row r="970" spans="3:3" x14ac:dyDescent="0.3">
      <c r="C970" s="203"/>
    </row>
    <row r="971" spans="3:3" x14ac:dyDescent="0.3">
      <c r="C971" s="203"/>
    </row>
    <row r="972" spans="3:3" x14ac:dyDescent="0.3">
      <c r="C972" s="203"/>
    </row>
    <row r="973" spans="3:3" x14ac:dyDescent="0.3">
      <c r="C973" s="203"/>
    </row>
    <row r="974" spans="3:3" x14ac:dyDescent="0.3">
      <c r="C974" s="203"/>
    </row>
    <row r="975" spans="3:3" x14ac:dyDescent="0.3">
      <c r="C975" s="203"/>
    </row>
    <row r="976" spans="3:3" x14ac:dyDescent="0.3">
      <c r="C976" s="203"/>
    </row>
    <row r="977" spans="3:3" x14ac:dyDescent="0.3">
      <c r="C977" s="203"/>
    </row>
    <row r="978" spans="3:3" x14ac:dyDescent="0.3">
      <c r="C978" s="203"/>
    </row>
    <row r="979" spans="3:3" x14ac:dyDescent="0.3">
      <c r="C979" s="203"/>
    </row>
    <row r="980" spans="3:3" x14ac:dyDescent="0.3">
      <c r="C980" s="203"/>
    </row>
    <row r="981" spans="3:3" x14ac:dyDescent="0.3">
      <c r="C981" s="203"/>
    </row>
    <row r="982" spans="3:3" x14ac:dyDescent="0.3">
      <c r="C982" s="203"/>
    </row>
    <row r="983" spans="3:3" x14ac:dyDescent="0.3">
      <c r="C983" s="203"/>
    </row>
    <row r="984" spans="3:3" x14ac:dyDescent="0.3">
      <c r="C984" s="203"/>
    </row>
    <row r="985" spans="3:3" x14ac:dyDescent="0.3">
      <c r="C985" s="203"/>
    </row>
    <row r="986" spans="3:3" x14ac:dyDescent="0.3">
      <c r="C986" s="203"/>
    </row>
    <row r="987" spans="3:3" x14ac:dyDescent="0.3">
      <c r="C987" s="203"/>
    </row>
    <row r="988" spans="3:3" x14ac:dyDescent="0.3">
      <c r="C988" s="203"/>
    </row>
    <row r="989" spans="3:3" x14ac:dyDescent="0.3">
      <c r="C989" s="203"/>
    </row>
    <row r="990" spans="3:3" x14ac:dyDescent="0.3">
      <c r="C990" s="203"/>
    </row>
    <row r="991" spans="3:3" x14ac:dyDescent="0.3">
      <c r="C991" s="203"/>
    </row>
    <row r="992" spans="3:3" x14ac:dyDescent="0.3">
      <c r="C992" s="203"/>
    </row>
    <row r="993" spans="3:3" x14ac:dyDescent="0.3">
      <c r="C993" s="203"/>
    </row>
    <row r="994" spans="3:3" x14ac:dyDescent="0.3">
      <c r="C994" s="203"/>
    </row>
    <row r="995" spans="3:3" x14ac:dyDescent="0.3">
      <c r="C995" s="203"/>
    </row>
    <row r="996" spans="3:3" x14ac:dyDescent="0.3">
      <c r="C996" s="203"/>
    </row>
    <row r="997" spans="3:3" x14ac:dyDescent="0.3">
      <c r="C997" s="203"/>
    </row>
    <row r="998" spans="3:3" x14ac:dyDescent="0.3">
      <c r="C998" s="203"/>
    </row>
    <row r="999" spans="3:3" x14ac:dyDescent="0.3">
      <c r="C999" s="203"/>
    </row>
  </sheetData>
  <autoFilter ref="A1:H26" xr:uid="{97F10251-FDCB-4286-A465-C747F863DD76}">
    <sortState xmlns:xlrd2="http://schemas.microsoft.com/office/spreadsheetml/2017/richdata2" ref="A2:H26">
      <sortCondition ref="A2:A26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26">
    <cfRule type="colorScale" priority="3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26">
    <cfRule type="cellIs" dxfId="17" priority="46" operator="equal">
      <formula>"Вариативная часть"</formula>
    </cfRule>
    <cfRule type="cellIs" dxfId="16" priority="47" operator="equal">
      <formula>"Базовая часть"</formula>
    </cfRule>
  </conditionalFormatting>
  <dataValidations count="2">
    <dataValidation type="list" allowBlank="1" showInputMessage="1" showErrorMessage="1" sqref="H2:H26" xr:uid="{512806FB-9C28-446C-B2DB-622B7C79F8B0}">
      <formula1>"Базовая часть, Вариативная часть"</formula1>
    </dataValidation>
    <dataValidation allowBlank="1" showErrorMessage="1" sqref="A2:B26" xr:uid="{1E89767E-DF73-4B72-A204-6C6C7D5D0F62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744DF05-54F8-478E-9167-80773D5ECA5D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B10" sqref="B10"/>
      <selection pane="bottomLeft" activeCell="B10" sqref="B10"/>
    </sheetView>
  </sheetViews>
  <sheetFormatPr defaultColWidth="9.109375" defaultRowHeight="15.6" x14ac:dyDescent="0.3"/>
  <cols>
    <col min="1" max="1" width="32.6640625" style="206" customWidth="1"/>
    <col min="2" max="2" width="100.6640625" style="55" customWidth="1"/>
    <col min="3" max="3" width="29.33203125" style="207" customWidth="1"/>
    <col min="4" max="4" width="14.44140625" style="207" customWidth="1"/>
    <col min="5" max="5" width="25.6640625" style="207" customWidth="1"/>
    <col min="6" max="6" width="14.33203125" style="207" customWidth="1"/>
    <col min="7" max="7" width="13.88671875" style="9" customWidth="1"/>
    <col min="8" max="8" width="20.88671875" style="9" customWidth="1"/>
    <col min="9" max="16384" width="9.109375" style="55"/>
  </cols>
  <sheetData>
    <row r="1" spans="1:8" ht="31.2" x14ac:dyDescent="0.3">
      <c r="A1" s="103" t="s">
        <v>1</v>
      </c>
      <c r="B1" s="104" t="s">
        <v>10</v>
      </c>
      <c r="C1" s="190" t="s">
        <v>2</v>
      </c>
      <c r="D1" s="103" t="s">
        <v>4</v>
      </c>
      <c r="E1" s="103" t="s">
        <v>3</v>
      </c>
      <c r="F1" s="103" t="s">
        <v>8</v>
      </c>
      <c r="G1" s="103" t="s">
        <v>33</v>
      </c>
      <c r="H1" s="103" t="s">
        <v>34</v>
      </c>
    </row>
    <row r="2" spans="1:8" x14ac:dyDescent="0.3">
      <c r="A2" s="208" t="s">
        <v>20</v>
      </c>
      <c r="B2" s="198" t="s">
        <v>198</v>
      </c>
      <c r="C2" s="11" t="s">
        <v>9</v>
      </c>
      <c r="D2" s="193">
        <v>1</v>
      </c>
      <c r="E2" s="193" t="s">
        <v>6</v>
      </c>
      <c r="F2" s="194">
        <f>D2</f>
        <v>1</v>
      </c>
      <c r="G2" s="9">
        <f t="shared" ref="G2:G16" si="0">COUNTIF($A$2:$A$999,A2)</f>
        <v>3</v>
      </c>
      <c r="H2" s="9" t="s">
        <v>37</v>
      </c>
    </row>
    <row r="3" spans="1:8" x14ac:dyDescent="0.3">
      <c r="A3" s="14" t="s">
        <v>20</v>
      </c>
      <c r="B3" s="198" t="s">
        <v>198</v>
      </c>
      <c r="C3" s="11" t="s">
        <v>9</v>
      </c>
      <c r="D3" s="194">
        <v>1</v>
      </c>
      <c r="E3" s="193" t="s">
        <v>6</v>
      </c>
      <c r="F3" s="194">
        <f>D3</f>
        <v>1</v>
      </c>
      <c r="G3" s="9">
        <f t="shared" si="0"/>
        <v>3</v>
      </c>
      <c r="H3" s="9" t="s">
        <v>37</v>
      </c>
    </row>
    <row r="4" spans="1:8" x14ac:dyDescent="0.3">
      <c r="A4" s="14" t="s">
        <v>20</v>
      </c>
      <c r="B4" s="198" t="s">
        <v>198</v>
      </c>
      <c r="C4" s="11" t="s">
        <v>9</v>
      </c>
      <c r="D4" s="193">
        <v>1</v>
      </c>
      <c r="E4" s="193" t="s">
        <v>6</v>
      </c>
      <c r="F4" s="194">
        <f>D4</f>
        <v>1</v>
      </c>
      <c r="G4" s="9">
        <f t="shared" si="0"/>
        <v>3</v>
      </c>
      <c r="H4" s="9" t="s">
        <v>37</v>
      </c>
    </row>
    <row r="5" spans="1:8" x14ac:dyDescent="0.3">
      <c r="A5" s="191" t="s">
        <v>139</v>
      </c>
      <c r="B5" s="210" t="s">
        <v>140</v>
      </c>
      <c r="C5" s="11" t="s">
        <v>9</v>
      </c>
      <c r="D5" s="193">
        <v>1</v>
      </c>
      <c r="E5" s="193" t="s">
        <v>98</v>
      </c>
      <c r="F5" s="193">
        <v>1</v>
      </c>
      <c r="G5" s="9">
        <f t="shared" si="0"/>
        <v>1</v>
      </c>
      <c r="H5" s="9" t="s">
        <v>37</v>
      </c>
    </row>
    <row r="6" spans="1:8" ht="31.2" x14ac:dyDescent="0.3">
      <c r="A6" s="17" t="s">
        <v>144</v>
      </c>
      <c r="B6" s="192" t="s">
        <v>143</v>
      </c>
      <c r="C6" s="11" t="s">
        <v>9</v>
      </c>
      <c r="D6" s="194">
        <v>2</v>
      </c>
      <c r="E6" s="194" t="s">
        <v>98</v>
      </c>
      <c r="F6" s="194">
        <v>2</v>
      </c>
      <c r="G6" s="9">
        <f t="shared" si="0"/>
        <v>4</v>
      </c>
      <c r="H6" s="9" t="s">
        <v>37</v>
      </c>
    </row>
    <row r="7" spans="1:8" ht="31.2" x14ac:dyDescent="0.3">
      <c r="A7" s="14" t="s">
        <v>144</v>
      </c>
      <c r="B7" s="205" t="s">
        <v>36</v>
      </c>
      <c r="C7" s="11" t="s">
        <v>9</v>
      </c>
      <c r="D7" s="194">
        <v>25</v>
      </c>
      <c r="E7" s="194" t="s">
        <v>6</v>
      </c>
      <c r="F7" s="194">
        <f>D7</f>
        <v>25</v>
      </c>
      <c r="G7" s="9">
        <f t="shared" si="0"/>
        <v>4</v>
      </c>
      <c r="H7" s="9" t="s">
        <v>37</v>
      </c>
    </row>
    <row r="8" spans="1:8" ht="31.2" x14ac:dyDescent="0.3">
      <c r="A8" s="209" t="s">
        <v>144</v>
      </c>
      <c r="B8" s="199" t="s">
        <v>36</v>
      </c>
      <c r="C8" s="11" t="s">
        <v>9</v>
      </c>
      <c r="D8" s="190">
        <v>25</v>
      </c>
      <c r="E8" s="190" t="s">
        <v>6</v>
      </c>
      <c r="F8" s="190">
        <f>D8</f>
        <v>25</v>
      </c>
      <c r="G8" s="9">
        <f t="shared" si="0"/>
        <v>4</v>
      </c>
      <c r="H8" s="9" t="s">
        <v>37</v>
      </c>
    </row>
    <row r="9" spans="1:8" ht="31.2" x14ac:dyDescent="0.3">
      <c r="A9" s="208" t="s">
        <v>144</v>
      </c>
      <c r="B9" s="195" t="s">
        <v>36</v>
      </c>
      <c r="C9" s="11" t="s">
        <v>9</v>
      </c>
      <c r="D9" s="193">
        <v>25</v>
      </c>
      <c r="E9" s="193" t="s">
        <v>6</v>
      </c>
      <c r="F9" s="193">
        <f>D9</f>
        <v>25</v>
      </c>
      <c r="G9" s="9">
        <f t="shared" si="0"/>
        <v>4</v>
      </c>
      <c r="H9" s="9" t="s">
        <v>37</v>
      </c>
    </row>
    <row r="10" spans="1:8" x14ac:dyDescent="0.3">
      <c r="A10" s="17" t="s">
        <v>21</v>
      </c>
      <c r="B10" s="192" t="s">
        <v>142</v>
      </c>
      <c r="C10" s="11" t="s">
        <v>9</v>
      </c>
      <c r="D10" s="194">
        <v>1</v>
      </c>
      <c r="E10" s="194" t="s">
        <v>98</v>
      </c>
      <c r="F10" s="194">
        <v>1</v>
      </c>
      <c r="G10" s="9">
        <f t="shared" si="0"/>
        <v>4</v>
      </c>
      <c r="H10" s="9" t="s">
        <v>37</v>
      </c>
    </row>
    <row r="11" spans="1:8" x14ac:dyDescent="0.3">
      <c r="A11" s="14" t="s">
        <v>21</v>
      </c>
      <c r="B11" s="202" t="s">
        <v>199</v>
      </c>
      <c r="C11" s="11" t="s">
        <v>9</v>
      </c>
      <c r="D11" s="194">
        <v>1</v>
      </c>
      <c r="E11" s="194" t="s">
        <v>6</v>
      </c>
      <c r="F11" s="194">
        <f t="shared" ref="F11:F16" si="1">D11</f>
        <v>1</v>
      </c>
      <c r="G11" s="9">
        <f t="shared" si="0"/>
        <v>4</v>
      </c>
      <c r="H11" s="9" t="s">
        <v>37</v>
      </c>
    </row>
    <row r="12" spans="1:8" x14ac:dyDescent="0.3">
      <c r="A12" s="209" t="s">
        <v>21</v>
      </c>
      <c r="B12" s="211" t="s">
        <v>199</v>
      </c>
      <c r="C12" s="11" t="s">
        <v>9</v>
      </c>
      <c r="D12" s="190">
        <v>1</v>
      </c>
      <c r="E12" s="190" t="s">
        <v>6</v>
      </c>
      <c r="F12" s="190">
        <f t="shared" si="1"/>
        <v>1</v>
      </c>
      <c r="G12" s="9">
        <f t="shared" si="0"/>
        <v>4</v>
      </c>
      <c r="H12" s="9" t="s">
        <v>37</v>
      </c>
    </row>
    <row r="13" spans="1:8" x14ac:dyDescent="0.3">
      <c r="A13" s="208" t="s">
        <v>21</v>
      </c>
      <c r="B13" s="196" t="s">
        <v>199</v>
      </c>
      <c r="C13" s="11" t="s">
        <v>9</v>
      </c>
      <c r="D13" s="193">
        <v>1</v>
      </c>
      <c r="E13" s="193" t="s">
        <v>6</v>
      </c>
      <c r="F13" s="193">
        <f t="shared" si="1"/>
        <v>1</v>
      </c>
      <c r="G13" s="9">
        <f t="shared" si="0"/>
        <v>4</v>
      </c>
      <c r="H13" s="9" t="s">
        <v>37</v>
      </c>
    </row>
    <row r="14" spans="1:8" x14ac:dyDescent="0.3">
      <c r="A14" s="14" t="s">
        <v>22</v>
      </c>
      <c r="B14" s="200" t="s">
        <v>200</v>
      </c>
      <c r="C14" s="11" t="s">
        <v>9</v>
      </c>
      <c r="D14" s="194">
        <v>1</v>
      </c>
      <c r="E14" s="194" t="s">
        <v>6</v>
      </c>
      <c r="F14" s="194">
        <f t="shared" si="1"/>
        <v>1</v>
      </c>
      <c r="G14" s="9">
        <f t="shared" si="0"/>
        <v>3</v>
      </c>
      <c r="H14" s="9" t="s">
        <v>37</v>
      </c>
    </row>
    <row r="15" spans="1:8" x14ac:dyDescent="0.3">
      <c r="A15" s="14" t="s">
        <v>22</v>
      </c>
      <c r="B15" s="200" t="s">
        <v>200</v>
      </c>
      <c r="C15" s="11" t="s">
        <v>9</v>
      </c>
      <c r="D15" s="194">
        <v>1</v>
      </c>
      <c r="E15" s="194" t="s">
        <v>6</v>
      </c>
      <c r="F15" s="194">
        <f t="shared" si="1"/>
        <v>1</v>
      </c>
      <c r="G15" s="9">
        <f t="shared" si="0"/>
        <v>3</v>
      </c>
      <c r="H15" s="9" t="s">
        <v>37</v>
      </c>
    </row>
    <row r="16" spans="1:8" x14ac:dyDescent="0.3">
      <c r="A16" s="14" t="s">
        <v>22</v>
      </c>
      <c r="B16" s="200" t="s">
        <v>200</v>
      </c>
      <c r="C16" s="11" t="s">
        <v>9</v>
      </c>
      <c r="D16" s="194">
        <v>1</v>
      </c>
      <c r="E16" s="194" t="s">
        <v>6</v>
      </c>
      <c r="F16" s="194">
        <f t="shared" si="1"/>
        <v>1</v>
      </c>
      <c r="G16" s="9">
        <f t="shared" si="0"/>
        <v>3</v>
      </c>
      <c r="H16" s="9" t="s">
        <v>37</v>
      </c>
    </row>
    <row r="17" spans="1:6" x14ac:dyDescent="0.3">
      <c r="A17" s="201"/>
      <c r="B17" s="202"/>
      <c r="C17" s="203"/>
      <c r="D17" s="204"/>
      <c r="E17" s="204"/>
      <c r="F17" s="204"/>
    </row>
    <row r="18" spans="1:6" x14ac:dyDescent="0.3">
      <c r="A18" s="201"/>
      <c r="B18" s="202"/>
      <c r="C18" s="203"/>
      <c r="D18" s="204"/>
      <c r="E18" s="204"/>
      <c r="F18" s="204"/>
    </row>
    <row r="19" spans="1:6" x14ac:dyDescent="0.3">
      <c r="A19" s="201"/>
      <c r="B19" s="202"/>
      <c r="C19" s="203"/>
      <c r="D19" s="204"/>
      <c r="E19" s="204"/>
      <c r="F19" s="204"/>
    </row>
    <row r="20" spans="1:6" x14ac:dyDescent="0.3">
      <c r="A20" s="201"/>
      <c r="B20" s="202"/>
      <c r="C20" s="203"/>
      <c r="D20" s="204"/>
      <c r="E20" s="204"/>
      <c r="F20" s="204"/>
    </row>
    <row r="21" spans="1:6" x14ac:dyDescent="0.3">
      <c r="A21" s="201"/>
      <c r="B21" s="202"/>
      <c r="C21" s="203"/>
      <c r="D21" s="204"/>
      <c r="E21" s="204"/>
      <c r="F21" s="204"/>
    </row>
    <row r="22" spans="1:6" x14ac:dyDescent="0.3">
      <c r="A22" s="201"/>
      <c r="B22" s="202"/>
      <c r="C22" s="203"/>
      <c r="D22" s="204"/>
      <c r="E22" s="204"/>
      <c r="F22" s="204"/>
    </row>
    <row r="23" spans="1:6" x14ac:dyDescent="0.3">
      <c r="A23" s="201"/>
      <c r="B23" s="202"/>
      <c r="C23" s="203"/>
      <c r="D23" s="204"/>
      <c r="E23" s="204"/>
      <c r="F23" s="204"/>
    </row>
    <row r="24" spans="1:6" x14ac:dyDescent="0.3">
      <c r="A24" s="201"/>
      <c r="B24" s="202"/>
      <c r="C24" s="203"/>
      <c r="D24" s="204"/>
      <c r="E24" s="204"/>
      <c r="F24" s="204"/>
    </row>
    <row r="25" spans="1:6" x14ac:dyDescent="0.3">
      <c r="A25" s="201"/>
      <c r="B25" s="202"/>
      <c r="C25" s="203"/>
      <c r="D25" s="204"/>
      <c r="E25" s="204"/>
      <c r="F25" s="204"/>
    </row>
    <row r="26" spans="1:6" x14ac:dyDescent="0.3">
      <c r="A26" s="201"/>
      <c r="B26" s="202"/>
      <c r="C26" s="203"/>
      <c r="D26" s="204"/>
      <c r="E26" s="204"/>
      <c r="F26" s="204"/>
    </row>
    <row r="27" spans="1:6" x14ac:dyDescent="0.3">
      <c r="A27" s="201"/>
      <c r="B27" s="202"/>
      <c r="C27" s="203"/>
      <c r="D27" s="204"/>
      <c r="E27" s="204"/>
      <c r="F27" s="204"/>
    </row>
    <row r="28" spans="1:6" x14ac:dyDescent="0.3">
      <c r="A28" s="201"/>
      <c r="B28" s="202"/>
      <c r="C28" s="203"/>
      <c r="D28" s="204"/>
      <c r="E28" s="204"/>
      <c r="F28" s="204"/>
    </row>
    <row r="29" spans="1:6" x14ac:dyDescent="0.3">
      <c r="A29" s="201"/>
      <c r="B29" s="202"/>
      <c r="C29" s="203"/>
      <c r="D29" s="204"/>
      <c r="E29" s="204"/>
      <c r="F29" s="204"/>
    </row>
    <row r="30" spans="1:6" x14ac:dyDescent="0.3">
      <c r="A30" s="201"/>
      <c r="B30" s="202"/>
      <c r="C30" s="203"/>
      <c r="D30" s="204"/>
      <c r="E30" s="204"/>
      <c r="F30" s="204"/>
    </row>
    <row r="31" spans="1:6" x14ac:dyDescent="0.3">
      <c r="A31" s="201"/>
      <c r="B31" s="202"/>
      <c r="C31" s="203"/>
      <c r="D31" s="204"/>
      <c r="E31" s="204"/>
      <c r="F31" s="204"/>
    </row>
    <row r="32" spans="1:6" x14ac:dyDescent="0.3">
      <c r="A32" s="201"/>
      <c r="B32" s="202"/>
      <c r="C32" s="203"/>
      <c r="D32" s="204"/>
      <c r="E32" s="204"/>
      <c r="F32" s="204"/>
    </row>
    <row r="33" spans="1:6" x14ac:dyDescent="0.3">
      <c r="A33" s="201"/>
      <c r="B33" s="202"/>
      <c r="C33" s="203"/>
      <c r="D33" s="204"/>
      <c r="E33" s="204"/>
      <c r="F33" s="204"/>
    </row>
    <row r="34" spans="1:6" x14ac:dyDescent="0.3">
      <c r="A34" s="201"/>
      <c r="B34" s="202"/>
      <c r="C34" s="203"/>
      <c r="D34" s="204"/>
      <c r="E34" s="204"/>
      <c r="F34" s="204"/>
    </row>
    <row r="35" spans="1:6" x14ac:dyDescent="0.3">
      <c r="A35" s="201"/>
      <c r="B35" s="202"/>
      <c r="C35" s="203"/>
      <c r="D35" s="204"/>
      <c r="E35" s="204"/>
      <c r="F35" s="204"/>
    </row>
    <row r="36" spans="1:6" x14ac:dyDescent="0.3">
      <c r="A36" s="201"/>
      <c r="B36" s="202"/>
      <c r="C36" s="203"/>
      <c r="D36" s="204"/>
      <c r="E36" s="204"/>
      <c r="F36" s="204"/>
    </row>
    <row r="37" spans="1:6" x14ac:dyDescent="0.3">
      <c r="A37" s="201"/>
      <c r="B37" s="202"/>
      <c r="C37" s="203"/>
      <c r="D37" s="204"/>
      <c r="E37" s="204"/>
      <c r="F37" s="204"/>
    </row>
    <row r="38" spans="1:6" x14ac:dyDescent="0.3">
      <c r="A38" s="201"/>
      <c r="B38" s="202"/>
      <c r="C38" s="203"/>
      <c r="D38" s="204"/>
      <c r="E38" s="204"/>
      <c r="F38" s="204"/>
    </row>
    <row r="39" spans="1:6" x14ac:dyDescent="0.3">
      <c r="A39" s="201"/>
      <c r="B39" s="205"/>
      <c r="C39" s="203"/>
      <c r="D39" s="204"/>
      <c r="E39" s="204"/>
      <c r="F39" s="204"/>
    </row>
    <row r="40" spans="1:6" x14ac:dyDescent="0.3">
      <c r="A40" s="201"/>
      <c r="B40" s="205"/>
      <c r="C40" s="203"/>
      <c r="D40" s="204"/>
      <c r="E40" s="204"/>
      <c r="F40" s="204"/>
    </row>
    <row r="41" spans="1:6" x14ac:dyDescent="0.3">
      <c r="A41" s="201"/>
      <c r="B41" s="205"/>
      <c r="C41" s="203"/>
      <c r="D41" s="204"/>
      <c r="E41" s="204"/>
      <c r="F41" s="204"/>
    </row>
    <row r="42" spans="1:6" x14ac:dyDescent="0.3">
      <c r="C42" s="203"/>
    </row>
    <row r="43" spans="1:6" x14ac:dyDescent="0.3">
      <c r="C43" s="203"/>
    </row>
    <row r="44" spans="1:6" x14ac:dyDescent="0.3">
      <c r="C44" s="203"/>
    </row>
    <row r="45" spans="1:6" x14ac:dyDescent="0.3">
      <c r="C45" s="203"/>
    </row>
    <row r="46" spans="1:6" x14ac:dyDescent="0.3">
      <c r="C46" s="203"/>
    </row>
    <row r="47" spans="1:6" x14ac:dyDescent="0.3">
      <c r="C47" s="203"/>
    </row>
    <row r="48" spans="1:6" x14ac:dyDescent="0.3">
      <c r="C48" s="203"/>
    </row>
    <row r="49" spans="3:3" x14ac:dyDescent="0.3">
      <c r="C49" s="203"/>
    </row>
    <row r="50" spans="3:3" x14ac:dyDescent="0.3">
      <c r="C50" s="203"/>
    </row>
    <row r="51" spans="3:3" x14ac:dyDescent="0.3">
      <c r="C51" s="203"/>
    </row>
    <row r="52" spans="3:3" x14ac:dyDescent="0.3">
      <c r="C52" s="203"/>
    </row>
    <row r="53" spans="3:3" x14ac:dyDescent="0.3">
      <c r="C53" s="203"/>
    </row>
    <row r="54" spans="3:3" x14ac:dyDescent="0.3">
      <c r="C54" s="203"/>
    </row>
    <row r="55" spans="3:3" x14ac:dyDescent="0.3">
      <c r="C55" s="203"/>
    </row>
    <row r="56" spans="3:3" x14ac:dyDescent="0.3">
      <c r="C56" s="203"/>
    </row>
    <row r="57" spans="3:3" x14ac:dyDescent="0.3">
      <c r="C57" s="203"/>
    </row>
    <row r="58" spans="3:3" x14ac:dyDescent="0.3">
      <c r="C58" s="203"/>
    </row>
    <row r="59" spans="3:3" x14ac:dyDescent="0.3">
      <c r="C59" s="203"/>
    </row>
    <row r="60" spans="3:3" x14ac:dyDescent="0.3">
      <c r="C60" s="203"/>
    </row>
    <row r="61" spans="3:3" x14ac:dyDescent="0.3">
      <c r="C61" s="203"/>
    </row>
    <row r="62" spans="3:3" x14ac:dyDescent="0.3">
      <c r="C62" s="203"/>
    </row>
    <row r="63" spans="3:3" x14ac:dyDescent="0.3">
      <c r="C63" s="203"/>
    </row>
    <row r="64" spans="3:3" x14ac:dyDescent="0.3">
      <c r="C64" s="203"/>
    </row>
    <row r="65" spans="3:3" x14ac:dyDescent="0.3">
      <c r="C65" s="203"/>
    </row>
    <row r="66" spans="3:3" x14ac:dyDescent="0.3">
      <c r="C66" s="203"/>
    </row>
    <row r="67" spans="3:3" x14ac:dyDescent="0.3">
      <c r="C67" s="203"/>
    </row>
    <row r="68" spans="3:3" x14ac:dyDescent="0.3">
      <c r="C68" s="203"/>
    </row>
    <row r="69" spans="3:3" x14ac:dyDescent="0.3">
      <c r="C69" s="203"/>
    </row>
    <row r="70" spans="3:3" x14ac:dyDescent="0.3">
      <c r="C70" s="203"/>
    </row>
    <row r="71" spans="3:3" x14ac:dyDescent="0.3">
      <c r="C71" s="203"/>
    </row>
    <row r="72" spans="3:3" x14ac:dyDescent="0.3">
      <c r="C72" s="203"/>
    </row>
    <row r="73" spans="3:3" x14ac:dyDescent="0.3">
      <c r="C73" s="203"/>
    </row>
    <row r="74" spans="3:3" x14ac:dyDescent="0.3">
      <c r="C74" s="203"/>
    </row>
    <row r="75" spans="3:3" x14ac:dyDescent="0.3">
      <c r="C75" s="203"/>
    </row>
    <row r="76" spans="3:3" x14ac:dyDescent="0.3">
      <c r="C76" s="203"/>
    </row>
    <row r="77" spans="3:3" x14ac:dyDescent="0.3">
      <c r="C77" s="203"/>
    </row>
    <row r="78" spans="3:3" x14ac:dyDescent="0.3">
      <c r="C78" s="203"/>
    </row>
    <row r="79" spans="3:3" x14ac:dyDescent="0.3">
      <c r="C79" s="203"/>
    </row>
    <row r="80" spans="3:3" x14ac:dyDescent="0.3">
      <c r="C80" s="203"/>
    </row>
    <row r="81" spans="3:3" x14ac:dyDescent="0.3">
      <c r="C81" s="203"/>
    </row>
    <row r="82" spans="3:3" x14ac:dyDescent="0.3">
      <c r="C82" s="203"/>
    </row>
    <row r="83" spans="3:3" x14ac:dyDescent="0.3">
      <c r="C83" s="203"/>
    </row>
    <row r="84" spans="3:3" x14ac:dyDescent="0.3">
      <c r="C84" s="203"/>
    </row>
    <row r="85" spans="3:3" x14ac:dyDescent="0.3">
      <c r="C85" s="203"/>
    </row>
    <row r="86" spans="3:3" x14ac:dyDescent="0.3">
      <c r="C86" s="203"/>
    </row>
    <row r="87" spans="3:3" x14ac:dyDescent="0.3">
      <c r="C87" s="203"/>
    </row>
    <row r="88" spans="3:3" x14ac:dyDescent="0.3">
      <c r="C88" s="203"/>
    </row>
    <row r="89" spans="3:3" x14ac:dyDescent="0.3">
      <c r="C89" s="203"/>
    </row>
    <row r="90" spans="3:3" x14ac:dyDescent="0.3">
      <c r="C90" s="203"/>
    </row>
    <row r="91" spans="3:3" x14ac:dyDescent="0.3">
      <c r="C91" s="203"/>
    </row>
    <row r="92" spans="3:3" x14ac:dyDescent="0.3">
      <c r="C92" s="203"/>
    </row>
    <row r="93" spans="3:3" x14ac:dyDescent="0.3">
      <c r="C93" s="203"/>
    </row>
    <row r="94" spans="3:3" x14ac:dyDescent="0.3">
      <c r="C94" s="203"/>
    </row>
    <row r="95" spans="3:3" x14ac:dyDescent="0.3">
      <c r="C95" s="203"/>
    </row>
    <row r="96" spans="3:3" x14ac:dyDescent="0.3">
      <c r="C96" s="203"/>
    </row>
    <row r="97" spans="3:3" x14ac:dyDescent="0.3">
      <c r="C97" s="203"/>
    </row>
    <row r="98" spans="3:3" x14ac:dyDescent="0.3">
      <c r="C98" s="203"/>
    </row>
    <row r="99" spans="3:3" x14ac:dyDescent="0.3">
      <c r="C99" s="203"/>
    </row>
    <row r="100" spans="3:3" x14ac:dyDescent="0.3">
      <c r="C100" s="203"/>
    </row>
    <row r="101" spans="3:3" x14ac:dyDescent="0.3">
      <c r="C101" s="203"/>
    </row>
    <row r="102" spans="3:3" x14ac:dyDescent="0.3">
      <c r="C102" s="203"/>
    </row>
    <row r="103" spans="3:3" x14ac:dyDescent="0.3">
      <c r="C103" s="203"/>
    </row>
    <row r="104" spans="3:3" x14ac:dyDescent="0.3">
      <c r="C104" s="203"/>
    </row>
    <row r="105" spans="3:3" x14ac:dyDescent="0.3">
      <c r="C105" s="203"/>
    </row>
    <row r="106" spans="3:3" x14ac:dyDescent="0.3">
      <c r="C106" s="203"/>
    </row>
    <row r="107" spans="3:3" x14ac:dyDescent="0.3">
      <c r="C107" s="203"/>
    </row>
    <row r="108" spans="3:3" x14ac:dyDescent="0.3">
      <c r="C108" s="203"/>
    </row>
    <row r="109" spans="3:3" x14ac:dyDescent="0.3">
      <c r="C109" s="203"/>
    </row>
    <row r="110" spans="3:3" x14ac:dyDescent="0.3">
      <c r="C110" s="203"/>
    </row>
    <row r="111" spans="3:3" x14ac:dyDescent="0.3">
      <c r="C111" s="203"/>
    </row>
    <row r="112" spans="3:3" x14ac:dyDescent="0.3">
      <c r="C112" s="203"/>
    </row>
    <row r="113" spans="3:3" x14ac:dyDescent="0.3">
      <c r="C113" s="203"/>
    </row>
    <row r="114" spans="3:3" x14ac:dyDescent="0.3">
      <c r="C114" s="203"/>
    </row>
    <row r="115" spans="3:3" x14ac:dyDescent="0.3">
      <c r="C115" s="203"/>
    </row>
    <row r="116" spans="3:3" x14ac:dyDescent="0.3">
      <c r="C116" s="203"/>
    </row>
    <row r="117" spans="3:3" x14ac:dyDescent="0.3">
      <c r="C117" s="203"/>
    </row>
    <row r="118" spans="3:3" x14ac:dyDescent="0.3">
      <c r="C118" s="203"/>
    </row>
    <row r="119" spans="3:3" x14ac:dyDescent="0.3">
      <c r="C119" s="203"/>
    </row>
    <row r="120" spans="3:3" x14ac:dyDescent="0.3">
      <c r="C120" s="203"/>
    </row>
    <row r="121" spans="3:3" x14ac:dyDescent="0.3">
      <c r="C121" s="203"/>
    </row>
    <row r="122" spans="3:3" x14ac:dyDescent="0.3">
      <c r="C122" s="203"/>
    </row>
    <row r="123" spans="3:3" x14ac:dyDescent="0.3">
      <c r="C123" s="203"/>
    </row>
    <row r="124" spans="3:3" x14ac:dyDescent="0.3">
      <c r="C124" s="203"/>
    </row>
    <row r="125" spans="3:3" x14ac:dyDescent="0.3">
      <c r="C125" s="203"/>
    </row>
    <row r="126" spans="3:3" x14ac:dyDescent="0.3">
      <c r="C126" s="203"/>
    </row>
    <row r="127" spans="3:3" x14ac:dyDescent="0.3">
      <c r="C127" s="203"/>
    </row>
    <row r="128" spans="3:3" x14ac:dyDescent="0.3">
      <c r="C128" s="203"/>
    </row>
    <row r="129" spans="3:3" x14ac:dyDescent="0.3">
      <c r="C129" s="203"/>
    </row>
    <row r="130" spans="3:3" x14ac:dyDescent="0.3">
      <c r="C130" s="203"/>
    </row>
    <row r="131" spans="3:3" x14ac:dyDescent="0.3">
      <c r="C131" s="203"/>
    </row>
    <row r="132" spans="3:3" x14ac:dyDescent="0.3">
      <c r="C132" s="203"/>
    </row>
    <row r="133" spans="3:3" x14ac:dyDescent="0.3">
      <c r="C133" s="203"/>
    </row>
    <row r="134" spans="3:3" x14ac:dyDescent="0.3">
      <c r="C134" s="203"/>
    </row>
    <row r="135" spans="3:3" x14ac:dyDescent="0.3">
      <c r="C135" s="203"/>
    </row>
    <row r="136" spans="3:3" x14ac:dyDescent="0.3">
      <c r="C136" s="203"/>
    </row>
    <row r="137" spans="3:3" x14ac:dyDescent="0.3">
      <c r="C137" s="203"/>
    </row>
    <row r="138" spans="3:3" x14ac:dyDescent="0.3">
      <c r="C138" s="203"/>
    </row>
    <row r="139" spans="3:3" x14ac:dyDescent="0.3">
      <c r="C139" s="203"/>
    </row>
    <row r="140" spans="3:3" x14ac:dyDescent="0.3">
      <c r="C140" s="203"/>
    </row>
    <row r="141" spans="3:3" x14ac:dyDescent="0.3">
      <c r="C141" s="203"/>
    </row>
    <row r="142" spans="3:3" x14ac:dyDescent="0.3">
      <c r="C142" s="203"/>
    </row>
    <row r="143" spans="3:3" x14ac:dyDescent="0.3">
      <c r="C143" s="203"/>
    </row>
    <row r="144" spans="3:3" x14ac:dyDescent="0.3">
      <c r="C144" s="203"/>
    </row>
    <row r="145" spans="3:3" x14ac:dyDescent="0.3">
      <c r="C145" s="203"/>
    </row>
    <row r="146" spans="3:3" x14ac:dyDescent="0.3">
      <c r="C146" s="203"/>
    </row>
    <row r="147" spans="3:3" x14ac:dyDescent="0.3">
      <c r="C147" s="203"/>
    </row>
    <row r="148" spans="3:3" x14ac:dyDescent="0.3">
      <c r="C148" s="203"/>
    </row>
    <row r="149" spans="3:3" x14ac:dyDescent="0.3">
      <c r="C149" s="203"/>
    </row>
    <row r="150" spans="3:3" x14ac:dyDescent="0.3">
      <c r="C150" s="203"/>
    </row>
    <row r="151" spans="3:3" x14ac:dyDescent="0.3">
      <c r="C151" s="203"/>
    </row>
    <row r="152" spans="3:3" x14ac:dyDescent="0.3">
      <c r="C152" s="203"/>
    </row>
    <row r="153" spans="3:3" x14ac:dyDescent="0.3">
      <c r="C153" s="203"/>
    </row>
    <row r="154" spans="3:3" x14ac:dyDescent="0.3">
      <c r="C154" s="203"/>
    </row>
    <row r="155" spans="3:3" x14ac:dyDescent="0.3">
      <c r="C155" s="203"/>
    </row>
    <row r="156" spans="3:3" x14ac:dyDescent="0.3">
      <c r="C156" s="203"/>
    </row>
    <row r="157" spans="3:3" x14ac:dyDescent="0.3">
      <c r="C157" s="203"/>
    </row>
    <row r="158" spans="3:3" x14ac:dyDescent="0.3">
      <c r="C158" s="203"/>
    </row>
    <row r="159" spans="3:3" x14ac:dyDescent="0.3">
      <c r="C159" s="203"/>
    </row>
    <row r="160" spans="3:3" x14ac:dyDescent="0.3">
      <c r="C160" s="203"/>
    </row>
    <row r="161" spans="3:3" x14ac:dyDescent="0.3">
      <c r="C161" s="203"/>
    </row>
    <row r="162" spans="3:3" x14ac:dyDescent="0.3">
      <c r="C162" s="203"/>
    </row>
    <row r="163" spans="3:3" x14ac:dyDescent="0.3">
      <c r="C163" s="203"/>
    </row>
    <row r="164" spans="3:3" x14ac:dyDescent="0.3">
      <c r="C164" s="203"/>
    </row>
    <row r="165" spans="3:3" x14ac:dyDescent="0.3">
      <c r="C165" s="203"/>
    </row>
    <row r="166" spans="3:3" x14ac:dyDescent="0.3">
      <c r="C166" s="203"/>
    </row>
    <row r="167" spans="3:3" x14ac:dyDescent="0.3">
      <c r="C167" s="203"/>
    </row>
    <row r="168" spans="3:3" x14ac:dyDescent="0.3">
      <c r="C168" s="203"/>
    </row>
    <row r="169" spans="3:3" x14ac:dyDescent="0.3">
      <c r="C169" s="203"/>
    </row>
    <row r="170" spans="3:3" x14ac:dyDescent="0.3">
      <c r="C170" s="203"/>
    </row>
    <row r="171" spans="3:3" x14ac:dyDescent="0.3">
      <c r="C171" s="203"/>
    </row>
    <row r="172" spans="3:3" x14ac:dyDescent="0.3">
      <c r="C172" s="203"/>
    </row>
    <row r="173" spans="3:3" x14ac:dyDescent="0.3">
      <c r="C173" s="203"/>
    </row>
    <row r="174" spans="3:3" x14ac:dyDescent="0.3">
      <c r="C174" s="203"/>
    </row>
    <row r="175" spans="3:3" x14ac:dyDescent="0.3">
      <c r="C175" s="203"/>
    </row>
    <row r="176" spans="3:3" x14ac:dyDescent="0.3">
      <c r="C176" s="203"/>
    </row>
    <row r="177" spans="3:3" x14ac:dyDescent="0.3">
      <c r="C177" s="203"/>
    </row>
    <row r="178" spans="3:3" x14ac:dyDescent="0.3">
      <c r="C178" s="203"/>
    </row>
    <row r="179" spans="3:3" x14ac:dyDescent="0.3">
      <c r="C179" s="203"/>
    </row>
    <row r="180" spans="3:3" x14ac:dyDescent="0.3">
      <c r="C180" s="203"/>
    </row>
    <row r="181" spans="3:3" x14ac:dyDescent="0.3">
      <c r="C181" s="203"/>
    </row>
    <row r="182" spans="3:3" x14ac:dyDescent="0.3">
      <c r="C182" s="203"/>
    </row>
    <row r="183" spans="3:3" x14ac:dyDescent="0.3">
      <c r="C183" s="203"/>
    </row>
    <row r="184" spans="3:3" x14ac:dyDescent="0.3">
      <c r="C184" s="203"/>
    </row>
    <row r="185" spans="3:3" x14ac:dyDescent="0.3">
      <c r="C185" s="203"/>
    </row>
    <row r="186" spans="3:3" x14ac:dyDescent="0.3">
      <c r="C186" s="203"/>
    </row>
    <row r="187" spans="3:3" x14ac:dyDescent="0.3">
      <c r="C187" s="203"/>
    </row>
    <row r="188" spans="3:3" x14ac:dyDescent="0.3">
      <c r="C188" s="203"/>
    </row>
    <row r="189" spans="3:3" x14ac:dyDescent="0.3">
      <c r="C189" s="203"/>
    </row>
    <row r="190" spans="3:3" x14ac:dyDescent="0.3">
      <c r="C190" s="203"/>
    </row>
    <row r="191" spans="3:3" x14ac:dyDescent="0.3">
      <c r="C191" s="203"/>
    </row>
    <row r="192" spans="3:3" x14ac:dyDescent="0.3">
      <c r="C192" s="203"/>
    </row>
    <row r="193" spans="3:3" x14ac:dyDescent="0.3">
      <c r="C193" s="203"/>
    </row>
    <row r="194" spans="3:3" x14ac:dyDescent="0.3">
      <c r="C194" s="203"/>
    </row>
    <row r="195" spans="3:3" x14ac:dyDescent="0.3">
      <c r="C195" s="203"/>
    </row>
    <row r="196" spans="3:3" x14ac:dyDescent="0.3">
      <c r="C196" s="203"/>
    </row>
    <row r="197" spans="3:3" x14ac:dyDescent="0.3">
      <c r="C197" s="203"/>
    </row>
    <row r="198" spans="3:3" x14ac:dyDescent="0.3">
      <c r="C198" s="203"/>
    </row>
    <row r="199" spans="3:3" x14ac:dyDescent="0.3">
      <c r="C199" s="203"/>
    </row>
    <row r="200" spans="3:3" x14ac:dyDescent="0.3">
      <c r="C200" s="203"/>
    </row>
    <row r="201" spans="3:3" x14ac:dyDescent="0.3">
      <c r="C201" s="203"/>
    </row>
    <row r="202" spans="3:3" x14ac:dyDescent="0.3">
      <c r="C202" s="203"/>
    </row>
    <row r="203" spans="3:3" x14ac:dyDescent="0.3">
      <c r="C203" s="203"/>
    </row>
    <row r="204" spans="3:3" x14ac:dyDescent="0.3">
      <c r="C204" s="203"/>
    </row>
    <row r="205" spans="3:3" x14ac:dyDescent="0.3">
      <c r="C205" s="203"/>
    </row>
    <row r="206" spans="3:3" x14ac:dyDescent="0.3">
      <c r="C206" s="203"/>
    </row>
    <row r="207" spans="3:3" x14ac:dyDescent="0.3">
      <c r="C207" s="203"/>
    </row>
    <row r="208" spans="3:3" x14ac:dyDescent="0.3">
      <c r="C208" s="203"/>
    </row>
    <row r="209" spans="3:3" x14ac:dyDescent="0.3">
      <c r="C209" s="203"/>
    </row>
    <row r="210" spans="3:3" x14ac:dyDescent="0.3">
      <c r="C210" s="203"/>
    </row>
    <row r="211" spans="3:3" x14ac:dyDescent="0.3">
      <c r="C211" s="203"/>
    </row>
    <row r="212" spans="3:3" x14ac:dyDescent="0.3">
      <c r="C212" s="203"/>
    </row>
    <row r="213" spans="3:3" x14ac:dyDescent="0.3">
      <c r="C213" s="203"/>
    </row>
    <row r="214" spans="3:3" x14ac:dyDescent="0.3">
      <c r="C214" s="203"/>
    </row>
    <row r="215" spans="3:3" x14ac:dyDescent="0.3">
      <c r="C215" s="203"/>
    </row>
    <row r="216" spans="3:3" x14ac:dyDescent="0.3">
      <c r="C216" s="203"/>
    </row>
    <row r="217" spans="3:3" x14ac:dyDescent="0.3">
      <c r="C217" s="203"/>
    </row>
    <row r="218" spans="3:3" x14ac:dyDescent="0.3">
      <c r="C218" s="203"/>
    </row>
    <row r="219" spans="3:3" x14ac:dyDescent="0.3">
      <c r="C219" s="203"/>
    </row>
    <row r="220" spans="3:3" x14ac:dyDescent="0.3">
      <c r="C220" s="203"/>
    </row>
    <row r="221" spans="3:3" x14ac:dyDescent="0.3">
      <c r="C221" s="203"/>
    </row>
    <row r="222" spans="3:3" x14ac:dyDescent="0.3">
      <c r="C222" s="203"/>
    </row>
    <row r="223" spans="3:3" x14ac:dyDescent="0.3">
      <c r="C223" s="203"/>
    </row>
    <row r="224" spans="3:3" x14ac:dyDescent="0.3">
      <c r="C224" s="203"/>
    </row>
    <row r="225" spans="3:3" x14ac:dyDescent="0.3">
      <c r="C225" s="203"/>
    </row>
    <row r="226" spans="3:3" x14ac:dyDescent="0.3">
      <c r="C226" s="203"/>
    </row>
    <row r="227" spans="3:3" x14ac:dyDescent="0.3">
      <c r="C227" s="203"/>
    </row>
    <row r="228" spans="3:3" x14ac:dyDescent="0.3">
      <c r="C228" s="203"/>
    </row>
    <row r="229" spans="3:3" x14ac:dyDescent="0.3">
      <c r="C229" s="203"/>
    </row>
    <row r="230" spans="3:3" x14ac:dyDescent="0.3">
      <c r="C230" s="203"/>
    </row>
    <row r="231" spans="3:3" x14ac:dyDescent="0.3">
      <c r="C231" s="203"/>
    </row>
    <row r="232" spans="3:3" x14ac:dyDescent="0.3">
      <c r="C232" s="203"/>
    </row>
    <row r="233" spans="3:3" x14ac:dyDescent="0.3">
      <c r="C233" s="203"/>
    </row>
    <row r="234" spans="3:3" x14ac:dyDescent="0.3">
      <c r="C234" s="203"/>
    </row>
    <row r="235" spans="3:3" x14ac:dyDescent="0.3">
      <c r="C235" s="203"/>
    </row>
    <row r="236" spans="3:3" x14ac:dyDescent="0.3">
      <c r="C236" s="203"/>
    </row>
    <row r="237" spans="3:3" x14ac:dyDescent="0.3">
      <c r="C237" s="203"/>
    </row>
    <row r="238" spans="3:3" x14ac:dyDescent="0.3">
      <c r="C238" s="203"/>
    </row>
    <row r="239" spans="3:3" x14ac:dyDescent="0.3">
      <c r="C239" s="203"/>
    </row>
    <row r="240" spans="3:3" x14ac:dyDescent="0.3">
      <c r="C240" s="203"/>
    </row>
    <row r="241" spans="3:3" x14ac:dyDescent="0.3">
      <c r="C241" s="203"/>
    </row>
    <row r="242" spans="3:3" x14ac:dyDescent="0.3">
      <c r="C242" s="203"/>
    </row>
    <row r="243" spans="3:3" x14ac:dyDescent="0.3">
      <c r="C243" s="203"/>
    </row>
    <row r="244" spans="3:3" x14ac:dyDescent="0.3">
      <c r="C244" s="203"/>
    </row>
    <row r="245" spans="3:3" x14ac:dyDescent="0.3">
      <c r="C245" s="203"/>
    </row>
    <row r="246" spans="3:3" x14ac:dyDescent="0.3">
      <c r="C246" s="203"/>
    </row>
    <row r="247" spans="3:3" x14ac:dyDescent="0.3">
      <c r="C247" s="203"/>
    </row>
    <row r="248" spans="3:3" x14ac:dyDescent="0.3">
      <c r="C248" s="203"/>
    </row>
    <row r="249" spans="3:3" x14ac:dyDescent="0.3">
      <c r="C249" s="203"/>
    </row>
    <row r="250" spans="3:3" x14ac:dyDescent="0.3">
      <c r="C250" s="203"/>
    </row>
    <row r="251" spans="3:3" x14ac:dyDescent="0.3">
      <c r="C251" s="203"/>
    </row>
    <row r="252" spans="3:3" x14ac:dyDescent="0.3">
      <c r="C252" s="203"/>
    </row>
    <row r="253" spans="3:3" x14ac:dyDescent="0.3">
      <c r="C253" s="203"/>
    </row>
    <row r="254" spans="3:3" x14ac:dyDescent="0.3">
      <c r="C254" s="203"/>
    </row>
    <row r="255" spans="3:3" x14ac:dyDescent="0.3">
      <c r="C255" s="203"/>
    </row>
    <row r="256" spans="3:3" x14ac:dyDescent="0.3">
      <c r="C256" s="203"/>
    </row>
    <row r="257" spans="3:3" x14ac:dyDescent="0.3">
      <c r="C257" s="203"/>
    </row>
    <row r="258" spans="3:3" x14ac:dyDescent="0.3">
      <c r="C258" s="203"/>
    </row>
    <row r="259" spans="3:3" x14ac:dyDescent="0.3">
      <c r="C259" s="203"/>
    </row>
    <row r="260" spans="3:3" x14ac:dyDescent="0.3">
      <c r="C260" s="203"/>
    </row>
    <row r="261" spans="3:3" x14ac:dyDescent="0.3">
      <c r="C261" s="203"/>
    </row>
    <row r="262" spans="3:3" x14ac:dyDescent="0.3">
      <c r="C262" s="203"/>
    </row>
    <row r="263" spans="3:3" x14ac:dyDescent="0.3">
      <c r="C263" s="203"/>
    </row>
    <row r="264" spans="3:3" x14ac:dyDescent="0.3">
      <c r="C264" s="203"/>
    </row>
    <row r="265" spans="3:3" x14ac:dyDescent="0.3">
      <c r="C265" s="203"/>
    </row>
    <row r="266" spans="3:3" x14ac:dyDescent="0.3">
      <c r="C266" s="203"/>
    </row>
    <row r="267" spans="3:3" x14ac:dyDescent="0.3">
      <c r="C267" s="203"/>
    </row>
    <row r="268" spans="3:3" x14ac:dyDescent="0.3">
      <c r="C268" s="203"/>
    </row>
    <row r="269" spans="3:3" x14ac:dyDescent="0.3">
      <c r="C269" s="203"/>
    </row>
    <row r="270" spans="3:3" x14ac:dyDescent="0.3">
      <c r="C270" s="203"/>
    </row>
    <row r="271" spans="3:3" x14ac:dyDescent="0.3">
      <c r="C271" s="203"/>
    </row>
    <row r="272" spans="3:3" x14ac:dyDescent="0.3">
      <c r="C272" s="203"/>
    </row>
    <row r="273" spans="3:3" x14ac:dyDescent="0.3">
      <c r="C273" s="203"/>
    </row>
    <row r="274" spans="3:3" x14ac:dyDescent="0.3">
      <c r="C274" s="203"/>
    </row>
    <row r="275" spans="3:3" x14ac:dyDescent="0.3">
      <c r="C275" s="203"/>
    </row>
    <row r="276" spans="3:3" x14ac:dyDescent="0.3">
      <c r="C276" s="203"/>
    </row>
    <row r="277" spans="3:3" x14ac:dyDescent="0.3">
      <c r="C277" s="203"/>
    </row>
    <row r="278" spans="3:3" x14ac:dyDescent="0.3">
      <c r="C278" s="203"/>
    </row>
    <row r="279" spans="3:3" x14ac:dyDescent="0.3">
      <c r="C279" s="203"/>
    </row>
    <row r="280" spans="3:3" x14ac:dyDescent="0.3">
      <c r="C280" s="203"/>
    </row>
    <row r="281" spans="3:3" x14ac:dyDescent="0.3">
      <c r="C281" s="203"/>
    </row>
    <row r="282" spans="3:3" x14ac:dyDescent="0.3">
      <c r="C282" s="203"/>
    </row>
    <row r="283" spans="3:3" x14ac:dyDescent="0.3">
      <c r="C283" s="203"/>
    </row>
    <row r="284" spans="3:3" x14ac:dyDescent="0.3">
      <c r="C284" s="203"/>
    </row>
    <row r="285" spans="3:3" x14ac:dyDescent="0.3">
      <c r="C285" s="203"/>
    </row>
    <row r="286" spans="3:3" x14ac:dyDescent="0.3">
      <c r="C286" s="203"/>
    </row>
    <row r="287" spans="3:3" x14ac:dyDescent="0.3">
      <c r="C287" s="203"/>
    </row>
    <row r="288" spans="3:3" x14ac:dyDescent="0.3">
      <c r="C288" s="203"/>
    </row>
    <row r="289" spans="3:3" x14ac:dyDescent="0.3">
      <c r="C289" s="203"/>
    </row>
    <row r="290" spans="3:3" x14ac:dyDescent="0.3">
      <c r="C290" s="203"/>
    </row>
    <row r="291" spans="3:3" x14ac:dyDescent="0.3">
      <c r="C291" s="203"/>
    </row>
    <row r="292" spans="3:3" x14ac:dyDescent="0.3">
      <c r="C292" s="203"/>
    </row>
    <row r="293" spans="3:3" x14ac:dyDescent="0.3">
      <c r="C293" s="203"/>
    </row>
    <row r="294" spans="3:3" x14ac:dyDescent="0.3">
      <c r="C294" s="203"/>
    </row>
    <row r="295" spans="3:3" x14ac:dyDescent="0.3">
      <c r="C295" s="203"/>
    </row>
    <row r="296" spans="3:3" x14ac:dyDescent="0.3">
      <c r="C296" s="203"/>
    </row>
    <row r="297" spans="3:3" x14ac:dyDescent="0.3">
      <c r="C297" s="203"/>
    </row>
    <row r="298" spans="3:3" x14ac:dyDescent="0.3">
      <c r="C298" s="203"/>
    </row>
    <row r="299" spans="3:3" x14ac:dyDescent="0.3">
      <c r="C299" s="203"/>
    </row>
    <row r="300" spans="3:3" x14ac:dyDescent="0.3">
      <c r="C300" s="203"/>
    </row>
    <row r="301" spans="3:3" x14ac:dyDescent="0.3">
      <c r="C301" s="203"/>
    </row>
    <row r="302" spans="3:3" x14ac:dyDescent="0.3">
      <c r="C302" s="203"/>
    </row>
    <row r="303" spans="3:3" x14ac:dyDescent="0.3">
      <c r="C303" s="203"/>
    </row>
    <row r="304" spans="3:3" x14ac:dyDescent="0.3">
      <c r="C304" s="203"/>
    </row>
    <row r="305" spans="3:3" x14ac:dyDescent="0.3">
      <c r="C305" s="203"/>
    </row>
    <row r="306" spans="3:3" x14ac:dyDescent="0.3">
      <c r="C306" s="203"/>
    </row>
    <row r="307" spans="3:3" x14ac:dyDescent="0.3">
      <c r="C307" s="203"/>
    </row>
    <row r="308" spans="3:3" x14ac:dyDescent="0.3">
      <c r="C308" s="203"/>
    </row>
    <row r="309" spans="3:3" x14ac:dyDescent="0.3">
      <c r="C309" s="203"/>
    </row>
    <row r="310" spans="3:3" x14ac:dyDescent="0.3">
      <c r="C310" s="203"/>
    </row>
    <row r="311" spans="3:3" x14ac:dyDescent="0.3">
      <c r="C311" s="203"/>
    </row>
    <row r="312" spans="3:3" x14ac:dyDescent="0.3">
      <c r="C312" s="203"/>
    </row>
    <row r="313" spans="3:3" x14ac:dyDescent="0.3">
      <c r="C313" s="203"/>
    </row>
    <row r="314" spans="3:3" x14ac:dyDescent="0.3">
      <c r="C314" s="203"/>
    </row>
    <row r="315" spans="3:3" x14ac:dyDescent="0.3">
      <c r="C315" s="203"/>
    </row>
    <row r="316" spans="3:3" x14ac:dyDescent="0.3">
      <c r="C316" s="203"/>
    </row>
    <row r="317" spans="3:3" x14ac:dyDescent="0.3">
      <c r="C317" s="203"/>
    </row>
    <row r="318" spans="3:3" x14ac:dyDescent="0.3">
      <c r="C318" s="203"/>
    </row>
    <row r="319" spans="3:3" x14ac:dyDescent="0.3">
      <c r="C319" s="203"/>
    </row>
    <row r="320" spans="3:3" x14ac:dyDescent="0.3">
      <c r="C320" s="203"/>
    </row>
    <row r="321" spans="3:3" x14ac:dyDescent="0.3">
      <c r="C321" s="203"/>
    </row>
    <row r="322" spans="3:3" x14ac:dyDescent="0.3">
      <c r="C322" s="203"/>
    </row>
    <row r="323" spans="3:3" x14ac:dyDescent="0.3">
      <c r="C323" s="203"/>
    </row>
    <row r="324" spans="3:3" x14ac:dyDescent="0.3">
      <c r="C324" s="203"/>
    </row>
    <row r="325" spans="3:3" x14ac:dyDescent="0.3">
      <c r="C325" s="203"/>
    </row>
    <row r="326" spans="3:3" x14ac:dyDescent="0.3">
      <c r="C326" s="203"/>
    </row>
    <row r="327" spans="3:3" x14ac:dyDescent="0.3">
      <c r="C327" s="203"/>
    </row>
    <row r="328" spans="3:3" x14ac:dyDescent="0.3">
      <c r="C328" s="203"/>
    </row>
    <row r="329" spans="3:3" x14ac:dyDescent="0.3">
      <c r="C329" s="203"/>
    </row>
    <row r="330" spans="3:3" x14ac:dyDescent="0.3">
      <c r="C330" s="203"/>
    </row>
    <row r="331" spans="3:3" x14ac:dyDescent="0.3">
      <c r="C331" s="203"/>
    </row>
    <row r="332" spans="3:3" x14ac:dyDescent="0.3">
      <c r="C332" s="203"/>
    </row>
    <row r="333" spans="3:3" x14ac:dyDescent="0.3">
      <c r="C333" s="203"/>
    </row>
    <row r="334" spans="3:3" x14ac:dyDescent="0.3">
      <c r="C334" s="203"/>
    </row>
    <row r="335" spans="3:3" x14ac:dyDescent="0.3">
      <c r="C335" s="203"/>
    </row>
    <row r="336" spans="3:3" x14ac:dyDescent="0.3">
      <c r="C336" s="203"/>
    </row>
    <row r="337" spans="3:3" x14ac:dyDescent="0.3">
      <c r="C337" s="203"/>
    </row>
    <row r="338" spans="3:3" x14ac:dyDescent="0.3">
      <c r="C338" s="203"/>
    </row>
    <row r="339" spans="3:3" x14ac:dyDescent="0.3">
      <c r="C339" s="203"/>
    </row>
    <row r="340" spans="3:3" x14ac:dyDescent="0.3">
      <c r="C340" s="203"/>
    </row>
    <row r="341" spans="3:3" x14ac:dyDescent="0.3">
      <c r="C341" s="203"/>
    </row>
    <row r="342" spans="3:3" x14ac:dyDescent="0.3">
      <c r="C342" s="203"/>
    </row>
    <row r="343" spans="3:3" x14ac:dyDescent="0.3">
      <c r="C343" s="203"/>
    </row>
    <row r="344" spans="3:3" x14ac:dyDescent="0.3">
      <c r="C344" s="203"/>
    </row>
    <row r="345" spans="3:3" x14ac:dyDescent="0.3">
      <c r="C345" s="203"/>
    </row>
    <row r="346" spans="3:3" x14ac:dyDescent="0.3">
      <c r="C346" s="203"/>
    </row>
    <row r="347" spans="3:3" x14ac:dyDescent="0.3">
      <c r="C347" s="203"/>
    </row>
    <row r="348" spans="3:3" x14ac:dyDescent="0.3">
      <c r="C348" s="203"/>
    </row>
    <row r="349" spans="3:3" x14ac:dyDescent="0.3">
      <c r="C349" s="203"/>
    </row>
    <row r="350" spans="3:3" x14ac:dyDescent="0.3">
      <c r="C350" s="203"/>
    </row>
    <row r="351" spans="3:3" x14ac:dyDescent="0.3">
      <c r="C351" s="203"/>
    </row>
    <row r="352" spans="3:3" x14ac:dyDescent="0.3">
      <c r="C352" s="203"/>
    </row>
    <row r="353" spans="3:3" x14ac:dyDescent="0.3">
      <c r="C353" s="203"/>
    </row>
    <row r="354" spans="3:3" x14ac:dyDescent="0.3">
      <c r="C354" s="203"/>
    </row>
    <row r="355" spans="3:3" x14ac:dyDescent="0.3">
      <c r="C355" s="203"/>
    </row>
    <row r="356" spans="3:3" x14ac:dyDescent="0.3">
      <c r="C356" s="203"/>
    </row>
    <row r="357" spans="3:3" x14ac:dyDescent="0.3">
      <c r="C357" s="203"/>
    </row>
    <row r="358" spans="3:3" x14ac:dyDescent="0.3">
      <c r="C358" s="203"/>
    </row>
    <row r="359" spans="3:3" x14ac:dyDescent="0.3">
      <c r="C359" s="203"/>
    </row>
    <row r="360" spans="3:3" x14ac:dyDescent="0.3">
      <c r="C360" s="203"/>
    </row>
    <row r="361" spans="3:3" x14ac:dyDescent="0.3">
      <c r="C361" s="203"/>
    </row>
    <row r="362" spans="3:3" x14ac:dyDescent="0.3">
      <c r="C362" s="203"/>
    </row>
    <row r="363" spans="3:3" x14ac:dyDescent="0.3">
      <c r="C363" s="203"/>
    </row>
    <row r="364" spans="3:3" x14ac:dyDescent="0.3">
      <c r="C364" s="203"/>
    </row>
    <row r="365" spans="3:3" x14ac:dyDescent="0.3">
      <c r="C365" s="203"/>
    </row>
    <row r="366" spans="3:3" x14ac:dyDescent="0.3">
      <c r="C366" s="203"/>
    </row>
    <row r="367" spans="3:3" x14ac:dyDescent="0.3">
      <c r="C367" s="203"/>
    </row>
    <row r="368" spans="3:3" x14ac:dyDescent="0.3">
      <c r="C368" s="203"/>
    </row>
    <row r="369" spans="3:3" x14ac:dyDescent="0.3">
      <c r="C369" s="203"/>
    </row>
    <row r="370" spans="3:3" x14ac:dyDescent="0.3">
      <c r="C370" s="203"/>
    </row>
    <row r="371" spans="3:3" x14ac:dyDescent="0.3">
      <c r="C371" s="203"/>
    </row>
    <row r="372" spans="3:3" x14ac:dyDescent="0.3">
      <c r="C372" s="203"/>
    </row>
    <row r="373" spans="3:3" x14ac:dyDescent="0.3">
      <c r="C373" s="203"/>
    </row>
    <row r="374" spans="3:3" x14ac:dyDescent="0.3">
      <c r="C374" s="203"/>
    </row>
    <row r="375" spans="3:3" x14ac:dyDescent="0.3">
      <c r="C375" s="203"/>
    </row>
    <row r="376" spans="3:3" x14ac:dyDescent="0.3">
      <c r="C376" s="203"/>
    </row>
    <row r="377" spans="3:3" x14ac:dyDescent="0.3">
      <c r="C377" s="203"/>
    </row>
    <row r="378" spans="3:3" x14ac:dyDescent="0.3">
      <c r="C378" s="203"/>
    </row>
    <row r="379" spans="3:3" x14ac:dyDescent="0.3">
      <c r="C379" s="203"/>
    </row>
    <row r="380" spans="3:3" x14ac:dyDescent="0.3">
      <c r="C380" s="203"/>
    </row>
    <row r="381" spans="3:3" x14ac:dyDescent="0.3">
      <c r="C381" s="203"/>
    </row>
    <row r="382" spans="3:3" x14ac:dyDescent="0.3">
      <c r="C382" s="203"/>
    </row>
    <row r="383" spans="3:3" x14ac:dyDescent="0.3">
      <c r="C383" s="203"/>
    </row>
    <row r="384" spans="3:3" x14ac:dyDescent="0.3">
      <c r="C384" s="203"/>
    </row>
    <row r="385" spans="3:3" x14ac:dyDescent="0.3">
      <c r="C385" s="203"/>
    </row>
    <row r="386" spans="3:3" x14ac:dyDescent="0.3">
      <c r="C386" s="203"/>
    </row>
    <row r="387" spans="3:3" x14ac:dyDescent="0.3">
      <c r="C387" s="203"/>
    </row>
    <row r="388" spans="3:3" x14ac:dyDescent="0.3">
      <c r="C388" s="203"/>
    </row>
    <row r="389" spans="3:3" x14ac:dyDescent="0.3">
      <c r="C389" s="203"/>
    </row>
    <row r="390" spans="3:3" x14ac:dyDescent="0.3">
      <c r="C390" s="203"/>
    </row>
    <row r="391" spans="3:3" x14ac:dyDescent="0.3">
      <c r="C391" s="203"/>
    </row>
    <row r="392" spans="3:3" x14ac:dyDescent="0.3">
      <c r="C392" s="203"/>
    </row>
    <row r="393" spans="3:3" x14ac:dyDescent="0.3">
      <c r="C393" s="203"/>
    </row>
    <row r="394" spans="3:3" x14ac:dyDescent="0.3">
      <c r="C394" s="203"/>
    </row>
    <row r="395" spans="3:3" x14ac:dyDescent="0.3">
      <c r="C395" s="203"/>
    </row>
    <row r="396" spans="3:3" x14ac:dyDescent="0.3">
      <c r="C396" s="203"/>
    </row>
    <row r="397" spans="3:3" x14ac:dyDescent="0.3">
      <c r="C397" s="203"/>
    </row>
    <row r="398" spans="3:3" x14ac:dyDescent="0.3">
      <c r="C398" s="203"/>
    </row>
    <row r="399" spans="3:3" x14ac:dyDescent="0.3">
      <c r="C399" s="203"/>
    </row>
    <row r="400" spans="3:3" x14ac:dyDescent="0.3">
      <c r="C400" s="203"/>
    </row>
    <row r="401" spans="3:3" x14ac:dyDescent="0.3">
      <c r="C401" s="203"/>
    </row>
    <row r="402" spans="3:3" x14ac:dyDescent="0.3">
      <c r="C402" s="203"/>
    </row>
    <row r="403" spans="3:3" x14ac:dyDescent="0.3">
      <c r="C403" s="203"/>
    </row>
    <row r="404" spans="3:3" x14ac:dyDescent="0.3">
      <c r="C404" s="203"/>
    </row>
    <row r="405" spans="3:3" x14ac:dyDescent="0.3">
      <c r="C405" s="203"/>
    </row>
    <row r="406" spans="3:3" x14ac:dyDescent="0.3">
      <c r="C406" s="203"/>
    </row>
    <row r="407" spans="3:3" x14ac:dyDescent="0.3">
      <c r="C407" s="203"/>
    </row>
    <row r="408" spans="3:3" x14ac:dyDescent="0.3">
      <c r="C408" s="203"/>
    </row>
    <row r="409" spans="3:3" x14ac:dyDescent="0.3">
      <c r="C409" s="203"/>
    </row>
    <row r="410" spans="3:3" x14ac:dyDescent="0.3">
      <c r="C410" s="203"/>
    </row>
    <row r="411" spans="3:3" x14ac:dyDescent="0.3">
      <c r="C411" s="203"/>
    </row>
    <row r="412" spans="3:3" x14ac:dyDescent="0.3">
      <c r="C412" s="203"/>
    </row>
    <row r="413" spans="3:3" x14ac:dyDescent="0.3">
      <c r="C413" s="203"/>
    </row>
    <row r="414" spans="3:3" x14ac:dyDescent="0.3">
      <c r="C414" s="203"/>
    </row>
    <row r="415" spans="3:3" x14ac:dyDescent="0.3">
      <c r="C415" s="203"/>
    </row>
    <row r="416" spans="3:3" x14ac:dyDescent="0.3">
      <c r="C416" s="203"/>
    </row>
    <row r="417" spans="3:3" x14ac:dyDescent="0.3">
      <c r="C417" s="203"/>
    </row>
    <row r="418" spans="3:3" x14ac:dyDescent="0.3">
      <c r="C418" s="203"/>
    </row>
    <row r="419" spans="3:3" x14ac:dyDescent="0.3">
      <c r="C419" s="203"/>
    </row>
    <row r="420" spans="3:3" x14ac:dyDescent="0.3">
      <c r="C420" s="203"/>
    </row>
    <row r="421" spans="3:3" x14ac:dyDescent="0.3">
      <c r="C421" s="203"/>
    </row>
    <row r="422" spans="3:3" x14ac:dyDescent="0.3">
      <c r="C422" s="203"/>
    </row>
    <row r="423" spans="3:3" x14ac:dyDescent="0.3">
      <c r="C423" s="203"/>
    </row>
    <row r="424" spans="3:3" x14ac:dyDescent="0.3">
      <c r="C424" s="203"/>
    </row>
    <row r="425" spans="3:3" x14ac:dyDescent="0.3">
      <c r="C425" s="203"/>
    </row>
    <row r="426" spans="3:3" x14ac:dyDescent="0.3">
      <c r="C426" s="203"/>
    </row>
    <row r="427" spans="3:3" x14ac:dyDescent="0.3">
      <c r="C427" s="203"/>
    </row>
    <row r="428" spans="3:3" x14ac:dyDescent="0.3">
      <c r="C428" s="203"/>
    </row>
    <row r="429" spans="3:3" x14ac:dyDescent="0.3">
      <c r="C429" s="203"/>
    </row>
    <row r="430" spans="3:3" x14ac:dyDescent="0.3">
      <c r="C430" s="203"/>
    </row>
    <row r="431" spans="3:3" x14ac:dyDescent="0.3">
      <c r="C431" s="203"/>
    </row>
    <row r="432" spans="3:3" x14ac:dyDescent="0.3">
      <c r="C432" s="203"/>
    </row>
    <row r="433" spans="3:3" x14ac:dyDescent="0.3">
      <c r="C433" s="203"/>
    </row>
    <row r="434" spans="3:3" x14ac:dyDescent="0.3">
      <c r="C434" s="203"/>
    </row>
    <row r="435" spans="3:3" x14ac:dyDescent="0.3">
      <c r="C435" s="203"/>
    </row>
    <row r="436" spans="3:3" x14ac:dyDescent="0.3">
      <c r="C436" s="203"/>
    </row>
    <row r="437" spans="3:3" x14ac:dyDescent="0.3">
      <c r="C437" s="203"/>
    </row>
    <row r="438" spans="3:3" x14ac:dyDescent="0.3">
      <c r="C438" s="203"/>
    </row>
    <row r="439" spans="3:3" x14ac:dyDescent="0.3">
      <c r="C439" s="203"/>
    </row>
    <row r="440" spans="3:3" x14ac:dyDescent="0.3">
      <c r="C440" s="203"/>
    </row>
    <row r="441" spans="3:3" x14ac:dyDescent="0.3">
      <c r="C441" s="203"/>
    </row>
    <row r="442" spans="3:3" x14ac:dyDescent="0.3">
      <c r="C442" s="203"/>
    </row>
    <row r="443" spans="3:3" x14ac:dyDescent="0.3">
      <c r="C443" s="203"/>
    </row>
    <row r="444" spans="3:3" x14ac:dyDescent="0.3">
      <c r="C444" s="203"/>
    </row>
    <row r="445" spans="3:3" x14ac:dyDescent="0.3">
      <c r="C445" s="203"/>
    </row>
    <row r="446" spans="3:3" x14ac:dyDescent="0.3">
      <c r="C446" s="203"/>
    </row>
    <row r="447" spans="3:3" x14ac:dyDescent="0.3">
      <c r="C447" s="203"/>
    </row>
    <row r="448" spans="3:3" x14ac:dyDescent="0.3">
      <c r="C448" s="203"/>
    </row>
    <row r="449" spans="3:3" x14ac:dyDescent="0.3">
      <c r="C449" s="203"/>
    </row>
    <row r="450" spans="3:3" x14ac:dyDescent="0.3">
      <c r="C450" s="203"/>
    </row>
    <row r="451" spans="3:3" x14ac:dyDescent="0.3">
      <c r="C451" s="203"/>
    </row>
    <row r="452" spans="3:3" x14ac:dyDescent="0.3">
      <c r="C452" s="203"/>
    </row>
    <row r="453" spans="3:3" x14ac:dyDescent="0.3">
      <c r="C453" s="203"/>
    </row>
    <row r="454" spans="3:3" x14ac:dyDescent="0.3">
      <c r="C454" s="203"/>
    </row>
    <row r="455" spans="3:3" x14ac:dyDescent="0.3">
      <c r="C455" s="203"/>
    </row>
    <row r="456" spans="3:3" x14ac:dyDescent="0.3">
      <c r="C456" s="203"/>
    </row>
    <row r="457" spans="3:3" x14ac:dyDescent="0.3">
      <c r="C457" s="203"/>
    </row>
    <row r="458" spans="3:3" x14ac:dyDescent="0.3">
      <c r="C458" s="203"/>
    </row>
    <row r="459" spans="3:3" x14ac:dyDescent="0.3">
      <c r="C459" s="203"/>
    </row>
    <row r="460" spans="3:3" x14ac:dyDescent="0.3">
      <c r="C460" s="203"/>
    </row>
    <row r="461" spans="3:3" x14ac:dyDescent="0.3">
      <c r="C461" s="203"/>
    </row>
    <row r="462" spans="3:3" x14ac:dyDescent="0.3">
      <c r="C462" s="203"/>
    </row>
    <row r="463" spans="3:3" x14ac:dyDescent="0.3">
      <c r="C463" s="203"/>
    </row>
    <row r="464" spans="3:3" x14ac:dyDescent="0.3">
      <c r="C464" s="203"/>
    </row>
    <row r="465" spans="3:3" x14ac:dyDescent="0.3">
      <c r="C465" s="203"/>
    </row>
    <row r="466" spans="3:3" x14ac:dyDescent="0.3">
      <c r="C466" s="203"/>
    </row>
    <row r="467" spans="3:3" x14ac:dyDescent="0.3">
      <c r="C467" s="203"/>
    </row>
    <row r="468" spans="3:3" x14ac:dyDescent="0.3">
      <c r="C468" s="203"/>
    </row>
    <row r="469" spans="3:3" x14ac:dyDescent="0.3">
      <c r="C469" s="203"/>
    </row>
    <row r="470" spans="3:3" x14ac:dyDescent="0.3">
      <c r="C470" s="203"/>
    </row>
    <row r="471" spans="3:3" x14ac:dyDescent="0.3">
      <c r="C471" s="203"/>
    </row>
    <row r="472" spans="3:3" x14ac:dyDescent="0.3">
      <c r="C472" s="203"/>
    </row>
    <row r="473" spans="3:3" x14ac:dyDescent="0.3">
      <c r="C473" s="203"/>
    </row>
    <row r="474" spans="3:3" x14ac:dyDescent="0.3">
      <c r="C474" s="203"/>
    </row>
    <row r="475" spans="3:3" x14ac:dyDescent="0.3">
      <c r="C475" s="203"/>
    </row>
    <row r="476" spans="3:3" x14ac:dyDescent="0.3">
      <c r="C476" s="203"/>
    </row>
    <row r="477" spans="3:3" x14ac:dyDescent="0.3">
      <c r="C477" s="203"/>
    </row>
    <row r="478" spans="3:3" x14ac:dyDescent="0.3">
      <c r="C478" s="203"/>
    </row>
    <row r="479" spans="3:3" x14ac:dyDescent="0.3">
      <c r="C479" s="203"/>
    </row>
    <row r="480" spans="3:3" x14ac:dyDescent="0.3">
      <c r="C480" s="203"/>
    </row>
    <row r="481" spans="3:3" x14ac:dyDescent="0.3">
      <c r="C481" s="203"/>
    </row>
    <row r="482" spans="3:3" x14ac:dyDescent="0.3">
      <c r="C482" s="203"/>
    </row>
    <row r="483" spans="3:3" x14ac:dyDescent="0.3">
      <c r="C483" s="203"/>
    </row>
    <row r="484" spans="3:3" x14ac:dyDescent="0.3">
      <c r="C484" s="203"/>
    </row>
    <row r="485" spans="3:3" x14ac:dyDescent="0.3">
      <c r="C485" s="203"/>
    </row>
    <row r="486" spans="3:3" x14ac:dyDescent="0.3">
      <c r="C486" s="203"/>
    </row>
    <row r="487" spans="3:3" x14ac:dyDescent="0.3">
      <c r="C487" s="203"/>
    </row>
    <row r="488" spans="3:3" x14ac:dyDescent="0.3">
      <c r="C488" s="203"/>
    </row>
    <row r="489" spans="3:3" x14ac:dyDescent="0.3">
      <c r="C489" s="203"/>
    </row>
    <row r="490" spans="3:3" x14ac:dyDescent="0.3">
      <c r="C490" s="203"/>
    </row>
    <row r="491" spans="3:3" x14ac:dyDescent="0.3">
      <c r="C491" s="203"/>
    </row>
    <row r="492" spans="3:3" x14ac:dyDescent="0.3">
      <c r="C492" s="203"/>
    </row>
    <row r="493" spans="3:3" x14ac:dyDescent="0.3">
      <c r="C493" s="203"/>
    </row>
    <row r="494" spans="3:3" x14ac:dyDescent="0.3">
      <c r="C494" s="203"/>
    </row>
    <row r="495" spans="3:3" x14ac:dyDescent="0.3">
      <c r="C495" s="203"/>
    </row>
    <row r="496" spans="3:3" x14ac:dyDescent="0.3">
      <c r="C496" s="203"/>
    </row>
    <row r="497" spans="3:3" x14ac:dyDescent="0.3">
      <c r="C497" s="203"/>
    </row>
    <row r="498" spans="3:3" x14ac:dyDescent="0.3">
      <c r="C498" s="203"/>
    </row>
    <row r="499" spans="3:3" x14ac:dyDescent="0.3">
      <c r="C499" s="203"/>
    </row>
    <row r="500" spans="3:3" x14ac:dyDescent="0.3">
      <c r="C500" s="203"/>
    </row>
    <row r="501" spans="3:3" x14ac:dyDescent="0.3">
      <c r="C501" s="203"/>
    </row>
    <row r="502" spans="3:3" x14ac:dyDescent="0.3">
      <c r="C502" s="203"/>
    </row>
    <row r="503" spans="3:3" x14ac:dyDescent="0.3">
      <c r="C503" s="203"/>
    </row>
    <row r="504" spans="3:3" x14ac:dyDescent="0.3">
      <c r="C504" s="203"/>
    </row>
    <row r="505" spans="3:3" x14ac:dyDescent="0.3">
      <c r="C505" s="203"/>
    </row>
    <row r="506" spans="3:3" x14ac:dyDescent="0.3">
      <c r="C506" s="203"/>
    </row>
    <row r="507" spans="3:3" x14ac:dyDescent="0.3">
      <c r="C507" s="203"/>
    </row>
    <row r="508" spans="3:3" x14ac:dyDescent="0.3">
      <c r="C508" s="203"/>
    </row>
    <row r="509" spans="3:3" x14ac:dyDescent="0.3">
      <c r="C509" s="203"/>
    </row>
    <row r="510" spans="3:3" x14ac:dyDescent="0.3">
      <c r="C510" s="203"/>
    </row>
    <row r="511" spans="3:3" x14ac:dyDescent="0.3">
      <c r="C511" s="203"/>
    </row>
    <row r="512" spans="3:3" x14ac:dyDescent="0.3">
      <c r="C512" s="203"/>
    </row>
    <row r="513" spans="3:3" x14ac:dyDescent="0.3">
      <c r="C513" s="203"/>
    </row>
    <row r="514" spans="3:3" x14ac:dyDescent="0.3">
      <c r="C514" s="203"/>
    </row>
    <row r="515" spans="3:3" x14ac:dyDescent="0.3">
      <c r="C515" s="203"/>
    </row>
    <row r="516" spans="3:3" x14ac:dyDescent="0.3">
      <c r="C516" s="203"/>
    </row>
    <row r="517" spans="3:3" x14ac:dyDescent="0.3">
      <c r="C517" s="203"/>
    </row>
    <row r="518" spans="3:3" x14ac:dyDescent="0.3">
      <c r="C518" s="203"/>
    </row>
    <row r="519" spans="3:3" x14ac:dyDescent="0.3">
      <c r="C519" s="203"/>
    </row>
    <row r="520" spans="3:3" x14ac:dyDescent="0.3">
      <c r="C520" s="203"/>
    </row>
    <row r="521" spans="3:3" x14ac:dyDescent="0.3">
      <c r="C521" s="203"/>
    </row>
    <row r="522" spans="3:3" x14ac:dyDescent="0.3">
      <c r="C522" s="203"/>
    </row>
    <row r="523" spans="3:3" x14ac:dyDescent="0.3">
      <c r="C523" s="203"/>
    </row>
    <row r="524" spans="3:3" x14ac:dyDescent="0.3">
      <c r="C524" s="203"/>
    </row>
    <row r="525" spans="3:3" x14ac:dyDescent="0.3">
      <c r="C525" s="203"/>
    </row>
    <row r="526" spans="3:3" x14ac:dyDescent="0.3">
      <c r="C526" s="203"/>
    </row>
    <row r="527" spans="3:3" x14ac:dyDescent="0.3">
      <c r="C527" s="203"/>
    </row>
    <row r="528" spans="3:3" x14ac:dyDescent="0.3">
      <c r="C528" s="203"/>
    </row>
    <row r="529" spans="3:3" x14ac:dyDescent="0.3">
      <c r="C529" s="203"/>
    </row>
    <row r="530" spans="3:3" x14ac:dyDescent="0.3">
      <c r="C530" s="203"/>
    </row>
    <row r="531" spans="3:3" x14ac:dyDescent="0.3">
      <c r="C531" s="203"/>
    </row>
    <row r="532" spans="3:3" x14ac:dyDescent="0.3">
      <c r="C532" s="203"/>
    </row>
    <row r="533" spans="3:3" x14ac:dyDescent="0.3">
      <c r="C533" s="203"/>
    </row>
    <row r="534" spans="3:3" x14ac:dyDescent="0.3">
      <c r="C534" s="203"/>
    </row>
    <row r="535" spans="3:3" x14ac:dyDescent="0.3">
      <c r="C535" s="203"/>
    </row>
    <row r="536" spans="3:3" x14ac:dyDescent="0.3">
      <c r="C536" s="203"/>
    </row>
    <row r="537" spans="3:3" x14ac:dyDescent="0.3">
      <c r="C537" s="203"/>
    </row>
    <row r="538" spans="3:3" x14ac:dyDescent="0.3">
      <c r="C538" s="203"/>
    </row>
    <row r="539" spans="3:3" x14ac:dyDescent="0.3">
      <c r="C539" s="203"/>
    </row>
    <row r="540" spans="3:3" x14ac:dyDescent="0.3">
      <c r="C540" s="203"/>
    </row>
    <row r="541" spans="3:3" x14ac:dyDescent="0.3">
      <c r="C541" s="203"/>
    </row>
    <row r="542" spans="3:3" x14ac:dyDescent="0.3">
      <c r="C542" s="203"/>
    </row>
    <row r="543" spans="3:3" x14ac:dyDescent="0.3">
      <c r="C543" s="203"/>
    </row>
    <row r="544" spans="3:3" x14ac:dyDescent="0.3">
      <c r="C544" s="203"/>
    </row>
    <row r="545" spans="3:3" x14ac:dyDescent="0.3">
      <c r="C545" s="203"/>
    </row>
    <row r="546" spans="3:3" x14ac:dyDescent="0.3">
      <c r="C546" s="203"/>
    </row>
    <row r="547" spans="3:3" x14ac:dyDescent="0.3">
      <c r="C547" s="203"/>
    </row>
    <row r="548" spans="3:3" x14ac:dyDescent="0.3">
      <c r="C548" s="203"/>
    </row>
    <row r="549" spans="3:3" x14ac:dyDescent="0.3">
      <c r="C549" s="203"/>
    </row>
    <row r="550" spans="3:3" x14ac:dyDescent="0.3">
      <c r="C550" s="203"/>
    </row>
    <row r="551" spans="3:3" x14ac:dyDescent="0.3">
      <c r="C551" s="203"/>
    </row>
    <row r="552" spans="3:3" x14ac:dyDescent="0.3">
      <c r="C552" s="203"/>
    </row>
    <row r="553" spans="3:3" x14ac:dyDescent="0.3">
      <c r="C553" s="203"/>
    </row>
    <row r="554" spans="3:3" x14ac:dyDescent="0.3">
      <c r="C554" s="203"/>
    </row>
    <row r="555" spans="3:3" x14ac:dyDescent="0.3">
      <c r="C555" s="203"/>
    </row>
    <row r="556" spans="3:3" x14ac:dyDescent="0.3">
      <c r="C556" s="203"/>
    </row>
    <row r="557" spans="3:3" x14ac:dyDescent="0.3">
      <c r="C557" s="203"/>
    </row>
    <row r="558" spans="3:3" x14ac:dyDescent="0.3">
      <c r="C558" s="203"/>
    </row>
    <row r="559" spans="3:3" x14ac:dyDescent="0.3">
      <c r="C559" s="203"/>
    </row>
    <row r="560" spans="3:3" x14ac:dyDescent="0.3">
      <c r="C560" s="203"/>
    </row>
    <row r="561" spans="3:3" x14ac:dyDescent="0.3">
      <c r="C561" s="203"/>
    </row>
    <row r="562" spans="3:3" x14ac:dyDescent="0.3">
      <c r="C562" s="203"/>
    </row>
    <row r="563" spans="3:3" x14ac:dyDescent="0.3">
      <c r="C563" s="203"/>
    </row>
    <row r="564" spans="3:3" x14ac:dyDescent="0.3">
      <c r="C564" s="203"/>
    </row>
    <row r="565" spans="3:3" x14ac:dyDescent="0.3">
      <c r="C565" s="203"/>
    </row>
    <row r="566" spans="3:3" x14ac:dyDescent="0.3">
      <c r="C566" s="203"/>
    </row>
    <row r="567" spans="3:3" x14ac:dyDescent="0.3">
      <c r="C567" s="203"/>
    </row>
    <row r="568" spans="3:3" x14ac:dyDescent="0.3">
      <c r="C568" s="203"/>
    </row>
    <row r="569" spans="3:3" x14ac:dyDescent="0.3">
      <c r="C569" s="203"/>
    </row>
    <row r="570" spans="3:3" x14ac:dyDescent="0.3">
      <c r="C570" s="203"/>
    </row>
    <row r="571" spans="3:3" x14ac:dyDescent="0.3">
      <c r="C571" s="203"/>
    </row>
    <row r="572" spans="3:3" x14ac:dyDescent="0.3">
      <c r="C572" s="203"/>
    </row>
    <row r="573" spans="3:3" x14ac:dyDescent="0.3">
      <c r="C573" s="203"/>
    </row>
    <row r="574" spans="3:3" x14ac:dyDescent="0.3">
      <c r="C574" s="203"/>
    </row>
    <row r="575" spans="3:3" x14ac:dyDescent="0.3">
      <c r="C575" s="203"/>
    </row>
    <row r="576" spans="3:3" x14ac:dyDescent="0.3">
      <c r="C576" s="203"/>
    </row>
    <row r="577" spans="3:3" x14ac:dyDescent="0.3">
      <c r="C577" s="203"/>
    </row>
    <row r="578" spans="3:3" x14ac:dyDescent="0.3">
      <c r="C578" s="203"/>
    </row>
    <row r="579" spans="3:3" x14ac:dyDescent="0.3">
      <c r="C579" s="203"/>
    </row>
    <row r="580" spans="3:3" x14ac:dyDescent="0.3">
      <c r="C580" s="203"/>
    </row>
    <row r="581" spans="3:3" x14ac:dyDescent="0.3">
      <c r="C581" s="203"/>
    </row>
    <row r="582" spans="3:3" x14ac:dyDescent="0.3">
      <c r="C582" s="203"/>
    </row>
    <row r="583" spans="3:3" x14ac:dyDescent="0.3">
      <c r="C583" s="203"/>
    </row>
    <row r="584" spans="3:3" x14ac:dyDescent="0.3">
      <c r="C584" s="203"/>
    </row>
    <row r="585" spans="3:3" x14ac:dyDescent="0.3">
      <c r="C585" s="203"/>
    </row>
    <row r="586" spans="3:3" x14ac:dyDescent="0.3">
      <c r="C586" s="203"/>
    </row>
    <row r="587" spans="3:3" x14ac:dyDescent="0.3">
      <c r="C587" s="203"/>
    </row>
    <row r="588" spans="3:3" x14ac:dyDescent="0.3">
      <c r="C588" s="203"/>
    </row>
    <row r="589" spans="3:3" x14ac:dyDescent="0.3">
      <c r="C589" s="203"/>
    </row>
    <row r="590" spans="3:3" x14ac:dyDescent="0.3">
      <c r="C590" s="203"/>
    </row>
    <row r="591" spans="3:3" x14ac:dyDescent="0.3">
      <c r="C591" s="203"/>
    </row>
    <row r="592" spans="3:3" x14ac:dyDescent="0.3">
      <c r="C592" s="203"/>
    </row>
    <row r="593" spans="3:3" x14ac:dyDescent="0.3">
      <c r="C593" s="203"/>
    </row>
    <row r="594" spans="3:3" x14ac:dyDescent="0.3">
      <c r="C594" s="203"/>
    </row>
    <row r="595" spans="3:3" x14ac:dyDescent="0.3">
      <c r="C595" s="203"/>
    </row>
    <row r="596" spans="3:3" x14ac:dyDescent="0.3">
      <c r="C596" s="203"/>
    </row>
    <row r="597" spans="3:3" x14ac:dyDescent="0.3">
      <c r="C597" s="203"/>
    </row>
    <row r="598" spans="3:3" x14ac:dyDescent="0.3">
      <c r="C598" s="203"/>
    </row>
    <row r="599" spans="3:3" x14ac:dyDescent="0.3">
      <c r="C599" s="203"/>
    </row>
    <row r="600" spans="3:3" x14ac:dyDescent="0.3">
      <c r="C600" s="203"/>
    </row>
    <row r="601" spans="3:3" x14ac:dyDescent="0.3">
      <c r="C601" s="203"/>
    </row>
    <row r="602" spans="3:3" x14ac:dyDescent="0.3">
      <c r="C602" s="203"/>
    </row>
    <row r="603" spans="3:3" x14ac:dyDescent="0.3">
      <c r="C603" s="203"/>
    </row>
    <row r="604" spans="3:3" x14ac:dyDescent="0.3">
      <c r="C604" s="203"/>
    </row>
    <row r="605" spans="3:3" x14ac:dyDescent="0.3">
      <c r="C605" s="203"/>
    </row>
    <row r="606" spans="3:3" x14ac:dyDescent="0.3">
      <c r="C606" s="203"/>
    </row>
    <row r="607" spans="3:3" x14ac:dyDescent="0.3">
      <c r="C607" s="203"/>
    </row>
    <row r="608" spans="3:3" x14ac:dyDescent="0.3">
      <c r="C608" s="203"/>
    </row>
    <row r="609" spans="3:3" x14ac:dyDescent="0.3">
      <c r="C609" s="203"/>
    </row>
    <row r="610" spans="3:3" x14ac:dyDescent="0.3">
      <c r="C610" s="203"/>
    </row>
    <row r="611" spans="3:3" x14ac:dyDescent="0.3">
      <c r="C611" s="203"/>
    </row>
    <row r="612" spans="3:3" x14ac:dyDescent="0.3">
      <c r="C612" s="203"/>
    </row>
    <row r="613" spans="3:3" x14ac:dyDescent="0.3">
      <c r="C613" s="203"/>
    </row>
    <row r="614" spans="3:3" x14ac:dyDescent="0.3">
      <c r="C614" s="203"/>
    </row>
    <row r="615" spans="3:3" x14ac:dyDescent="0.3">
      <c r="C615" s="203"/>
    </row>
    <row r="616" spans="3:3" x14ac:dyDescent="0.3">
      <c r="C616" s="203"/>
    </row>
    <row r="617" spans="3:3" x14ac:dyDescent="0.3">
      <c r="C617" s="203"/>
    </row>
    <row r="618" spans="3:3" x14ac:dyDescent="0.3">
      <c r="C618" s="203"/>
    </row>
    <row r="619" spans="3:3" x14ac:dyDescent="0.3">
      <c r="C619" s="203"/>
    </row>
    <row r="620" spans="3:3" x14ac:dyDescent="0.3">
      <c r="C620" s="203"/>
    </row>
    <row r="621" spans="3:3" x14ac:dyDescent="0.3">
      <c r="C621" s="203"/>
    </row>
    <row r="622" spans="3:3" x14ac:dyDescent="0.3">
      <c r="C622" s="203"/>
    </row>
    <row r="623" spans="3:3" x14ac:dyDescent="0.3">
      <c r="C623" s="203"/>
    </row>
    <row r="624" spans="3:3" x14ac:dyDescent="0.3">
      <c r="C624" s="203"/>
    </row>
    <row r="625" spans="3:3" x14ac:dyDescent="0.3">
      <c r="C625" s="203"/>
    </row>
    <row r="626" spans="3:3" x14ac:dyDescent="0.3">
      <c r="C626" s="203"/>
    </row>
    <row r="627" spans="3:3" x14ac:dyDescent="0.3">
      <c r="C627" s="203"/>
    </row>
    <row r="628" spans="3:3" x14ac:dyDescent="0.3">
      <c r="C628" s="203"/>
    </row>
    <row r="629" spans="3:3" x14ac:dyDescent="0.3">
      <c r="C629" s="203"/>
    </row>
    <row r="630" spans="3:3" x14ac:dyDescent="0.3">
      <c r="C630" s="203"/>
    </row>
    <row r="631" spans="3:3" x14ac:dyDescent="0.3">
      <c r="C631" s="203"/>
    </row>
    <row r="632" spans="3:3" x14ac:dyDescent="0.3">
      <c r="C632" s="203"/>
    </row>
    <row r="633" spans="3:3" x14ac:dyDescent="0.3">
      <c r="C633" s="203"/>
    </row>
    <row r="634" spans="3:3" x14ac:dyDescent="0.3">
      <c r="C634" s="203"/>
    </row>
    <row r="635" spans="3:3" x14ac:dyDescent="0.3">
      <c r="C635" s="203"/>
    </row>
    <row r="636" spans="3:3" x14ac:dyDescent="0.3">
      <c r="C636" s="203"/>
    </row>
    <row r="637" spans="3:3" x14ac:dyDescent="0.3">
      <c r="C637" s="203"/>
    </row>
    <row r="638" spans="3:3" x14ac:dyDescent="0.3">
      <c r="C638" s="203"/>
    </row>
    <row r="639" spans="3:3" x14ac:dyDescent="0.3">
      <c r="C639" s="203"/>
    </row>
    <row r="640" spans="3:3" x14ac:dyDescent="0.3">
      <c r="C640" s="203"/>
    </row>
    <row r="641" spans="3:3" x14ac:dyDescent="0.3">
      <c r="C641" s="203"/>
    </row>
    <row r="642" spans="3:3" x14ac:dyDescent="0.3">
      <c r="C642" s="203"/>
    </row>
    <row r="643" spans="3:3" x14ac:dyDescent="0.3">
      <c r="C643" s="203"/>
    </row>
    <row r="644" spans="3:3" x14ac:dyDescent="0.3">
      <c r="C644" s="203"/>
    </row>
    <row r="645" spans="3:3" x14ac:dyDescent="0.3">
      <c r="C645" s="203"/>
    </row>
    <row r="646" spans="3:3" x14ac:dyDescent="0.3">
      <c r="C646" s="203"/>
    </row>
    <row r="647" spans="3:3" x14ac:dyDescent="0.3">
      <c r="C647" s="203"/>
    </row>
    <row r="648" spans="3:3" x14ac:dyDescent="0.3">
      <c r="C648" s="203"/>
    </row>
    <row r="649" spans="3:3" x14ac:dyDescent="0.3">
      <c r="C649" s="203"/>
    </row>
    <row r="650" spans="3:3" x14ac:dyDescent="0.3">
      <c r="C650" s="203"/>
    </row>
    <row r="651" spans="3:3" x14ac:dyDescent="0.3">
      <c r="C651" s="203"/>
    </row>
    <row r="652" spans="3:3" x14ac:dyDescent="0.3">
      <c r="C652" s="203"/>
    </row>
    <row r="653" spans="3:3" x14ac:dyDescent="0.3">
      <c r="C653" s="203"/>
    </row>
    <row r="654" spans="3:3" x14ac:dyDescent="0.3">
      <c r="C654" s="203"/>
    </row>
    <row r="655" spans="3:3" x14ac:dyDescent="0.3">
      <c r="C655" s="203"/>
    </row>
    <row r="656" spans="3:3" x14ac:dyDescent="0.3">
      <c r="C656" s="203"/>
    </row>
    <row r="657" spans="3:3" x14ac:dyDescent="0.3">
      <c r="C657" s="203"/>
    </row>
    <row r="658" spans="3:3" x14ac:dyDescent="0.3">
      <c r="C658" s="203"/>
    </row>
    <row r="659" spans="3:3" x14ac:dyDescent="0.3">
      <c r="C659" s="203"/>
    </row>
    <row r="660" spans="3:3" x14ac:dyDescent="0.3">
      <c r="C660" s="203"/>
    </row>
    <row r="661" spans="3:3" x14ac:dyDescent="0.3">
      <c r="C661" s="203"/>
    </row>
    <row r="662" spans="3:3" x14ac:dyDescent="0.3">
      <c r="C662" s="203"/>
    </row>
    <row r="663" spans="3:3" x14ac:dyDescent="0.3">
      <c r="C663" s="203"/>
    </row>
    <row r="664" spans="3:3" x14ac:dyDescent="0.3">
      <c r="C664" s="203"/>
    </row>
    <row r="665" spans="3:3" x14ac:dyDescent="0.3">
      <c r="C665" s="203"/>
    </row>
    <row r="666" spans="3:3" x14ac:dyDescent="0.3">
      <c r="C666" s="203"/>
    </row>
    <row r="667" spans="3:3" x14ac:dyDescent="0.3">
      <c r="C667" s="203"/>
    </row>
    <row r="668" spans="3:3" x14ac:dyDescent="0.3">
      <c r="C668" s="203"/>
    </row>
    <row r="669" spans="3:3" x14ac:dyDescent="0.3">
      <c r="C669" s="203"/>
    </row>
    <row r="670" spans="3:3" x14ac:dyDescent="0.3">
      <c r="C670" s="203"/>
    </row>
    <row r="671" spans="3:3" x14ac:dyDescent="0.3">
      <c r="C671" s="203"/>
    </row>
    <row r="672" spans="3:3" x14ac:dyDescent="0.3">
      <c r="C672" s="203"/>
    </row>
    <row r="673" spans="3:3" x14ac:dyDescent="0.3">
      <c r="C673" s="203"/>
    </row>
    <row r="674" spans="3:3" x14ac:dyDescent="0.3">
      <c r="C674" s="203"/>
    </row>
    <row r="675" spans="3:3" x14ac:dyDescent="0.3">
      <c r="C675" s="203"/>
    </row>
    <row r="676" spans="3:3" x14ac:dyDescent="0.3">
      <c r="C676" s="203"/>
    </row>
    <row r="677" spans="3:3" x14ac:dyDescent="0.3">
      <c r="C677" s="203"/>
    </row>
    <row r="678" spans="3:3" x14ac:dyDescent="0.3">
      <c r="C678" s="203"/>
    </row>
    <row r="679" spans="3:3" x14ac:dyDescent="0.3">
      <c r="C679" s="203"/>
    </row>
    <row r="680" spans="3:3" x14ac:dyDescent="0.3">
      <c r="C680" s="203"/>
    </row>
    <row r="681" spans="3:3" x14ac:dyDescent="0.3">
      <c r="C681" s="203"/>
    </row>
    <row r="682" spans="3:3" x14ac:dyDescent="0.3">
      <c r="C682" s="203"/>
    </row>
    <row r="683" spans="3:3" x14ac:dyDescent="0.3">
      <c r="C683" s="203"/>
    </row>
    <row r="684" spans="3:3" x14ac:dyDescent="0.3">
      <c r="C684" s="203"/>
    </row>
    <row r="685" spans="3:3" x14ac:dyDescent="0.3">
      <c r="C685" s="203"/>
    </row>
    <row r="686" spans="3:3" x14ac:dyDescent="0.3">
      <c r="C686" s="203"/>
    </row>
    <row r="687" spans="3:3" x14ac:dyDescent="0.3">
      <c r="C687" s="203"/>
    </row>
    <row r="688" spans="3:3" x14ac:dyDescent="0.3">
      <c r="C688" s="203"/>
    </row>
    <row r="689" spans="3:3" x14ac:dyDescent="0.3">
      <c r="C689" s="203"/>
    </row>
    <row r="690" spans="3:3" x14ac:dyDescent="0.3">
      <c r="C690" s="203"/>
    </row>
    <row r="691" spans="3:3" x14ac:dyDescent="0.3">
      <c r="C691" s="203"/>
    </row>
    <row r="692" spans="3:3" x14ac:dyDescent="0.3">
      <c r="C692" s="203"/>
    </row>
    <row r="693" spans="3:3" x14ac:dyDescent="0.3">
      <c r="C693" s="203"/>
    </row>
    <row r="694" spans="3:3" x14ac:dyDescent="0.3">
      <c r="C694" s="203"/>
    </row>
    <row r="695" spans="3:3" x14ac:dyDescent="0.3">
      <c r="C695" s="203"/>
    </row>
    <row r="696" spans="3:3" x14ac:dyDescent="0.3">
      <c r="C696" s="203"/>
    </row>
    <row r="697" spans="3:3" x14ac:dyDescent="0.3">
      <c r="C697" s="203"/>
    </row>
    <row r="698" spans="3:3" x14ac:dyDescent="0.3">
      <c r="C698" s="203"/>
    </row>
    <row r="699" spans="3:3" x14ac:dyDescent="0.3">
      <c r="C699" s="203"/>
    </row>
    <row r="700" spans="3:3" x14ac:dyDescent="0.3">
      <c r="C700" s="203"/>
    </row>
    <row r="701" spans="3:3" x14ac:dyDescent="0.3">
      <c r="C701" s="203"/>
    </row>
    <row r="702" spans="3:3" x14ac:dyDescent="0.3">
      <c r="C702" s="203"/>
    </row>
    <row r="703" spans="3:3" x14ac:dyDescent="0.3">
      <c r="C703" s="203"/>
    </row>
    <row r="704" spans="3:3" x14ac:dyDescent="0.3">
      <c r="C704" s="203"/>
    </row>
    <row r="705" spans="3:3" x14ac:dyDescent="0.3">
      <c r="C705" s="203"/>
    </row>
    <row r="706" spans="3:3" x14ac:dyDescent="0.3">
      <c r="C706" s="203"/>
    </row>
    <row r="707" spans="3:3" x14ac:dyDescent="0.3">
      <c r="C707" s="203"/>
    </row>
    <row r="708" spans="3:3" x14ac:dyDescent="0.3">
      <c r="C708" s="203"/>
    </row>
    <row r="709" spans="3:3" x14ac:dyDescent="0.3">
      <c r="C709" s="203"/>
    </row>
    <row r="710" spans="3:3" x14ac:dyDescent="0.3">
      <c r="C710" s="203"/>
    </row>
    <row r="711" spans="3:3" x14ac:dyDescent="0.3">
      <c r="C711" s="203"/>
    </row>
    <row r="712" spans="3:3" x14ac:dyDescent="0.3">
      <c r="C712" s="203"/>
    </row>
    <row r="713" spans="3:3" x14ac:dyDescent="0.3">
      <c r="C713" s="203"/>
    </row>
    <row r="714" spans="3:3" x14ac:dyDescent="0.3">
      <c r="C714" s="203"/>
    </row>
    <row r="715" spans="3:3" x14ac:dyDescent="0.3">
      <c r="C715" s="203"/>
    </row>
    <row r="716" spans="3:3" x14ac:dyDescent="0.3">
      <c r="C716" s="203"/>
    </row>
    <row r="717" spans="3:3" x14ac:dyDescent="0.3">
      <c r="C717" s="203"/>
    </row>
    <row r="718" spans="3:3" x14ac:dyDescent="0.3">
      <c r="C718" s="203"/>
    </row>
    <row r="719" spans="3:3" x14ac:dyDescent="0.3">
      <c r="C719" s="203"/>
    </row>
    <row r="720" spans="3:3" x14ac:dyDescent="0.3">
      <c r="C720" s="203"/>
    </row>
    <row r="721" spans="3:3" x14ac:dyDescent="0.3">
      <c r="C721" s="203"/>
    </row>
    <row r="722" spans="3:3" x14ac:dyDescent="0.3">
      <c r="C722" s="203"/>
    </row>
    <row r="723" spans="3:3" x14ac:dyDescent="0.3">
      <c r="C723" s="203"/>
    </row>
    <row r="724" spans="3:3" x14ac:dyDescent="0.3">
      <c r="C724" s="203"/>
    </row>
    <row r="725" spans="3:3" x14ac:dyDescent="0.3">
      <c r="C725" s="203"/>
    </row>
    <row r="726" spans="3:3" x14ac:dyDescent="0.3">
      <c r="C726" s="203"/>
    </row>
    <row r="727" spans="3:3" x14ac:dyDescent="0.3">
      <c r="C727" s="203"/>
    </row>
    <row r="728" spans="3:3" x14ac:dyDescent="0.3">
      <c r="C728" s="203"/>
    </row>
    <row r="729" spans="3:3" x14ac:dyDescent="0.3">
      <c r="C729" s="203"/>
    </row>
    <row r="730" spans="3:3" x14ac:dyDescent="0.3">
      <c r="C730" s="203"/>
    </row>
    <row r="731" spans="3:3" x14ac:dyDescent="0.3">
      <c r="C731" s="203"/>
    </row>
    <row r="732" spans="3:3" x14ac:dyDescent="0.3">
      <c r="C732" s="203"/>
    </row>
    <row r="733" spans="3:3" x14ac:dyDescent="0.3">
      <c r="C733" s="203"/>
    </row>
    <row r="734" spans="3:3" x14ac:dyDescent="0.3">
      <c r="C734" s="203"/>
    </row>
    <row r="735" spans="3:3" x14ac:dyDescent="0.3">
      <c r="C735" s="203"/>
    </row>
    <row r="736" spans="3:3" x14ac:dyDescent="0.3">
      <c r="C736" s="203"/>
    </row>
    <row r="737" spans="3:3" x14ac:dyDescent="0.3">
      <c r="C737" s="203"/>
    </row>
    <row r="738" spans="3:3" x14ac:dyDescent="0.3">
      <c r="C738" s="203"/>
    </row>
    <row r="739" spans="3:3" x14ac:dyDescent="0.3">
      <c r="C739" s="203"/>
    </row>
    <row r="740" spans="3:3" x14ac:dyDescent="0.3">
      <c r="C740" s="203"/>
    </row>
    <row r="741" spans="3:3" x14ac:dyDescent="0.3">
      <c r="C741" s="203"/>
    </row>
    <row r="742" spans="3:3" x14ac:dyDescent="0.3">
      <c r="C742" s="203"/>
    </row>
    <row r="743" spans="3:3" x14ac:dyDescent="0.3">
      <c r="C743" s="203"/>
    </row>
    <row r="744" spans="3:3" x14ac:dyDescent="0.3">
      <c r="C744" s="203"/>
    </row>
    <row r="745" spans="3:3" x14ac:dyDescent="0.3">
      <c r="C745" s="203"/>
    </row>
    <row r="746" spans="3:3" x14ac:dyDescent="0.3">
      <c r="C746" s="203"/>
    </row>
    <row r="747" spans="3:3" x14ac:dyDescent="0.3">
      <c r="C747" s="203"/>
    </row>
    <row r="748" spans="3:3" x14ac:dyDescent="0.3">
      <c r="C748" s="203"/>
    </row>
    <row r="749" spans="3:3" x14ac:dyDescent="0.3">
      <c r="C749" s="203"/>
    </row>
    <row r="750" spans="3:3" x14ac:dyDescent="0.3">
      <c r="C750" s="203"/>
    </row>
    <row r="751" spans="3:3" x14ac:dyDescent="0.3">
      <c r="C751" s="203"/>
    </row>
    <row r="752" spans="3:3" x14ac:dyDescent="0.3">
      <c r="C752" s="203"/>
    </row>
    <row r="753" spans="3:3" x14ac:dyDescent="0.3">
      <c r="C753" s="203"/>
    </row>
    <row r="754" spans="3:3" x14ac:dyDescent="0.3">
      <c r="C754" s="203"/>
    </row>
    <row r="755" spans="3:3" x14ac:dyDescent="0.3">
      <c r="C755" s="203"/>
    </row>
    <row r="756" spans="3:3" x14ac:dyDescent="0.3">
      <c r="C756" s="203"/>
    </row>
    <row r="757" spans="3:3" x14ac:dyDescent="0.3">
      <c r="C757" s="203"/>
    </row>
    <row r="758" spans="3:3" x14ac:dyDescent="0.3">
      <c r="C758" s="203"/>
    </row>
    <row r="759" spans="3:3" x14ac:dyDescent="0.3">
      <c r="C759" s="203"/>
    </row>
    <row r="760" spans="3:3" x14ac:dyDescent="0.3">
      <c r="C760" s="203"/>
    </row>
    <row r="761" spans="3:3" x14ac:dyDescent="0.3">
      <c r="C761" s="203"/>
    </row>
    <row r="762" spans="3:3" x14ac:dyDescent="0.3">
      <c r="C762" s="203"/>
    </row>
    <row r="763" spans="3:3" x14ac:dyDescent="0.3">
      <c r="C763" s="203"/>
    </row>
    <row r="764" spans="3:3" x14ac:dyDescent="0.3">
      <c r="C764" s="203"/>
    </row>
    <row r="765" spans="3:3" x14ac:dyDescent="0.3">
      <c r="C765" s="203"/>
    </row>
    <row r="766" spans="3:3" x14ac:dyDescent="0.3">
      <c r="C766" s="203"/>
    </row>
    <row r="767" spans="3:3" x14ac:dyDescent="0.3">
      <c r="C767" s="203"/>
    </row>
    <row r="768" spans="3:3" x14ac:dyDescent="0.3">
      <c r="C768" s="203"/>
    </row>
    <row r="769" spans="3:3" x14ac:dyDescent="0.3">
      <c r="C769" s="203"/>
    </row>
    <row r="770" spans="3:3" x14ac:dyDescent="0.3">
      <c r="C770" s="203"/>
    </row>
    <row r="771" spans="3:3" x14ac:dyDescent="0.3">
      <c r="C771" s="203"/>
    </row>
    <row r="772" spans="3:3" x14ac:dyDescent="0.3">
      <c r="C772" s="203"/>
    </row>
    <row r="773" spans="3:3" x14ac:dyDescent="0.3">
      <c r="C773" s="203"/>
    </row>
    <row r="774" spans="3:3" x14ac:dyDescent="0.3">
      <c r="C774" s="203"/>
    </row>
    <row r="775" spans="3:3" x14ac:dyDescent="0.3">
      <c r="C775" s="203"/>
    </row>
    <row r="776" spans="3:3" x14ac:dyDescent="0.3">
      <c r="C776" s="203"/>
    </row>
    <row r="777" spans="3:3" x14ac:dyDescent="0.3">
      <c r="C777" s="203"/>
    </row>
    <row r="778" spans="3:3" x14ac:dyDescent="0.3">
      <c r="C778" s="203"/>
    </row>
    <row r="779" spans="3:3" x14ac:dyDescent="0.3">
      <c r="C779" s="203"/>
    </row>
    <row r="780" spans="3:3" x14ac:dyDescent="0.3">
      <c r="C780" s="203"/>
    </row>
    <row r="781" spans="3:3" x14ac:dyDescent="0.3">
      <c r="C781" s="203"/>
    </row>
    <row r="782" spans="3:3" x14ac:dyDescent="0.3">
      <c r="C782" s="203"/>
    </row>
    <row r="783" spans="3:3" x14ac:dyDescent="0.3">
      <c r="C783" s="203"/>
    </row>
    <row r="784" spans="3:3" x14ac:dyDescent="0.3">
      <c r="C784" s="203"/>
    </row>
    <row r="785" spans="3:3" x14ac:dyDescent="0.3">
      <c r="C785" s="203"/>
    </row>
    <row r="786" spans="3:3" x14ac:dyDescent="0.3">
      <c r="C786" s="203"/>
    </row>
    <row r="787" spans="3:3" x14ac:dyDescent="0.3">
      <c r="C787" s="203"/>
    </row>
    <row r="788" spans="3:3" x14ac:dyDescent="0.3">
      <c r="C788" s="203"/>
    </row>
    <row r="789" spans="3:3" x14ac:dyDescent="0.3">
      <c r="C789" s="203"/>
    </row>
    <row r="790" spans="3:3" x14ac:dyDescent="0.3">
      <c r="C790" s="203"/>
    </row>
    <row r="791" spans="3:3" x14ac:dyDescent="0.3">
      <c r="C791" s="203"/>
    </row>
    <row r="792" spans="3:3" x14ac:dyDescent="0.3">
      <c r="C792" s="203"/>
    </row>
    <row r="793" spans="3:3" x14ac:dyDescent="0.3">
      <c r="C793" s="203"/>
    </row>
    <row r="794" spans="3:3" x14ac:dyDescent="0.3">
      <c r="C794" s="203"/>
    </row>
    <row r="795" spans="3:3" x14ac:dyDescent="0.3">
      <c r="C795" s="203"/>
    </row>
    <row r="796" spans="3:3" x14ac:dyDescent="0.3">
      <c r="C796" s="203"/>
    </row>
    <row r="797" spans="3:3" x14ac:dyDescent="0.3">
      <c r="C797" s="203"/>
    </row>
    <row r="798" spans="3:3" x14ac:dyDescent="0.3">
      <c r="C798" s="203"/>
    </row>
    <row r="799" spans="3:3" x14ac:dyDescent="0.3">
      <c r="C799" s="203"/>
    </row>
    <row r="800" spans="3:3" x14ac:dyDescent="0.3">
      <c r="C800" s="203"/>
    </row>
    <row r="801" spans="3:3" x14ac:dyDescent="0.3">
      <c r="C801" s="203"/>
    </row>
    <row r="802" spans="3:3" x14ac:dyDescent="0.3">
      <c r="C802" s="203"/>
    </row>
    <row r="803" spans="3:3" x14ac:dyDescent="0.3">
      <c r="C803" s="203"/>
    </row>
    <row r="804" spans="3:3" x14ac:dyDescent="0.3">
      <c r="C804" s="203"/>
    </row>
    <row r="805" spans="3:3" x14ac:dyDescent="0.3">
      <c r="C805" s="203"/>
    </row>
    <row r="806" spans="3:3" x14ac:dyDescent="0.3">
      <c r="C806" s="203"/>
    </row>
    <row r="807" spans="3:3" x14ac:dyDescent="0.3">
      <c r="C807" s="203"/>
    </row>
    <row r="808" spans="3:3" x14ac:dyDescent="0.3">
      <c r="C808" s="203"/>
    </row>
    <row r="809" spans="3:3" x14ac:dyDescent="0.3">
      <c r="C809" s="203"/>
    </row>
    <row r="810" spans="3:3" x14ac:dyDescent="0.3">
      <c r="C810" s="203"/>
    </row>
    <row r="811" spans="3:3" x14ac:dyDescent="0.3">
      <c r="C811" s="203"/>
    </row>
    <row r="812" spans="3:3" x14ac:dyDescent="0.3">
      <c r="C812" s="203"/>
    </row>
    <row r="813" spans="3:3" x14ac:dyDescent="0.3">
      <c r="C813" s="203"/>
    </row>
    <row r="814" spans="3:3" x14ac:dyDescent="0.3">
      <c r="C814" s="203"/>
    </row>
    <row r="815" spans="3:3" x14ac:dyDescent="0.3">
      <c r="C815" s="203"/>
    </row>
    <row r="816" spans="3:3" x14ac:dyDescent="0.3">
      <c r="C816" s="203"/>
    </row>
    <row r="817" spans="3:3" x14ac:dyDescent="0.3">
      <c r="C817" s="203"/>
    </row>
    <row r="818" spans="3:3" x14ac:dyDescent="0.3">
      <c r="C818" s="203"/>
    </row>
    <row r="819" spans="3:3" x14ac:dyDescent="0.3">
      <c r="C819" s="203"/>
    </row>
    <row r="820" spans="3:3" x14ac:dyDescent="0.3">
      <c r="C820" s="203"/>
    </row>
    <row r="821" spans="3:3" x14ac:dyDescent="0.3">
      <c r="C821" s="203"/>
    </row>
    <row r="822" spans="3:3" x14ac:dyDescent="0.3">
      <c r="C822" s="203"/>
    </row>
    <row r="823" spans="3:3" x14ac:dyDescent="0.3">
      <c r="C823" s="203"/>
    </row>
    <row r="824" spans="3:3" x14ac:dyDescent="0.3">
      <c r="C824" s="203"/>
    </row>
    <row r="825" spans="3:3" x14ac:dyDescent="0.3">
      <c r="C825" s="203"/>
    </row>
    <row r="826" spans="3:3" x14ac:dyDescent="0.3">
      <c r="C826" s="203"/>
    </row>
    <row r="827" spans="3:3" x14ac:dyDescent="0.3">
      <c r="C827" s="203"/>
    </row>
    <row r="828" spans="3:3" x14ac:dyDescent="0.3">
      <c r="C828" s="203"/>
    </row>
    <row r="829" spans="3:3" x14ac:dyDescent="0.3">
      <c r="C829" s="203"/>
    </row>
    <row r="830" spans="3:3" x14ac:dyDescent="0.3">
      <c r="C830" s="203"/>
    </row>
    <row r="831" spans="3:3" x14ac:dyDescent="0.3">
      <c r="C831" s="203"/>
    </row>
    <row r="832" spans="3:3" x14ac:dyDescent="0.3">
      <c r="C832" s="203"/>
    </row>
    <row r="833" spans="3:3" x14ac:dyDescent="0.3">
      <c r="C833" s="203"/>
    </row>
    <row r="834" spans="3:3" x14ac:dyDescent="0.3">
      <c r="C834" s="203"/>
    </row>
    <row r="835" spans="3:3" x14ac:dyDescent="0.3">
      <c r="C835" s="203"/>
    </row>
    <row r="836" spans="3:3" x14ac:dyDescent="0.3">
      <c r="C836" s="203"/>
    </row>
    <row r="837" spans="3:3" x14ac:dyDescent="0.3">
      <c r="C837" s="203"/>
    </row>
    <row r="838" spans="3:3" x14ac:dyDescent="0.3">
      <c r="C838" s="203"/>
    </row>
    <row r="839" spans="3:3" x14ac:dyDescent="0.3">
      <c r="C839" s="203"/>
    </row>
    <row r="840" spans="3:3" x14ac:dyDescent="0.3">
      <c r="C840" s="203"/>
    </row>
    <row r="841" spans="3:3" x14ac:dyDescent="0.3">
      <c r="C841" s="203"/>
    </row>
    <row r="842" spans="3:3" x14ac:dyDescent="0.3">
      <c r="C842" s="203"/>
    </row>
    <row r="843" spans="3:3" x14ac:dyDescent="0.3">
      <c r="C843" s="203"/>
    </row>
    <row r="844" spans="3:3" x14ac:dyDescent="0.3">
      <c r="C844" s="203"/>
    </row>
    <row r="845" spans="3:3" x14ac:dyDescent="0.3">
      <c r="C845" s="203"/>
    </row>
    <row r="846" spans="3:3" x14ac:dyDescent="0.3">
      <c r="C846" s="203"/>
    </row>
    <row r="847" spans="3:3" x14ac:dyDescent="0.3">
      <c r="C847" s="203"/>
    </row>
    <row r="848" spans="3:3" x14ac:dyDescent="0.3">
      <c r="C848" s="203"/>
    </row>
    <row r="849" spans="3:3" x14ac:dyDescent="0.3">
      <c r="C849" s="203"/>
    </row>
    <row r="850" spans="3:3" x14ac:dyDescent="0.3">
      <c r="C850" s="203"/>
    </row>
    <row r="851" spans="3:3" x14ac:dyDescent="0.3">
      <c r="C851" s="203"/>
    </row>
    <row r="852" spans="3:3" x14ac:dyDescent="0.3">
      <c r="C852" s="203"/>
    </row>
    <row r="853" spans="3:3" x14ac:dyDescent="0.3">
      <c r="C853" s="203"/>
    </row>
    <row r="854" spans="3:3" x14ac:dyDescent="0.3">
      <c r="C854" s="203"/>
    </row>
    <row r="855" spans="3:3" x14ac:dyDescent="0.3">
      <c r="C855" s="203"/>
    </row>
    <row r="856" spans="3:3" x14ac:dyDescent="0.3">
      <c r="C856" s="203"/>
    </row>
    <row r="857" spans="3:3" x14ac:dyDescent="0.3">
      <c r="C857" s="203"/>
    </row>
    <row r="858" spans="3:3" x14ac:dyDescent="0.3">
      <c r="C858" s="203"/>
    </row>
    <row r="859" spans="3:3" x14ac:dyDescent="0.3">
      <c r="C859" s="203"/>
    </row>
    <row r="860" spans="3:3" x14ac:dyDescent="0.3">
      <c r="C860" s="203"/>
    </row>
    <row r="861" spans="3:3" x14ac:dyDescent="0.3">
      <c r="C861" s="203"/>
    </row>
    <row r="862" spans="3:3" x14ac:dyDescent="0.3">
      <c r="C862" s="203"/>
    </row>
    <row r="863" spans="3:3" x14ac:dyDescent="0.3">
      <c r="C863" s="203"/>
    </row>
    <row r="864" spans="3:3" x14ac:dyDescent="0.3">
      <c r="C864" s="203"/>
    </row>
    <row r="865" spans="3:3" x14ac:dyDescent="0.3">
      <c r="C865" s="203"/>
    </row>
    <row r="866" spans="3:3" x14ac:dyDescent="0.3">
      <c r="C866" s="203"/>
    </row>
    <row r="867" spans="3:3" x14ac:dyDescent="0.3">
      <c r="C867" s="203"/>
    </row>
    <row r="868" spans="3:3" x14ac:dyDescent="0.3">
      <c r="C868" s="203"/>
    </row>
    <row r="869" spans="3:3" x14ac:dyDescent="0.3">
      <c r="C869" s="203"/>
    </row>
    <row r="870" spans="3:3" x14ac:dyDescent="0.3">
      <c r="C870" s="203"/>
    </row>
    <row r="871" spans="3:3" x14ac:dyDescent="0.3">
      <c r="C871" s="203"/>
    </row>
    <row r="872" spans="3:3" x14ac:dyDescent="0.3">
      <c r="C872" s="203"/>
    </row>
    <row r="873" spans="3:3" x14ac:dyDescent="0.3">
      <c r="C873" s="203"/>
    </row>
    <row r="874" spans="3:3" x14ac:dyDescent="0.3">
      <c r="C874" s="203"/>
    </row>
    <row r="875" spans="3:3" x14ac:dyDescent="0.3">
      <c r="C875" s="203"/>
    </row>
    <row r="876" spans="3:3" x14ac:dyDescent="0.3">
      <c r="C876" s="203"/>
    </row>
    <row r="877" spans="3:3" x14ac:dyDescent="0.3">
      <c r="C877" s="203"/>
    </row>
    <row r="878" spans="3:3" x14ac:dyDescent="0.3">
      <c r="C878" s="203"/>
    </row>
    <row r="879" spans="3:3" x14ac:dyDescent="0.3">
      <c r="C879" s="203"/>
    </row>
    <row r="880" spans="3:3" x14ac:dyDescent="0.3">
      <c r="C880" s="203"/>
    </row>
    <row r="881" spans="3:3" x14ac:dyDescent="0.3">
      <c r="C881" s="203"/>
    </row>
    <row r="882" spans="3:3" x14ac:dyDescent="0.3">
      <c r="C882" s="203"/>
    </row>
    <row r="883" spans="3:3" x14ac:dyDescent="0.3">
      <c r="C883" s="203"/>
    </row>
    <row r="884" spans="3:3" x14ac:dyDescent="0.3">
      <c r="C884" s="203"/>
    </row>
    <row r="885" spans="3:3" x14ac:dyDescent="0.3">
      <c r="C885" s="203"/>
    </row>
    <row r="886" spans="3:3" x14ac:dyDescent="0.3">
      <c r="C886" s="203"/>
    </row>
    <row r="887" spans="3:3" x14ac:dyDescent="0.3">
      <c r="C887" s="203"/>
    </row>
    <row r="888" spans="3:3" x14ac:dyDescent="0.3">
      <c r="C888" s="203"/>
    </row>
    <row r="889" spans="3:3" x14ac:dyDescent="0.3">
      <c r="C889" s="203"/>
    </row>
    <row r="890" spans="3:3" x14ac:dyDescent="0.3">
      <c r="C890" s="203"/>
    </row>
    <row r="891" spans="3:3" x14ac:dyDescent="0.3">
      <c r="C891" s="203"/>
    </row>
    <row r="892" spans="3:3" x14ac:dyDescent="0.3">
      <c r="C892" s="203"/>
    </row>
    <row r="893" spans="3:3" x14ac:dyDescent="0.3">
      <c r="C893" s="203"/>
    </row>
    <row r="894" spans="3:3" x14ac:dyDescent="0.3">
      <c r="C894" s="203"/>
    </row>
    <row r="895" spans="3:3" x14ac:dyDescent="0.3">
      <c r="C895" s="203"/>
    </row>
    <row r="896" spans="3:3" x14ac:dyDescent="0.3">
      <c r="C896" s="203"/>
    </row>
    <row r="897" spans="3:3" x14ac:dyDescent="0.3">
      <c r="C897" s="203"/>
    </row>
    <row r="898" spans="3:3" x14ac:dyDescent="0.3">
      <c r="C898" s="203"/>
    </row>
    <row r="899" spans="3:3" x14ac:dyDescent="0.3">
      <c r="C899" s="203"/>
    </row>
    <row r="900" spans="3:3" x14ac:dyDescent="0.3">
      <c r="C900" s="203"/>
    </row>
    <row r="901" spans="3:3" x14ac:dyDescent="0.3">
      <c r="C901" s="203"/>
    </row>
    <row r="902" spans="3:3" x14ac:dyDescent="0.3">
      <c r="C902" s="203"/>
    </row>
    <row r="903" spans="3:3" x14ac:dyDescent="0.3">
      <c r="C903" s="203"/>
    </row>
    <row r="904" spans="3:3" x14ac:dyDescent="0.3">
      <c r="C904" s="203"/>
    </row>
    <row r="905" spans="3:3" x14ac:dyDescent="0.3">
      <c r="C905" s="203"/>
    </row>
    <row r="906" spans="3:3" x14ac:dyDescent="0.3">
      <c r="C906" s="203"/>
    </row>
    <row r="907" spans="3:3" x14ac:dyDescent="0.3">
      <c r="C907" s="203"/>
    </row>
    <row r="908" spans="3:3" x14ac:dyDescent="0.3">
      <c r="C908" s="203"/>
    </row>
    <row r="909" spans="3:3" x14ac:dyDescent="0.3">
      <c r="C909" s="203"/>
    </row>
    <row r="910" spans="3:3" x14ac:dyDescent="0.3">
      <c r="C910" s="203"/>
    </row>
    <row r="911" spans="3:3" x14ac:dyDescent="0.3">
      <c r="C911" s="203"/>
    </row>
    <row r="912" spans="3:3" x14ac:dyDescent="0.3">
      <c r="C912" s="203"/>
    </row>
    <row r="913" spans="3:3" x14ac:dyDescent="0.3">
      <c r="C913" s="203"/>
    </row>
    <row r="914" spans="3:3" x14ac:dyDescent="0.3">
      <c r="C914" s="203"/>
    </row>
    <row r="915" spans="3:3" x14ac:dyDescent="0.3">
      <c r="C915" s="203"/>
    </row>
    <row r="916" spans="3:3" x14ac:dyDescent="0.3">
      <c r="C916" s="203"/>
    </row>
    <row r="917" spans="3:3" x14ac:dyDescent="0.3">
      <c r="C917" s="203"/>
    </row>
    <row r="918" spans="3:3" x14ac:dyDescent="0.3">
      <c r="C918" s="203"/>
    </row>
    <row r="919" spans="3:3" x14ac:dyDescent="0.3">
      <c r="C919" s="203"/>
    </row>
    <row r="920" spans="3:3" x14ac:dyDescent="0.3">
      <c r="C920" s="203"/>
    </row>
    <row r="921" spans="3:3" x14ac:dyDescent="0.3">
      <c r="C921" s="203"/>
    </row>
    <row r="922" spans="3:3" x14ac:dyDescent="0.3">
      <c r="C922" s="203"/>
    </row>
    <row r="923" spans="3:3" x14ac:dyDescent="0.3">
      <c r="C923" s="203"/>
    </row>
    <row r="924" spans="3:3" x14ac:dyDescent="0.3">
      <c r="C924" s="203"/>
    </row>
    <row r="925" spans="3:3" x14ac:dyDescent="0.3">
      <c r="C925" s="203"/>
    </row>
    <row r="926" spans="3:3" x14ac:dyDescent="0.3">
      <c r="C926" s="203"/>
    </row>
    <row r="927" spans="3:3" x14ac:dyDescent="0.3">
      <c r="C927" s="203"/>
    </row>
    <row r="928" spans="3:3" x14ac:dyDescent="0.3">
      <c r="C928" s="203"/>
    </row>
    <row r="929" spans="3:3" x14ac:dyDescent="0.3">
      <c r="C929" s="203"/>
    </row>
    <row r="930" spans="3:3" x14ac:dyDescent="0.3">
      <c r="C930" s="203"/>
    </row>
    <row r="931" spans="3:3" x14ac:dyDescent="0.3">
      <c r="C931" s="203"/>
    </row>
    <row r="932" spans="3:3" x14ac:dyDescent="0.3">
      <c r="C932" s="203"/>
    </row>
    <row r="933" spans="3:3" x14ac:dyDescent="0.3">
      <c r="C933" s="203"/>
    </row>
    <row r="934" spans="3:3" x14ac:dyDescent="0.3">
      <c r="C934" s="203"/>
    </row>
    <row r="935" spans="3:3" x14ac:dyDescent="0.3">
      <c r="C935" s="203"/>
    </row>
    <row r="936" spans="3:3" x14ac:dyDescent="0.3">
      <c r="C936" s="203"/>
    </row>
    <row r="937" spans="3:3" x14ac:dyDescent="0.3">
      <c r="C937" s="203"/>
    </row>
    <row r="938" spans="3:3" x14ac:dyDescent="0.3">
      <c r="C938" s="203"/>
    </row>
    <row r="939" spans="3:3" x14ac:dyDescent="0.3">
      <c r="C939" s="203"/>
    </row>
    <row r="940" spans="3:3" x14ac:dyDescent="0.3">
      <c r="C940" s="203"/>
    </row>
    <row r="941" spans="3:3" x14ac:dyDescent="0.3">
      <c r="C941" s="203"/>
    </row>
    <row r="942" spans="3:3" x14ac:dyDescent="0.3">
      <c r="C942" s="203"/>
    </row>
    <row r="943" spans="3:3" x14ac:dyDescent="0.3">
      <c r="C943" s="203"/>
    </row>
    <row r="944" spans="3:3" x14ac:dyDescent="0.3">
      <c r="C944" s="203"/>
    </row>
    <row r="945" spans="3:3" x14ac:dyDescent="0.3">
      <c r="C945" s="203"/>
    </row>
    <row r="946" spans="3:3" x14ac:dyDescent="0.3">
      <c r="C946" s="203"/>
    </row>
    <row r="947" spans="3:3" x14ac:dyDescent="0.3">
      <c r="C947" s="203"/>
    </row>
    <row r="948" spans="3:3" x14ac:dyDescent="0.3">
      <c r="C948" s="203"/>
    </row>
    <row r="949" spans="3:3" x14ac:dyDescent="0.3">
      <c r="C949" s="203"/>
    </row>
    <row r="950" spans="3:3" x14ac:dyDescent="0.3">
      <c r="C950" s="203"/>
    </row>
    <row r="951" spans="3:3" x14ac:dyDescent="0.3">
      <c r="C951" s="203"/>
    </row>
    <row r="952" spans="3:3" x14ac:dyDescent="0.3">
      <c r="C952" s="203"/>
    </row>
    <row r="953" spans="3:3" x14ac:dyDescent="0.3">
      <c r="C953" s="203"/>
    </row>
    <row r="954" spans="3:3" x14ac:dyDescent="0.3">
      <c r="C954" s="203"/>
    </row>
    <row r="955" spans="3:3" x14ac:dyDescent="0.3">
      <c r="C955" s="203"/>
    </row>
    <row r="956" spans="3:3" x14ac:dyDescent="0.3">
      <c r="C956" s="203"/>
    </row>
    <row r="957" spans="3:3" x14ac:dyDescent="0.3">
      <c r="C957" s="203"/>
    </row>
    <row r="958" spans="3:3" x14ac:dyDescent="0.3">
      <c r="C958" s="203"/>
    </row>
    <row r="959" spans="3:3" x14ac:dyDescent="0.3">
      <c r="C959" s="203"/>
    </row>
    <row r="960" spans="3:3" x14ac:dyDescent="0.3">
      <c r="C960" s="203"/>
    </row>
    <row r="961" spans="3:3" x14ac:dyDescent="0.3">
      <c r="C961" s="203"/>
    </row>
    <row r="962" spans="3:3" x14ac:dyDescent="0.3">
      <c r="C962" s="203"/>
    </row>
    <row r="963" spans="3:3" x14ac:dyDescent="0.3">
      <c r="C963" s="203"/>
    </row>
    <row r="964" spans="3:3" x14ac:dyDescent="0.3">
      <c r="C964" s="203"/>
    </row>
    <row r="965" spans="3:3" x14ac:dyDescent="0.3">
      <c r="C965" s="203"/>
    </row>
    <row r="966" spans="3:3" x14ac:dyDescent="0.3">
      <c r="C966" s="203"/>
    </row>
    <row r="967" spans="3:3" x14ac:dyDescent="0.3">
      <c r="C967" s="203"/>
    </row>
    <row r="968" spans="3:3" x14ac:dyDescent="0.3">
      <c r="C968" s="203"/>
    </row>
    <row r="969" spans="3:3" x14ac:dyDescent="0.3">
      <c r="C969" s="203"/>
    </row>
    <row r="970" spans="3:3" x14ac:dyDescent="0.3">
      <c r="C970" s="203"/>
    </row>
    <row r="971" spans="3:3" x14ac:dyDescent="0.3">
      <c r="C971" s="203"/>
    </row>
    <row r="972" spans="3:3" x14ac:dyDescent="0.3">
      <c r="C972" s="203"/>
    </row>
    <row r="973" spans="3:3" x14ac:dyDescent="0.3">
      <c r="C973" s="203"/>
    </row>
    <row r="974" spans="3:3" x14ac:dyDescent="0.3">
      <c r="C974" s="203"/>
    </row>
    <row r="975" spans="3:3" x14ac:dyDescent="0.3">
      <c r="C975" s="203"/>
    </row>
    <row r="976" spans="3:3" x14ac:dyDescent="0.3">
      <c r="C976" s="203"/>
    </row>
    <row r="977" spans="3:3" x14ac:dyDescent="0.3">
      <c r="C977" s="203"/>
    </row>
    <row r="978" spans="3:3" x14ac:dyDescent="0.3">
      <c r="C978" s="203"/>
    </row>
    <row r="979" spans="3:3" x14ac:dyDescent="0.3">
      <c r="C979" s="203"/>
    </row>
    <row r="980" spans="3:3" x14ac:dyDescent="0.3">
      <c r="C980" s="203"/>
    </row>
    <row r="981" spans="3:3" x14ac:dyDescent="0.3">
      <c r="C981" s="203"/>
    </row>
    <row r="982" spans="3:3" x14ac:dyDescent="0.3">
      <c r="C982" s="203"/>
    </row>
    <row r="983" spans="3:3" x14ac:dyDescent="0.3">
      <c r="C983" s="203"/>
    </row>
    <row r="984" spans="3:3" x14ac:dyDescent="0.3">
      <c r="C984" s="203"/>
    </row>
    <row r="985" spans="3:3" x14ac:dyDescent="0.3">
      <c r="C985" s="203"/>
    </row>
    <row r="986" spans="3:3" x14ac:dyDescent="0.3">
      <c r="C986" s="203"/>
    </row>
    <row r="987" spans="3:3" x14ac:dyDescent="0.3">
      <c r="C987" s="203"/>
    </row>
    <row r="988" spans="3:3" x14ac:dyDescent="0.3">
      <c r="C988" s="203"/>
    </row>
    <row r="989" spans="3:3" x14ac:dyDescent="0.3">
      <c r="C989" s="203"/>
    </row>
    <row r="990" spans="3:3" x14ac:dyDescent="0.3">
      <c r="C990" s="203"/>
    </row>
    <row r="991" spans="3:3" x14ac:dyDescent="0.3">
      <c r="C991" s="203"/>
    </row>
    <row r="992" spans="3:3" x14ac:dyDescent="0.3">
      <c r="C992" s="203"/>
    </row>
    <row r="993" spans="3:3" x14ac:dyDescent="0.3">
      <c r="C993" s="203"/>
    </row>
    <row r="994" spans="3:3" x14ac:dyDescent="0.3">
      <c r="C994" s="203"/>
    </row>
    <row r="995" spans="3:3" x14ac:dyDescent="0.3">
      <c r="C995" s="203"/>
    </row>
    <row r="996" spans="3:3" x14ac:dyDescent="0.3">
      <c r="C996" s="203"/>
    </row>
    <row r="997" spans="3:3" x14ac:dyDescent="0.3">
      <c r="C997" s="203"/>
    </row>
    <row r="998" spans="3:3" x14ac:dyDescent="0.3">
      <c r="C998" s="203"/>
    </row>
    <row r="999" spans="3:3" x14ac:dyDescent="0.3">
      <c r="C999" s="203"/>
    </row>
  </sheetData>
  <autoFilter ref="A1:H16" xr:uid="{6E043B89-60E6-4362-A6B7-D2324202873B}">
    <sortState xmlns:xlrd2="http://schemas.microsoft.com/office/spreadsheetml/2017/richdata2" ref="A2:H16">
      <sortCondition ref="A2:A16"/>
    </sortState>
  </autoFilter>
  <conditionalFormatting sqref="C2:C999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16">
    <cfRule type="colorScale" priority="3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6">
    <cfRule type="cellIs" dxfId="8" priority="47" operator="equal">
      <formula>"Вариативная часть"</formula>
    </cfRule>
    <cfRule type="cellIs" dxfId="7" priority="48" operator="equal">
      <formula>"Базовая часть"</formula>
    </cfRule>
  </conditionalFormatting>
  <dataValidations count="3">
    <dataValidation type="list" allowBlank="1" showInputMessage="1" showErrorMessage="1" sqref="H2:H16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16" xr:uid="{F7F4F866-6EF1-4042-98E4-271EFC4E6BB9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381EB81-A186-4504-BC1C-01548B8F6DD4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G4"/>
  <sheetViews>
    <sheetView workbookViewId="0">
      <selection activeCell="B10" sqref="B10"/>
    </sheetView>
  </sheetViews>
  <sheetFormatPr defaultColWidth="9.109375" defaultRowHeight="13.8" x14ac:dyDescent="0.3"/>
  <cols>
    <col min="1" max="1" width="22" style="12" customWidth="1"/>
    <col min="2" max="2" width="9" style="12"/>
    <col min="3" max="3" width="19.88671875" style="12" customWidth="1"/>
    <col min="4" max="4" width="54.88671875" style="12" customWidth="1"/>
    <col min="5" max="5" width="49.33203125" style="12" customWidth="1"/>
    <col min="6" max="6" width="68.5546875" style="12" customWidth="1"/>
    <col min="7" max="7" width="31.44140625" style="12" customWidth="1"/>
    <col min="8" max="16384" width="9.109375" style="12"/>
  </cols>
  <sheetData>
    <row r="1" spans="1:7" ht="14.4" x14ac:dyDescent="0.3">
      <c r="A1" s="28" t="s">
        <v>74</v>
      </c>
      <c r="B1" s="28" t="s">
        <v>67</v>
      </c>
      <c r="C1" s="28" t="s">
        <v>68</v>
      </c>
      <c r="D1" s="28" t="s">
        <v>69</v>
      </c>
      <c r="E1" s="28" t="s">
        <v>46</v>
      </c>
      <c r="F1" s="28" t="s">
        <v>70</v>
      </c>
      <c r="G1" s="28" t="s">
        <v>71</v>
      </c>
    </row>
    <row r="2" spans="1:7" ht="43.2" x14ac:dyDescent="0.3">
      <c r="A2" s="106" t="s">
        <v>150</v>
      </c>
      <c r="B2" s="107">
        <v>2023</v>
      </c>
      <c r="C2" s="113" t="s">
        <v>151</v>
      </c>
      <c r="D2" s="108" t="s">
        <v>152</v>
      </c>
      <c r="E2" s="109" t="s">
        <v>153</v>
      </c>
      <c r="F2" s="110" t="s">
        <v>154</v>
      </c>
      <c r="G2" s="77" t="s">
        <v>262</v>
      </c>
    </row>
    <row r="3" spans="1:7" ht="43.2" x14ac:dyDescent="0.3">
      <c r="A3" s="106" t="s">
        <v>150</v>
      </c>
      <c r="B3" s="107">
        <v>2023</v>
      </c>
      <c r="C3" s="113" t="s">
        <v>151</v>
      </c>
      <c r="D3" s="108" t="s">
        <v>152</v>
      </c>
      <c r="E3" s="109" t="s">
        <v>153</v>
      </c>
      <c r="F3" s="111" t="s">
        <v>155</v>
      </c>
      <c r="G3" s="77" t="s">
        <v>262</v>
      </c>
    </row>
    <row r="4" spans="1:7" ht="43.2" x14ac:dyDescent="0.3">
      <c r="A4" s="106" t="s">
        <v>150</v>
      </c>
      <c r="B4" s="107">
        <v>2023</v>
      </c>
      <c r="C4" s="113" t="s">
        <v>151</v>
      </c>
      <c r="D4" s="108" t="s">
        <v>152</v>
      </c>
      <c r="E4" s="109" t="s">
        <v>153</v>
      </c>
      <c r="F4" s="112" t="s">
        <v>156</v>
      </c>
      <c r="G4" s="77" t="s">
        <v>262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208"/>
  <sheetViews>
    <sheetView topLeftCell="A200" workbookViewId="0">
      <selection activeCell="B10" sqref="B10"/>
    </sheetView>
  </sheetViews>
  <sheetFormatPr defaultColWidth="0" defaultRowHeight="14.4" x14ac:dyDescent="0.3"/>
  <cols>
    <col min="1" max="1" width="5.109375" customWidth="1"/>
    <col min="2" max="2" width="58.44140625" customWidth="1"/>
    <col min="3" max="3" width="30.109375" customWidth="1"/>
    <col min="4" max="4" width="22" customWidth="1"/>
    <col min="5" max="5" width="15.5546875" customWidth="1"/>
    <col min="6" max="6" width="14.88671875" customWidth="1"/>
    <col min="7" max="7" width="13.44140625" customWidth="1"/>
    <col min="8" max="8" width="20.6640625" customWidth="1"/>
    <col min="9" max="9" width="4.44140625" customWidth="1"/>
  </cols>
  <sheetData>
    <row r="1" spans="1:8" ht="72" customHeight="1" thickBot="1" x14ac:dyDescent="0.35">
      <c r="A1" s="249" t="s">
        <v>78</v>
      </c>
      <c r="B1" s="249"/>
      <c r="C1" s="249"/>
      <c r="D1" s="249"/>
      <c r="E1" s="249"/>
      <c r="F1" s="249"/>
      <c r="G1" s="249"/>
      <c r="H1" s="249"/>
    </row>
    <row r="2" spans="1:8" x14ac:dyDescent="0.3">
      <c r="A2" s="250" t="s">
        <v>79</v>
      </c>
      <c r="B2" s="251"/>
      <c r="C2" s="251"/>
      <c r="D2" s="251"/>
      <c r="E2" s="251"/>
      <c r="F2" s="251"/>
      <c r="G2" s="251"/>
      <c r="H2" s="252"/>
    </row>
    <row r="3" spans="1:8" x14ac:dyDescent="0.3">
      <c r="A3" s="253" t="s">
        <v>80</v>
      </c>
      <c r="B3" s="254"/>
      <c r="C3" s="254"/>
      <c r="D3" s="254"/>
      <c r="E3" s="254"/>
      <c r="F3" s="254"/>
      <c r="G3" s="254"/>
      <c r="H3" s="255"/>
    </row>
    <row r="4" spans="1:8" s="78" customFormat="1" x14ac:dyDescent="0.3">
      <c r="A4" s="256" t="s">
        <v>81</v>
      </c>
      <c r="B4" s="254"/>
      <c r="C4" s="254"/>
      <c r="D4" s="254"/>
      <c r="E4" s="254"/>
      <c r="F4" s="254"/>
      <c r="G4" s="254"/>
      <c r="H4" s="255"/>
    </row>
    <row r="5" spans="1:8" x14ac:dyDescent="0.3">
      <c r="A5" s="256" t="s">
        <v>82</v>
      </c>
      <c r="B5" s="254"/>
      <c r="C5" s="254"/>
      <c r="D5" s="254"/>
      <c r="E5" s="254"/>
      <c r="F5" s="254"/>
      <c r="G5" s="254"/>
      <c r="H5" s="255"/>
    </row>
    <row r="6" spans="1:8" ht="21" x14ac:dyDescent="0.3">
      <c r="A6" s="282" t="s">
        <v>83</v>
      </c>
      <c r="B6" s="282"/>
      <c r="C6" s="282"/>
      <c r="D6" s="282"/>
      <c r="E6" s="282"/>
      <c r="F6" s="282"/>
      <c r="G6" s="282"/>
      <c r="H6" s="282"/>
    </row>
    <row r="7" spans="1:8" ht="21" x14ac:dyDescent="0.3">
      <c r="A7" s="260" t="s">
        <v>84</v>
      </c>
      <c r="B7" s="261"/>
      <c r="C7" s="262" t="s">
        <v>85</v>
      </c>
      <c r="D7" s="263"/>
      <c r="E7" s="263"/>
      <c r="F7" s="263"/>
      <c r="G7" s="263"/>
      <c r="H7" s="264"/>
    </row>
    <row r="8" spans="1:8" ht="21.6" thickBot="1" x14ac:dyDescent="0.35">
      <c r="A8" s="265" t="s">
        <v>12</v>
      </c>
      <c r="B8" s="266"/>
      <c r="C8" s="266"/>
      <c r="D8" s="266"/>
      <c r="E8" s="266"/>
      <c r="F8" s="266"/>
      <c r="G8" s="266"/>
      <c r="H8" s="266"/>
    </row>
    <row r="9" spans="1:8" x14ac:dyDescent="0.3">
      <c r="A9" s="267" t="s">
        <v>86</v>
      </c>
      <c r="B9" s="268"/>
      <c r="C9" s="268"/>
      <c r="D9" s="268"/>
      <c r="E9" s="268"/>
      <c r="F9" s="268"/>
      <c r="G9" s="268"/>
      <c r="H9" s="269"/>
    </row>
    <row r="10" spans="1:8" x14ac:dyDescent="0.3">
      <c r="A10" s="246" t="s">
        <v>87</v>
      </c>
      <c r="B10" s="247"/>
      <c r="C10" s="247"/>
      <c r="D10" s="247"/>
      <c r="E10" s="247"/>
      <c r="F10" s="247"/>
      <c r="G10" s="247"/>
      <c r="H10" s="248"/>
    </row>
    <row r="11" spans="1:8" x14ac:dyDescent="0.3">
      <c r="A11" s="246" t="s">
        <v>88</v>
      </c>
      <c r="B11" s="247"/>
      <c r="C11" s="247"/>
      <c r="D11" s="247"/>
      <c r="E11" s="247"/>
      <c r="F11" s="247"/>
      <c r="G11" s="247"/>
      <c r="H11" s="248"/>
    </row>
    <row r="12" spans="1:8" x14ac:dyDescent="0.3">
      <c r="A12" s="246" t="s">
        <v>89</v>
      </c>
      <c r="B12" s="247"/>
      <c r="C12" s="247"/>
      <c r="D12" s="247"/>
      <c r="E12" s="247"/>
      <c r="F12" s="247"/>
      <c r="G12" s="247"/>
      <c r="H12" s="248"/>
    </row>
    <row r="13" spans="1:8" x14ac:dyDescent="0.3">
      <c r="A13" s="246" t="s">
        <v>90</v>
      </c>
      <c r="B13" s="247"/>
      <c r="C13" s="247"/>
      <c r="D13" s="247"/>
      <c r="E13" s="247"/>
      <c r="F13" s="247"/>
      <c r="G13" s="247"/>
      <c r="H13" s="248"/>
    </row>
    <row r="14" spans="1:8" x14ac:dyDescent="0.3">
      <c r="A14" s="246" t="s">
        <v>91</v>
      </c>
      <c r="B14" s="247"/>
      <c r="C14" s="247"/>
      <c r="D14" s="247"/>
      <c r="E14" s="247"/>
      <c r="F14" s="247"/>
      <c r="G14" s="247"/>
      <c r="H14" s="248"/>
    </row>
    <row r="15" spans="1:8" x14ac:dyDescent="0.3">
      <c r="A15" s="246" t="s">
        <v>92</v>
      </c>
      <c r="B15" s="247"/>
      <c r="C15" s="247"/>
      <c r="D15" s="247"/>
      <c r="E15" s="247"/>
      <c r="F15" s="247"/>
      <c r="G15" s="247"/>
      <c r="H15" s="248"/>
    </row>
    <row r="16" spans="1:8" x14ac:dyDescent="0.3">
      <c r="A16" s="246" t="s">
        <v>93</v>
      </c>
      <c r="B16" s="247"/>
      <c r="C16" s="247"/>
      <c r="D16" s="247"/>
      <c r="E16" s="247"/>
      <c r="F16" s="247"/>
      <c r="G16" s="247"/>
      <c r="H16" s="248"/>
    </row>
    <row r="17" spans="1:8" ht="15" thickBot="1" x14ac:dyDescent="0.35">
      <c r="A17" s="257" t="s">
        <v>94</v>
      </c>
      <c r="B17" s="258"/>
      <c r="C17" s="258"/>
      <c r="D17" s="258"/>
      <c r="E17" s="258"/>
      <c r="F17" s="258"/>
      <c r="G17" s="258"/>
      <c r="H17" s="259"/>
    </row>
    <row r="18" spans="1:8" ht="27.6" x14ac:dyDescent="0.3">
      <c r="A18" s="79" t="s">
        <v>0</v>
      </c>
      <c r="B18" s="79" t="s">
        <v>1</v>
      </c>
      <c r="C18" s="80" t="s">
        <v>10</v>
      </c>
      <c r="D18" s="79" t="s">
        <v>2</v>
      </c>
      <c r="E18" s="79" t="s">
        <v>4</v>
      </c>
      <c r="F18" s="79" t="s">
        <v>3</v>
      </c>
      <c r="G18" s="79" t="s">
        <v>8</v>
      </c>
      <c r="H18" s="79" t="s">
        <v>95</v>
      </c>
    </row>
    <row r="19" spans="1:8" ht="193.2" x14ac:dyDescent="0.3">
      <c r="A19" s="81">
        <v>1</v>
      </c>
      <c r="B19" s="82" t="s">
        <v>96</v>
      </c>
      <c r="C19" s="83" t="s">
        <v>97</v>
      </c>
      <c r="D19" s="8" t="s">
        <v>5</v>
      </c>
      <c r="E19" s="81">
        <v>1</v>
      </c>
      <c r="F19" s="84" t="s">
        <v>98</v>
      </c>
      <c r="G19" s="81">
        <v>1</v>
      </c>
      <c r="H19" s="85" t="s">
        <v>99</v>
      </c>
    </row>
    <row r="20" spans="1:8" ht="82.8" x14ac:dyDescent="0.3">
      <c r="A20" s="81">
        <v>2</v>
      </c>
      <c r="B20" s="82" t="s">
        <v>100</v>
      </c>
      <c r="C20" s="83" t="s">
        <v>101</v>
      </c>
      <c r="D20" s="8" t="s">
        <v>5</v>
      </c>
      <c r="E20" s="81">
        <v>1</v>
      </c>
      <c r="F20" s="8" t="s">
        <v>98</v>
      </c>
      <c r="G20" s="81">
        <v>1</v>
      </c>
      <c r="H20" s="85" t="s">
        <v>99</v>
      </c>
    </row>
    <row r="21" spans="1:8" ht="21.6" thickBot="1" x14ac:dyDescent="0.35">
      <c r="A21" s="265" t="s">
        <v>102</v>
      </c>
      <c r="B21" s="266"/>
      <c r="C21" s="266"/>
      <c r="D21" s="266"/>
      <c r="E21" s="266"/>
      <c r="F21" s="266"/>
      <c r="G21" s="266"/>
      <c r="H21" s="266"/>
    </row>
    <row r="22" spans="1:8" x14ac:dyDescent="0.3">
      <c r="A22" s="267" t="s">
        <v>86</v>
      </c>
      <c r="B22" s="268"/>
      <c r="C22" s="268"/>
      <c r="D22" s="268"/>
      <c r="E22" s="268"/>
      <c r="F22" s="268"/>
      <c r="G22" s="268"/>
      <c r="H22" s="269"/>
    </row>
    <row r="23" spans="1:8" x14ac:dyDescent="0.3">
      <c r="A23" s="246" t="s">
        <v>103</v>
      </c>
      <c r="B23" s="247"/>
      <c r="C23" s="247"/>
      <c r="D23" s="247"/>
      <c r="E23" s="247"/>
      <c r="F23" s="247"/>
      <c r="G23" s="247"/>
      <c r="H23" s="248"/>
    </row>
    <row r="24" spans="1:8" x14ac:dyDescent="0.3">
      <c r="A24" s="246" t="s">
        <v>88</v>
      </c>
      <c r="B24" s="247"/>
      <c r="C24" s="247"/>
      <c r="D24" s="247"/>
      <c r="E24" s="247"/>
      <c r="F24" s="247"/>
      <c r="G24" s="247"/>
      <c r="H24" s="248"/>
    </row>
    <row r="25" spans="1:8" x14ac:dyDescent="0.3">
      <c r="A25" s="246" t="s">
        <v>104</v>
      </c>
      <c r="B25" s="247"/>
      <c r="C25" s="247"/>
      <c r="D25" s="247"/>
      <c r="E25" s="247"/>
      <c r="F25" s="247"/>
      <c r="G25" s="247"/>
      <c r="H25" s="248"/>
    </row>
    <row r="26" spans="1:8" x14ac:dyDescent="0.3">
      <c r="A26" s="246" t="s">
        <v>105</v>
      </c>
      <c r="B26" s="247"/>
      <c r="C26" s="247"/>
      <c r="D26" s="247"/>
      <c r="E26" s="247"/>
      <c r="F26" s="247"/>
      <c r="G26" s="247"/>
      <c r="H26" s="248"/>
    </row>
    <row r="27" spans="1:8" x14ac:dyDescent="0.3">
      <c r="A27" s="246" t="s">
        <v>91</v>
      </c>
      <c r="B27" s="247"/>
      <c r="C27" s="247"/>
      <c r="D27" s="247"/>
      <c r="E27" s="247"/>
      <c r="F27" s="247"/>
      <c r="G27" s="247"/>
      <c r="H27" s="248"/>
    </row>
    <row r="28" spans="1:8" x14ac:dyDescent="0.3">
      <c r="A28" s="246" t="s">
        <v>106</v>
      </c>
      <c r="B28" s="247"/>
      <c r="C28" s="247"/>
      <c r="D28" s="247"/>
      <c r="E28" s="247"/>
      <c r="F28" s="247"/>
      <c r="G28" s="247"/>
      <c r="H28" s="248"/>
    </row>
    <row r="29" spans="1:8" x14ac:dyDescent="0.3">
      <c r="A29" s="246" t="s">
        <v>93</v>
      </c>
      <c r="B29" s="247"/>
      <c r="C29" s="247"/>
      <c r="D29" s="247"/>
      <c r="E29" s="247"/>
      <c r="F29" s="247"/>
      <c r="G29" s="247"/>
      <c r="H29" s="248"/>
    </row>
    <row r="30" spans="1:8" ht="15" thickBot="1" x14ac:dyDescent="0.35">
      <c r="A30" s="257" t="s">
        <v>94</v>
      </c>
      <c r="B30" s="258"/>
      <c r="C30" s="258"/>
      <c r="D30" s="258"/>
      <c r="E30" s="258"/>
      <c r="F30" s="258"/>
      <c r="G30" s="258"/>
      <c r="H30" s="259"/>
    </row>
    <row r="31" spans="1:8" ht="27.6" x14ac:dyDescent="0.3">
      <c r="A31" s="86" t="s">
        <v>0</v>
      </c>
      <c r="B31" s="86" t="s">
        <v>1</v>
      </c>
      <c r="C31" s="87" t="s">
        <v>10</v>
      </c>
      <c r="D31" s="86" t="s">
        <v>2</v>
      </c>
      <c r="E31" s="86" t="s">
        <v>4</v>
      </c>
      <c r="F31" s="86" t="s">
        <v>3</v>
      </c>
      <c r="G31" s="86" t="s">
        <v>8</v>
      </c>
      <c r="H31" s="86" t="s">
        <v>95</v>
      </c>
    </row>
    <row r="32" spans="1:8" ht="27.6" x14ac:dyDescent="0.3">
      <c r="A32" s="88">
        <v>1</v>
      </c>
      <c r="B32" s="10" t="s">
        <v>62</v>
      </c>
      <c r="C32" s="89" t="s">
        <v>107</v>
      </c>
      <c r="D32" s="18" t="s">
        <v>7</v>
      </c>
      <c r="E32" s="90">
        <v>1</v>
      </c>
      <c r="F32" s="90" t="s">
        <v>108</v>
      </c>
      <c r="G32" s="56">
        <v>30</v>
      </c>
      <c r="H32" s="91" t="s">
        <v>99</v>
      </c>
    </row>
    <row r="33" spans="1:8" ht="96.6" x14ac:dyDescent="0.3">
      <c r="A33" s="92">
        <v>2</v>
      </c>
      <c r="B33" s="14" t="s">
        <v>109</v>
      </c>
      <c r="C33" s="89" t="s">
        <v>110</v>
      </c>
      <c r="D33" s="93" t="s">
        <v>7</v>
      </c>
      <c r="E33" s="56">
        <v>1</v>
      </c>
      <c r="F33" s="90" t="s">
        <v>108</v>
      </c>
      <c r="G33" s="56">
        <v>30</v>
      </c>
      <c r="H33" s="91" t="s">
        <v>99</v>
      </c>
    </row>
    <row r="34" spans="1:8" ht="27.6" x14ac:dyDescent="0.3">
      <c r="A34" s="5">
        <v>3</v>
      </c>
      <c r="B34" s="94" t="s">
        <v>111</v>
      </c>
      <c r="C34" s="89" t="s">
        <v>112</v>
      </c>
      <c r="D34" s="7" t="s">
        <v>7</v>
      </c>
      <c r="E34" s="7">
        <v>1</v>
      </c>
      <c r="F34" s="90" t="s">
        <v>108</v>
      </c>
      <c r="G34" s="7">
        <v>30</v>
      </c>
      <c r="H34" s="91" t="s">
        <v>99</v>
      </c>
    </row>
    <row r="35" spans="1:8" ht="372.6" x14ac:dyDescent="0.3">
      <c r="A35" s="5">
        <v>4</v>
      </c>
      <c r="B35" s="95" t="s">
        <v>113</v>
      </c>
      <c r="C35" s="83" t="s">
        <v>114</v>
      </c>
      <c r="D35" s="7" t="s">
        <v>5</v>
      </c>
      <c r="E35" s="56">
        <v>1</v>
      </c>
      <c r="F35" s="90" t="s">
        <v>108</v>
      </c>
      <c r="G35" s="56">
        <v>30</v>
      </c>
      <c r="H35" s="91" t="s">
        <v>99</v>
      </c>
    </row>
    <row r="36" spans="1:8" ht="138" x14ac:dyDescent="0.3">
      <c r="A36" s="5">
        <v>5</v>
      </c>
      <c r="B36" s="96" t="s">
        <v>115</v>
      </c>
      <c r="C36" s="89" t="s">
        <v>116</v>
      </c>
      <c r="D36" s="97" t="s">
        <v>18</v>
      </c>
      <c r="E36" s="56">
        <v>1</v>
      </c>
      <c r="F36" s="90" t="s">
        <v>108</v>
      </c>
      <c r="G36" s="56">
        <v>30</v>
      </c>
      <c r="H36" s="91" t="s">
        <v>117</v>
      </c>
    </row>
    <row r="37" spans="1:8" ht="220.8" x14ac:dyDescent="0.3">
      <c r="A37" s="5">
        <v>6</v>
      </c>
      <c r="B37" s="14" t="s">
        <v>118</v>
      </c>
      <c r="C37" s="89" t="s">
        <v>119</v>
      </c>
      <c r="D37" s="97" t="s">
        <v>18</v>
      </c>
      <c r="E37" s="56">
        <v>1</v>
      </c>
      <c r="F37" s="90" t="s">
        <v>108</v>
      </c>
      <c r="G37" s="56">
        <v>30</v>
      </c>
      <c r="H37" s="91" t="s">
        <v>117</v>
      </c>
    </row>
    <row r="38" spans="1:8" ht="207" x14ac:dyDescent="0.3">
      <c r="A38" s="5">
        <v>7</v>
      </c>
      <c r="B38" s="14" t="s">
        <v>120</v>
      </c>
      <c r="C38" s="89" t="s">
        <v>121</v>
      </c>
      <c r="D38" s="97" t="s">
        <v>18</v>
      </c>
      <c r="E38" s="56">
        <v>1</v>
      </c>
      <c r="F38" s="90" t="s">
        <v>108</v>
      </c>
      <c r="G38" s="56">
        <v>30</v>
      </c>
      <c r="H38" s="91" t="s">
        <v>117</v>
      </c>
    </row>
    <row r="39" spans="1:8" ht="21.6" thickBot="1" x14ac:dyDescent="0.35">
      <c r="A39" s="265" t="s">
        <v>15</v>
      </c>
      <c r="B39" s="266"/>
      <c r="C39" s="266"/>
      <c r="D39" s="266"/>
      <c r="E39" s="266"/>
      <c r="F39" s="266"/>
      <c r="G39" s="266"/>
      <c r="H39" s="266"/>
    </row>
    <row r="40" spans="1:8" x14ac:dyDescent="0.3">
      <c r="A40" s="267" t="s">
        <v>86</v>
      </c>
      <c r="B40" s="268"/>
      <c r="C40" s="268"/>
      <c r="D40" s="268"/>
      <c r="E40" s="268"/>
      <c r="F40" s="268"/>
      <c r="G40" s="268"/>
      <c r="H40" s="269"/>
    </row>
    <row r="41" spans="1:8" x14ac:dyDescent="0.3">
      <c r="A41" s="246" t="s">
        <v>122</v>
      </c>
      <c r="B41" s="247"/>
      <c r="C41" s="247"/>
      <c r="D41" s="247"/>
      <c r="E41" s="247"/>
      <c r="F41" s="247"/>
      <c r="G41" s="247"/>
      <c r="H41" s="248"/>
    </row>
    <row r="42" spans="1:8" x14ac:dyDescent="0.3">
      <c r="A42" s="246" t="s">
        <v>88</v>
      </c>
      <c r="B42" s="247"/>
      <c r="C42" s="247"/>
      <c r="D42" s="247"/>
      <c r="E42" s="247"/>
      <c r="F42" s="247"/>
      <c r="G42" s="247"/>
      <c r="H42" s="248"/>
    </row>
    <row r="43" spans="1:8" x14ac:dyDescent="0.3">
      <c r="A43" s="246" t="s">
        <v>89</v>
      </c>
      <c r="B43" s="247"/>
      <c r="C43" s="247"/>
      <c r="D43" s="247"/>
      <c r="E43" s="247"/>
      <c r="F43" s="247"/>
      <c r="G43" s="247"/>
      <c r="H43" s="248"/>
    </row>
    <row r="44" spans="1:8" x14ac:dyDescent="0.3">
      <c r="A44" s="246" t="s">
        <v>90</v>
      </c>
      <c r="B44" s="247"/>
      <c r="C44" s="247"/>
      <c r="D44" s="247"/>
      <c r="E44" s="247"/>
      <c r="F44" s="247"/>
      <c r="G44" s="247"/>
      <c r="H44" s="248"/>
    </row>
    <row r="45" spans="1:8" x14ac:dyDescent="0.3">
      <c r="A45" s="246" t="s">
        <v>91</v>
      </c>
      <c r="B45" s="247"/>
      <c r="C45" s="247"/>
      <c r="D45" s="247"/>
      <c r="E45" s="247"/>
      <c r="F45" s="247"/>
      <c r="G45" s="247"/>
      <c r="H45" s="248"/>
    </row>
    <row r="46" spans="1:8" x14ac:dyDescent="0.3">
      <c r="A46" s="246" t="s">
        <v>92</v>
      </c>
      <c r="B46" s="247"/>
      <c r="C46" s="247"/>
      <c r="D46" s="247"/>
      <c r="E46" s="247"/>
      <c r="F46" s="247"/>
      <c r="G46" s="247"/>
      <c r="H46" s="248"/>
    </row>
    <row r="47" spans="1:8" x14ac:dyDescent="0.3">
      <c r="A47" s="246" t="s">
        <v>93</v>
      </c>
      <c r="B47" s="247"/>
      <c r="C47" s="247"/>
      <c r="D47" s="247"/>
      <c r="E47" s="247"/>
      <c r="F47" s="247"/>
      <c r="G47" s="247"/>
      <c r="H47" s="248"/>
    </row>
    <row r="48" spans="1:8" ht="15" thickBot="1" x14ac:dyDescent="0.35">
      <c r="A48" s="257" t="s">
        <v>94</v>
      </c>
      <c r="B48" s="258"/>
      <c r="C48" s="258"/>
      <c r="D48" s="258"/>
      <c r="E48" s="258"/>
      <c r="F48" s="258"/>
      <c r="G48" s="258"/>
      <c r="H48" s="259"/>
    </row>
    <row r="49" spans="1:8" ht="27.6" x14ac:dyDescent="0.3">
      <c r="A49" s="86" t="s">
        <v>0</v>
      </c>
      <c r="B49" s="86" t="s">
        <v>1</v>
      </c>
      <c r="C49" s="87" t="s">
        <v>10</v>
      </c>
      <c r="D49" s="86" t="s">
        <v>2</v>
      </c>
      <c r="E49" s="86" t="s">
        <v>4</v>
      </c>
      <c r="F49" s="86" t="s">
        <v>3</v>
      </c>
      <c r="G49" s="86" t="s">
        <v>8</v>
      </c>
      <c r="H49" s="86" t="s">
        <v>95</v>
      </c>
    </row>
    <row r="50" spans="1:8" ht="386.4" x14ac:dyDescent="0.3">
      <c r="A50" s="98">
        <v>1</v>
      </c>
      <c r="B50" s="99" t="s">
        <v>123</v>
      </c>
      <c r="C50" s="83" t="s">
        <v>124</v>
      </c>
      <c r="D50" s="6" t="s">
        <v>5</v>
      </c>
      <c r="E50" s="6">
        <v>1</v>
      </c>
      <c r="F50" s="56" t="s">
        <v>98</v>
      </c>
      <c r="G50" s="7">
        <v>1</v>
      </c>
      <c r="H50" s="91" t="s">
        <v>99</v>
      </c>
    </row>
    <row r="51" spans="1:8" ht="41.4" x14ac:dyDescent="0.3">
      <c r="A51" s="98">
        <v>2</v>
      </c>
      <c r="B51" s="57" t="s">
        <v>125</v>
      </c>
      <c r="C51" s="89" t="s">
        <v>126</v>
      </c>
      <c r="D51" s="7" t="s">
        <v>7</v>
      </c>
      <c r="E51" s="7">
        <v>1</v>
      </c>
      <c r="F51" s="56" t="s">
        <v>98</v>
      </c>
      <c r="G51" s="7">
        <v>1</v>
      </c>
      <c r="H51" s="91" t="s">
        <v>99</v>
      </c>
    </row>
    <row r="52" spans="1:8" ht="82.8" x14ac:dyDescent="0.3">
      <c r="A52" s="5">
        <v>3</v>
      </c>
      <c r="B52" s="94" t="s">
        <v>127</v>
      </c>
      <c r="C52" s="89" t="s">
        <v>128</v>
      </c>
      <c r="D52" s="7" t="s">
        <v>7</v>
      </c>
      <c r="E52" s="7">
        <v>1</v>
      </c>
      <c r="F52" s="56" t="s">
        <v>98</v>
      </c>
      <c r="G52" s="7">
        <f>E52</f>
        <v>1</v>
      </c>
      <c r="H52" s="91" t="s">
        <v>99</v>
      </c>
    </row>
    <row r="53" spans="1:8" ht="41.4" x14ac:dyDescent="0.3">
      <c r="A53" s="98">
        <v>4</v>
      </c>
      <c r="B53" s="94" t="s">
        <v>129</v>
      </c>
      <c r="C53" s="89" t="s">
        <v>130</v>
      </c>
      <c r="D53" s="7" t="s">
        <v>7</v>
      </c>
      <c r="E53" s="7">
        <v>1</v>
      </c>
      <c r="F53" s="56" t="s">
        <v>98</v>
      </c>
      <c r="G53" s="7">
        <v>1</v>
      </c>
      <c r="H53" s="91" t="s">
        <v>99</v>
      </c>
    </row>
    <row r="54" spans="1:8" ht="27.6" x14ac:dyDescent="0.3">
      <c r="A54" s="98">
        <v>5</v>
      </c>
      <c r="B54" s="94" t="s">
        <v>111</v>
      </c>
      <c r="C54" s="89" t="s">
        <v>112</v>
      </c>
      <c r="D54" s="7" t="s">
        <v>7</v>
      </c>
      <c r="E54" s="7">
        <v>1</v>
      </c>
      <c r="F54" s="56" t="s">
        <v>98</v>
      </c>
      <c r="G54" s="7">
        <v>1</v>
      </c>
      <c r="H54" s="91" t="s">
        <v>99</v>
      </c>
    </row>
    <row r="55" spans="1:8" ht="55.2" x14ac:dyDescent="0.3">
      <c r="A55" s="98">
        <v>6</v>
      </c>
      <c r="B55" s="96" t="s">
        <v>131</v>
      </c>
      <c r="C55" s="89" t="s">
        <v>132</v>
      </c>
      <c r="D55" s="56" t="s">
        <v>11</v>
      </c>
      <c r="E55" s="56">
        <v>1</v>
      </c>
      <c r="F55" s="56" t="s">
        <v>98</v>
      </c>
      <c r="G55" s="56">
        <v>1</v>
      </c>
      <c r="H55" s="91" t="s">
        <v>99</v>
      </c>
    </row>
    <row r="56" spans="1:8" ht="55.2" x14ac:dyDescent="0.3">
      <c r="A56" s="98">
        <v>7</v>
      </c>
      <c r="B56" s="96" t="s">
        <v>133</v>
      </c>
      <c r="C56" s="89" t="s">
        <v>134</v>
      </c>
      <c r="D56" s="56" t="s">
        <v>7</v>
      </c>
      <c r="E56" s="56">
        <v>1</v>
      </c>
      <c r="F56" s="56" t="s">
        <v>98</v>
      </c>
      <c r="G56" s="56">
        <v>1</v>
      </c>
      <c r="H56" s="91" t="s">
        <v>99</v>
      </c>
    </row>
    <row r="57" spans="1:8" ht="82.8" x14ac:dyDescent="0.3">
      <c r="A57" s="98">
        <v>8</v>
      </c>
      <c r="B57" s="96" t="s">
        <v>135</v>
      </c>
      <c r="C57" s="89" t="s">
        <v>136</v>
      </c>
      <c r="D57" s="6" t="s">
        <v>5</v>
      </c>
      <c r="E57" s="56">
        <v>1</v>
      </c>
      <c r="F57" s="56" t="s">
        <v>98</v>
      </c>
      <c r="G57" s="56">
        <v>1</v>
      </c>
      <c r="H57" s="91" t="s">
        <v>99</v>
      </c>
    </row>
    <row r="58" spans="1:8" ht="138" x14ac:dyDescent="0.3">
      <c r="A58" s="98">
        <v>9</v>
      </c>
      <c r="B58" s="96" t="s">
        <v>137</v>
      </c>
      <c r="C58" s="89" t="s">
        <v>116</v>
      </c>
      <c r="D58" s="97" t="s">
        <v>18</v>
      </c>
      <c r="E58" s="56">
        <v>1</v>
      </c>
      <c r="F58" s="6" t="s">
        <v>98</v>
      </c>
      <c r="G58" s="56">
        <v>1</v>
      </c>
      <c r="H58" s="91" t="s">
        <v>117</v>
      </c>
    </row>
    <row r="59" spans="1:8" ht="220.8" x14ac:dyDescent="0.3">
      <c r="A59" s="98">
        <v>10</v>
      </c>
      <c r="B59" s="14" t="s">
        <v>118</v>
      </c>
      <c r="C59" s="89" t="s">
        <v>119</v>
      </c>
      <c r="D59" s="97" t="s">
        <v>18</v>
      </c>
      <c r="E59" s="56">
        <v>1</v>
      </c>
      <c r="F59" s="6" t="s">
        <v>98</v>
      </c>
      <c r="G59" s="56">
        <v>1</v>
      </c>
      <c r="H59" s="91" t="s">
        <v>117</v>
      </c>
    </row>
    <row r="60" spans="1:8" ht="207" x14ac:dyDescent="0.3">
      <c r="A60" s="98">
        <v>11</v>
      </c>
      <c r="B60" s="14" t="s">
        <v>120</v>
      </c>
      <c r="C60" s="89" t="s">
        <v>138</v>
      </c>
      <c r="D60" s="97" t="s">
        <v>18</v>
      </c>
      <c r="E60" s="56">
        <v>1</v>
      </c>
      <c r="F60" s="6" t="s">
        <v>98</v>
      </c>
      <c r="G60" s="56">
        <v>1</v>
      </c>
      <c r="H60" s="91" t="s">
        <v>117</v>
      </c>
    </row>
    <row r="61" spans="1:8" ht="21" x14ac:dyDescent="0.3">
      <c r="A61" s="244" t="s">
        <v>14</v>
      </c>
      <c r="B61" s="245"/>
      <c r="C61" s="245"/>
      <c r="D61" s="245"/>
      <c r="E61" s="245"/>
      <c r="F61" s="245"/>
      <c r="G61" s="245"/>
      <c r="H61" s="245"/>
    </row>
    <row r="62" spans="1:8" ht="27.6" x14ac:dyDescent="0.3">
      <c r="A62" s="86" t="s">
        <v>0</v>
      </c>
      <c r="B62" s="86" t="s">
        <v>1</v>
      </c>
      <c r="C62" s="100" t="s">
        <v>10</v>
      </c>
      <c r="D62" s="86" t="s">
        <v>2</v>
      </c>
      <c r="E62" s="86" t="s">
        <v>4</v>
      </c>
      <c r="F62" s="86" t="s">
        <v>3</v>
      </c>
      <c r="G62" s="86" t="s">
        <v>8</v>
      </c>
      <c r="H62" s="86" t="s">
        <v>95</v>
      </c>
    </row>
    <row r="63" spans="1:8" ht="110.4" x14ac:dyDescent="0.3">
      <c r="A63" s="98">
        <v>1</v>
      </c>
      <c r="B63" s="101" t="s">
        <v>139</v>
      </c>
      <c r="C63" s="89" t="s">
        <v>140</v>
      </c>
      <c r="D63" s="5" t="s">
        <v>9</v>
      </c>
      <c r="E63" s="6">
        <v>1</v>
      </c>
      <c r="F63" s="6" t="s">
        <v>98</v>
      </c>
      <c r="G63" s="7">
        <v>1</v>
      </c>
      <c r="H63" s="91" t="s">
        <v>141</v>
      </c>
    </row>
    <row r="64" spans="1:8" ht="41.4" x14ac:dyDescent="0.3">
      <c r="A64" s="98">
        <v>2</v>
      </c>
      <c r="B64" s="94" t="s">
        <v>21</v>
      </c>
      <c r="C64" s="89" t="s">
        <v>142</v>
      </c>
      <c r="D64" s="5" t="s">
        <v>9</v>
      </c>
      <c r="E64" s="7">
        <v>1</v>
      </c>
      <c r="F64" s="6" t="s">
        <v>98</v>
      </c>
      <c r="G64" s="7">
        <v>1</v>
      </c>
      <c r="H64" s="91" t="s">
        <v>141</v>
      </c>
    </row>
    <row r="65" spans="1:8" ht="55.2" x14ac:dyDescent="0.3">
      <c r="A65" s="98">
        <v>3</v>
      </c>
      <c r="B65" s="102" t="s">
        <v>36</v>
      </c>
      <c r="C65" s="89" t="s">
        <v>143</v>
      </c>
      <c r="D65" s="7" t="s">
        <v>9</v>
      </c>
      <c r="E65" s="6">
        <v>2</v>
      </c>
      <c r="F65" s="6" t="s">
        <v>98</v>
      </c>
      <c r="G65" s="7">
        <v>2</v>
      </c>
      <c r="H65" s="91" t="s">
        <v>117</v>
      </c>
    </row>
    <row r="66" spans="1:8" ht="21.6" thickBot="1" x14ac:dyDescent="0.35">
      <c r="A66" s="283" t="s">
        <v>157</v>
      </c>
      <c r="B66" s="283"/>
      <c r="C66" s="283"/>
      <c r="D66" s="283"/>
      <c r="E66" s="283"/>
      <c r="F66" s="283"/>
      <c r="G66" s="283"/>
      <c r="H66" s="283"/>
    </row>
    <row r="67" spans="1:8" ht="15.6" x14ac:dyDescent="0.3">
      <c r="A67" s="284" t="s">
        <v>158</v>
      </c>
      <c r="B67" s="285"/>
      <c r="C67" s="285"/>
      <c r="D67" s="285"/>
      <c r="E67" s="285"/>
      <c r="F67" s="285"/>
      <c r="G67" s="285"/>
      <c r="H67" s="286"/>
    </row>
    <row r="68" spans="1:8" x14ac:dyDescent="0.3">
      <c r="A68" s="270" t="s">
        <v>159</v>
      </c>
      <c r="B68" s="271"/>
      <c r="C68" s="271"/>
      <c r="D68" s="271"/>
      <c r="E68" s="271"/>
      <c r="F68" s="271"/>
      <c r="G68" s="271"/>
      <c r="H68" s="272"/>
    </row>
    <row r="69" spans="1:8" s="78" customFormat="1" x14ac:dyDescent="0.3">
      <c r="A69" s="273" t="s">
        <v>160</v>
      </c>
      <c r="B69" s="274"/>
      <c r="C69" s="274"/>
      <c r="D69" s="274"/>
      <c r="E69" s="274"/>
      <c r="F69" s="274"/>
      <c r="G69" s="274"/>
      <c r="H69" s="275"/>
    </row>
    <row r="70" spans="1:8" x14ac:dyDescent="0.3">
      <c r="A70" s="270" t="s">
        <v>161</v>
      </c>
      <c r="B70" s="271"/>
      <c r="C70" s="271"/>
      <c r="D70" s="271"/>
      <c r="E70" s="271"/>
      <c r="F70" s="271"/>
      <c r="G70" s="271"/>
      <c r="H70" s="272"/>
    </row>
    <row r="71" spans="1:8" s="78" customFormat="1" x14ac:dyDescent="0.3">
      <c r="A71" s="273" t="s">
        <v>162</v>
      </c>
      <c r="B71" s="274"/>
      <c r="C71" s="274"/>
      <c r="D71" s="274"/>
      <c r="E71" s="274"/>
      <c r="F71" s="274"/>
      <c r="G71" s="274"/>
      <c r="H71" s="275"/>
    </row>
    <row r="72" spans="1:8" x14ac:dyDescent="0.3">
      <c r="A72" s="270" t="s">
        <v>163</v>
      </c>
      <c r="B72" s="271"/>
      <c r="C72" s="271"/>
      <c r="D72" s="271"/>
      <c r="E72" s="271"/>
      <c r="F72" s="271"/>
      <c r="G72" s="271"/>
      <c r="H72" s="272"/>
    </row>
    <row r="73" spans="1:8" s="78" customFormat="1" x14ac:dyDescent="0.3">
      <c r="A73" s="276" t="s">
        <v>164</v>
      </c>
      <c r="B73" s="277"/>
      <c r="C73" s="277"/>
      <c r="D73" s="277"/>
      <c r="E73" s="277"/>
      <c r="F73" s="277"/>
      <c r="G73" s="277"/>
      <c r="H73" s="278"/>
    </row>
    <row r="74" spans="1:8" ht="21" x14ac:dyDescent="0.3">
      <c r="A74" s="279" t="s">
        <v>165</v>
      </c>
      <c r="B74" s="280"/>
      <c r="C74" s="280"/>
      <c r="D74" s="280"/>
      <c r="E74" s="280"/>
      <c r="F74" s="280"/>
      <c r="G74" s="280"/>
      <c r="H74" s="281"/>
    </row>
    <row r="75" spans="1:8" ht="21.6" thickBot="1" x14ac:dyDescent="0.35">
      <c r="A75" s="265" t="s">
        <v>12</v>
      </c>
      <c r="B75" s="266"/>
      <c r="C75" s="266"/>
      <c r="D75" s="266"/>
      <c r="E75" s="266"/>
      <c r="F75" s="266"/>
      <c r="G75" s="266"/>
      <c r="H75" s="266"/>
    </row>
    <row r="76" spans="1:8" x14ac:dyDescent="0.3">
      <c r="A76" s="290" t="s">
        <v>13</v>
      </c>
      <c r="B76" s="291"/>
      <c r="C76" s="291"/>
      <c r="D76" s="291"/>
      <c r="E76" s="291"/>
      <c r="F76" s="291"/>
      <c r="G76" s="291"/>
      <c r="H76" s="292"/>
    </row>
    <row r="77" spans="1:8" x14ac:dyDescent="0.3">
      <c r="A77" s="246" t="s">
        <v>166</v>
      </c>
      <c r="B77" s="247"/>
      <c r="C77" s="247"/>
      <c r="D77" s="247"/>
      <c r="E77" s="247"/>
      <c r="F77" s="247"/>
      <c r="G77" s="247"/>
      <c r="H77" s="248"/>
    </row>
    <row r="78" spans="1:8" x14ac:dyDescent="0.3">
      <c r="A78" s="246" t="s">
        <v>167</v>
      </c>
      <c r="B78" s="247"/>
      <c r="C78" s="247"/>
      <c r="D78" s="247"/>
      <c r="E78" s="247"/>
      <c r="F78" s="247"/>
      <c r="G78" s="247"/>
      <c r="H78" s="248"/>
    </row>
    <row r="79" spans="1:8" x14ac:dyDescent="0.3">
      <c r="A79" s="287" t="s">
        <v>168</v>
      </c>
      <c r="B79" s="293"/>
      <c r="C79" s="293"/>
      <c r="D79" s="293"/>
      <c r="E79" s="293"/>
      <c r="F79" s="293"/>
      <c r="G79" s="293"/>
      <c r="H79" s="294"/>
    </row>
    <row r="80" spans="1:8" x14ac:dyDescent="0.3">
      <c r="A80" s="246" t="s">
        <v>169</v>
      </c>
      <c r="B80" s="247"/>
      <c r="C80" s="247"/>
      <c r="D80" s="247"/>
      <c r="E80" s="247"/>
      <c r="F80" s="247"/>
      <c r="G80" s="247"/>
      <c r="H80" s="248"/>
    </row>
    <row r="81" spans="1:8" x14ac:dyDescent="0.3">
      <c r="A81" s="246" t="s">
        <v>170</v>
      </c>
      <c r="B81" s="247"/>
      <c r="C81" s="247"/>
      <c r="D81" s="247"/>
      <c r="E81" s="247"/>
      <c r="F81" s="247"/>
      <c r="G81" s="247"/>
      <c r="H81" s="248"/>
    </row>
    <row r="82" spans="1:8" ht="15" thickBot="1" x14ac:dyDescent="0.35">
      <c r="A82" s="287" t="s">
        <v>171</v>
      </c>
      <c r="B82" s="288"/>
      <c r="C82" s="288"/>
      <c r="D82" s="288"/>
      <c r="E82" s="288"/>
      <c r="F82" s="288"/>
      <c r="G82" s="288"/>
      <c r="H82" s="289"/>
    </row>
    <row r="83" spans="1:8" ht="28.2" thickBot="1" x14ac:dyDescent="0.35">
      <c r="A83" s="114" t="s">
        <v>0</v>
      </c>
      <c r="B83" s="115" t="s">
        <v>1</v>
      </c>
      <c r="C83" s="115" t="s">
        <v>10</v>
      </c>
      <c r="D83" s="115" t="s">
        <v>2</v>
      </c>
      <c r="E83" s="115" t="s">
        <v>4</v>
      </c>
      <c r="F83" s="115" t="s">
        <v>3</v>
      </c>
      <c r="G83" s="115" t="s">
        <v>8</v>
      </c>
      <c r="H83" s="116" t="s">
        <v>95</v>
      </c>
    </row>
    <row r="84" spans="1:8" ht="27.6" x14ac:dyDescent="0.3">
      <c r="A84" s="98">
        <v>1</v>
      </c>
      <c r="B84" s="117" t="s">
        <v>172</v>
      </c>
      <c r="C84" s="118" t="s">
        <v>173</v>
      </c>
      <c r="D84" s="119" t="s">
        <v>7</v>
      </c>
      <c r="E84" s="90">
        <v>12</v>
      </c>
      <c r="F84" s="6" t="s">
        <v>6</v>
      </c>
      <c r="G84" s="90">
        <v>12</v>
      </c>
      <c r="H84" s="120" t="s">
        <v>99</v>
      </c>
    </row>
    <row r="85" spans="1:8" ht="27.6" x14ac:dyDescent="0.3">
      <c r="A85" s="5">
        <v>2</v>
      </c>
      <c r="B85" s="121" t="s">
        <v>174</v>
      </c>
      <c r="C85" s="122" t="s">
        <v>175</v>
      </c>
      <c r="D85" s="123" t="s">
        <v>7</v>
      </c>
      <c r="E85" s="91">
        <v>26</v>
      </c>
      <c r="F85" s="7" t="s">
        <v>6</v>
      </c>
      <c r="G85" s="91">
        <v>26</v>
      </c>
      <c r="H85" s="124" t="s">
        <v>99</v>
      </c>
    </row>
    <row r="86" spans="1:8" ht="21.6" thickBot="1" x14ac:dyDescent="0.35">
      <c r="A86" s="265" t="s">
        <v>102</v>
      </c>
      <c r="B86" s="266"/>
      <c r="C86" s="266"/>
      <c r="D86" s="266"/>
      <c r="E86" s="266"/>
      <c r="F86" s="266"/>
      <c r="G86" s="266"/>
      <c r="H86" s="266"/>
    </row>
    <row r="87" spans="1:8" x14ac:dyDescent="0.3">
      <c r="A87" s="290" t="s">
        <v>13</v>
      </c>
      <c r="B87" s="291"/>
      <c r="C87" s="291"/>
      <c r="D87" s="291"/>
      <c r="E87" s="291"/>
      <c r="F87" s="291"/>
      <c r="G87" s="291"/>
      <c r="H87" s="292"/>
    </row>
    <row r="88" spans="1:8" x14ac:dyDescent="0.3">
      <c r="A88" s="246" t="s">
        <v>176</v>
      </c>
      <c r="B88" s="247"/>
      <c r="C88" s="247"/>
      <c r="D88" s="247"/>
      <c r="E88" s="247"/>
      <c r="F88" s="247"/>
      <c r="G88" s="247"/>
      <c r="H88" s="248"/>
    </row>
    <row r="89" spans="1:8" x14ac:dyDescent="0.3">
      <c r="A89" s="246" t="s">
        <v>167</v>
      </c>
      <c r="B89" s="247"/>
      <c r="C89" s="247"/>
      <c r="D89" s="247"/>
      <c r="E89" s="247"/>
      <c r="F89" s="247"/>
      <c r="G89" s="247"/>
      <c r="H89" s="248"/>
    </row>
    <row r="90" spans="1:8" x14ac:dyDescent="0.3">
      <c r="A90" s="287" t="s">
        <v>168</v>
      </c>
      <c r="B90" s="293"/>
      <c r="C90" s="293"/>
      <c r="D90" s="293"/>
      <c r="E90" s="293"/>
      <c r="F90" s="293"/>
      <c r="G90" s="293"/>
      <c r="H90" s="294"/>
    </row>
    <row r="91" spans="1:8" x14ac:dyDescent="0.3">
      <c r="A91" s="246" t="s">
        <v>169</v>
      </c>
      <c r="B91" s="247"/>
      <c r="C91" s="247"/>
      <c r="D91" s="247"/>
      <c r="E91" s="247"/>
      <c r="F91" s="247"/>
      <c r="G91" s="247"/>
      <c r="H91" s="248"/>
    </row>
    <row r="92" spans="1:8" x14ac:dyDescent="0.3">
      <c r="A92" s="246" t="s">
        <v>170</v>
      </c>
      <c r="B92" s="247"/>
      <c r="C92" s="247"/>
      <c r="D92" s="247"/>
      <c r="E92" s="247"/>
      <c r="F92" s="247"/>
      <c r="G92" s="247"/>
      <c r="H92" s="248"/>
    </row>
    <row r="93" spans="1:8" ht="15" thickBot="1" x14ac:dyDescent="0.35">
      <c r="A93" s="287" t="s">
        <v>177</v>
      </c>
      <c r="B93" s="288"/>
      <c r="C93" s="288"/>
      <c r="D93" s="288"/>
      <c r="E93" s="288"/>
      <c r="F93" s="288"/>
      <c r="G93" s="288"/>
      <c r="H93" s="289"/>
    </row>
    <row r="94" spans="1:8" ht="28.2" thickBot="1" x14ac:dyDescent="0.35">
      <c r="A94" s="125" t="s">
        <v>0</v>
      </c>
      <c r="B94" s="115" t="s">
        <v>1</v>
      </c>
      <c r="C94" s="115" t="s">
        <v>10</v>
      </c>
      <c r="D94" s="115" t="s">
        <v>2</v>
      </c>
      <c r="E94" s="115" t="s">
        <v>4</v>
      </c>
      <c r="F94" s="115" t="s">
        <v>3</v>
      </c>
      <c r="G94" s="115" t="s">
        <v>8</v>
      </c>
      <c r="H94" s="116" t="s">
        <v>95</v>
      </c>
    </row>
    <row r="95" spans="1:8" ht="124.2" x14ac:dyDescent="0.3">
      <c r="A95" s="126">
        <v>1</v>
      </c>
      <c r="B95" s="121" t="s">
        <v>178</v>
      </c>
      <c r="C95" s="127" t="s">
        <v>179</v>
      </c>
      <c r="D95" s="128" t="s">
        <v>5</v>
      </c>
      <c r="E95" s="90">
        <v>1</v>
      </c>
      <c r="F95" s="129" t="s">
        <v>180</v>
      </c>
      <c r="G95" s="90">
        <v>26</v>
      </c>
      <c r="H95" s="120" t="s">
        <v>99</v>
      </c>
    </row>
    <row r="96" spans="1:8" ht="26.4" x14ac:dyDescent="0.3">
      <c r="A96" s="56">
        <v>2</v>
      </c>
      <c r="B96" s="121" t="s">
        <v>62</v>
      </c>
      <c r="C96" s="121" t="s">
        <v>62</v>
      </c>
      <c r="D96" s="130" t="s">
        <v>7</v>
      </c>
      <c r="E96" s="91">
        <v>1</v>
      </c>
      <c r="F96" s="129" t="s">
        <v>180</v>
      </c>
      <c r="G96" s="91">
        <v>26</v>
      </c>
      <c r="H96" s="120" t="s">
        <v>99</v>
      </c>
    </row>
    <row r="97" spans="1:8" ht="27.6" x14ac:dyDescent="0.3">
      <c r="A97" s="131">
        <v>3</v>
      </c>
      <c r="B97" s="118" t="s">
        <v>181</v>
      </c>
      <c r="C97" s="118" t="s">
        <v>181</v>
      </c>
      <c r="D97" s="132" t="s">
        <v>7</v>
      </c>
      <c r="E97" s="133">
        <v>1</v>
      </c>
      <c r="F97" s="129" t="s">
        <v>180</v>
      </c>
      <c r="G97" s="133">
        <v>26</v>
      </c>
      <c r="H97" s="120" t="s">
        <v>99</v>
      </c>
    </row>
    <row r="98" spans="1:8" ht="165.6" x14ac:dyDescent="0.3">
      <c r="A98" s="81">
        <v>4</v>
      </c>
      <c r="B98" s="82" t="s">
        <v>182</v>
      </c>
      <c r="C98" s="82" t="s">
        <v>183</v>
      </c>
      <c r="D98" s="134" t="s">
        <v>18</v>
      </c>
      <c r="E98" s="79">
        <v>1</v>
      </c>
      <c r="F98" s="135" t="s">
        <v>184</v>
      </c>
      <c r="G98" s="79">
        <v>1</v>
      </c>
      <c r="H98" s="136" t="s">
        <v>99</v>
      </c>
    </row>
    <row r="99" spans="1:8" ht="96.6" x14ac:dyDescent="0.3">
      <c r="A99" s="81">
        <v>5</v>
      </c>
      <c r="B99" s="82" t="s">
        <v>185</v>
      </c>
      <c r="C99" s="82" t="s">
        <v>186</v>
      </c>
      <c r="D99" s="134" t="s">
        <v>18</v>
      </c>
      <c r="E99" s="79">
        <v>1</v>
      </c>
      <c r="F99" s="135" t="s">
        <v>184</v>
      </c>
      <c r="G99" s="79">
        <v>1</v>
      </c>
      <c r="H99" s="136" t="s">
        <v>99</v>
      </c>
    </row>
    <row r="100" spans="1:8" ht="220.8" x14ac:dyDescent="0.3">
      <c r="A100" s="81">
        <v>6</v>
      </c>
      <c r="B100" s="137" t="s">
        <v>187</v>
      </c>
      <c r="C100" s="138" t="s">
        <v>188</v>
      </c>
      <c r="D100" s="136" t="s">
        <v>18</v>
      </c>
      <c r="E100" s="79">
        <v>1</v>
      </c>
      <c r="F100" s="139" t="s">
        <v>184</v>
      </c>
      <c r="G100" s="79">
        <v>1</v>
      </c>
      <c r="H100" s="140" t="s">
        <v>99</v>
      </c>
    </row>
    <row r="101" spans="1:8" ht="21.6" thickBot="1" x14ac:dyDescent="0.35">
      <c r="A101" s="265" t="s">
        <v>15</v>
      </c>
      <c r="B101" s="266"/>
      <c r="C101" s="266"/>
      <c r="D101" s="266"/>
      <c r="E101" s="266"/>
      <c r="F101" s="266"/>
      <c r="G101" s="266"/>
      <c r="H101" s="266"/>
    </row>
    <row r="102" spans="1:8" x14ac:dyDescent="0.3">
      <c r="A102" s="290" t="s">
        <v>13</v>
      </c>
      <c r="B102" s="291"/>
      <c r="C102" s="291"/>
      <c r="D102" s="291"/>
      <c r="E102" s="291"/>
      <c r="F102" s="291"/>
      <c r="G102" s="291"/>
      <c r="H102" s="292"/>
    </row>
    <row r="103" spans="1:8" x14ac:dyDescent="0.3">
      <c r="A103" s="246" t="s">
        <v>189</v>
      </c>
      <c r="B103" s="247"/>
      <c r="C103" s="247"/>
      <c r="D103" s="247"/>
      <c r="E103" s="247"/>
      <c r="F103" s="247"/>
      <c r="G103" s="247"/>
      <c r="H103" s="248"/>
    </row>
    <row r="104" spans="1:8" x14ac:dyDescent="0.3">
      <c r="A104" s="246" t="s">
        <v>167</v>
      </c>
      <c r="B104" s="247"/>
      <c r="C104" s="247"/>
      <c r="D104" s="247"/>
      <c r="E104" s="247"/>
      <c r="F104" s="247"/>
      <c r="G104" s="247"/>
      <c r="H104" s="248"/>
    </row>
    <row r="105" spans="1:8" x14ac:dyDescent="0.3">
      <c r="A105" s="287" t="s">
        <v>168</v>
      </c>
      <c r="B105" s="293"/>
      <c r="C105" s="293"/>
      <c r="D105" s="293"/>
      <c r="E105" s="293"/>
      <c r="F105" s="293"/>
      <c r="G105" s="293"/>
      <c r="H105" s="294"/>
    </row>
    <row r="106" spans="1:8" x14ac:dyDescent="0.3">
      <c r="A106" s="246" t="s">
        <v>190</v>
      </c>
      <c r="B106" s="247"/>
      <c r="C106" s="247"/>
      <c r="D106" s="247"/>
      <c r="E106" s="247"/>
      <c r="F106" s="247"/>
      <c r="G106" s="247"/>
      <c r="H106" s="248"/>
    </row>
    <row r="107" spans="1:8" x14ac:dyDescent="0.3">
      <c r="A107" s="246" t="s">
        <v>170</v>
      </c>
      <c r="B107" s="247"/>
      <c r="C107" s="247"/>
      <c r="D107" s="247"/>
      <c r="E107" s="247"/>
      <c r="F107" s="247"/>
      <c r="G107" s="247"/>
      <c r="H107" s="248"/>
    </row>
    <row r="108" spans="1:8" ht="15" thickBot="1" x14ac:dyDescent="0.35">
      <c r="A108" s="287" t="s">
        <v>191</v>
      </c>
      <c r="B108" s="288"/>
      <c r="C108" s="288"/>
      <c r="D108" s="288"/>
      <c r="E108" s="288"/>
      <c r="F108" s="288"/>
      <c r="G108" s="288"/>
      <c r="H108" s="289"/>
    </row>
    <row r="109" spans="1:8" ht="28.2" thickBot="1" x14ac:dyDescent="0.35">
      <c r="A109" s="114" t="s">
        <v>0</v>
      </c>
      <c r="B109" s="115" t="s">
        <v>1</v>
      </c>
      <c r="C109" s="115" t="s">
        <v>10</v>
      </c>
      <c r="D109" s="115" t="s">
        <v>2</v>
      </c>
      <c r="E109" s="115" t="s">
        <v>4</v>
      </c>
      <c r="F109" s="115" t="s">
        <v>3</v>
      </c>
      <c r="G109" s="115" t="s">
        <v>8</v>
      </c>
      <c r="H109" s="116" t="s">
        <v>95</v>
      </c>
    </row>
    <row r="110" spans="1:8" x14ac:dyDescent="0.3">
      <c r="A110" s="141">
        <v>1</v>
      </c>
      <c r="B110" s="117" t="s">
        <v>192</v>
      </c>
      <c r="C110" s="142" t="s">
        <v>193</v>
      </c>
      <c r="D110" s="119" t="s">
        <v>7</v>
      </c>
      <c r="E110" s="90">
        <v>1</v>
      </c>
      <c r="F110" s="126" t="s">
        <v>6</v>
      </c>
      <c r="G110" s="90">
        <v>1</v>
      </c>
      <c r="H110" s="120" t="s">
        <v>99</v>
      </c>
    </row>
    <row r="111" spans="1:8" ht="27.6" x14ac:dyDescent="0.3">
      <c r="A111" s="143">
        <v>2</v>
      </c>
      <c r="B111" s="121" t="s">
        <v>174</v>
      </c>
      <c r="C111" s="122" t="s">
        <v>175</v>
      </c>
      <c r="D111" s="130" t="s">
        <v>7</v>
      </c>
      <c r="E111" s="91">
        <v>1</v>
      </c>
      <c r="F111" s="56" t="s">
        <v>6</v>
      </c>
      <c r="G111" s="91">
        <v>1</v>
      </c>
      <c r="H111" s="120" t="s">
        <v>99</v>
      </c>
    </row>
    <row r="112" spans="1:8" ht="124.2" x14ac:dyDescent="0.3">
      <c r="A112" s="143">
        <v>3</v>
      </c>
      <c r="B112" s="121" t="s">
        <v>178</v>
      </c>
      <c r="C112" s="127" t="s">
        <v>179</v>
      </c>
      <c r="D112" s="128" t="s">
        <v>5</v>
      </c>
      <c r="E112" s="90">
        <v>1</v>
      </c>
      <c r="F112" s="126" t="s">
        <v>6</v>
      </c>
      <c r="G112" s="90">
        <v>1</v>
      </c>
      <c r="H112" s="120" t="s">
        <v>99</v>
      </c>
    </row>
    <row r="113" spans="1:8" ht="82.8" x14ac:dyDescent="0.3">
      <c r="A113" s="143">
        <v>4</v>
      </c>
      <c r="B113" s="144" t="s">
        <v>194</v>
      </c>
      <c r="C113" s="144" t="s">
        <v>195</v>
      </c>
      <c r="D113" s="128" t="s">
        <v>5</v>
      </c>
      <c r="E113" s="91">
        <v>1</v>
      </c>
      <c r="F113" s="56" t="s">
        <v>6</v>
      </c>
      <c r="G113" s="91">
        <v>1</v>
      </c>
      <c r="H113" s="120" t="s">
        <v>99</v>
      </c>
    </row>
    <row r="114" spans="1:8" ht="41.4" x14ac:dyDescent="0.3">
      <c r="A114" s="145">
        <v>5</v>
      </c>
      <c r="B114" s="121" t="s">
        <v>196</v>
      </c>
      <c r="C114" s="146" t="s">
        <v>197</v>
      </c>
      <c r="D114" s="130" t="s">
        <v>7</v>
      </c>
      <c r="E114" s="91">
        <v>2</v>
      </c>
      <c r="F114" s="56" t="s">
        <v>6</v>
      </c>
      <c r="G114" s="91">
        <v>2</v>
      </c>
      <c r="H114" s="120" t="s">
        <v>99</v>
      </c>
    </row>
    <row r="115" spans="1:8" ht="21.6" thickBot="1" x14ac:dyDescent="0.35">
      <c r="A115" s="265" t="s">
        <v>14</v>
      </c>
      <c r="B115" s="266"/>
      <c r="C115" s="266"/>
      <c r="D115" s="266"/>
      <c r="E115" s="266"/>
      <c r="F115" s="266"/>
      <c r="G115" s="266"/>
      <c r="H115" s="266"/>
    </row>
    <row r="116" spans="1:8" ht="28.2" thickBot="1" x14ac:dyDescent="0.35">
      <c r="A116" s="114" t="s">
        <v>0</v>
      </c>
      <c r="B116" s="115" t="s">
        <v>1</v>
      </c>
      <c r="C116" s="115" t="s">
        <v>10</v>
      </c>
      <c r="D116" s="115" t="s">
        <v>2</v>
      </c>
      <c r="E116" s="115" t="s">
        <v>4</v>
      </c>
      <c r="F116" s="115" t="s">
        <v>3</v>
      </c>
      <c r="G116" s="115" t="s">
        <v>8</v>
      </c>
      <c r="H116" s="116" t="s">
        <v>95</v>
      </c>
    </row>
    <row r="117" spans="1:8" ht="27.6" x14ac:dyDescent="0.3">
      <c r="A117" s="147">
        <v>1</v>
      </c>
      <c r="B117" s="148" t="s">
        <v>20</v>
      </c>
      <c r="C117" s="149" t="s">
        <v>198</v>
      </c>
      <c r="D117" s="150" t="s">
        <v>9</v>
      </c>
      <c r="E117" s="6">
        <v>1</v>
      </c>
      <c r="F117" s="6" t="s">
        <v>6</v>
      </c>
      <c r="G117" s="6">
        <f>E117</f>
        <v>1</v>
      </c>
      <c r="H117" s="151" t="s">
        <v>141</v>
      </c>
    </row>
    <row r="118" spans="1:8" x14ac:dyDescent="0.3">
      <c r="A118" s="152">
        <v>2</v>
      </c>
      <c r="B118" s="153" t="s">
        <v>21</v>
      </c>
      <c r="C118" s="146" t="s">
        <v>199</v>
      </c>
      <c r="D118" s="154" t="s">
        <v>9</v>
      </c>
      <c r="E118" s="7">
        <v>1</v>
      </c>
      <c r="F118" s="7" t="s">
        <v>6</v>
      </c>
      <c r="G118" s="7">
        <f>E118</f>
        <v>1</v>
      </c>
      <c r="H118" s="151" t="s">
        <v>141</v>
      </c>
    </row>
    <row r="119" spans="1:8" ht="96.6" x14ac:dyDescent="0.3">
      <c r="A119" s="152">
        <v>3</v>
      </c>
      <c r="B119" s="153" t="s">
        <v>22</v>
      </c>
      <c r="C119" s="155" t="s">
        <v>200</v>
      </c>
      <c r="D119" s="154" t="s">
        <v>9</v>
      </c>
      <c r="E119" s="7">
        <v>1</v>
      </c>
      <c r="F119" s="7" t="s">
        <v>6</v>
      </c>
      <c r="G119" s="7">
        <f>E119</f>
        <v>1</v>
      </c>
      <c r="H119" s="151" t="s">
        <v>141</v>
      </c>
    </row>
    <row r="120" spans="1:8" x14ac:dyDescent="0.3">
      <c r="A120" s="156">
        <v>4</v>
      </c>
      <c r="B120" s="157" t="s">
        <v>36</v>
      </c>
      <c r="C120" s="157" t="s">
        <v>36</v>
      </c>
      <c r="D120" s="158" t="s">
        <v>9</v>
      </c>
      <c r="E120" s="159">
        <v>25</v>
      </c>
      <c r="F120" s="159" t="s">
        <v>6</v>
      </c>
      <c r="G120" s="159">
        <f>E120</f>
        <v>25</v>
      </c>
      <c r="H120" s="151" t="s">
        <v>141</v>
      </c>
    </row>
    <row r="121" spans="1:8" ht="21" x14ac:dyDescent="0.3">
      <c r="A121" s="279" t="s">
        <v>201</v>
      </c>
      <c r="B121" s="280"/>
      <c r="C121" s="280"/>
      <c r="D121" s="280"/>
      <c r="E121" s="280"/>
      <c r="F121" s="280"/>
      <c r="G121" s="280"/>
      <c r="H121" s="281"/>
    </row>
    <row r="122" spans="1:8" ht="21.6" thickBot="1" x14ac:dyDescent="0.35">
      <c r="A122" s="265" t="s">
        <v>12</v>
      </c>
      <c r="B122" s="266"/>
      <c r="C122" s="266"/>
      <c r="D122" s="266"/>
      <c r="E122" s="266"/>
      <c r="F122" s="266"/>
      <c r="G122" s="266"/>
      <c r="H122" s="266"/>
    </row>
    <row r="123" spans="1:8" x14ac:dyDescent="0.3">
      <c r="A123" s="290" t="s">
        <v>13</v>
      </c>
      <c r="B123" s="291"/>
      <c r="C123" s="291"/>
      <c r="D123" s="291"/>
      <c r="E123" s="291"/>
      <c r="F123" s="291"/>
      <c r="G123" s="291"/>
      <c r="H123" s="292"/>
    </row>
    <row r="124" spans="1:8" x14ac:dyDescent="0.3">
      <c r="A124" s="287" t="s">
        <v>202</v>
      </c>
      <c r="B124" s="288"/>
      <c r="C124" s="288"/>
      <c r="D124" s="288"/>
      <c r="E124" s="288"/>
      <c r="F124" s="288"/>
      <c r="G124" s="288"/>
      <c r="H124" s="289"/>
    </row>
    <row r="125" spans="1:8" x14ac:dyDescent="0.3">
      <c r="A125" s="287" t="s">
        <v>203</v>
      </c>
      <c r="B125" s="288"/>
      <c r="C125" s="288"/>
      <c r="D125" s="288"/>
      <c r="E125" s="288"/>
      <c r="F125" s="288"/>
      <c r="G125" s="288"/>
      <c r="H125" s="289"/>
    </row>
    <row r="126" spans="1:8" x14ac:dyDescent="0.3">
      <c r="A126" s="287" t="s">
        <v>204</v>
      </c>
      <c r="B126" s="288"/>
      <c r="C126" s="288"/>
      <c r="D126" s="288"/>
      <c r="E126" s="288"/>
      <c r="F126" s="288"/>
      <c r="G126" s="288"/>
      <c r="H126" s="289"/>
    </row>
    <row r="127" spans="1:8" x14ac:dyDescent="0.3">
      <c r="A127" s="287" t="s">
        <v>205</v>
      </c>
      <c r="B127" s="288"/>
      <c r="C127" s="288"/>
      <c r="D127" s="288"/>
      <c r="E127" s="288"/>
      <c r="F127" s="288"/>
      <c r="G127" s="288"/>
      <c r="H127" s="289"/>
    </row>
    <row r="128" spans="1:8" x14ac:dyDescent="0.3">
      <c r="A128" s="287" t="s">
        <v>206</v>
      </c>
      <c r="B128" s="288"/>
      <c r="C128" s="288"/>
      <c r="D128" s="288"/>
      <c r="E128" s="288"/>
      <c r="F128" s="288"/>
      <c r="G128" s="288"/>
      <c r="H128" s="289"/>
    </row>
    <row r="129" spans="1:8" ht="15" thickBot="1" x14ac:dyDescent="0.35">
      <c r="A129" s="287" t="s">
        <v>207</v>
      </c>
      <c r="B129" s="288"/>
      <c r="C129" s="288"/>
      <c r="D129" s="288"/>
      <c r="E129" s="288"/>
      <c r="F129" s="288"/>
      <c r="G129" s="288"/>
      <c r="H129" s="289"/>
    </row>
    <row r="130" spans="1:8" ht="28.2" thickBot="1" x14ac:dyDescent="0.35">
      <c r="A130" s="114" t="s">
        <v>0</v>
      </c>
      <c r="B130" s="115" t="s">
        <v>1</v>
      </c>
      <c r="C130" s="115" t="s">
        <v>10</v>
      </c>
      <c r="D130" s="115" t="s">
        <v>2</v>
      </c>
      <c r="E130" s="115" t="s">
        <v>4</v>
      </c>
      <c r="F130" s="115" t="s">
        <v>3</v>
      </c>
      <c r="G130" s="115" t="s">
        <v>8</v>
      </c>
      <c r="H130" s="116" t="s">
        <v>95</v>
      </c>
    </row>
    <row r="131" spans="1:8" ht="82.8" x14ac:dyDescent="0.3">
      <c r="A131" s="160">
        <v>1</v>
      </c>
      <c r="B131" s="121" t="s">
        <v>208</v>
      </c>
      <c r="C131" s="144" t="s">
        <v>195</v>
      </c>
      <c r="D131" s="128" t="s">
        <v>5</v>
      </c>
      <c r="E131" s="91">
        <v>1</v>
      </c>
      <c r="F131" s="56" t="s">
        <v>6</v>
      </c>
      <c r="G131" s="91">
        <v>1</v>
      </c>
      <c r="H131" s="91" t="s">
        <v>99</v>
      </c>
    </row>
    <row r="132" spans="1:8" ht="21.6" thickBot="1" x14ac:dyDescent="0.35">
      <c r="A132" s="265" t="s">
        <v>102</v>
      </c>
      <c r="B132" s="266"/>
      <c r="C132" s="266"/>
      <c r="D132" s="266"/>
      <c r="E132" s="266"/>
      <c r="F132" s="266"/>
      <c r="G132" s="266"/>
      <c r="H132" s="266"/>
    </row>
    <row r="133" spans="1:8" x14ac:dyDescent="0.3">
      <c r="A133" s="290" t="s">
        <v>13</v>
      </c>
      <c r="B133" s="291"/>
      <c r="C133" s="291"/>
      <c r="D133" s="291"/>
      <c r="E133" s="291"/>
      <c r="F133" s="291"/>
      <c r="G133" s="291"/>
      <c r="H133" s="292"/>
    </row>
    <row r="134" spans="1:8" x14ac:dyDescent="0.3">
      <c r="A134" s="287" t="s">
        <v>209</v>
      </c>
      <c r="B134" s="288"/>
      <c r="C134" s="288"/>
      <c r="D134" s="288"/>
      <c r="E134" s="288"/>
      <c r="F134" s="288"/>
      <c r="G134" s="288"/>
      <c r="H134" s="289"/>
    </row>
    <row r="135" spans="1:8" x14ac:dyDescent="0.3">
      <c r="A135" s="287" t="s">
        <v>203</v>
      </c>
      <c r="B135" s="288"/>
      <c r="C135" s="288"/>
      <c r="D135" s="288"/>
      <c r="E135" s="288"/>
      <c r="F135" s="288"/>
      <c r="G135" s="288"/>
      <c r="H135" s="289"/>
    </row>
    <row r="136" spans="1:8" x14ac:dyDescent="0.3">
      <c r="A136" s="287" t="s">
        <v>204</v>
      </c>
      <c r="B136" s="288"/>
      <c r="C136" s="288"/>
      <c r="D136" s="288"/>
      <c r="E136" s="288"/>
      <c r="F136" s="288"/>
      <c r="G136" s="288"/>
      <c r="H136" s="289"/>
    </row>
    <row r="137" spans="1:8" x14ac:dyDescent="0.3">
      <c r="A137" s="287" t="s">
        <v>205</v>
      </c>
      <c r="B137" s="288"/>
      <c r="C137" s="288"/>
      <c r="D137" s="288"/>
      <c r="E137" s="288"/>
      <c r="F137" s="288"/>
      <c r="G137" s="288"/>
      <c r="H137" s="289"/>
    </row>
    <row r="138" spans="1:8" x14ac:dyDescent="0.3">
      <c r="A138" s="287" t="s">
        <v>206</v>
      </c>
      <c r="B138" s="288"/>
      <c r="C138" s="288"/>
      <c r="D138" s="288"/>
      <c r="E138" s="288"/>
      <c r="F138" s="288"/>
      <c r="G138" s="288"/>
      <c r="H138" s="289"/>
    </row>
    <row r="139" spans="1:8" ht="15" thickBot="1" x14ac:dyDescent="0.35">
      <c r="A139" s="287" t="s">
        <v>210</v>
      </c>
      <c r="B139" s="288"/>
      <c r="C139" s="288"/>
      <c r="D139" s="288"/>
      <c r="E139" s="288"/>
      <c r="F139" s="288"/>
      <c r="G139" s="288"/>
      <c r="H139" s="289"/>
    </row>
    <row r="140" spans="1:8" ht="28.2" thickBot="1" x14ac:dyDescent="0.35">
      <c r="A140" s="125" t="s">
        <v>0</v>
      </c>
      <c r="B140" s="115" t="s">
        <v>1</v>
      </c>
      <c r="C140" s="115" t="s">
        <v>10</v>
      </c>
      <c r="D140" s="115" t="s">
        <v>2</v>
      </c>
      <c r="E140" s="115" t="s">
        <v>4</v>
      </c>
      <c r="F140" s="115" t="s">
        <v>3</v>
      </c>
      <c r="G140" s="115" t="s">
        <v>8</v>
      </c>
      <c r="H140" s="116" t="s">
        <v>95</v>
      </c>
    </row>
    <row r="141" spans="1:8" ht="193.2" x14ac:dyDescent="0.3">
      <c r="A141" s="88">
        <v>1</v>
      </c>
      <c r="B141" s="161" t="s">
        <v>211</v>
      </c>
      <c r="C141" s="161" t="s">
        <v>212</v>
      </c>
      <c r="D141" s="128" t="s">
        <v>5</v>
      </c>
      <c r="E141" s="88">
        <v>1</v>
      </c>
      <c r="F141" s="129" t="s">
        <v>213</v>
      </c>
      <c r="G141" s="88">
        <v>4</v>
      </c>
      <c r="H141" s="90" t="s">
        <v>99</v>
      </c>
    </row>
    <row r="142" spans="1:8" ht="27.6" x14ac:dyDescent="0.3">
      <c r="A142" s="162">
        <v>2</v>
      </c>
      <c r="B142" s="163" t="s">
        <v>172</v>
      </c>
      <c r="C142" s="118" t="s">
        <v>173</v>
      </c>
      <c r="D142" s="164" t="s">
        <v>7</v>
      </c>
      <c r="E142" s="162">
        <v>1</v>
      </c>
      <c r="F142" s="139" t="s">
        <v>214</v>
      </c>
      <c r="G142" s="79">
        <v>16</v>
      </c>
      <c r="H142" s="85" t="s">
        <v>99</v>
      </c>
    </row>
    <row r="143" spans="1:8" ht="27.6" x14ac:dyDescent="0.3">
      <c r="A143" s="162">
        <v>3</v>
      </c>
      <c r="B143" s="118" t="s">
        <v>24</v>
      </c>
      <c r="C143" s="122" t="s">
        <v>175</v>
      </c>
      <c r="D143" s="134" t="s">
        <v>7</v>
      </c>
      <c r="E143" s="79">
        <v>1</v>
      </c>
      <c r="F143" s="139" t="s">
        <v>180</v>
      </c>
      <c r="G143" s="79">
        <v>32</v>
      </c>
      <c r="H143" s="85" t="s">
        <v>99</v>
      </c>
    </row>
    <row r="144" spans="1:8" ht="124.2" x14ac:dyDescent="0.3">
      <c r="A144" s="162">
        <v>4</v>
      </c>
      <c r="B144" s="118" t="s">
        <v>178</v>
      </c>
      <c r="C144" s="165" t="s">
        <v>179</v>
      </c>
      <c r="D144" s="136" t="s">
        <v>5</v>
      </c>
      <c r="E144" s="79">
        <v>1</v>
      </c>
      <c r="F144" s="139" t="s">
        <v>214</v>
      </c>
      <c r="G144" s="79">
        <v>15</v>
      </c>
      <c r="H144" s="166" t="s">
        <v>99</v>
      </c>
    </row>
    <row r="145" spans="1:8" ht="27.6" x14ac:dyDescent="0.3">
      <c r="A145" s="162">
        <v>5</v>
      </c>
      <c r="B145" s="118" t="s">
        <v>181</v>
      </c>
      <c r="C145" s="118" t="s">
        <v>181</v>
      </c>
      <c r="D145" s="167" t="s">
        <v>7</v>
      </c>
      <c r="E145" s="79">
        <v>1</v>
      </c>
      <c r="F145" s="139" t="s">
        <v>180</v>
      </c>
      <c r="G145" s="79">
        <v>15</v>
      </c>
      <c r="H145" s="166" t="s">
        <v>99</v>
      </c>
    </row>
    <row r="146" spans="1:8" ht="26.4" x14ac:dyDescent="0.3">
      <c r="A146" s="162">
        <v>6</v>
      </c>
      <c r="B146" s="82" t="s">
        <v>215</v>
      </c>
      <c r="C146" s="118" t="s">
        <v>62</v>
      </c>
      <c r="D146" s="168" t="s">
        <v>7</v>
      </c>
      <c r="E146" s="79">
        <v>1</v>
      </c>
      <c r="F146" s="139" t="s">
        <v>216</v>
      </c>
      <c r="G146" s="79">
        <v>15</v>
      </c>
      <c r="H146" s="166" t="s">
        <v>99</v>
      </c>
    </row>
    <row r="147" spans="1:8" ht="27.6" x14ac:dyDescent="0.3">
      <c r="A147" s="162">
        <v>7</v>
      </c>
      <c r="B147" s="118" t="s">
        <v>100</v>
      </c>
      <c r="C147" s="138" t="s">
        <v>217</v>
      </c>
      <c r="D147" s="134" t="s">
        <v>11</v>
      </c>
      <c r="E147" s="79">
        <v>1</v>
      </c>
      <c r="F147" s="139" t="s">
        <v>218</v>
      </c>
      <c r="G147" s="79">
        <v>1</v>
      </c>
      <c r="H147" s="166" t="s">
        <v>99</v>
      </c>
    </row>
    <row r="148" spans="1:8" ht="41.4" x14ac:dyDescent="0.3">
      <c r="A148" s="162">
        <v>8</v>
      </c>
      <c r="B148" s="118" t="s">
        <v>219</v>
      </c>
      <c r="C148" s="138" t="s">
        <v>220</v>
      </c>
      <c r="D148" s="134" t="s">
        <v>11</v>
      </c>
      <c r="E148" s="79">
        <v>1</v>
      </c>
      <c r="F148" s="139" t="s">
        <v>221</v>
      </c>
      <c r="G148" s="79">
        <v>2</v>
      </c>
      <c r="H148" s="166" t="s">
        <v>99</v>
      </c>
    </row>
    <row r="149" spans="1:8" ht="69" x14ac:dyDescent="0.3">
      <c r="A149" s="88">
        <v>9</v>
      </c>
      <c r="B149" s="169" t="s">
        <v>222</v>
      </c>
      <c r="C149" s="146" t="s">
        <v>223</v>
      </c>
      <c r="D149" s="170" t="s">
        <v>18</v>
      </c>
      <c r="E149" s="88">
        <v>1</v>
      </c>
      <c r="F149" s="129" t="s">
        <v>213</v>
      </c>
      <c r="G149" s="88">
        <v>1</v>
      </c>
      <c r="H149" s="120" t="s">
        <v>99</v>
      </c>
    </row>
    <row r="150" spans="1:8" ht="96.6" x14ac:dyDescent="0.3">
      <c r="A150" s="88">
        <v>10</v>
      </c>
      <c r="B150" s="171" t="s">
        <v>224</v>
      </c>
      <c r="C150" s="146" t="s">
        <v>225</v>
      </c>
      <c r="D150" s="130" t="s">
        <v>18</v>
      </c>
      <c r="E150" s="86">
        <v>1</v>
      </c>
      <c r="F150" s="129" t="s">
        <v>213</v>
      </c>
      <c r="G150" s="86">
        <v>1</v>
      </c>
      <c r="H150" s="120" t="s">
        <v>99</v>
      </c>
    </row>
    <row r="151" spans="1:8" ht="55.2" x14ac:dyDescent="0.3">
      <c r="A151" s="88">
        <v>11</v>
      </c>
      <c r="B151" s="171" t="s">
        <v>226</v>
      </c>
      <c r="C151" s="146" t="s">
        <v>227</v>
      </c>
      <c r="D151" s="130" t="s">
        <v>18</v>
      </c>
      <c r="E151" s="86">
        <v>1</v>
      </c>
      <c r="F151" s="129" t="s">
        <v>213</v>
      </c>
      <c r="G151" s="86">
        <v>1</v>
      </c>
      <c r="H151" s="120" t="s">
        <v>99</v>
      </c>
    </row>
    <row r="152" spans="1:8" ht="41.4" x14ac:dyDescent="0.3">
      <c r="A152" s="88">
        <v>12</v>
      </c>
      <c r="B152" s="171" t="s">
        <v>228</v>
      </c>
      <c r="C152" s="146" t="s">
        <v>229</v>
      </c>
      <c r="D152" s="130" t="s">
        <v>18</v>
      </c>
      <c r="E152" s="86">
        <v>1</v>
      </c>
      <c r="F152" s="129" t="s">
        <v>213</v>
      </c>
      <c r="G152" s="86">
        <v>1</v>
      </c>
      <c r="H152" s="120" t="s">
        <v>99</v>
      </c>
    </row>
    <row r="153" spans="1:8" ht="55.2" x14ac:dyDescent="0.3">
      <c r="A153" s="162">
        <v>13</v>
      </c>
      <c r="B153" s="172" t="s">
        <v>230</v>
      </c>
      <c r="C153" s="138" t="s">
        <v>231</v>
      </c>
      <c r="D153" s="167" t="s">
        <v>18</v>
      </c>
      <c r="E153" s="79">
        <v>1</v>
      </c>
      <c r="F153" s="139" t="s">
        <v>213</v>
      </c>
      <c r="G153" s="79">
        <v>1</v>
      </c>
      <c r="H153" s="166" t="s">
        <v>99</v>
      </c>
    </row>
    <row r="154" spans="1:8" ht="69" x14ac:dyDescent="0.3">
      <c r="A154" s="173">
        <v>14</v>
      </c>
      <c r="B154" s="172" t="s">
        <v>232</v>
      </c>
      <c r="C154" s="138" t="s">
        <v>233</v>
      </c>
      <c r="D154" s="167" t="s">
        <v>18</v>
      </c>
      <c r="E154" s="79">
        <v>1</v>
      </c>
      <c r="F154" s="139" t="s">
        <v>213</v>
      </c>
      <c r="G154" s="79">
        <v>1</v>
      </c>
      <c r="H154" s="166" t="s">
        <v>99</v>
      </c>
    </row>
    <row r="155" spans="1:8" ht="21.6" thickBot="1" x14ac:dyDescent="0.35">
      <c r="A155" s="265" t="s">
        <v>15</v>
      </c>
      <c r="B155" s="266"/>
      <c r="C155" s="266"/>
      <c r="D155" s="266"/>
      <c r="E155" s="266"/>
      <c r="F155" s="266"/>
      <c r="G155" s="266"/>
      <c r="H155" s="266"/>
    </row>
    <row r="156" spans="1:8" x14ac:dyDescent="0.3">
      <c r="A156" s="290" t="s">
        <v>13</v>
      </c>
      <c r="B156" s="291"/>
      <c r="C156" s="291"/>
      <c r="D156" s="291"/>
      <c r="E156" s="291"/>
      <c r="F156" s="291"/>
      <c r="G156" s="291"/>
      <c r="H156" s="292"/>
    </row>
    <row r="157" spans="1:8" x14ac:dyDescent="0.3">
      <c r="A157" s="287" t="s">
        <v>234</v>
      </c>
      <c r="B157" s="288"/>
      <c r="C157" s="288"/>
      <c r="D157" s="288"/>
      <c r="E157" s="288"/>
      <c r="F157" s="288"/>
      <c r="G157" s="288"/>
      <c r="H157" s="289"/>
    </row>
    <row r="158" spans="1:8" x14ac:dyDescent="0.3">
      <c r="A158" s="287" t="s">
        <v>203</v>
      </c>
      <c r="B158" s="288"/>
      <c r="C158" s="288"/>
      <c r="D158" s="288"/>
      <c r="E158" s="288"/>
      <c r="F158" s="288"/>
      <c r="G158" s="288"/>
      <c r="H158" s="289"/>
    </row>
    <row r="159" spans="1:8" x14ac:dyDescent="0.3">
      <c r="A159" s="287" t="s">
        <v>204</v>
      </c>
      <c r="B159" s="288"/>
      <c r="C159" s="288"/>
      <c r="D159" s="288"/>
      <c r="E159" s="288"/>
      <c r="F159" s="288"/>
      <c r="G159" s="288"/>
      <c r="H159" s="289"/>
    </row>
    <row r="160" spans="1:8" x14ac:dyDescent="0.3">
      <c r="A160" s="287" t="s">
        <v>205</v>
      </c>
      <c r="B160" s="288"/>
      <c r="C160" s="288"/>
      <c r="D160" s="288"/>
      <c r="E160" s="288"/>
      <c r="F160" s="288"/>
      <c r="G160" s="288"/>
      <c r="H160" s="289"/>
    </row>
    <row r="161" spans="1:8" x14ac:dyDescent="0.3">
      <c r="A161" s="287" t="s">
        <v>206</v>
      </c>
      <c r="B161" s="288"/>
      <c r="C161" s="288"/>
      <c r="D161" s="288"/>
      <c r="E161" s="288"/>
      <c r="F161" s="288"/>
      <c r="G161" s="288"/>
      <c r="H161" s="289"/>
    </row>
    <row r="162" spans="1:8" ht="15" thickBot="1" x14ac:dyDescent="0.35">
      <c r="A162" s="287" t="s">
        <v>235</v>
      </c>
      <c r="B162" s="288"/>
      <c r="C162" s="288"/>
      <c r="D162" s="288"/>
      <c r="E162" s="288"/>
      <c r="F162" s="288"/>
      <c r="G162" s="288"/>
      <c r="H162" s="289"/>
    </row>
    <row r="163" spans="1:8" ht="28.2" thickBot="1" x14ac:dyDescent="0.35">
      <c r="A163" s="114" t="s">
        <v>0</v>
      </c>
      <c r="B163" s="115" t="s">
        <v>1</v>
      </c>
      <c r="C163" s="115" t="s">
        <v>10</v>
      </c>
      <c r="D163" s="115" t="s">
        <v>2</v>
      </c>
      <c r="E163" s="115" t="s">
        <v>4</v>
      </c>
      <c r="F163" s="115" t="s">
        <v>3</v>
      </c>
      <c r="G163" s="115" t="s">
        <v>8</v>
      </c>
      <c r="H163" s="116" t="s">
        <v>95</v>
      </c>
    </row>
    <row r="164" spans="1:8" ht="124.2" x14ac:dyDescent="0.3">
      <c r="A164" s="174">
        <v>1</v>
      </c>
      <c r="B164" s="121" t="s">
        <v>178</v>
      </c>
      <c r="C164" s="127" t="s">
        <v>179</v>
      </c>
      <c r="D164" s="128" t="s">
        <v>5</v>
      </c>
      <c r="E164" s="6">
        <v>1</v>
      </c>
      <c r="F164" s="6" t="s">
        <v>6</v>
      </c>
      <c r="G164" s="6">
        <f>E164</f>
        <v>1</v>
      </c>
      <c r="H164" s="6" t="s">
        <v>99</v>
      </c>
    </row>
    <row r="165" spans="1:8" ht="82.8" x14ac:dyDescent="0.3">
      <c r="A165" s="174">
        <v>2</v>
      </c>
      <c r="B165" s="82" t="s">
        <v>194</v>
      </c>
      <c r="C165" s="82" t="s">
        <v>195</v>
      </c>
      <c r="D165" s="136" t="s">
        <v>5</v>
      </c>
      <c r="E165" s="91">
        <v>1</v>
      </c>
      <c r="F165" s="56" t="s">
        <v>6</v>
      </c>
      <c r="G165" s="91">
        <v>1</v>
      </c>
      <c r="H165" s="6" t="s">
        <v>99</v>
      </c>
    </row>
    <row r="166" spans="1:8" x14ac:dyDescent="0.3">
      <c r="A166" s="175">
        <v>3</v>
      </c>
      <c r="B166" s="82" t="s">
        <v>192</v>
      </c>
      <c r="C166" s="142" t="s">
        <v>193</v>
      </c>
      <c r="D166" s="168" t="s">
        <v>7</v>
      </c>
      <c r="E166" s="91">
        <v>1</v>
      </c>
      <c r="F166" s="56" t="s">
        <v>6</v>
      </c>
      <c r="G166" s="91">
        <v>1</v>
      </c>
      <c r="H166" s="6" t="s">
        <v>99</v>
      </c>
    </row>
    <row r="167" spans="1:8" ht="27.6" x14ac:dyDescent="0.3">
      <c r="A167" s="175">
        <v>4</v>
      </c>
      <c r="B167" s="82" t="s">
        <v>174</v>
      </c>
      <c r="C167" s="122" t="s">
        <v>175</v>
      </c>
      <c r="D167" s="176" t="s">
        <v>7</v>
      </c>
      <c r="E167" s="90">
        <v>1</v>
      </c>
      <c r="F167" s="56" t="s">
        <v>6</v>
      </c>
      <c r="G167" s="91">
        <v>1</v>
      </c>
      <c r="H167" s="6" t="s">
        <v>99</v>
      </c>
    </row>
    <row r="168" spans="1:8" ht="21.6" thickBot="1" x14ac:dyDescent="0.35">
      <c r="A168" s="265" t="s">
        <v>14</v>
      </c>
      <c r="B168" s="266"/>
      <c r="C168" s="266"/>
      <c r="D168" s="266"/>
      <c r="E168" s="266"/>
      <c r="F168" s="266"/>
      <c r="G168" s="266"/>
      <c r="H168" s="266"/>
    </row>
    <row r="169" spans="1:8" ht="28.2" thickBot="1" x14ac:dyDescent="0.35">
      <c r="A169" s="114" t="s">
        <v>0</v>
      </c>
      <c r="B169" s="115" t="s">
        <v>1</v>
      </c>
      <c r="C169" s="115" t="s">
        <v>10</v>
      </c>
      <c r="D169" s="115" t="s">
        <v>2</v>
      </c>
      <c r="E169" s="115" t="s">
        <v>4</v>
      </c>
      <c r="F169" s="115" t="s">
        <v>3</v>
      </c>
      <c r="G169" s="115" t="s">
        <v>8</v>
      </c>
      <c r="H169" s="116" t="s">
        <v>95</v>
      </c>
    </row>
    <row r="170" spans="1:8" ht="27.6" x14ac:dyDescent="0.3">
      <c r="A170" s="147">
        <v>1</v>
      </c>
      <c r="B170" s="148" t="s">
        <v>20</v>
      </c>
      <c r="C170" s="149" t="s">
        <v>198</v>
      </c>
      <c r="D170" s="150" t="s">
        <v>9</v>
      </c>
      <c r="E170" s="6">
        <v>1</v>
      </c>
      <c r="F170" s="6" t="s">
        <v>6</v>
      </c>
      <c r="G170" s="6">
        <f>E170</f>
        <v>1</v>
      </c>
      <c r="H170" s="151" t="s">
        <v>141</v>
      </c>
    </row>
    <row r="171" spans="1:8" x14ac:dyDescent="0.3">
      <c r="A171" s="152">
        <v>2</v>
      </c>
      <c r="B171" s="153" t="s">
        <v>21</v>
      </c>
      <c r="C171" s="146" t="s">
        <v>199</v>
      </c>
      <c r="D171" s="154" t="s">
        <v>9</v>
      </c>
      <c r="E171" s="7">
        <v>1</v>
      </c>
      <c r="F171" s="7" t="s">
        <v>6</v>
      </c>
      <c r="G171" s="7">
        <f>E171</f>
        <v>1</v>
      </c>
      <c r="H171" s="151" t="s">
        <v>141</v>
      </c>
    </row>
    <row r="172" spans="1:8" ht="96.6" x14ac:dyDescent="0.3">
      <c r="A172" s="152">
        <v>3</v>
      </c>
      <c r="B172" s="153" t="s">
        <v>22</v>
      </c>
      <c r="C172" s="155" t="s">
        <v>200</v>
      </c>
      <c r="D172" s="154" t="s">
        <v>9</v>
      </c>
      <c r="E172" s="7">
        <v>1</v>
      </c>
      <c r="F172" s="7" t="s">
        <v>6</v>
      </c>
      <c r="G172" s="7">
        <f>E172</f>
        <v>1</v>
      </c>
      <c r="H172" s="151" t="s">
        <v>141</v>
      </c>
    </row>
    <row r="173" spans="1:8" x14ac:dyDescent="0.3">
      <c r="A173" s="156">
        <v>4</v>
      </c>
      <c r="B173" s="157" t="s">
        <v>36</v>
      </c>
      <c r="C173" s="157" t="s">
        <v>36</v>
      </c>
      <c r="D173" s="158" t="s">
        <v>9</v>
      </c>
      <c r="E173" s="159">
        <v>25</v>
      </c>
      <c r="F173" s="159" t="s">
        <v>6</v>
      </c>
      <c r="G173" s="159">
        <f>E173</f>
        <v>25</v>
      </c>
      <c r="H173" s="151" t="s">
        <v>141</v>
      </c>
    </row>
    <row r="174" spans="1:8" ht="21" x14ac:dyDescent="0.3">
      <c r="A174" s="279" t="s">
        <v>236</v>
      </c>
      <c r="B174" s="280"/>
      <c r="C174" s="280"/>
      <c r="D174" s="280"/>
      <c r="E174" s="280"/>
      <c r="F174" s="280"/>
      <c r="G174" s="280"/>
      <c r="H174" s="281"/>
    </row>
    <row r="175" spans="1:8" ht="21.6" thickBot="1" x14ac:dyDescent="0.35">
      <c r="A175" s="265" t="s">
        <v>102</v>
      </c>
      <c r="B175" s="266"/>
      <c r="C175" s="266"/>
      <c r="D175" s="266"/>
      <c r="E175" s="266"/>
      <c r="F175" s="266"/>
      <c r="G175" s="266"/>
      <c r="H175" s="266"/>
    </row>
    <row r="176" spans="1:8" x14ac:dyDescent="0.3">
      <c r="A176" s="290" t="s">
        <v>13</v>
      </c>
      <c r="B176" s="291"/>
      <c r="C176" s="291"/>
      <c r="D176" s="291"/>
      <c r="E176" s="291"/>
      <c r="F176" s="291"/>
      <c r="G176" s="291"/>
      <c r="H176" s="292"/>
    </row>
    <row r="177" spans="1:8" x14ac:dyDescent="0.3">
      <c r="A177" s="246" t="s">
        <v>237</v>
      </c>
      <c r="B177" s="247"/>
      <c r="C177" s="247"/>
      <c r="D177" s="247"/>
      <c r="E177" s="247"/>
      <c r="F177" s="247"/>
      <c r="G177" s="247"/>
      <c r="H177" s="248"/>
    </row>
    <row r="178" spans="1:8" x14ac:dyDescent="0.3">
      <c r="A178" s="246" t="s">
        <v>167</v>
      </c>
      <c r="B178" s="247"/>
      <c r="C178" s="247"/>
      <c r="D178" s="247"/>
      <c r="E178" s="247"/>
      <c r="F178" s="247"/>
      <c r="G178" s="247"/>
      <c r="H178" s="248"/>
    </row>
    <row r="179" spans="1:8" x14ac:dyDescent="0.3">
      <c r="A179" s="287" t="s">
        <v>238</v>
      </c>
      <c r="B179" s="293"/>
      <c r="C179" s="293"/>
      <c r="D179" s="293"/>
      <c r="E179" s="293"/>
      <c r="F179" s="293"/>
      <c r="G179" s="293"/>
      <c r="H179" s="294"/>
    </row>
    <row r="180" spans="1:8" x14ac:dyDescent="0.3">
      <c r="A180" s="246" t="s">
        <v>169</v>
      </c>
      <c r="B180" s="247"/>
      <c r="C180" s="247"/>
      <c r="D180" s="247"/>
      <c r="E180" s="247"/>
      <c r="F180" s="247"/>
      <c r="G180" s="247"/>
      <c r="H180" s="248"/>
    </row>
    <row r="181" spans="1:8" x14ac:dyDescent="0.3">
      <c r="A181" s="246" t="s">
        <v>170</v>
      </c>
      <c r="B181" s="247"/>
      <c r="C181" s="247"/>
      <c r="D181" s="247"/>
      <c r="E181" s="247"/>
      <c r="F181" s="247"/>
      <c r="G181" s="247"/>
      <c r="H181" s="248"/>
    </row>
    <row r="182" spans="1:8" ht="15" thickBot="1" x14ac:dyDescent="0.35">
      <c r="A182" s="246" t="s">
        <v>239</v>
      </c>
      <c r="B182" s="247"/>
      <c r="C182" s="247"/>
      <c r="D182" s="247"/>
      <c r="E182" s="247"/>
      <c r="F182" s="247"/>
      <c r="G182" s="247"/>
      <c r="H182" s="248"/>
    </row>
    <row r="183" spans="1:8" ht="28.2" thickBot="1" x14ac:dyDescent="0.35">
      <c r="A183" s="114" t="s">
        <v>0</v>
      </c>
      <c r="B183" s="115" t="s">
        <v>1</v>
      </c>
      <c r="C183" s="115" t="s">
        <v>10</v>
      </c>
      <c r="D183" s="115" t="s">
        <v>2</v>
      </c>
      <c r="E183" s="115" t="s">
        <v>4</v>
      </c>
      <c r="F183" s="115" t="s">
        <v>3</v>
      </c>
      <c r="G183" s="115" t="s">
        <v>8</v>
      </c>
      <c r="H183" s="116" t="s">
        <v>95</v>
      </c>
    </row>
    <row r="184" spans="1:8" ht="124.2" x14ac:dyDescent="0.3">
      <c r="A184" s="177">
        <v>1</v>
      </c>
      <c r="B184" s="121" t="s">
        <v>178</v>
      </c>
      <c r="C184" s="127" t="s">
        <v>179</v>
      </c>
      <c r="D184" s="128" t="s">
        <v>5</v>
      </c>
      <c r="E184" s="88">
        <v>1</v>
      </c>
      <c r="F184" s="129" t="s">
        <v>180</v>
      </c>
      <c r="G184" s="86">
        <v>15</v>
      </c>
      <c r="H184" s="120" t="s">
        <v>99</v>
      </c>
    </row>
    <row r="185" spans="1:8" ht="193.2" x14ac:dyDescent="0.3">
      <c r="A185" s="178">
        <v>2</v>
      </c>
      <c r="B185" s="144" t="s">
        <v>240</v>
      </c>
      <c r="C185" s="179" t="s">
        <v>241</v>
      </c>
      <c r="D185" s="130" t="s">
        <v>18</v>
      </c>
      <c r="E185" s="91">
        <v>1</v>
      </c>
      <c r="F185" s="129" t="s">
        <v>242</v>
      </c>
      <c r="G185" s="91">
        <v>2</v>
      </c>
      <c r="H185" s="120" t="s">
        <v>99</v>
      </c>
    </row>
    <row r="186" spans="1:8" ht="193.2" x14ac:dyDescent="0.3">
      <c r="A186" s="178">
        <v>3</v>
      </c>
      <c r="B186" s="144" t="s">
        <v>243</v>
      </c>
      <c r="C186" s="179" t="s">
        <v>244</v>
      </c>
      <c r="D186" s="130" t="s">
        <v>18</v>
      </c>
      <c r="E186" s="91">
        <v>1</v>
      </c>
      <c r="F186" s="129" t="s">
        <v>242</v>
      </c>
      <c r="G186" s="91">
        <v>2</v>
      </c>
      <c r="H186" s="120" t="s">
        <v>99</v>
      </c>
    </row>
    <row r="187" spans="1:8" ht="26.4" x14ac:dyDescent="0.3">
      <c r="A187" s="180">
        <v>4</v>
      </c>
      <c r="B187" s="121" t="s">
        <v>62</v>
      </c>
      <c r="C187" s="121" t="s">
        <v>62</v>
      </c>
      <c r="D187" s="123" t="s">
        <v>7</v>
      </c>
      <c r="E187" s="86">
        <v>1</v>
      </c>
      <c r="F187" s="129" t="s">
        <v>180</v>
      </c>
      <c r="G187" s="86">
        <v>15</v>
      </c>
      <c r="H187" s="124" t="s">
        <v>99</v>
      </c>
    </row>
    <row r="188" spans="1:8" ht="27.6" x14ac:dyDescent="0.3">
      <c r="A188" s="180">
        <v>5</v>
      </c>
      <c r="B188" s="181" t="s">
        <v>245</v>
      </c>
      <c r="C188" s="118" t="s">
        <v>181</v>
      </c>
      <c r="D188" s="134" t="s">
        <v>7</v>
      </c>
      <c r="E188" s="86">
        <v>1</v>
      </c>
      <c r="F188" s="129" t="s">
        <v>180</v>
      </c>
      <c r="G188" s="86">
        <v>15</v>
      </c>
      <c r="H188" s="124" t="s">
        <v>99</v>
      </c>
    </row>
    <row r="189" spans="1:8" ht="21.6" thickBot="1" x14ac:dyDescent="0.35">
      <c r="A189" s="265" t="s">
        <v>15</v>
      </c>
      <c r="B189" s="266"/>
      <c r="C189" s="266"/>
      <c r="D189" s="266"/>
      <c r="E189" s="266"/>
      <c r="F189" s="266"/>
      <c r="G189" s="266"/>
      <c r="H189" s="266"/>
    </row>
    <row r="190" spans="1:8" x14ac:dyDescent="0.3">
      <c r="A190" s="290" t="s">
        <v>13</v>
      </c>
      <c r="B190" s="291"/>
      <c r="C190" s="291"/>
      <c r="D190" s="291"/>
      <c r="E190" s="291"/>
      <c r="F190" s="291"/>
      <c r="G190" s="291"/>
      <c r="H190" s="292"/>
    </row>
    <row r="191" spans="1:8" x14ac:dyDescent="0.3">
      <c r="A191" s="246" t="s">
        <v>246</v>
      </c>
      <c r="B191" s="247"/>
      <c r="C191" s="247"/>
      <c r="D191" s="247"/>
      <c r="E191" s="247"/>
      <c r="F191" s="247"/>
      <c r="G191" s="247"/>
      <c r="H191" s="248"/>
    </row>
    <row r="192" spans="1:8" x14ac:dyDescent="0.3">
      <c r="A192" s="246" t="s">
        <v>167</v>
      </c>
      <c r="B192" s="247"/>
      <c r="C192" s="247"/>
      <c r="D192" s="247"/>
      <c r="E192" s="247"/>
      <c r="F192" s="247"/>
      <c r="G192" s="247"/>
      <c r="H192" s="248"/>
    </row>
    <row r="193" spans="1:8" x14ac:dyDescent="0.3">
      <c r="A193" s="287" t="s">
        <v>238</v>
      </c>
      <c r="B193" s="293"/>
      <c r="C193" s="293"/>
      <c r="D193" s="293"/>
      <c r="E193" s="293"/>
      <c r="F193" s="293"/>
      <c r="G193" s="293"/>
      <c r="H193" s="294"/>
    </row>
    <row r="194" spans="1:8" x14ac:dyDescent="0.3">
      <c r="A194" s="246" t="s">
        <v>247</v>
      </c>
      <c r="B194" s="247"/>
      <c r="C194" s="247"/>
      <c r="D194" s="247"/>
      <c r="E194" s="247"/>
      <c r="F194" s="247"/>
      <c r="G194" s="247"/>
      <c r="H194" s="248"/>
    </row>
    <row r="195" spans="1:8" x14ac:dyDescent="0.3">
      <c r="A195" s="246" t="s">
        <v>170</v>
      </c>
      <c r="B195" s="247"/>
      <c r="C195" s="247"/>
      <c r="D195" s="247"/>
      <c r="E195" s="247"/>
      <c r="F195" s="247"/>
      <c r="G195" s="247"/>
      <c r="H195" s="248"/>
    </row>
    <row r="196" spans="1:8" ht="15" thickBot="1" x14ac:dyDescent="0.35">
      <c r="A196" s="246" t="s">
        <v>248</v>
      </c>
      <c r="B196" s="247"/>
      <c r="C196" s="247"/>
      <c r="D196" s="247"/>
      <c r="E196" s="247"/>
      <c r="F196" s="247"/>
      <c r="G196" s="247"/>
      <c r="H196" s="248"/>
    </row>
    <row r="197" spans="1:8" ht="28.2" thickBot="1" x14ac:dyDescent="0.35">
      <c r="A197" s="182" t="s">
        <v>0</v>
      </c>
      <c r="B197" s="115" t="s">
        <v>1</v>
      </c>
      <c r="C197" s="115" t="s">
        <v>10</v>
      </c>
      <c r="D197" s="115" t="s">
        <v>2</v>
      </c>
      <c r="E197" s="115" t="s">
        <v>4</v>
      </c>
      <c r="F197" s="115" t="s">
        <v>3</v>
      </c>
      <c r="G197" s="115" t="s">
        <v>8</v>
      </c>
      <c r="H197" s="116" t="s">
        <v>95</v>
      </c>
    </row>
    <row r="198" spans="1:8" ht="124.2" x14ac:dyDescent="0.3">
      <c r="A198" s="178">
        <v>1</v>
      </c>
      <c r="B198" s="118" t="s">
        <v>178</v>
      </c>
      <c r="C198" s="165" t="s">
        <v>179</v>
      </c>
      <c r="D198" s="136" t="s">
        <v>5</v>
      </c>
      <c r="E198" s="88">
        <v>1</v>
      </c>
      <c r="F198" s="183" t="s">
        <v>6</v>
      </c>
      <c r="G198" s="88">
        <v>1</v>
      </c>
      <c r="H198" s="120" t="s">
        <v>99</v>
      </c>
    </row>
    <row r="199" spans="1:8" x14ac:dyDescent="0.3">
      <c r="A199" s="175">
        <v>2</v>
      </c>
      <c r="B199" s="184" t="s">
        <v>192</v>
      </c>
      <c r="C199" s="142" t="s">
        <v>193</v>
      </c>
      <c r="D199" s="185" t="s">
        <v>7</v>
      </c>
      <c r="E199" s="90">
        <v>1</v>
      </c>
      <c r="F199" s="126" t="s">
        <v>6</v>
      </c>
      <c r="G199" s="90">
        <v>1</v>
      </c>
      <c r="H199" s="120" t="s">
        <v>99</v>
      </c>
    </row>
    <row r="200" spans="1:8" ht="27.6" x14ac:dyDescent="0.3">
      <c r="A200" s="175">
        <v>3</v>
      </c>
      <c r="B200" s="118" t="s">
        <v>24</v>
      </c>
      <c r="C200" s="122" t="s">
        <v>175</v>
      </c>
      <c r="D200" s="167" t="s">
        <v>7</v>
      </c>
      <c r="E200" s="86">
        <v>1</v>
      </c>
      <c r="F200" s="186" t="s">
        <v>6</v>
      </c>
      <c r="G200" s="86">
        <v>1</v>
      </c>
      <c r="H200" s="120" t="s">
        <v>99</v>
      </c>
    </row>
    <row r="201" spans="1:8" ht="41.4" x14ac:dyDescent="0.3">
      <c r="A201" s="175">
        <v>4</v>
      </c>
      <c r="B201" s="121" t="s">
        <v>196</v>
      </c>
      <c r="C201" s="146" t="s">
        <v>197</v>
      </c>
      <c r="D201" s="130" t="s">
        <v>7</v>
      </c>
      <c r="E201" s="86">
        <v>2</v>
      </c>
      <c r="F201" s="186" t="s">
        <v>6</v>
      </c>
      <c r="G201" s="86">
        <v>2</v>
      </c>
      <c r="H201" s="120" t="s">
        <v>99</v>
      </c>
    </row>
    <row r="202" spans="1:8" ht="82.8" x14ac:dyDescent="0.3">
      <c r="A202" s="175">
        <v>5</v>
      </c>
      <c r="B202" s="144" t="s">
        <v>194</v>
      </c>
      <c r="C202" s="144" t="s">
        <v>195</v>
      </c>
      <c r="D202" s="128" t="s">
        <v>5</v>
      </c>
      <c r="E202" s="91">
        <v>1</v>
      </c>
      <c r="F202" s="56" t="s">
        <v>6</v>
      </c>
      <c r="G202" s="91">
        <v>1</v>
      </c>
      <c r="H202" s="120" t="s">
        <v>99</v>
      </c>
    </row>
    <row r="203" spans="1:8" ht="21.6" thickBot="1" x14ac:dyDescent="0.35">
      <c r="A203" s="265" t="s">
        <v>14</v>
      </c>
      <c r="B203" s="266"/>
      <c r="C203" s="266"/>
      <c r="D203" s="266"/>
      <c r="E203" s="266"/>
      <c r="F203" s="266"/>
      <c r="G203" s="266"/>
      <c r="H203" s="266"/>
    </row>
    <row r="204" spans="1:8" ht="28.2" thickBot="1" x14ac:dyDescent="0.35">
      <c r="A204" s="114" t="s">
        <v>0</v>
      </c>
      <c r="B204" s="115" t="s">
        <v>1</v>
      </c>
      <c r="C204" s="115" t="s">
        <v>10</v>
      </c>
      <c r="D204" s="115" t="s">
        <v>2</v>
      </c>
      <c r="E204" s="115" t="s">
        <v>4</v>
      </c>
      <c r="F204" s="115" t="s">
        <v>3</v>
      </c>
      <c r="G204" s="115" t="s">
        <v>8</v>
      </c>
      <c r="H204" s="116" t="s">
        <v>95</v>
      </c>
    </row>
    <row r="205" spans="1:8" ht="27.6" x14ac:dyDescent="0.3">
      <c r="A205" s="147">
        <v>1</v>
      </c>
      <c r="B205" s="148" t="s">
        <v>20</v>
      </c>
      <c r="C205" s="149" t="s">
        <v>198</v>
      </c>
      <c r="D205" s="150" t="s">
        <v>9</v>
      </c>
      <c r="E205" s="6">
        <v>1</v>
      </c>
      <c r="F205" s="6" t="s">
        <v>6</v>
      </c>
      <c r="G205" s="6">
        <f>E205</f>
        <v>1</v>
      </c>
      <c r="H205" s="151" t="s">
        <v>141</v>
      </c>
    </row>
    <row r="206" spans="1:8" x14ac:dyDescent="0.3">
      <c r="A206" s="152">
        <v>2</v>
      </c>
      <c r="B206" s="153" t="s">
        <v>21</v>
      </c>
      <c r="C206" s="146" t="s">
        <v>199</v>
      </c>
      <c r="D206" s="154" t="s">
        <v>9</v>
      </c>
      <c r="E206" s="7">
        <v>1</v>
      </c>
      <c r="F206" s="7" t="s">
        <v>6</v>
      </c>
      <c r="G206" s="7">
        <f t="shared" ref="G206:G207" si="0">E206</f>
        <v>1</v>
      </c>
      <c r="H206" s="187" t="s">
        <v>141</v>
      </c>
    </row>
    <row r="207" spans="1:8" ht="96.6" x14ac:dyDescent="0.3">
      <c r="A207" s="188">
        <v>3</v>
      </c>
      <c r="B207" s="153" t="s">
        <v>22</v>
      </c>
      <c r="C207" s="121" t="s">
        <v>200</v>
      </c>
      <c r="D207" s="154" t="s">
        <v>9</v>
      </c>
      <c r="E207" s="7">
        <v>1</v>
      </c>
      <c r="F207" s="7" t="s">
        <v>6</v>
      </c>
      <c r="G207" s="7">
        <f t="shared" si="0"/>
        <v>1</v>
      </c>
      <c r="H207" s="154" t="s">
        <v>141</v>
      </c>
    </row>
    <row r="208" spans="1:8" x14ac:dyDescent="0.3">
      <c r="A208" s="189">
        <v>4</v>
      </c>
      <c r="B208" s="153" t="s">
        <v>36</v>
      </c>
      <c r="C208" s="153" t="s">
        <v>36</v>
      </c>
      <c r="D208" s="154" t="s">
        <v>9</v>
      </c>
      <c r="E208" s="7">
        <v>25</v>
      </c>
      <c r="F208" s="7" t="s">
        <v>6</v>
      </c>
      <c r="G208" s="7">
        <f>E208</f>
        <v>25</v>
      </c>
      <c r="H208" s="154" t="s">
        <v>141</v>
      </c>
    </row>
  </sheetData>
  <mergeCells count="117">
    <mergeCell ref="A194:H194"/>
    <mergeCell ref="A195:H195"/>
    <mergeCell ref="A196:H196"/>
    <mergeCell ref="A203:H203"/>
    <mergeCell ref="A189:H189"/>
    <mergeCell ref="A190:H190"/>
    <mergeCell ref="A191:H191"/>
    <mergeCell ref="A192:H192"/>
    <mergeCell ref="A193:H193"/>
    <mergeCell ref="A178:H178"/>
    <mergeCell ref="A179:H179"/>
    <mergeCell ref="A180:H180"/>
    <mergeCell ref="A181:H181"/>
    <mergeCell ref="A182:H182"/>
    <mergeCell ref="A168:H168"/>
    <mergeCell ref="A174:H174"/>
    <mergeCell ref="A175:H175"/>
    <mergeCell ref="A176:H176"/>
    <mergeCell ref="A177:H177"/>
    <mergeCell ref="A158:H158"/>
    <mergeCell ref="A159:H159"/>
    <mergeCell ref="A160:H160"/>
    <mergeCell ref="A161:H161"/>
    <mergeCell ref="A162:H162"/>
    <mergeCell ref="A138:H138"/>
    <mergeCell ref="A139:H139"/>
    <mergeCell ref="A155:H155"/>
    <mergeCell ref="A156:H156"/>
    <mergeCell ref="A157:H157"/>
    <mergeCell ref="A133:H133"/>
    <mergeCell ref="A134:H134"/>
    <mergeCell ref="A135:H135"/>
    <mergeCell ref="A136:H136"/>
    <mergeCell ref="A137:H137"/>
    <mergeCell ref="A126:H126"/>
    <mergeCell ref="A127:H127"/>
    <mergeCell ref="A128:H128"/>
    <mergeCell ref="A129:H129"/>
    <mergeCell ref="A132:H132"/>
    <mergeCell ref="A121:H121"/>
    <mergeCell ref="A122:H122"/>
    <mergeCell ref="A123:H123"/>
    <mergeCell ref="A124:H124"/>
    <mergeCell ref="A125:H125"/>
    <mergeCell ref="A105:H105"/>
    <mergeCell ref="A106:H106"/>
    <mergeCell ref="A107:H107"/>
    <mergeCell ref="A108:H108"/>
    <mergeCell ref="A115:H115"/>
    <mergeCell ref="A93:H93"/>
    <mergeCell ref="A101:H101"/>
    <mergeCell ref="A102:H102"/>
    <mergeCell ref="A103:H103"/>
    <mergeCell ref="A104:H104"/>
    <mergeCell ref="A88:H88"/>
    <mergeCell ref="A89:H89"/>
    <mergeCell ref="A90:H90"/>
    <mergeCell ref="A91:H91"/>
    <mergeCell ref="A92:H92"/>
    <mergeCell ref="A80:H80"/>
    <mergeCell ref="A81:H81"/>
    <mergeCell ref="A82:H82"/>
    <mergeCell ref="A86:H86"/>
    <mergeCell ref="A87:H87"/>
    <mergeCell ref="A75:H75"/>
    <mergeCell ref="A76:H76"/>
    <mergeCell ref="A77:H77"/>
    <mergeCell ref="A78:H78"/>
    <mergeCell ref="A79:H79"/>
    <mergeCell ref="A70:H70"/>
    <mergeCell ref="A71:H71"/>
    <mergeCell ref="A72:H72"/>
    <mergeCell ref="A73:H73"/>
    <mergeCell ref="A74:H74"/>
    <mergeCell ref="A6:H6"/>
    <mergeCell ref="A66:H66"/>
    <mergeCell ref="A67:H67"/>
    <mergeCell ref="A68:H68"/>
    <mergeCell ref="A69:H69"/>
    <mergeCell ref="A40:H4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9:H39"/>
    <mergeCell ref="A47:H47"/>
    <mergeCell ref="A48:H48"/>
    <mergeCell ref="A61:H61"/>
    <mergeCell ref="A41:H41"/>
    <mergeCell ref="A42:H42"/>
    <mergeCell ref="A43:H43"/>
    <mergeCell ref="A44:H44"/>
    <mergeCell ref="A45:H45"/>
    <mergeCell ref="A46:H46"/>
    <mergeCell ref="A1:H1"/>
    <mergeCell ref="A2:H2"/>
    <mergeCell ref="A3:H3"/>
    <mergeCell ref="A4:H4"/>
    <mergeCell ref="A5:H5"/>
    <mergeCell ref="A17:H17"/>
    <mergeCell ref="A7:B7"/>
    <mergeCell ref="C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51 B58 B35:B36" xr:uid="{16ECBF14-053A-4D3E-B0E8-84546E03A3A1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B10" sqref="B10"/>
    </sheetView>
  </sheetViews>
  <sheetFormatPr defaultRowHeight="14.4" x14ac:dyDescent="0.3"/>
  <cols>
    <col min="1" max="1" width="28.6640625" style="23" customWidth="1"/>
  </cols>
  <sheetData>
    <row r="1" spans="1:1" x14ac:dyDescent="0.3">
      <c r="A1" s="11" t="s">
        <v>7</v>
      </c>
    </row>
    <row r="2" spans="1:1" x14ac:dyDescent="0.3">
      <c r="A2" s="11" t="s">
        <v>11</v>
      </c>
    </row>
    <row r="3" spans="1:1" x14ac:dyDescent="0.3">
      <c r="A3" s="11" t="s">
        <v>5</v>
      </c>
    </row>
    <row r="4" spans="1:1" x14ac:dyDescent="0.3">
      <c r="A4" s="11" t="s">
        <v>18</v>
      </c>
    </row>
    <row r="5" spans="1:1" x14ac:dyDescent="0.3">
      <c r="A5" s="11" t="s">
        <v>9</v>
      </c>
    </row>
    <row r="6" spans="1:1" x14ac:dyDescent="0.3">
      <c r="A6" s="11" t="s">
        <v>32</v>
      </c>
    </row>
    <row r="7" spans="1:1" x14ac:dyDescent="0.3">
      <c r="A7" s="11" t="s">
        <v>75</v>
      </c>
    </row>
    <row r="8" spans="1:1" x14ac:dyDescent="0.3">
      <c r="A8" s="22"/>
    </row>
    <row r="9" spans="1:1" x14ac:dyDescent="0.3">
      <c r="A9" s="22"/>
    </row>
    <row r="10" spans="1:1" x14ac:dyDescent="0.3">
      <c r="A10" s="22"/>
    </row>
    <row r="11" spans="1:1" x14ac:dyDescent="0.3">
      <c r="A11" s="22"/>
    </row>
    <row r="12" spans="1:1" x14ac:dyDescent="0.3">
      <c r="A12" s="22"/>
    </row>
    <row r="13" spans="1:1" x14ac:dyDescent="0.3">
      <c r="A13" s="22"/>
    </row>
    <row r="14" spans="1:1" x14ac:dyDescent="0.3">
      <c r="A14" s="22"/>
    </row>
    <row r="15" spans="1:1" x14ac:dyDescent="0.3">
      <c r="A15" s="22"/>
    </row>
    <row r="16" spans="1:1" x14ac:dyDescent="0.3">
      <c r="A16" s="22"/>
    </row>
    <row r="17" spans="1:1" x14ac:dyDescent="0.3">
      <c r="A17" s="22"/>
    </row>
    <row r="18" spans="1:1" x14ac:dyDescent="0.3">
      <c r="A18" s="22"/>
    </row>
    <row r="19" spans="1:1" x14ac:dyDescent="0.3">
      <c r="A19" s="22"/>
    </row>
    <row r="20" spans="1:1" x14ac:dyDescent="0.3">
      <c r="A20" s="22"/>
    </row>
    <row r="21" spans="1:1" x14ac:dyDescent="0.3">
      <c r="A21" s="22"/>
    </row>
    <row r="22" spans="1:1" x14ac:dyDescent="0.3">
      <c r="A22" s="22"/>
    </row>
    <row r="23" spans="1:1" x14ac:dyDescent="0.3">
      <c r="A23" s="22"/>
    </row>
    <row r="24" spans="1:1" x14ac:dyDescent="0.3">
      <c r="A24" s="22"/>
    </row>
    <row r="25" spans="1:1" x14ac:dyDescent="0.3">
      <c r="A25" s="22"/>
    </row>
    <row r="26" spans="1:1" x14ac:dyDescent="0.3">
      <c r="A26" s="22"/>
    </row>
    <row r="27" spans="1:1" x14ac:dyDescent="0.3">
      <c r="A27" s="22"/>
    </row>
    <row r="28" spans="1:1" x14ac:dyDescent="0.3">
      <c r="A28" s="22"/>
    </row>
    <row r="29" spans="1:1" x14ac:dyDescent="0.3">
      <c r="A29" s="22"/>
    </row>
    <row r="30" spans="1:1" x14ac:dyDescent="0.3">
      <c r="A30" s="22"/>
    </row>
    <row r="31" spans="1:1" x14ac:dyDescent="0.3">
      <c r="A31" s="22"/>
    </row>
    <row r="32" spans="1:1" x14ac:dyDescent="0.3">
      <c r="A32" s="22"/>
    </row>
    <row r="33" spans="1:1" x14ac:dyDescent="0.3">
      <c r="A33" s="22"/>
    </row>
    <row r="34" spans="1:1" x14ac:dyDescent="0.3">
      <c r="A34" s="22"/>
    </row>
    <row r="35" spans="1:1" x14ac:dyDescent="0.3">
      <c r="A35" s="22"/>
    </row>
    <row r="36" spans="1:1" x14ac:dyDescent="0.3">
      <c r="A36" s="22"/>
    </row>
    <row r="37" spans="1:1" x14ac:dyDescent="0.3">
      <c r="A37" s="22"/>
    </row>
    <row r="38" spans="1:1" x14ac:dyDescent="0.3">
      <c r="A38" s="22"/>
    </row>
    <row r="39" spans="1:1" x14ac:dyDescent="0.3">
      <c r="A39" s="22"/>
    </row>
    <row r="40" spans="1:1" x14ac:dyDescent="0.3">
      <c r="A40" s="22"/>
    </row>
    <row r="41" spans="1:1" x14ac:dyDescent="0.3">
      <c r="A41" s="22"/>
    </row>
    <row r="42" spans="1:1" x14ac:dyDescent="0.3">
      <c r="A42" s="22"/>
    </row>
    <row r="43" spans="1:1" x14ac:dyDescent="0.3">
      <c r="A43" s="22"/>
    </row>
    <row r="44" spans="1:1" x14ac:dyDescent="0.3">
      <c r="A44" s="22"/>
    </row>
    <row r="45" spans="1:1" x14ac:dyDescent="0.3">
      <c r="A45" s="22"/>
    </row>
    <row r="46" spans="1:1" x14ac:dyDescent="0.3">
      <c r="A46" s="22"/>
    </row>
    <row r="47" spans="1:1" x14ac:dyDescent="0.3">
      <c r="A47" s="22"/>
    </row>
    <row r="48" spans="1:1" x14ac:dyDescent="0.3">
      <c r="A48" s="22"/>
    </row>
    <row r="49" spans="1:1" x14ac:dyDescent="0.3">
      <c r="A49" s="22"/>
    </row>
    <row r="50" spans="1:1" x14ac:dyDescent="0.3">
      <c r="A50" s="22"/>
    </row>
    <row r="51" spans="1:1" x14ac:dyDescent="0.3">
      <c r="A51" s="22"/>
    </row>
    <row r="52" spans="1:1" x14ac:dyDescent="0.3">
      <c r="A52" s="22"/>
    </row>
    <row r="53" spans="1:1" x14ac:dyDescent="0.3">
      <c r="A53" s="22"/>
    </row>
    <row r="54" spans="1:1" x14ac:dyDescent="0.3">
      <c r="A54" s="22"/>
    </row>
    <row r="55" spans="1:1" x14ac:dyDescent="0.3">
      <c r="A55" s="22"/>
    </row>
    <row r="56" spans="1:1" x14ac:dyDescent="0.3">
      <c r="A56" s="22"/>
    </row>
    <row r="57" spans="1:1" x14ac:dyDescent="0.3">
      <c r="A57" s="22"/>
    </row>
    <row r="58" spans="1:1" x14ac:dyDescent="0.3">
      <c r="A58" s="22"/>
    </row>
    <row r="59" spans="1:1" x14ac:dyDescent="0.3">
      <c r="A59" s="22"/>
    </row>
    <row r="60" spans="1:1" x14ac:dyDescent="0.3">
      <c r="A60" s="22"/>
    </row>
    <row r="61" spans="1:1" x14ac:dyDescent="0.3">
      <c r="A61" s="22"/>
    </row>
    <row r="62" spans="1:1" x14ac:dyDescent="0.3">
      <c r="A62" s="22"/>
    </row>
    <row r="63" spans="1:1" x14ac:dyDescent="0.3">
      <c r="A63" s="22"/>
    </row>
    <row r="64" spans="1:1" x14ac:dyDescent="0.3">
      <c r="A64" s="22"/>
    </row>
    <row r="65" spans="1:1" x14ac:dyDescent="0.3">
      <c r="A65" s="22"/>
    </row>
    <row r="66" spans="1:1" x14ac:dyDescent="0.3">
      <c r="A66" s="22"/>
    </row>
    <row r="67" spans="1:1" x14ac:dyDescent="0.3">
      <c r="A67" s="22"/>
    </row>
    <row r="68" spans="1:1" x14ac:dyDescent="0.3">
      <c r="A68" s="22"/>
    </row>
    <row r="69" spans="1:1" x14ac:dyDescent="0.3">
      <c r="A69" s="22"/>
    </row>
    <row r="70" spans="1:1" x14ac:dyDescent="0.3">
      <c r="A70" s="22"/>
    </row>
    <row r="71" spans="1:1" x14ac:dyDescent="0.3">
      <c r="A71" s="22"/>
    </row>
    <row r="72" spans="1:1" x14ac:dyDescent="0.3">
      <c r="A72" s="22"/>
    </row>
    <row r="73" spans="1:1" x14ac:dyDescent="0.3">
      <c r="A73" s="22"/>
    </row>
    <row r="74" spans="1:1" x14ac:dyDescent="0.3">
      <c r="A74" s="22"/>
    </row>
    <row r="75" spans="1:1" x14ac:dyDescent="0.3">
      <c r="A75" s="22"/>
    </row>
    <row r="76" spans="1:1" x14ac:dyDescent="0.3">
      <c r="A76" s="22"/>
    </row>
    <row r="77" spans="1:1" x14ac:dyDescent="0.3">
      <c r="A77" s="22"/>
    </row>
    <row r="78" spans="1:1" x14ac:dyDescent="0.3">
      <c r="A78" s="22"/>
    </row>
    <row r="79" spans="1:1" x14ac:dyDescent="0.3">
      <c r="A79" s="22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2026-03-27T10:37:57Z</dcterms:modified>
</cp:coreProperties>
</file>