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88ACC8B2-353E-4102-888C-39D98E2123DD}"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зона'!$A$1:$H$42</definedName>
    <definedName name="_xlnm._FilterDatabase" localSheetId="5" hidden="1">'Охрана труда'!$A$1:$H$22</definedName>
    <definedName name="_xlnm._FilterDatabase" localSheetId="4" hidden="1">'Рабочее место преподавателя'!$A$1:$H$8</definedName>
    <definedName name="_xlnm._FilterDatabase" localSheetId="3" hidden="1">'Рабочее место учащегося'!$A$1:$H$43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1" i="13" l="1"/>
  <c r="G12" i="13"/>
  <c r="G18" i="13"/>
  <c r="G6" i="13"/>
  <c r="G22" i="13"/>
  <c r="G7" i="13"/>
  <c r="G11" i="13"/>
  <c r="G20" i="13"/>
  <c r="G19" i="13"/>
  <c r="G17" i="13"/>
  <c r="G16" i="13"/>
  <c r="G15" i="13"/>
  <c r="G14" i="13"/>
  <c r="G13" i="13"/>
  <c r="G10" i="13"/>
  <c r="G9" i="13"/>
  <c r="G8" i="13"/>
  <c r="G5" i="13"/>
  <c r="G4" i="13"/>
  <c r="G3" i="13"/>
  <c r="G8" i="12"/>
  <c r="G7" i="12"/>
  <c r="G6" i="12"/>
  <c r="G5" i="12"/>
  <c r="G4" i="12"/>
  <c r="G3" i="12"/>
  <c r="G43" i="11"/>
  <c r="G42" i="11"/>
  <c r="G41" i="11"/>
  <c r="G40" i="11"/>
  <c r="G39" i="11"/>
  <c r="G38" i="11"/>
  <c r="G37" i="11"/>
  <c r="G35" i="11"/>
  <c r="G33" i="11"/>
  <c r="G32" i="11"/>
  <c r="G31" i="11"/>
  <c r="G30" i="11"/>
  <c r="G29" i="11"/>
  <c r="G24" i="11"/>
  <c r="G23" i="11"/>
  <c r="G22" i="11"/>
  <c r="G20" i="11"/>
  <c r="G19" i="11"/>
  <c r="G18" i="11"/>
  <c r="G17" i="11"/>
  <c r="G14" i="11"/>
  <c r="G13" i="11"/>
  <c r="G9" i="11"/>
  <c r="G7" i="11"/>
  <c r="G6" i="11"/>
  <c r="G5" i="11"/>
  <c r="G4" i="11"/>
  <c r="G3" i="11"/>
  <c r="G10" i="10"/>
  <c r="G11" i="10"/>
  <c r="G12" i="10"/>
  <c r="G17" i="10"/>
  <c r="G21" i="10"/>
  <c r="G29" i="10"/>
  <c r="G41" i="10"/>
  <c r="G28" i="10"/>
  <c r="G27" i="10"/>
  <c r="G3" i="10"/>
  <c r="G25" i="10"/>
  <c r="G24" i="10"/>
  <c r="G23" i="10"/>
  <c r="G15" i="10"/>
  <c r="G40" i="10"/>
  <c r="G34" i="10"/>
  <c r="G33" i="10"/>
  <c r="G20" i="10"/>
  <c r="G19" i="10"/>
  <c r="G39" i="10"/>
  <c r="G2" i="10"/>
  <c r="G4" i="10"/>
  <c r="G22" i="10"/>
  <c r="G16" i="10"/>
  <c r="G18" i="10"/>
  <c r="G13" i="10"/>
  <c r="G30" i="10"/>
  <c r="G31" i="10"/>
  <c r="G6" i="10"/>
  <c r="G9" i="10"/>
  <c r="G42" i="10"/>
  <c r="G38" i="10"/>
  <c r="G37" i="10"/>
  <c r="G36" i="10"/>
  <c r="G35" i="10"/>
  <c r="G32" i="10"/>
  <c r="G26" i="10"/>
  <c r="G14" i="10"/>
  <c r="G8" i="10"/>
  <c r="C275" i="14"/>
  <c r="C212" i="14"/>
  <c r="G28" i="6"/>
  <c r="G25" i="6"/>
  <c r="G22" i="6"/>
  <c r="G5" i="10"/>
  <c r="G7" i="10"/>
  <c r="G8" i="11"/>
  <c r="G11" i="11"/>
  <c r="G10" i="11"/>
  <c r="G12" i="11"/>
  <c r="G2" i="11"/>
  <c r="G28" i="11"/>
  <c r="G27" i="11"/>
  <c r="G15" i="11"/>
  <c r="G16" i="11"/>
  <c r="G36" i="11"/>
  <c r="G34" i="11"/>
  <c r="G21" i="11"/>
  <c r="G26" i="11"/>
  <c r="G2" i="12"/>
  <c r="F4" i="13"/>
  <c r="F14" i="13"/>
  <c r="F2" i="13"/>
  <c r="F3" i="12"/>
  <c r="F6" i="12"/>
  <c r="F5" i="12"/>
  <c r="F2" i="12"/>
  <c r="F4" i="12"/>
  <c r="F8" i="12"/>
  <c r="G145" i="14"/>
  <c r="G66" i="14" l="1"/>
  <c r="G65" i="14"/>
  <c r="G61" i="14"/>
  <c r="G60" i="14"/>
  <c r="G59" i="14"/>
  <c r="G58" i="14"/>
  <c r="G57" i="14"/>
  <c r="G56" i="14"/>
  <c r="G25" i="11" l="1"/>
  <c r="G2" i="13"/>
  <c r="G27" i="6"/>
  <c r="G24" i="6" l="1"/>
</calcChain>
</file>

<file path=xl/sharedStrings.xml><?xml version="1.0" encoding="utf-8"?>
<sst xmlns="http://schemas.openxmlformats.org/spreadsheetml/2006/main" count="1900" uniqueCount="497">
  <si>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</si>
  <si>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</si>
  <si>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</si>
  <si>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</si>
  <si>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</si>
  <si>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</si>
  <si>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</si>
  <si>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</si>
  <si>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</si>
  <si>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</si>
  <si>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</si>
  <si>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</si>
  <si>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</si>
  <si>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</si>
  <si>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</si>
  <si>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</si>
  <si>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</si>
  <si>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</si>
  <si>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</si>
  <si>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</si>
  <si>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</si>
  <si>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</si>
  <si>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</si>
  <si>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</si>
  <si>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</si>
  <si>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</si>
  <si>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</si>
  <si>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</si>
  <si>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</si>
  <si>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</si>
  <si>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</si>
  <si>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</si>
  <si>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</si>
  <si>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</si>
  <si>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</si>
  <si>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</si>
  <si>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</si>
  <si>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</si>
  <si>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</si>
  <si>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</si>
  <si>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</si>
  <si>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</si>
  <si>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</si>
  <si>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</si>
  <si>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</si>
  <si>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</si>
  <si>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</si>
  <si>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</si>
  <si>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</si>
  <si>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</si>
  <si>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</si>
  <si>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</si>
  <si>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</si>
  <si>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</si>
  <si>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</si>
  <si>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</si>
  <si>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</si>
  <si>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</si>
  <si>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</si>
  <si>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</si>
  <si>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</si>
  <si>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</si>
  <si>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</si>
  <si>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</si>
  <si>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</si>
  <si>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</si>
  <si>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Горнодобывающая отрасль</t>
  </si>
  <si>
    <t>Оренбургская область</t>
  </si>
  <si>
    <t>ГАПОУ «Орский индустриальный колледж» г. Орска Оренбургской области</t>
  </si>
  <si>
    <t>Полигон горного оборудования и выработок</t>
  </si>
  <si>
    <t>21.02.17 Подземная разработка месторождений полезных ископаемых</t>
  </si>
  <si>
    <t>Горный полигон</t>
  </si>
  <si>
    <t>Республика Башкортостан</t>
  </si>
  <si>
    <t>ГАПОУ «Учалинский колледж горной промышленности»</t>
  </si>
  <si>
    <t>Полигон Эксплуатация спецтехники</t>
  </si>
  <si>
    <t>21.01.10 Ремонтник горного оборудования
21.02.17 Подземная разработка месторождений полезных ископаемых
23.02.07 Техническое обслуживание и ремонт двигателей, систем и агрегатов автомобилей</t>
  </si>
  <si>
    <t>Республика Саха (Якутия)</t>
  </si>
  <si>
    <t>ГАПОУ Республики Саха (Якутия) «Южно-Якутский технологический колледж»</t>
  </si>
  <si>
    <t>Специализированный полигон "Технологии и механизации подземных работ"</t>
  </si>
  <si>
    <t>21.01.15 Электрослесарь подземный
21.01.16 Обогатитель полезных ископаемых
21.02.17 Подземная разработка месторождений полезных ископаемых
21.02.18 Обогащение полезных ископаемых</t>
  </si>
  <si>
    <t>Специализированный полигон "Открытые горные работы"</t>
  </si>
  <si>
    <t>21.02.15 Открытые горные работы</t>
  </si>
  <si>
    <r>
      <t xml:space="preserve">Инфраструктурный лист для оснащения образовательно-производственного центра (кластера)
</t>
    </r>
    <r>
      <rPr>
        <i/>
        <sz val="16"/>
        <color rgb="FFFF0000"/>
        <rFont val="Times New Roman"/>
        <family val="1"/>
        <charset val="204"/>
      </rPr>
      <t>ГАПОУ "ОИК"</t>
    </r>
  </si>
  <si>
    <t>Основная информация об образовательно-производственном центре (кластере):</t>
  </si>
  <si>
    <t>Субъект Российской Федерации:Оренбургская область</t>
  </si>
  <si>
    <r>
      <t xml:space="preserve">Базовая организация кластера: </t>
    </r>
    <r>
      <rPr>
        <sz val="11"/>
        <rFont val="Times New Roman"/>
        <family val="1"/>
        <charset val="204"/>
      </rPr>
      <t>ГАПОУ "ОИК"</t>
    </r>
  </si>
  <si>
    <r>
      <t xml:space="preserve">Адрес базовой образовательной организации: </t>
    </r>
    <r>
      <rPr>
        <sz val="11"/>
        <rFont val="Times New Roman"/>
        <family val="1"/>
        <charset val="204"/>
      </rPr>
      <t>г. Гай, ул. Молодежная, д. 10</t>
    </r>
  </si>
  <si>
    <t>9. Зона под вид работ "Полигон горного оборудования и выработок" (13 рабочих мест)</t>
  </si>
  <si>
    <t>Площадь зоны: не менее 30 кв.м.</t>
  </si>
  <si>
    <t xml:space="preserve">Освещение: Допустимо верхнее искусственное освещение ( не менее 300 люкс) </t>
  </si>
  <si>
    <t xml:space="preserve">Интернет : Подключение  ноутбуков к беспроводному интернету (с возможностью подключения к проводному интернету) 	</t>
  </si>
  <si>
    <t>Электричество: не требуется</t>
  </si>
  <si>
    <t>Контур заземления для электропитания и сети слаботочных подключений (при необходимости) : н требуется</t>
  </si>
  <si>
    <t>Покрытие пола: ковролин  - 30 м2 на всю зону</t>
  </si>
  <si>
    <t>Подведение/ отведение ГХВС (при необходимости) : не требуется</t>
  </si>
  <si>
    <t>Подведение сжатого воздуха (при необходимости): не требуется</t>
  </si>
  <si>
    <t>Источник финансирования</t>
  </si>
  <si>
    <t>Тренажер имитационный "Технология систем машин и механизмов подземной разработки и добычи месторождений полезных ископаемых"</t>
  </si>
  <si>
    <t xml:space="preserve">Тренажер должен представлять собой объемную конструкцию, отображающую вертикальный разрез горнодобывающего предприятия при подземной разработке месторождений полезных ископаемых (рудника) с системами подземных выработок, стационарными шахтными установками, горными машинами и обозначением надповерхностных сооружений.
Горные подземные выработки должны быть выполнены из полимерных материалов.
Материал основания (подмакетника) – ЛДСП.
Наличие в подмакетнике ящиков в количестве не менее 2 шт.
Тренажер должен иметь антивандальную защиту, предназначенную для предохранения элементов тренажера от случайного повреждения.
Ручка мебельная – не менее 2 шт.
Наличие в конструкции тренажера мебельных замков с комплектами ключей.
Тип соединения деталей элементов макета – клеи (изготовленные на основе этилцианакрилата, бесцветные, не вязкие), крепеж.
Габаритные размеры тренажера: 
- длина не менее 2000 не более 2200 мм;
- ширина не менее 700 не более 800 мм;
- высота не менее 2400 не более 2500 мм.
Положение тренажера – вертикальностоящий.
Питание от сети переменного тока 220 В.
Блок питания должен иметь защиту от короткого замыкания, перенагрузки, перенапряжения, перегрева.
Включение тренажера должно производиться клавишным выключателем на два положения с подсветкой.
Для защиты тренажера от перепадов напряжения должен быть установлен плавкий предохранитель.
</t>
  </si>
  <si>
    <t>оборудование</t>
  </si>
  <si>
    <t>ФБ</t>
  </si>
  <si>
    <t>Учебный тренажер «Перфоратор переносной»</t>
  </si>
  <si>
    <t>Функционал тренажера должен предоставлять возможность изучения конструкции переносного перфоратора.
Тренажер должен быть представлен в виде образца переносного перфоратора – пневматической машины ударно-поворотного действия. Образец должен быть подготовлен для возможности его разборки и сборки
Технические характеристики.
Технические характеристики образца переносного перфоратора:
- энергия удара: не менее 33 Дж;
- частота ударов: не менее 2300 в минуту;
- крутящий момент: не менее 20 Нм;
- номинальное давление воздуха: не менее 0,50 МПа;
- расход воздуха: не более 3,5 м³/мин;
- внутренний диаметр воздушного рукава: не менее 25 мм;
- внутренний диаметр водяного рукава: не менее 12,5 мм.
Рама тренажера: 
- исполнение: труба металлическая;
- окраска – наличие.
Стенд на баннерной основе.
Конструкция стенда должна состоять из баннерной ткани с нанесенной на неё полноцветной печатью, а также алюминиевого профиля вдоль нижнего и верхнего краев стенда. Верхний алюминиевый профиль должен содержать петли для подвеса. Печатная основа – ткань баннерная, матовая, белая, плотностью не менее 440 г/кв.м.
Длина стенда не менее 600 мм; высота стенда не менее 900 мм.</t>
  </si>
  <si>
    <t>Учебный тренажер «Перфоратор телескопический»</t>
  </si>
  <si>
    <t xml:space="preserve">Функционал тренажера должен предоставлять возможность изучения устройства телескопического перфоратора.
Тренажер должен быть представлен в виде образца телескопического перфоратора. Образец должен быть подготовлен для возможности его разборки и сборки.
Технические характеристики.
Технические характеристики образца телескопического перфоратора:
- энергия удара: не менее 36 Дж;
- частота ударов: не более 2400 в минуту;
- крутящий момент: не менее 2,0 кгм;
- расход воздуха: не более 4,4 м³/мин.
Рама тренажера: 
- исполнение: труба металлическая;
- окраска – наличие.
Стенд на баннерной основе.
Конструкция стенда должна состоять из баннерной ткани с нанесенной на неё полноцветной печатью, а также алюминиевого профиля вдоль нижнего и верхнего краев стенда. Верхний алюминиевый профиль должен содержать петли для подвеса. Печатная основа – ткань баннерная, матовая, белая, плотностью не менее 440 г/кв.м.
Длина стенда не менее 600 мм; высота стенда не менее 900 мм.
</t>
  </si>
  <si>
    <t>Учебный тренажер "Буровая машина"</t>
  </si>
  <si>
    <t xml:space="preserve">Отработка навыков управления буровой машиной. Отработка навыков оптимизации и уменьшения энерго- и ресурсозатрат при обслуживании и эксплуатации буровой машины.
Тренажер должен предоставлять возможность отработки навыков:
- управления буровой машиной; 
- оптимизации и уменьшения энерго- и ресурсозатрат при обслуживании и эксплуатации буровой машины.
Должна быть представлена возможность проведения следующих практических работ:
- основы управления и позиционирования машины;
- бурение;
- аварийные ситуации.
Характеристики компьютерного оборудования:
количество ядер процессор – не менее 8 шт.;
базовая тактовая частота процессора не менее 2,6 ГГц;
объем ОЗУ – не менее 16 Гб;
видеокарта с объемом видеопамяти не менее 4 Гб;
внутренний накопитель объемом не менее 250 Гб;
сетевой контроллер Ethernet – не менее 1000 Мбит/сек;
не менее 1-го порта RJ-45;
наличие разъемов аудио (вход и выход);
не менее 1 цифрового видеовыхода;
устройства ввода – наличие;
установленная ОС Windows, версии не ниже 10.
Монитор со следующими характеристиками:
тип – жидкокристаллический;
диагональ – не менее 24 дюймов;
формат изображения – не менее 16:9;
разрешение – не менее 1920 х 1080 точек;
цифровой интерфейс – не менее 1 шт.
</t>
  </si>
  <si>
    <t xml:space="preserve">Макет действующий "Осевой вентилятор"
</t>
  </si>
  <si>
    <t xml:space="preserve">Макет должен представлять собой вентиляционную установку с осевым вентилятором, состоящую из прозрачного вентиляционного канала с вентилятором и приводного электродвигателя.
Требования к конструктивному исполнению.
Материал исполнения подмакетника – ЛДСП.  
Макет осевого вентилятора типа ВОД в уменьшенном масштабе.
Основные элементы осевого вентилятора должны быть для наглядности окрашены в контрастные цвета.
Антивандальный колпак должен быть выполнен из прозрачного твердого полимерного материала.
Работа вентилятора – от электродвигателя.
 Основные технические характеристики.
Габаритные размеры макета в сборе с подмакетником (с учетом выступов): 
- длина не менее 1800 мм;
- ширина не менее 528 мм;
- высота не менее 1244 мм.
Габаритные размеры подмакетника (без учета выступов):
- длина не менее 1800 мм;
- ширина не менее 502 мм;
- высота не менее 800 мм.
Питание макета: 220 В переменного тока.
</t>
  </si>
  <si>
    <t xml:space="preserve">Шкаф инструментальный </t>
  </si>
  <si>
    <t>Габаритные размеры шкафа (ВхШхГ): не менее1800 х 1000 х 500 мм . В шкафу установлено 6 малых ящиков, 1 большая полка и 2 малых полки. На задней стенке установлена перфорированная панель с комбинированной перфорацией</t>
  </si>
  <si>
    <t>Сетевой удлинитель</t>
  </si>
  <si>
    <t>розеток не менее 5 шт, длина кабеля не менее 3 м.</t>
  </si>
  <si>
    <t>оборудование IT</t>
  </si>
  <si>
    <t>Рабочее место учащегося</t>
  </si>
  <si>
    <t>Площадь зоны: не менее 50 кв.м.</t>
  </si>
  <si>
    <t xml:space="preserve">Электричество: 220 Вольт и 380 Вольт подключения к сети  </t>
  </si>
  <si>
    <t>Контур заземления для электропитания и сети слаботочных подключений (при необходимости) :  требуется</t>
  </si>
  <si>
    <t>Покрытие пола: линолеум  - 50 м2 на всю зону</t>
  </si>
  <si>
    <t>Стол ученический тип 1</t>
  </si>
  <si>
    <t xml:space="preserve">Стол 2-х местный на металлокаркасе. Габаритные размеры (ШхГхВ) не менее 1200х500х700. Столешница цвет серый. Толщина столешницы не менее 22 мм. </t>
  </si>
  <si>
    <t xml:space="preserve">шт ( на 1 раб.место) </t>
  </si>
  <si>
    <t>Стул ученический</t>
  </si>
  <si>
    <t>Стул ученический регулируемый, гр роста 5-7, металлический каркас, цвет каркаса серый, сиденье пластик, спинка пластик.</t>
  </si>
  <si>
    <t xml:space="preserve">Нивелир точный </t>
  </si>
  <si>
    <r>
      <t>Погрешность (СКО) ± 2.0
Кратность увеличения 24
Мин. расстояние визирования 0,6м
Рабочий диапазон компенсатора 5</t>
    </r>
    <r>
      <rPr>
        <sz val="12"/>
        <color theme="1"/>
        <rFont val="Times New Roman"/>
        <family val="1"/>
        <charset val="204"/>
      </rPr>
      <t>°</t>
    </r>
  </si>
  <si>
    <t xml:space="preserve">шт ( на 3 раб.место) </t>
  </si>
  <si>
    <t xml:space="preserve">Штатив </t>
  </si>
  <si>
    <t>Конструкция напольный
Тип штатива трипод
Описание:
Высокопрочный штатив, оснащенный 3D-головкой, позволяющей предать камере максимально подходящее положение для каждого конкретного ракурса и зафиксировать ее в нем. Жидкостный уровень предаст особую точность настройке. Особое покрытие препятствует появлению бликов при съемке с ярким освещением.</t>
  </si>
  <si>
    <t>Эклиметр-высотомер</t>
  </si>
  <si>
    <t>Предел измерения -6 м…+30 м
Цена деления шкал 0,5 м; 1 м
Предел доп. погрешности измерения, не более 0,5 м
Масса, не более 0,2 кг
Толщина, не более 3 мм</t>
  </si>
  <si>
    <t xml:space="preserve">Лазерный уровень </t>
  </si>
  <si>
    <r>
      <t xml:space="preserve">Лазерный диод 630-650 нм
Класс лазера 2
Цвет луча красный
Рабочий диапазон: лазерная линия 15м, лазерная точка 10м.
Точность измерения нивелира: линии ±0,3 мм/м, точки </t>
    </r>
    <r>
      <rPr>
        <sz val="12"/>
        <color theme="1"/>
        <rFont val="Times New Roman"/>
        <family val="1"/>
        <charset val="204"/>
      </rPr>
      <t>±</t>
    </r>
    <r>
      <rPr>
        <sz val="12"/>
        <color theme="1"/>
        <rFont val="Times New Roman"/>
        <family val="1"/>
        <charset val="204"/>
      </rPr>
      <t>0,7 мм/м</t>
    </r>
    <r>
      <rPr>
        <sz val="11"/>
        <color theme="1"/>
        <rFont val="Calibri"/>
        <family val="2"/>
        <charset val="204"/>
        <scheme val="minor"/>
      </rPr>
      <t xml:space="preserve">
</t>
    </r>
    <r>
      <rPr>
        <sz val="11"/>
        <color theme="1"/>
        <rFont val="Calibri"/>
        <family val="2"/>
        <charset val="204"/>
        <scheme val="minor"/>
      </rPr>
      <t>Диапазон автоматического нивелирования ±4 °</t>
    </r>
    <r>
      <rPr>
        <sz val="11"/>
        <color theme="1"/>
        <rFont val="Calibri"/>
        <family val="2"/>
        <charset val="204"/>
        <scheme val="minor"/>
      </rPr>
      <t xml:space="preserve">
</t>
    </r>
    <r>
      <rPr>
        <sz val="11"/>
        <color theme="1"/>
        <rFont val="Calibri"/>
        <family val="2"/>
        <charset val="204"/>
        <scheme val="minor"/>
      </rPr>
      <t>Возможность крепления к штативу 1/4"</t>
    </r>
  </si>
  <si>
    <t>Лазерный дальномер</t>
  </si>
  <si>
    <t>Лазерный диод 635 нм
Класс лазера 2
Измерения
Диапазон измерения 0.05 - 50 м
Точность измерения дальномера 1.5 мм
Расчет площади есть
Расчет объема есть
Непрерывное измерение есть
Косвенное измерение (формула пифагора) есть
Возможность крепления к штативу есть</t>
  </si>
  <si>
    <t xml:space="preserve">Тахеометр </t>
  </si>
  <si>
    <t>Угловая точность 2″
Дальность на призму 4000 метров
Без отражателя не менее 400 метров
Память не менее  10000 точек)
Емкость аккумулятора 3000 мАч
Компенсатор Двухосевой
Диапазон компенсации ±4′</t>
  </si>
  <si>
    <t xml:space="preserve">шт ( на 7 раб.место) </t>
  </si>
  <si>
    <t xml:space="preserve">Теодолит точный </t>
  </si>
  <si>
    <t>Изображение прямое
Увеличение 30X
Диаметр объектива 45 мм
Угол поля зрения 1°30′
Минимальное расстояние фокусировки 1.35 м
Тип центрира оптический
Увеличение центрира 3x
Угловое поле 5°</t>
  </si>
  <si>
    <t>Площадь зоны: не менее 5 кв.м.</t>
  </si>
  <si>
    <t xml:space="preserve">Освещение: Допустимо верхнее искусственное освещение ( не менее 400 люкс) </t>
  </si>
  <si>
    <t>Контур заземления для электропитания и сети слаботочных подключений (при необходимости) : не требуется</t>
  </si>
  <si>
    <t>Покрытие пола: линолеум  - 5 м2 на всю зону</t>
  </si>
  <si>
    <t xml:space="preserve">Стол с подкатной тумбой </t>
  </si>
  <si>
    <t xml:space="preserve">Стол учителя прямой на металлокаркасе. Размеры ШхГхВ, мм: не менее 1500*605*750. Столешница - "Серый"ЛДСП, не менее 22 мм.  Подкатная тумба - Материал столешницы и боковин ЛДСП цвет Серый. Материал фасада: ЛДСП не менее 16 мм. Пластиковые, колёсные опоры. </t>
  </si>
  <si>
    <t>Кресло преподавателя</t>
  </si>
  <si>
    <t>Кресло на колесах с  подлокотниками, регулируемое по высоте, газовый патрон, не монолитное, максимальная нагрузка не менее 140 кг, цвет сиденья и спинки черный.</t>
  </si>
  <si>
    <t>Автоматизированное рабочее место тип 1</t>
  </si>
  <si>
    <t>АРМ в сборе (Процессор 2.5 ГГц/4.4 ГГц, 18Мб, ядер 6, потоков 12 /RAM 2x8GB/SSD 512GB/HDD 1TB / монитор 23" 1920x1080/ операционная система х64/ пакет офисных программ для работы с документами и создания презентаций/ предустановленное ПО для программирования микроконтроллеров/ предустановленное ПО для 3D-моделирования/ предустановленное ПО для программирования логических реле/ клавиатура с по HelpDesk/ мышь)</t>
  </si>
  <si>
    <t>Черно-белое МФУ, лазерное, A4, 38стр/мин, 512Mb, LCD, USB2.0, сетевой, WiFi, двухсторонняя печать, ADF, доп картридж в комплекте</t>
  </si>
  <si>
    <t>DLP, 1024x768, 3D, 10000:1, 3500 лм, потолочный кронштейн, кабель HDMI 15м</t>
  </si>
  <si>
    <t>Интерактивная доска</t>
  </si>
  <si>
    <t>Интерактивная доска с диагональю 78,8" , оптическая технология, максимальное разрешение сенсора 32768 х 32768 пикселей, USB, 20 касаний, пассивный лоток, возможность писать обычными сухостираемыми маркерами.</t>
  </si>
  <si>
    <t xml:space="preserve">Аптечка в составе, не менее:
Маска медицинская нестерильная одноразовая - 20 шт.
Перчатки медицинские нестерильные, размером не менее М - 4 пары
Устройство для проведения искусственного дыхания "Рот-Устройство-Рот" - 2 шт.
Жгут кровоостанавливающий для остановки артериального кровотечения - 2 шт.
Бинт марлевый медицинский размером не менее 5 м х 10 см - 8 шт.
Бинт марлевый медицинский размером не менее 7 м х 14 см - 8 шт.
Салфетки марлевые медицинские стерильные размером не менее 16 х 14 см № 10 - 4 уп.
Лейкопластырь фиксирующий рулонный размером не менее 2 х 500 см - 2 шт.
Лейкопластырь бактерицидный размером не менее 1,9 х 7,2 см - 20 шт.
Лейкопластырь бактерицидный размером не менее 4 х 10 см - 4 шт.
Покрывало спасательное изотермическое размером не менее 160 х 210 см - 4 шт.
Ножницы для разрезания повязок - 2 шт.
</t>
  </si>
  <si>
    <t>РБ</t>
  </si>
  <si>
    <t>Класс пожара АВСЕ
Тип  порошковый
Масса заряда порошка, кг не менее 4±0.2
Рабочее давление, МПа 1.4±0.2
Длина струи, м не менее 3
Продолжительность подачи ОТВ, с. не менее 10
Тип марка используемого порошка Указать
Комплектность Шланг с раструбом, паспорт
Подставка под огнетушитель: в наличии</t>
  </si>
  <si>
    <t>Инфраструктурный лист для оснащения образовательно-производственного центра (кластера) "Центр подготовки кадров для горнодобывающей отрасли"</t>
  </si>
  <si>
    <r>
      <t xml:space="preserve">Субъект Российской Федерации:  </t>
    </r>
    <r>
      <rPr>
        <sz val="12"/>
        <color theme="1"/>
        <rFont val="Times New Roman"/>
        <family val="1"/>
        <charset val="204"/>
      </rPr>
      <t>Республика Башкортостан</t>
    </r>
  </si>
  <si>
    <r>
      <t xml:space="preserve">Базовая организация кластера: </t>
    </r>
    <r>
      <rPr>
        <sz val="11"/>
        <color theme="1"/>
        <rFont val="Times New Roman"/>
        <family val="1"/>
        <charset val="204"/>
      </rPr>
      <t>ГАПОУ Учалинский колледж горной промышленности</t>
    </r>
  </si>
  <si>
    <r>
      <t xml:space="preserve">Адрес базовой образовательной организации: </t>
    </r>
    <r>
      <rPr>
        <sz val="11"/>
        <color theme="1"/>
        <rFont val="Times New Roman"/>
        <family val="1"/>
        <charset val="204"/>
      </rPr>
      <t>Республика Башкортостан, г. Учалы, ул. Первостроителей,7</t>
    </r>
  </si>
  <si>
    <r>
      <t>2. Зона под вид работ Полигон</t>
    </r>
    <r>
      <rPr>
        <b/>
        <sz val="16"/>
        <color theme="1"/>
        <rFont val="Times New Roman"/>
        <family val="1"/>
        <charset val="204"/>
      </rPr>
      <t xml:space="preserve"> "Эксплуатация спецтехники"</t>
    </r>
    <r>
      <rPr>
        <sz val="16"/>
        <color theme="1"/>
        <rFont val="Times New Roman"/>
        <family val="1"/>
        <charset val="204"/>
      </rPr>
      <t xml:space="preserve"> ( 4 рабочих места)</t>
    </r>
  </si>
  <si>
    <t>Общая зона - Полигон</t>
  </si>
  <si>
    <t>Площадь зоны: не менее 400 кв.м.</t>
  </si>
  <si>
    <t xml:space="preserve">Освещение:  допустимо верхнее искусственное освещение (не менее ___ люкс) </t>
  </si>
  <si>
    <t xml:space="preserve">Интернет: Подключение ноутбуков к беспроводному интернету (с возможностью подключения к проводному интернету) </t>
  </si>
  <si>
    <t xml:space="preserve">Электричество: ___ подключения к сети по (220 Вольт и 380 Вольт) </t>
  </si>
  <si>
    <t>Контур заземления для электропитания и сети слаботочных подключений (при необходимости): не требуется</t>
  </si>
  <si>
    <t>Покрытие :щебень  400 м2 на всю зону</t>
  </si>
  <si>
    <t>Подведение/ отведение ГХВС (при необходимости): не требуется</t>
  </si>
  <si>
    <r>
      <t xml:space="preserve">Машина погрузочно-доставочная   </t>
    </r>
    <r>
      <rPr>
        <i/>
        <sz val="11"/>
        <color theme="1"/>
        <rFont val="Times New Roman"/>
        <family val="1"/>
        <charset val="204"/>
      </rPr>
      <t>МПД-4</t>
    </r>
  </si>
  <si>
    <t xml:space="preserve">колесная формула 4х4, грузоподъёмность  не менее 9т.,  гидромеханическая коробка передач, мосты ведущие, рама шарнирно-сочлененная    </t>
  </si>
  <si>
    <t>шт.</t>
  </si>
  <si>
    <t>в наличии</t>
  </si>
  <si>
    <t>Трактор категории Д</t>
  </si>
  <si>
    <t>мощность двигателя не менее 180 л.с.,  число цилиндров не менее  6-цил., рабочий объем не менее 7 л.</t>
  </si>
  <si>
    <t>Погрузчик фронтальный одноковшовый</t>
  </si>
  <si>
    <t>грузоподъемность не менее 3000 кг, вместимость главного ковша не менее 1,8 м3</t>
  </si>
  <si>
    <t>Экскаватор погрузчик</t>
  </si>
  <si>
    <t>грузоподъёмность ковша  не менее 1800 кг., навесное экскаваторное оборудование - обратная лопата, колесная формула: 4х4</t>
  </si>
  <si>
    <t xml:space="preserve">Аптечка первой помощи для оснащения промышленных предприятий (производственная). Основное наполнение: перевязочные материалы для оказания первой медицинской помощи при получении травмы. </t>
  </si>
  <si>
    <t>БР</t>
  </si>
  <si>
    <t>углекислотный ОУ-3 для тушения электроустановок под напряжением до 1000В</t>
  </si>
  <si>
    <t>Х/б</t>
  </si>
  <si>
    <t>ТБ</t>
  </si>
  <si>
    <t>Конус сигнальный</t>
  </si>
  <si>
    <t>высота не менее 520 мм</t>
  </si>
  <si>
    <t xml:space="preserve">Инфраструктурный лист для оснащения образовательно-производственного центра (кластера) в сфере, отрасли Горнодобывающая промышленность, на базе ГАПОУ РС (Я) "Южно-Якутский технологический колледж" </t>
  </si>
  <si>
    <r>
      <rPr>
        <b/>
        <sz val="12"/>
        <rFont val="Times New Roman"/>
        <family val="1"/>
        <charset val="204"/>
      </rPr>
      <t>Субъект Российской Федерации:</t>
    </r>
    <r>
      <rPr>
        <sz val="12"/>
        <rFont val="Times New Roman"/>
        <family val="1"/>
        <charset val="204"/>
      </rPr>
      <t xml:space="preserve"> </t>
    </r>
    <r>
      <rPr>
        <i/>
        <sz val="12"/>
        <rFont val="Times New Roman"/>
        <family val="1"/>
        <charset val="204"/>
      </rPr>
      <t>Республика Саха (Якутия)</t>
    </r>
  </si>
  <si>
    <t>Базовая организация кластера:</t>
  </si>
  <si>
    <t>Государственное автономное профессиональное образовательное учреждение Республика Саха (Якутия) "Южно-Якутский технологический колледж" (ГАПОУ РС(Я) "ЮЯТК")</t>
  </si>
  <si>
    <r>
      <t xml:space="preserve">Адрес базовой образовательной организации: </t>
    </r>
    <r>
      <rPr>
        <i/>
        <sz val="12"/>
        <color theme="1"/>
        <rFont val="Times New Roman"/>
        <family val="1"/>
        <charset val="204"/>
      </rPr>
      <t>город Нерюнгри, улица Кравченко, дом 16, корпус 1</t>
    </r>
  </si>
  <si>
    <t>Организации реального сектора экономики кластера:</t>
  </si>
  <si>
    <t>Общество с ограниченной ответственностью «Управляющая компания «Колмар»</t>
  </si>
  <si>
    <t>Общество с ограниченной ответственностью «Эльгауголь»</t>
  </si>
  <si>
    <t>Акционерное общество Холдинговая компания «Якутуголь»</t>
  </si>
  <si>
    <t>Образовательные организации кластера:</t>
  </si>
  <si>
    <t>Государственное автономное профессиональное образовательное учреждение Республики Саха (Якутия) «Алданский политехнический техникум»</t>
  </si>
  <si>
    <t>Государственное бюджетное профессиональное образовательное учреждение Республики Саха (Якутия) «Ленский технологический техникум»</t>
  </si>
  <si>
    <t>Государственное бюджетное профессиональное образовательное учреждение Республики Саха (Якутия) «Горно-геологический техникум»</t>
  </si>
  <si>
    <r>
      <rPr>
        <sz val="12"/>
        <color theme="1"/>
        <rFont val="Times New Roman"/>
        <family val="1"/>
        <charset val="204"/>
      </rPr>
      <t xml:space="preserve">12. Зона под вид работ: </t>
    </r>
    <r>
      <rPr>
        <b/>
        <sz val="12"/>
        <color theme="1"/>
        <rFont val="Times New Roman"/>
        <family val="1"/>
        <charset val="204"/>
      </rPr>
      <t>Специализированный полигон "Технологии и механизации подземных работ" (25 рабочих мест)</t>
    </r>
  </si>
  <si>
    <r>
      <t xml:space="preserve">Площадь зоны: не менее </t>
    </r>
    <r>
      <rPr>
        <b/>
        <i/>
        <u/>
        <sz val="12"/>
        <rFont val="Times New Roman"/>
        <family val="1"/>
        <charset val="204"/>
      </rPr>
      <t xml:space="preserve">    145,1    </t>
    </r>
    <r>
      <rPr>
        <sz val="12"/>
        <rFont val="Times New Roman"/>
        <family val="1"/>
        <charset val="204"/>
      </rPr>
      <t xml:space="preserve"> кв.м.</t>
    </r>
  </si>
  <si>
    <r>
      <t xml:space="preserve">Освещение: </t>
    </r>
    <r>
      <rPr>
        <b/>
        <i/>
        <u/>
        <sz val="12"/>
        <rFont val="Times New Roman"/>
        <family val="1"/>
        <charset val="204"/>
      </rPr>
      <t>Допустимо верхнее искусственное освещение</t>
    </r>
    <r>
      <rPr>
        <sz val="12"/>
        <rFont val="Times New Roman"/>
        <family val="1"/>
        <charset val="204"/>
      </rPr>
      <t xml:space="preserve"> ( не менее</t>
    </r>
    <r>
      <rPr>
        <b/>
        <i/>
        <u/>
        <sz val="12"/>
        <rFont val="Times New Roman"/>
        <family val="1"/>
        <charset val="204"/>
      </rPr>
      <t xml:space="preserve"> 400</t>
    </r>
    <r>
      <rPr>
        <sz val="12"/>
        <rFont val="Times New Roman"/>
        <family val="1"/>
        <charset val="204"/>
      </rPr>
      <t xml:space="preserve"> люкс) </t>
    </r>
  </si>
  <si>
    <r>
      <t xml:space="preserve">Интернет : </t>
    </r>
    <r>
      <rPr>
        <b/>
        <i/>
        <u/>
        <sz val="12"/>
        <rFont val="Times New Roman"/>
        <family val="1"/>
        <charset val="204"/>
      </rPr>
      <t xml:space="preserve">   не требуется 	</t>
    </r>
  </si>
  <si>
    <r>
      <t xml:space="preserve">Электричество: </t>
    </r>
    <r>
      <rPr>
        <b/>
        <i/>
        <u/>
        <sz val="12"/>
        <rFont val="Times New Roman"/>
        <family val="1"/>
        <charset val="204"/>
      </rPr>
      <t xml:space="preserve">       не требуется       </t>
    </r>
    <r>
      <rPr>
        <b/>
        <i/>
        <sz val="12"/>
        <rFont val="Times New Roman"/>
        <family val="1"/>
        <charset val="204"/>
      </rPr>
      <t>,</t>
    </r>
    <r>
      <rPr>
        <sz val="12"/>
        <rFont val="Times New Roman"/>
        <family val="1"/>
        <charset val="204"/>
      </rPr>
      <t xml:space="preserve"> подключения к сети  по (220 Вольт и 380 Вольт)	</t>
    </r>
  </si>
  <si>
    <r>
      <t xml:space="preserve">Контур заземления для электропитания и сети слаботочных подключений (при необходимости) : </t>
    </r>
    <r>
      <rPr>
        <b/>
        <i/>
        <u/>
        <sz val="12"/>
        <rFont val="Times New Roman"/>
        <family val="1"/>
        <charset val="204"/>
      </rPr>
      <t xml:space="preserve"> не требуется</t>
    </r>
  </si>
  <si>
    <r>
      <t xml:space="preserve">Покрытие пола: </t>
    </r>
    <r>
      <rPr>
        <b/>
        <i/>
        <u/>
        <sz val="12"/>
        <rFont val="Times New Roman"/>
        <family val="1"/>
        <charset val="204"/>
      </rPr>
      <t xml:space="preserve">   бетонное    </t>
    </r>
    <r>
      <rPr>
        <sz val="12"/>
        <rFont val="Times New Roman"/>
        <family val="1"/>
        <charset val="204"/>
      </rPr>
      <t xml:space="preserve">  - </t>
    </r>
    <r>
      <rPr>
        <b/>
        <i/>
        <u/>
        <sz val="12"/>
        <rFont val="Times New Roman"/>
        <family val="1"/>
        <charset val="204"/>
      </rPr>
      <t xml:space="preserve">    145,1    </t>
    </r>
    <r>
      <rPr>
        <sz val="12"/>
        <rFont val="Times New Roman"/>
        <family val="1"/>
        <charset val="204"/>
      </rPr>
      <t xml:space="preserve">  м2 на всю зону</t>
    </r>
  </si>
  <si>
    <r>
      <t xml:space="preserve">Подведение/ отведение ХВС (при необходимости) : </t>
    </r>
    <r>
      <rPr>
        <b/>
        <i/>
        <u/>
        <sz val="12"/>
        <rFont val="Times New Roman"/>
        <family val="1"/>
        <charset val="204"/>
      </rPr>
      <t>не требуется</t>
    </r>
  </si>
  <si>
    <r>
      <t xml:space="preserve">Подведение сжатого воздуха (при необходимости): </t>
    </r>
    <r>
      <rPr>
        <b/>
        <i/>
        <u/>
        <sz val="12"/>
        <rFont val="Times New Roman"/>
        <family val="1"/>
        <charset val="204"/>
      </rPr>
      <t>не требуется</t>
    </r>
  </si>
  <si>
    <t>Неэлектрические средства инициирования</t>
  </si>
  <si>
    <t>Неэлектрическая система для инициирования скважинных и шпуровых зарядов, состоящая из прочного трехслойного волновода заданной потребителем длины и надежного капсюля-детонатора. Соединительная втулка обеспечивает надежное крепление волновода в капсюле и высокую разрывную нагрузку, Применение: На земной поверхности, а также в условиях подземных горных выработок, не опасных по газу и пыли</t>
  </si>
  <si>
    <t xml:space="preserve">Оборудование </t>
  </si>
  <si>
    <t>шт (на 25 раб. мест)</t>
  </si>
  <si>
    <r>
      <rPr>
        <sz val="7"/>
        <color theme="1"/>
        <rFont val="Times New Roman"/>
        <family val="1"/>
        <charset val="204"/>
      </rPr>
      <t xml:space="preserve"> </t>
    </r>
    <r>
      <rPr>
        <sz val="12"/>
        <color theme="1"/>
        <rFont val="Times New Roman"/>
        <family val="1"/>
        <charset val="204"/>
      </rPr>
      <t>Анкерная крепь в сборе</t>
    </r>
  </si>
  <si>
    <t>Анкер предназначен для крепления капитальных и подготовительных горных выработок, а так же их сопряжений в качестве анкера второго уровня совместно с анкерами первого уровня или рамной крепью, а так же для бесфундаментного крепления оборудования к почве выработок</t>
  </si>
  <si>
    <t>Металлическая сетка (решетчатая затяжка)</t>
  </si>
  <si>
    <t>Затяжки применяются в сочетании с анкерной и рамной крепями в горнорудных отраслях промышленности для ограждения горизонтальных и наклонных выработок различного срока службы и назначения, проводимых механизированным и буровзрывным способами по углю и породам</t>
  </si>
  <si>
    <t>Бурильная установка</t>
  </si>
  <si>
    <t>Бурильная установка предназначена для буровзрывных работ пневматическим перфоратором при разработке полезных ископаемых под землей, Диаметр скважин от 51 до 64 мм, коэффициент крепости пород 6…20 единиц по шкале профессора М.М. Протодьяконова, Рассчитана на работу при плюсовых температурах в подземных рудниках, которые не представляют опасности по газу и пыли</t>
  </si>
  <si>
    <t>Лебедка</t>
  </si>
  <si>
    <t>Шахтная лебедка – это специальный тип лебедок для механизации выполнения работ на горнодобывающих предприятиях. По назначению делятся на тяговые, проходческие, посадочные, откаточные, монтажные, маневровые, грузовые, вспомогательные, распределительные, транспортные, буровые, горнорудные, предохранительные, скреперные, полковые. По типу привода различаются на электрические, пневматические и гидравлические. При работе в шахтах опасных по газу и пыли, электрооборудование шахтных лебедок производится в взрывозащищенном или рудничном исполнении</t>
  </si>
  <si>
    <t>Просеивающие поверхности (сита)</t>
  </si>
  <si>
    <t>Сито это-элемент оборудования для механической сортировки материалов по требуемому размеру частиц (фракции), Процесс грохочения выполняется с помощью сит или грохотов, главным элементом которых являются сита (цилиндрические или конические). Мелкие фракции проходят через отверстия сита, а крупные остаются на нем, отделяясь таким образом от мелких частиц</t>
  </si>
  <si>
    <t>Тяжелосредный гидроциклон</t>
  </si>
  <si>
    <t>Тяжелосредные гидроциклоны разработаны специально для обогащения высокоабразивных минералов (антрацит, каменный уголь, различные руды), Принцип действия заключается в разделении зернистых материалов по плотности в тяжелой суспензии в центробежном поле</t>
  </si>
  <si>
    <t>Классификатор</t>
  </si>
  <si>
    <t>Представляет собой приемный бункер пямоугольной формы для разделения пульпы (смеси воды, песка и гравия), предназначается для разделения по крупности песка, песчано-гравийной смеси (ПГС) на 2 фракции по граничному зерну. Величина граничного зерна может изменяться в зависимости от расстояния между колосниками (прутьями)</t>
  </si>
  <si>
    <t>Резцы шнековые, Буровые коронки, Штанги</t>
  </si>
  <si>
    <t>Резцы используются в грунтах до IV категории буримости, Применяется в бурильном инструменте для: Грунторезов, Траншейных машин, Горных буровых установок, Землеройных и дорожных машин; Коронки используются для бурения шпуров в горных породах средней крепости, крепких, крепчайших монолитных и среднетрещиноватых, средней абразивности переносными перфораторами; Штанги предназначены для передачи крутящего момента от вращателя буровой установки на ПРИ (породоразрушающий инструмент). Внутри предусмотрено отверстие для подачи очистного агента на забой, поэтому можно обозначить следующие характеристики: служат для передачи крутящего момента и осевой нагрузки; для СПО – спуско-подъемных операций в процессе бурения; подачи очистного агента, который в свою очередь охлаждает ПРИ и выносит разрушенную породу на поверхность, Бурильные штанги сделаны из высококачественной стали, что обеспечивает длительный срок их эксплуатации</t>
  </si>
  <si>
    <r>
      <rPr>
        <sz val="7"/>
        <color theme="1"/>
        <rFont val="Times New Roman"/>
        <family val="1"/>
        <charset val="204"/>
      </rPr>
      <t xml:space="preserve"> </t>
    </r>
    <r>
      <rPr>
        <sz val="12"/>
        <color theme="1"/>
        <rFont val="Times New Roman"/>
        <family val="1"/>
        <charset val="204"/>
      </rPr>
      <t>Штрипсы</t>
    </r>
  </si>
  <si>
    <t>Кровельная планка (штрипс) изготавливается из тонколистового проката и применяется совместно с анкерной крепью в качестве поддерживающего элемента (подхвата) для крепления кровли и бортов подземных горных выработок рудников и шахт</t>
  </si>
  <si>
    <t>Анкер металлический кровельный, Анкер канатный</t>
  </si>
  <si>
    <t>Анкера для высоких нагрузок - это изделия, способные выдерживать высокие нагрузки на протяжении всего эксплуатационного срока. Они с легкостью выдерживают самые сильные нагрузки: шоковые, сейсмические, ударные, ветровые и другие нагрузки. Их используют при креплении тоннельных, Анкера представляют собой универсальный крепеж высокого класса прочности, изготавливаемый из углеродистой стали. Их смело можно использовать в самых ответственных конструкциях. Нужный размер подбирают исходя из толщины прикрепляемых элементов и условий эксплуатации. Анкер канатный предназначен для крепления капитальных и подготовительных горных выработок, а так же их сопряжений в качестве анкера второго уровня совместно с анкерами первого уровня или рамной крепью, а так же для бесфундаментного крепления оборудования к почве выработок, монтажа монорельсовой подвесной дороги. акрепление анкера в шпуре осуществляется ампульным, нагнетательным или ампульно-нагнетательным способами</t>
  </si>
  <si>
    <t>Шайба плоская, демпферная, Ампулы полимерные</t>
  </si>
  <si>
    <t>Демпфер предназначен для уменьшения воздействий колебаний, Ампулы полимерные применяются для химического закрепления анкеров в кровле, бортах и почве горных выработок шахт и рудников, а также в метростроении, строительстве туннелей, фундаментов и других сооружений, Ампула полимерная представляет собой двухкамерную полимерную оболочку цилиндрической формы, содержащую полиэфирную композицию в смеси с минеральными компонентами и отвердитель, Ампула может изготавливаться как для ручной, так и для механизированной установки</t>
  </si>
  <si>
    <t>Комплект Металлической арочной крепи</t>
  </si>
  <si>
    <t>(КМП А3н - 10-22, Сечение в свету 12.9 м2, Количество стяжек - 3, железобетонная затяжка для крепи КМП А3н-10-22)</t>
  </si>
  <si>
    <t>шт (на 5 раб. мест)</t>
  </si>
  <si>
    <t>Комплект анкерной крепи</t>
  </si>
  <si>
    <t>Комплект (Анкер А20В длина 0.6 м, гайка, шайба 100*100, ампула полимерная АДП-С 470 мм, подхват металлический, длина 4800 мм, затяжка решетчатая)</t>
  </si>
  <si>
    <t>шт (на 2 раб. места)</t>
  </si>
  <si>
    <t>Комплект анкеров сталеполимерных</t>
  </si>
  <si>
    <t>Комплект (Анкер длина 0.6 м, гайка, шайба 100*100, сетка СПЭШ)</t>
  </si>
  <si>
    <t>Труба ППС</t>
  </si>
  <si>
    <t>Труба металлическая 159 мм красная, 4 м</t>
  </si>
  <si>
    <t>Вентрукав</t>
  </si>
  <si>
    <t>Вентиляционный рукав гибкий диаметр 800 мм, 4 м</t>
  </si>
  <si>
    <t>Инструмент</t>
  </si>
  <si>
    <t>Широкий размерный ряд головок, насадок и бит разных профилей форматов 1/2", 3/8" и 1/4", Отвертки разных профилей в одном ложементе, Головки торцевые с шарниром для работы в труднодоступных местах, Набор ударных и специальных головок с защитой для шиномонтажных работ, Инструменты изготовлены из инструментальной легированной хром-ванадиевой стали специального сплава, Технология изготовления ключей и головок включает в себя метод горячей ковки с последующей термообработкой, придающим инструментам особую прочность и высокую надёжность, что даёт возможность профессионального использования набора в условиях авто-сервисной мастерской, станции технического обслуживания, а также на производстве, Материал ложементов – EVA (ЭВА, полимер на основе этилена и винилацетата) легкий, прочный, эластичный и упругий материал, обладающий хорошими амортизирующими свойствами, устойчивый к маслам и растворителям, а при деформации возвращает прежнюю форму; Набор торцевых головок 1/2" с принадлежностями, Набор торцевых головок 1/4" с принадлежностями, Набор торцевых головок 3/8" с принадлежностями, Набор торцевых насадок HEX и SPLINE, Набор насадок HEX, TORX и SPLINE, Набор разрезных ключей и шестигранники Г-образные, Набор накидных ключей и TORX L-образных, Набор комбинированных ключей, Набор отверток, Набор пассатижей и бокорезов, Набор пассатижи, переставные клещи и зажим, Набор ударных головок 1/2", Набор зубил, выколоток, кернеров с молотком</t>
  </si>
  <si>
    <t xml:space="preserve">шт (на 5 раб. место) </t>
  </si>
  <si>
    <t>Дробилка валковая лабораторная ДВГ 200*125</t>
  </si>
  <si>
    <t>Размеры загрузочного окна, мм 85х25; Диаметр валков, мм 200; Ширина валков, мм 125; Размер кусков измельчаемого материала, мм, не более 20; Расстояние между валками, мм 0…12; Минимальная крупность частиц измельченного материала, мм 0,25; Производительность, т/ч, не более 0,7; Габаритные размеры, мм: длина, ширина, высота: 680- 400 - 950; Масса, кг 245</t>
  </si>
  <si>
    <t>1 шт (на 25 раб. мест)</t>
  </si>
  <si>
    <t>Лабораторный валковый магнитный сепаратор ЭРГА СМВИ-Л</t>
  </si>
  <si>
    <t>Оптимизированные для применения в лабораториях модификации высокоградиентных валковых магнитных сепараторов серии СМВИ, предназначенных для сухого магнитного обогащения нерудных материалов и слабомагнитных руд. Магнитная индукция на поверхности магнитных валов сепараторов серии СМВИ-Л достигает 1,7 Тл (17 000 Гс). В комплект поставки магнитных сепараторов включены опорные рамы (в стационарном или передвижном исполнении), загрузочные бункеры, вибрационные лотки, частотно-регулируемые приводы, ёмкости для продуктов сепарации</t>
  </si>
  <si>
    <t>Флотомашина ФЛ-240-02М-3Л</t>
  </si>
  <si>
    <t>Длина 480, Ширина 380, Высота 760, Масса, кг 35</t>
  </si>
  <si>
    <t>Стол под флотомашины на металлокаркасе</t>
  </si>
  <si>
    <t>Габариты: 800х600х750 мм. Столешница ЛДСП 25 - 30 мм, кромка ПВХ, Металлокаркас профильная труба 60х30 покрыта порошковым напылением</t>
  </si>
  <si>
    <t>Лабораторная шаровая мельница ЛШМ-750</t>
  </si>
  <si>
    <t>Программирование клавиатура + энкодер (нажать, вращать), 16 редактируемых программ; Питающая сеть однофазная, 220 В, 50 Гц, Потребляемая мощность 300 Вт, Габаритные размеры (ШxГxВ) 1000x325x265 мм, Масса 35 кг</t>
  </si>
  <si>
    <t>Аптечка для оказания первой помощи в общеобразовательных учреждениях до прибытия врача. Металлическая сварная используется для хранения медикаментов в офисах, на производстве, в муниципальных учреждениях. Внутреннее пространство разделено полкой. Оснащена ключевым замком. Предусмотрена возможность крепления к стене. Полка съемная. Количество отделений: 2. Высота: 59.6 см. Ширина: 37.6 см. Глубина: 25.5 см. Наличие ключевого замка: да. Поставляется в собранном виде: да. Цвет: серый. Медикаменты: 1. водный раствор 0,05%, 100 мл. 2. Салфетка спиртовая антисептическая, не менее 125×110 мм 3 штуки.3. Пластырь фиксирующий 2×500 см (на тканевой основе) 2 штуки.4. Набор водостойких бактерицидных пластырей № 24 1 упаковка.5. Стерильные самоклеящиеся повязки на рану (7,2×5 см № 1 или с фурагином 7,2×2,5 см № 3 с липкими краями) 1 упаковка. 6. Салфетка с прополисом и фурагином 6×10 см, № 5 1 штука.7. Салфетка  с хлоргексидином с липкими краями 10×14 см 1 штука.8. Бинт марлевый медицинский стерильный 5 м х 10 см 1 штука.9. Салфетка  с фурагином 6×10 см, № 3 2 штуки.10. Салфетки марлевые медицинские стерильные 16×14 см, № 10 1 штука.11. Бинт эластичный трубчатый медицинский нестерильный № 1 и № 3 по 1 штука.12. Пинцет одноразовый стерильный 1 штука.</t>
  </si>
  <si>
    <t>ВБ</t>
  </si>
  <si>
    <t>Масса заряда — 4 кг; огнетушащее вещество — порошок; длина выброса порошка — 3 м; продолжительность подачи вещества — 10 секунд; масса —6,3 кг;</t>
  </si>
  <si>
    <t>Комплект специальной одежды</t>
  </si>
  <si>
    <t>Куртка и штаны для защиты от общих производственных загрязнений</t>
  </si>
  <si>
    <t>Обувь</t>
  </si>
  <si>
    <t>Сапоги резиновые шахтерские с металлическим подноском</t>
  </si>
  <si>
    <t>Каска</t>
  </si>
  <si>
    <t>Каска шахтерская красная с креплением под головной светильник</t>
  </si>
  <si>
    <t>Респиратор</t>
  </si>
  <si>
    <t>Предназначен для защиты от аэрозолей и попадания загрязняющих веществ. Клапан выдоха разработан для максимального снижения сопротивления дыханию, обеспечивая низкий уровень скопления углекислого газа, влаги и тепла в подмасочном пространстве, Мембрана клапана выдоха изготовленна из эластичного сверхтонкого силикона, Рельефная внешняя поверхность помогает респиратору сохранять форму и не соприкасаться внутренней стороной с лицом при вдохе, Используется в промышленной литейной металлургии, горнодобывающей, химической и фармакологической промышленности, в пищевой отрасли, машиностроительном и табачном производстве, при проведении агрохимических и других работ, связанных с использованием ядовитых паров, Температурный режим: -30°С +70°С, Упаковка: 10/1000, Масса нетто: 19 г, Степень защиты: FFP2 (до 12 ПДК), Маркировка фильтра: FFP2 NR D, Способ фильтрации: электростатический, Стандарт безопасности: EN149:2001 ГОСТ Р 12.4.294-2015</t>
  </si>
  <si>
    <t>уп</t>
  </si>
  <si>
    <r>
      <t>13. Зона под вид работ:</t>
    </r>
    <r>
      <rPr>
        <b/>
        <sz val="12"/>
        <color theme="1"/>
        <rFont val="Times New Roman"/>
        <family val="1"/>
        <charset val="204"/>
      </rPr>
      <t xml:space="preserve"> Специализированный полигон "Открытые горные работы"  (25 рабочих мест)</t>
    </r>
  </si>
  <si>
    <r>
      <t xml:space="preserve">Площадь зоны: не менее </t>
    </r>
    <r>
      <rPr>
        <b/>
        <i/>
        <u/>
        <sz val="12"/>
        <rFont val="Times New Roman"/>
        <family val="1"/>
        <charset val="204"/>
      </rPr>
      <t xml:space="preserve">    13 831    </t>
    </r>
    <r>
      <rPr>
        <sz val="12"/>
        <rFont val="Times New Roman"/>
        <family val="1"/>
        <charset val="204"/>
      </rPr>
      <t xml:space="preserve"> кв.м.</t>
    </r>
  </si>
  <si>
    <r>
      <t xml:space="preserve">Освещение: </t>
    </r>
    <r>
      <rPr>
        <b/>
        <i/>
        <u/>
        <sz val="12"/>
        <rFont val="Times New Roman"/>
        <family val="1"/>
        <charset val="204"/>
      </rPr>
      <t xml:space="preserve"> не требуется</t>
    </r>
  </si>
  <si>
    <r>
      <t xml:space="preserve">Интернет : </t>
    </r>
    <r>
      <rPr>
        <b/>
        <i/>
        <u/>
        <sz val="12"/>
        <rFont val="Times New Roman"/>
        <family val="1"/>
        <charset val="204"/>
      </rPr>
      <t xml:space="preserve"> не требуется</t>
    </r>
  </si>
  <si>
    <r>
      <t xml:space="preserve">Электричество: </t>
    </r>
    <r>
      <rPr>
        <b/>
        <i/>
        <u/>
        <sz val="12"/>
        <rFont val="Times New Roman"/>
        <family val="1"/>
        <charset val="204"/>
      </rPr>
      <t xml:space="preserve">  не требуется </t>
    </r>
    <r>
      <rPr>
        <b/>
        <i/>
        <sz val="12"/>
        <rFont val="Times New Roman"/>
        <family val="1"/>
        <charset val="204"/>
      </rPr>
      <t>,</t>
    </r>
    <r>
      <rPr>
        <sz val="12"/>
        <rFont val="Times New Roman"/>
        <family val="1"/>
        <charset val="204"/>
      </rPr>
      <t xml:space="preserve"> подключения к сети  по (220 Вольт и 380 Вольт)	</t>
    </r>
  </si>
  <si>
    <r>
      <t xml:space="preserve">Покрытие пола: </t>
    </r>
    <r>
      <rPr>
        <b/>
        <i/>
        <u/>
        <sz val="12"/>
        <rFont val="Times New Roman"/>
        <family val="1"/>
        <charset val="204"/>
      </rPr>
      <t xml:space="preserve">грунт </t>
    </r>
    <r>
      <rPr>
        <sz val="12"/>
        <rFont val="Times New Roman"/>
        <family val="1"/>
        <charset val="204"/>
      </rPr>
      <t xml:space="preserve"> -</t>
    </r>
    <r>
      <rPr>
        <b/>
        <i/>
        <u/>
        <sz val="12"/>
        <rFont val="Times New Roman"/>
        <family val="1"/>
        <charset val="204"/>
      </rPr>
      <t xml:space="preserve">     13 831     </t>
    </r>
    <r>
      <rPr>
        <sz val="12"/>
        <rFont val="Times New Roman"/>
        <family val="1"/>
        <charset val="204"/>
      </rPr>
      <t>м2 на всю зону</t>
    </r>
  </si>
  <si>
    <r>
      <t>Подведение/ отведение ХВС (при необходимости) :</t>
    </r>
    <r>
      <rPr>
        <b/>
        <i/>
        <u/>
        <sz val="12"/>
        <rFont val="Times New Roman"/>
        <family val="1"/>
        <charset val="204"/>
      </rPr>
      <t xml:space="preserve"> не требуется</t>
    </r>
  </si>
  <si>
    <t>Фронтальный погрузчик, кат "С"</t>
  </si>
  <si>
    <t>Технические характеристики: Грузоподъемность: 4000 кг, Емкость ковша: 0,18 (1,2) м3, Ширина режущей кромки: 2400 мм, Управление рабочим оборудованием: рычаги/джойстик, Высота выгрузки: 4700 мм, Скорость передвижения: 40 км/ч, Максимально преодолимый подъем: 30 градусов, Эксплуатационная масса: 8600 кг, Мощность двигателя: 74,5 кВт</t>
  </si>
  <si>
    <t>Дорожные знаки</t>
  </si>
  <si>
    <t>Регламентирующие движение и проведение горных работ согласно ПДД и приложению к регламенту Гостехнадзора. Комплект из 27 дорожных знаков: Дорожный знак 1.3.1 Однопутная железная дорога. Тип пленки: Тип А Микролризм – 3 шт.; Дорожный знак 2.1 Главная дорога. Типоразмер: Тип II (700x700 мм). Тип пленки: Тип А Микропризм – 2 шт.; Дорожный знак 2.4 Уступите дорогу. Типоразмер Тип I (700 мм). Тип пленки: Тип А Микролризм – 2 шт.; Дорожный знак 2.5 Движение без остановки запрещено. Типоразмер: Тип II (700 мм). Тип пленки: Тип А Микролризм – 3 шт.; Дорожный знак 4.2.1 Объезд препятствия справа. Типоразмер: Тип II (700 мм). Тип пленки: Тип А Микролризм – 2 шт.; Дорожный знак 4.2.2 Объезд препятствия слева. Типоразмер. Тип II (700 мм). Тип пленки: Тип А Микропризм – 2 шт.; Дорожный знак 5.19.1 Пешеходный переход на флуоресцентном фоне. Типоразмер: Знак 700x700 мм (II т-р) на щите 900x900 мм. Тип пленки: Знак тип А на флуоресцентном фоне – 3 шт.; Временный дорожный знак 1.8 Светофорное регулирование. Типоразмер: Тип I (700 мм). Тип пленки: Тип А Микропризм – 4 шт.; Дорожный знак 1.13 Крутой спуск. Типоразмер: Тип I (700 мм). Наклон: 8%. Тип пленки: Тип А Микропризм – 1 шт.; Дорожный знак 1.14 Крутой подъем. Типоразмер: Тип I (700 мм). Наклон: 8%. Тип пленки: Тип А Микролризм – 1 шт.; Дорожный знак 8.13 Направление главной дороги. Типоразмер. Тип II (700x700 мм). Тип пленки: Тип А Микролризм – 4 шт.</t>
  </si>
  <si>
    <t>Металлическое ограждение</t>
  </si>
  <si>
    <t>Размеры секции - 2,5х1,95 м, столб опорный из профильных металлических труб д - 76х4 мм высотой - 2500 мм, заглушки опорного столба из листовой стали толщиной 2 мм, каркас из профильных металлических труб д - 42х3,5 мм, декоративные элементы секции из стального круга д - 10мм, внутренние стойки секции из стального круга д – 12 мм, расстояние между стойками - 220 мм, расстояние по осям между опорными столбами - 2700 мм, антикоррозионное покрытие секции</t>
  </si>
  <si>
    <t>Аптечка для оказания первой помощи в общеобразовательных учреждениях до прибытия врача. 1. водный раствор 0,05%, 100 мл. 2. Салфетка спиртовая антисептическая, не менее 125×110 мм 3 штуки.3. Пластырь фиксирующий 2×500 см (на тканевой основе) 2 штуки.4. Набор водостойких бактерицидных пластырей № 24 1 упаковка.5. Стерильные самоклеящиеся повязки на рану (7,2×5 см № 1 или с фурагином 7,2×2,5 см № 3 с липкими краями) 1 упаковка. 6. Салфетка с прополисом и фурагином 6×10 см, № 5 1 штука.7. Салфетка  с хлоргексидином с липкими краями 10×14 см 1 штука.8. Бинт марлевый медицинский стерильный 5 м х 10 см 1 штука.9. Салфетка  с фурагином 6×10 см, № 3 2 штуки.10. Салфетки марлевые медицинские стерильные 16×14 см, № 10 1 штука.11. Бинт эластичный трубчатый медицинский нестерильный № 1 и № 3 по 1 штука.12. Пинцет одноразовый стерильный 1 штука.</t>
  </si>
  <si>
    <t>Масса заряда - 4 кг; огнетушащее вещество - порошок; длина выброса порошка - 3 м; продолжительность подачи вещества - 10 секунд; масса - 6,3 кг;</t>
  </si>
  <si>
    <t>Стол с подкатной тумбой</t>
  </si>
  <si>
    <t>Погрешность (СКО) ± 2.0
Кратность увеличения 24
Мин. расстояние визирования 0,6м
Рабочий диапазон компенсатора 5°</t>
  </si>
  <si>
    <t>Лазерный диод 630-650 нм
Класс лазера 2
Цвет луча красный
Рабочий диапазон: лазерная линия 15м, лазерная точка 10м.
Точность измерения нивелира: линии ±0,3 мм/м, точки ±0,7 мм/м
Диапазон автоматического нивелирования ±4 °
Возможность крепления к штативу 1/4"</t>
  </si>
  <si>
    <t>Нивелир точный</t>
  </si>
  <si>
    <t>Штатив</t>
  </si>
  <si>
    <t>Лазерный уровень</t>
  </si>
  <si>
    <t>Тахеометр</t>
  </si>
  <si>
    <t>Теодолит точный</t>
  </si>
  <si>
    <t>Анкерная крепь в сборе</t>
  </si>
  <si>
    <t>Штрипсы</t>
  </si>
  <si>
    <t>Макет действующий "Осевой вентилятор"</t>
  </si>
  <si>
    <t>Шкаф инструментальный</t>
  </si>
  <si>
    <t>Машина погрузочно-доставочная МПД-4</t>
  </si>
  <si>
    <t>Машина погрузочно-доставочная</t>
  </si>
  <si>
    <t>Флотомашина</t>
  </si>
  <si>
    <t xml:space="preserve">Лабораторный валковый магнитный сепаратор </t>
  </si>
  <si>
    <t>Лабораторная шаровая мельница</t>
  </si>
  <si>
    <t>Дробилка валковая лабораторная</t>
  </si>
  <si>
    <t>21.01.10 Ремонтник горного оборудования
21.01.15 Электрослесарь подземный
21.01.16 Обогатитель полезных ископаемых
21.02.15 Открытые горные работы
21.02.17 Подземная разработка месторождений полезных ископаемых
21.02.18 Обогащение полезных ископаемых
23.02.07 Техническое обслуживание и ремонт двигателей, систем и агрегатов автомобилей</t>
  </si>
  <si>
    <t>Учебное оборудование</t>
  </si>
  <si>
    <t>Забайкальский край</t>
  </si>
  <si>
    <t>ГАПОУ «Забайкальский горный колледж имени М.И. Агошкова»</t>
  </si>
  <si>
    <t>Полигон горного оборудования и горных выработок</t>
  </si>
  <si>
    <t>21.02.15 Открытые горные работы
13.02.13 Эксплуатация и обслуживание электрического и электромеханического оборудования (по отраслям)
21.02.14 Маркшейдерское дело
21.02.18 Обогащение полезных ископаемых
21.02.17 Подземная разработка месторождений полезных ископаемых</t>
  </si>
  <si>
    <t>Республика Карелия</t>
  </si>
  <si>
    <t>ГБПОУ Республики Карелия «Костомукшский политехнический колледж»</t>
  </si>
  <si>
    <t>Полигон "Эксплуатация спецтехники и автомобилей"</t>
  </si>
  <si>
    <t>21.01.08 Машинист на открытых горных работах
23.01.17 Мастер по ремонту и обслуживанию автомобилей
23.02.07 Техническое обслуживание и ремонт автотранспортных средств</t>
  </si>
  <si>
    <t>Республика Тыва</t>
  </si>
  <si>
    <t>ГБПОУ Республики Тыва «Ак-Довуракский горный техникум»</t>
  </si>
  <si>
    <t>Полигон горных машин (бульдозер, экскаватор)</t>
  </si>
  <si>
    <t>21.01.08 Машинист на открытых горных работах
21.01.10 Ремонтник горного оборудования
21.02.15 Открытые горные работы
23.02.04 Техническая эксплуатация подъемно-транспортных, строительных, дорожных машин и оборудования (по отраслям)</t>
  </si>
  <si>
    <t>Сахалинская область</t>
  </si>
  <si>
    <t>ГБПОУ «Сахалинский горный техникум»</t>
  </si>
  <si>
    <t>Навыков управления горно-выемочным оборудованием</t>
  </si>
  <si>
    <t>21.01.08 Машинист на открытых горных работах
21.02.15 Открытые горные работы
23.01.06 Машинист дорожных и строительных машин</t>
  </si>
  <si>
    <t>Челябинская область</t>
  </si>
  <si>
    <t>ГБПОУ «Пластовский горно-технологический колледж»</t>
  </si>
  <si>
    <t>Полигон горных машин</t>
  </si>
  <si>
    <t>18.01.34 Лаборант по контролю качества сырья, реактивов, промежуточных продуктов, готовой продукции, отходов производства (по отраслям)
18.02.12 Технология аналитического контроля химических соединений
21.01.08 Машинист на открытых горных работах
21.02.15 Открытые горные работы
21.02.17 Подземная разработка месторождений полезных ископаемых
21.02.18 Обогащение полезных ископаемых
23.01.06 Машинист дорожных и строительных машин
23.01.07 Машинист крана (крановщик)
23.02.04 Техническая эксплуатация подъемно-транспортных, строительных, дорожных машин и оборудования (по отраслям)
23.02.07 Техническое обслуживание и ремонт автотранспортных средств</t>
  </si>
  <si>
    <t>Атомная отрасль</t>
  </si>
  <si>
    <t>ГАПОУ «Краснокаменский горно-промышленный техникум»</t>
  </si>
  <si>
    <t>Зона по видам работ №7 Полигон горного оборудования и горных выработок</t>
  </si>
  <si>
    <t>21.01.08 Машинист на открытых горных работах
23.01.06 Машинист дорожных и строительных машин</t>
  </si>
  <si>
    <t>ID Кластера</t>
  </si>
  <si>
    <t>№ зоны</t>
  </si>
  <si>
    <t>Горный полигон (2024 дополнить)</t>
  </si>
  <si>
    <t>Инфраструктурный лист для оснащения образовательно-производственного центра (кластера)</t>
  </si>
  <si>
    <t>в сфере Горнодобывающая отрасль, Забайкальский край</t>
  </si>
  <si>
    <t>Базовая образовательная организация кластера: ГАПОУ «Забайкальский горный колледж имени М.И. Агошкова»</t>
  </si>
  <si>
    <t xml:space="preserve">Адрес базовой образовательной организации: </t>
  </si>
  <si>
    <t>Чита Баргузинская Дом: 41</t>
  </si>
  <si>
    <t>Адрес размещения зоны по виду работ:</t>
  </si>
  <si>
    <t>Площадь зоны: 362 кв.м.</t>
  </si>
  <si>
    <t>Освещение: Светодиод</t>
  </si>
  <si>
    <t>Интернет: Подключение к Проводной интернету</t>
  </si>
  <si>
    <t>Электричество: Подключения к сети 220В и 380В В</t>
  </si>
  <si>
    <t>Контур заземления для электропитания и сети слаботочных подключений: Требуется</t>
  </si>
  <si>
    <t>Покрытие пола: Батон под покраску</t>
  </si>
  <si>
    <t>Подведение/ отведение ГХВС: Не требуется</t>
  </si>
  <si>
    <t>Подведение сжатого воздуха: Не требуется</t>
  </si>
  <si>
    <t>Наименование</t>
  </si>
  <si>
    <t>Мобильная скруббер-бутара</t>
  </si>
  <si>
    <t>Предназначена для дезинтеграции, размыва и классификации песков, отделения надрешетного материала, промывки песков на шлюзе с целью добычи золота и других драгоценных металлов
Тип привода	ДВС
Мощность привода, л/с	Не менее 4
Падающий бункер с отсекателем валунов + система орошения	Наличие
Диаметр грохот, мм	Не менее 220
Диаметр скруббера, мм	Не менее 220
Диаметр сеющей части скруббер бутары	Не менее 300
Ячея просейки, мм 	Не более 10
Комплект поставки	1. Прибор-скруббер бутара
2.Шлюз
3.Мотопомпа не менее 1000 л.м.
4. Шланг высокого давления (пожарный) D51мм., 20м.
5.Шланг на всас D80мм., 2м., с обратным клапаном.</t>
  </si>
  <si>
    <t>Макет горизонтальной подземной выработки</t>
  </si>
  <si>
    <t>Изучение способов проходки горизонтальной подземной выработки.
Описание.
Макет представляет собой объемную модель вертикального разреза подземной выработки с наличием ландшафта. На макете показаны горизонтальные выработки в состоянии проходки следующими способами:
-	буровзрывным, с использованием для погрузки отбитой взрывом породы погрузочных машин;
-	с использованием проходческих комбайнов, которые разрушают породу и грузят её в транспортировочное оборудование.
Технические характеристики.
Габаритные размеры (Д×Ш×В) – не менее 800×600×600 мм.</t>
  </si>
  <si>
    <t>Тренажер взрывного блока карьера</t>
  </si>
  <si>
    <t>Взрывной блок карьера для отработки закладки взрывчатого вещества.</t>
  </si>
  <si>
    <t>В наличии</t>
  </si>
  <si>
    <t>Тренажер буровой установки</t>
  </si>
  <si>
    <t>Назначение.
Отработка навыков управления буровой установкой. Отработка навыков оптимизации и уменьшения энерго- и ресурсозатрат при обслуживании и эксплуатации буровой установки.
Описание.
Тренажер выполнен в виде программно-аппаратного комплекса, включающего в себя компьютерное оборудование (примечание:  компьютерное оборудование входит в комплект поставки), а также конструкцию, имитирующую пульт управления буровой установки. Имитация пульта управления буровой установки осуществляет рабочую взаимосвязь с представленным компьютерным оборудованием. Имитация пульта управления исполнена с наличием моделей органов управления буровой установки. С помощью данных моделей производится симуляция работы на буровой установке. Отображение выполняемых действий производится в интерфейсе программного обеспечения тренажера на мониторе (программное обеспечение поставляется отдельно). Монитор закреплен на кронштейне к мачте; представлена возможность изменять место его установки (осуществлять поворот монитора) в зависимости от выполняемых действий (управление машиной, управление бурением). Имитация пульта управления буровой установки состоит из двух модулей: пульт управления движением буровой установки и пульт управления буровой установкой. Под пультом управления буровой установкой предусмотрена выдвижная полка для клавиатуры и мыши, подключаемых к компьютеру тренажера.
В числе моделей органов управления на пульте управления движением буровой установки представлены следующие модели с имитационным функционалом:
- рулевое колесо;
- рычаг выбора скорости движения машины – представлена возможность переключения скорости (медленная, быстрая), переключения направления движения (нейтральная, вперед, назад), подачи звукового сигнала;
- ключ зажигания – представлена возможность включения машины; количество положений: не менее 4;
- орган управления работой передних фонарей – представлена возможность включения и выключения передних фонарей;
- орган управления работой задних фонарей – представлена возможность включения и выключения задних фонарей;
- выключатель проверки тормозов – представлена возможность исполнения функционала переключателя проверки тормозов;
- орган управления передним правым аутригером – представлена возможность перемещения стабилизаторов (передний правый);
- орган управления передним левым аутригером – представлена возможность перемещения стабилизаторов (передний левый);
- орган управления задним правым аутригером – представлена возможность перемещения стабилизаторов (задний правый);
- орган управления задним левым аутригером – представлена возможность перемещения стабилизаторов (задний левый);
- аварийный выключатель – представлена возможность исполнения функционала кнопки аварийной остановки;
- электрический стояночный тормоз – представлена возможность исполнения функционала кнопки аварийного тормоза;
- отключение электрического стояночного тормоза – представлена возможность исполнения функционала отключения аварийного тормоза;
- педаль тормоза – для торможения и остановки машины;
- педаль газа – для увеличения и уменьшения скорости передвижения машины;
- указатель уровня топлива (имитация без воздействия на программное обеспечение тренажера)
- переключатель вьюшки кабеля (имитация без воздействия на программное обеспечение тренажера)
- вторичный переключатель батарей (имитация без воздействия на программное обеспечение тренажера)
- управление защитным навесом (имитация без воздействия на программное обеспечение тренажера).
В числе моделей органов управления на пульте управления буровой установкой представлены следующие модели с имитационным функционалом:
- джойстик подъема и поворота стрелы – представлена возможность подъема штанги; функционал: джойстик на себя – стрела поднимается; джойстик от себя – стрела опускается; возвращение в центральное положение – прекращение изменения положения стрелы;
- джойстик управления податчиком – представлена возможность выдвижения штанги, переворачивания штанги; функционал: джойстик влево – переворот стрелы влево; джойстик вправо – переворот стрелы вправо; возвращение в центральное положение – прекращение изменения положения стрелы;
- джойстик наклона и поворота податчика – представлена возможность наклона стрелы; функционал: джойстик на себя – стрела поднимается; джойстик от себя – стрела опускается; возвращение в центральное положение – прекращение изменения положения стрелы; представлена возможность поворота стрелы; функционал: джойстик влево – поворот стрелы влево; джойстик вправо – поворот стрелы вправо; возвращение в центральное положение – прекращение изменения положения стрелы;
- джойстик выдвижения и наклона податчика – представлена возможность перемещения бурового устройства на стреле; функционал: джойстик на себя – подача на себя; джойстик от себя – подача от себя; возвращение в центральное положение – прекращение перемещения; представлена возможность поворота стрелы с бурильной установкой; функционал: джойстик влево – поворот стрелы влево; джойстик вправо – поворот стрелы вправо; возвращение в центральное положение – прекращение изменения положения стрелы;
- джойстик вращения бура – представлена возможность вращения бура; функционал: джойстик на себя – сверление; джойстик от себя – реверс; возвращение в центральное положение – прекращение вращения бура; 
- джойстик управления ударным режимом – представлена возможность осуществления ударного режима сверления; функционал: джойстик на себя – обычный ударный режим сверления; джойстик от себя – ручной ударный режим; возвращение в центральное положение – прекращение ударного режима;
- джойстик подачи бура – представлена возможность осуществления подачи бура; функционал: джойстик на себя – подача бура; джойстик от себя – возврат подачи бура; возвращение в центральное положение – прекращение движения бура;
- джойстик быстрой подачи бура – представлена возможность осуществления быстрой подачи бура; функционал: джойстик на себя – быстрая подача бура; джойстик от себя – быстрый возврат подачи бура; возвращение в центральное положение – прекращение движения бура;
- орган управления работой буровой установки – представлена возможность включения и выключения буровой установки;
- орган управления работой компрессора – представлена возможность включения и выключения компрессора;
- орган управления работой водяного насоса – представлена возможность включения и выключения водяного насоса; 
- контроль воздуха, воды (имитация без воздействия на программное обеспечение тренажера);
- аварийный останов троса безопасности (имитация без воздействия на программное обеспечение тренажера);
- управление зажимом бура (имитация без воздействия на программное обеспечение тренажера);
- автоматический возврат подачи стрелы (имитация без воздействия на программное обеспечение тренажера).
Акустическая система тренажера имитирует сопутствующее эксплуатации буровой установки звуковое сопровождение.
Отображение выполнения практической работы производится в трехмерной среде, имитирующей обстановку, при которой производится эксплуатация буровой установки. 
Минимальные характеристики компьютерного оборудования, входящего в состав тренажера (примечание: компьютерное оборудование входит в комплект поставки):
количество ядер процессор – не менее 8 шт.;
базовая тактовая частота процессора не менее 2,6 ГГц;
объем ОЗУ – не менее 16 Гб;
видеокарта с объемом видеопамяти не менее 4 Гб;
внутренний накопитель объемом не менее 250 Гб;
сетевой контроллер Ethernet – не менее 1000 Мбит/сек;
не менее 1-го порта RJ-45;
наличие разъемов аудио (вход и выход);
не менее 1 цифрового видеовыхода;
устройства ввода – наличие;
Монитор со следующими характеристиками:
тип – жидкокристаллический;
диагональ – не менее 43 дюймов;
формат изображения – 16:9;
разрешение – не менее 1920 x 1080 точек;
цифровой интерфейс – не менее 1 шт.
Требования к комплектации.
Комплект поставки:
- тренажер – 1 шт.;
- паспорт изделия – 1 шт.;
- руководство по эксплуатации – 1 шт</t>
  </si>
  <si>
    <t>Пневмоперфоратор телескопический</t>
  </si>
  <si>
    <t>Расход воздуха, л/мин 3500 
Рабочее давление, бар 5 
Диаметр бурения, мм 46 
Глубина бурения, м 5 
Энергия единичного удара, Дж 63 
Частота ударов, уд/мин 1850</t>
  </si>
  <si>
    <t>Самоходная буровая установка</t>
  </si>
  <si>
    <t>Назначение  - Гидравлическая самоходная буровая установка предназначена для бурения вертикальных скважин вращательным способом, с использованием шнекового и колонкового инструмента, бурения с промывкой и продувкой, под тепловые насосы.;
Тип установки - 	Малогабаритная на гусеничном ходу;
Крутящий момент, Н/м - не менее 850;
Тип двигателя - бензин;
Мощность двигателя, л.с - не менее 29;
Тип привода подачи каретки	 - Гидроцилиндр;
Глубина бурения с промывкой, м	- не менее 120;
Глубина бурения с продувкой, м	 - не менее 100;
Глубина бурения шнеком, м - 	не менее 20;
Масса без инструмента, кг	- не более 1250;
Размеры установки ДхШхВ, мм	- не более 2000х850х1800;
Комплектация:
Электростартер ДВС  - Наличие;
Рама установки  - Наличие;
Редуктора на ход  - Наличие;
Мачта установки под инструмент, L	- Не менее 1500 мм;
Гидравлический привод каретки	- Наличие;
Каретка на капролоне (установлен гидромотор, опорный узел, вертлюг, переводник З-56) - Наличие;
Шестерёнчатый насос  - Наличие;
Гидравлические распределители	 - Наличие;
Маслобак установки с установленными: обратным фильтром, указателем уровня и температуры гидравлического масла, заливной горловиной	- Наличие;
Топливный бак - Наличие;
Маслоохладитель	- Наличие;
Рукава РВД - Наличие;
Прибор контроля давления в гидросистеме (манометр)	-Наличие;
АКБ - Наличие;
Ящик под АКБ - Наличие;
Буровой стол, малый, профессиональный, с центровочным кольцом (съемный) - Наличие;
Гидравлические аутригеры с четырехсекционным гидрораспределителем, комплект	 - Не менее 4;
Буровая труба НКТ60 диаметр 60,3х5,5х1500мм (Резьба коническая, замки З-56, конструкционная сталь 40 ХН, легирована стальным хромоникелевым сплавом, термообработка ТВЧ.), сварка трением не менее 20ш	- Наличие;
Ключ универсальный буровой диаметр 50мм + вилка подкладная 3-56, комплект	-Наличие;
Мотопомпа для загрязненной воды, производительность: не менее 1300л/мин + комплект переходов на рукава: пожарная головка ГР-50 - 1шт, Переход 50/80 - 1шт - Наличие;
Рукав напорный, диаметр мм 	- Не менее 50;
Рукав армированный напорно-всасывающий, диаметр мм - 	Не менее 75;
Бур трёхлопастной ВК 8 диаметр 200 мм, замок З-56, сварка трением, L=1500мм – 1шт	-Наличие.</t>
  </si>
  <si>
    <t>Программно-аппаратный комплекс “Буровая установка"</t>
  </si>
  <si>
    <t>НАЗНАЧЕНИЕ.
Проведение учебно-тренировочных занятий по управлению процессом бурения скважины.
ОПИСАНИЕ И СОСТАВ.
Изделие представляет собой тренажер, исполненный в виде программно-аппаратной имитации системы управления буровой установкой. Программная часть комплекса поставляется отдельно.
Тренажер включает в себя следующее оборудование:
- пульт управления (исполнение с наличием монитора и имитацией органов управления буровой установки) – 1 шт.;
- компьютерное оборудование – 1 шт.;
- ТВ-панель (установка на напольную стойку) – 1 шт.
ТРЕБОВАНИЯ К СИСТЕМЕ ВИЗУАЛИЗАЦИИ.
Система визуализации тренажера обеспечивает формирование на ТВ-панели трехмерного представления анимированного и озвученного вида процесса бурения скважины. В отображаемой обстановке представлена буровая установка, элементы ее технологической оснастки. 
Имитация бурения сопровождается отображением на устройстве вывода параметров работы оборудования в ходе технологического процесса. 
ТРЕБОВАНИЯ К СИСТЕМЕ ОБУЧЕНИЯ.
Тренажер имеет следующий функционал в рамках системы обучения:
1. Изучение устройства буровой установки.
Тренажер содержит текстовую и графическую информацию по устройству буровой установки с возможностью отображения данной информации на устройстве вывода.
2. Имитация процесса подготовки к бурению.
3. Имитация процесса бурения с отбором керна. 
ТЕХНИЧЕСКИЕ ХАРАКТЕРИСТИКИ.
Питание тренажера – сеть переменного тока 220 В.
Компьютерное оборудование:
- базовая тактовая частота процессора – не менее 2,6 ГГц;
- объем ОЗУ – не менее 16 Гб;
- объем внутреннего накопителя – не менее 250 Гб;
- устройства ввода (клавиатура, манипулятор «мышь») – наличие;
ТВ-панель:
- разрешение экрана – не менее 1920×1080 (FullHD);
- диагональ экрана – не менее 65 дюймов;
- соотношение сторон экрана – не менее 16:9.
Стойка для ТВ-панели:
- тип – напольная;
- транспортировочные колеса – наличие.
ТРЕБОВАНИЯ К КОМПЛЕКТАЦИИ.
В комплект поставки продукта входят:
- программно-аппаратный комплекс – 1 шт.; 
- паспорт изделия – 1 шт.;
- руководство по эксплуатации – 1 шт.</t>
  </si>
  <si>
    <t>Трактор</t>
  </si>
  <si>
    <t>Класс трактора 3/колесная формула 4К4
Номинальная мощность двигателя - не менее 150 Лошадиных сил
Тип двигателя - 4-х тактный, дизельный с турбонаддувом и промежуточным охлаждением наддувочного воздуха
Число цилиндров - Не менее 6 шт
Рабочий объем двигателя - Не менее 7 л
Коробка передач  - Синхронизированая
Эксплуатационная масса - Не менее 6250 кг</t>
  </si>
  <si>
    <t>Огнетушитель порошковый</t>
  </si>
  <si>
    <t>Аптека</t>
  </si>
  <si>
    <t>Аптечка производственная рассчитана на оказание первой помощи. Ее состав разработан в соответствии с требованиями Минздравсоцразвития РФ.</t>
  </si>
  <si>
    <t>в сфере Горнодобывающая отрасль, Республика Карелия</t>
  </si>
  <si>
    <t>Базовая образовательная организация кластера: ГБПОУ Республики Карелия «Костомукшский политехнический колледж»</t>
  </si>
  <si>
    <t>Костомукша Мира Дом: 13 
Костомукша Мира Дом: 13 Корпус: Б</t>
  </si>
  <si>
    <t>Костомукша Мира Дом: 13</t>
  </si>
  <si>
    <t>Площадь зоны: 2000 кв.м.</t>
  </si>
  <si>
    <t>Освещение: Уличное освещение по периметру</t>
  </si>
  <si>
    <t>Интернет: Подключение к Не требуется интернету</t>
  </si>
  <si>
    <t>Электричество: Подключения к сети Не требуется В</t>
  </si>
  <si>
    <t>Контур заземления для электропитания и сети слаботочных подключений: Не требуется</t>
  </si>
  <si>
    <t>Покрытие пола: Асфальт</t>
  </si>
  <si>
    <t>Конус дорожный</t>
  </si>
  <si>
    <t>Цвет: оранжевый
Светоотражающие полосы: не менее 3
Высота: не менее 650мм и не более 750мм
Основание: не менее 335х335мм и не более 355х355мм</t>
  </si>
  <si>
    <t xml:space="preserve">Количество рабочих мест: </t>
  </si>
  <si>
    <t>Количество (шт.)</t>
  </si>
  <si>
    <t>Количество раб. мест</t>
  </si>
  <si>
    <t>Фронтальный погрузчик категории D</t>
  </si>
  <si>
    <t>Грузоподъемность (кг) от 4000 до 6000
Объем ковша (м3) от 2.5 до 3
Мощность не менее 150 и не более 240 л.с.
Тип двигателя: дизельный
Вид ходовой части: колесная.</t>
  </si>
  <si>
    <t>шт. (на 1 раб. место)</t>
  </si>
  <si>
    <t>Автомобиль легковой учебный категории В</t>
  </si>
  <si>
    <t>Двигатель: 1.6 л (90 л.с.), 5МТ
Трансмиссия: Механика
Количество мест для сидения: 5
Тип кузова / количество дверей: лифтбек / 5
Дорожный просвет при снаряженной массе, мм: не менее 180
Колея передних колес, мм не менее 1400 не более 1500
Расположение двигателя: переднее поперечное
Колея задних колес, мм 1380
Объем багажного отделения, дм3 не менее 400 и не более 600
Дополнительное оборудование для учебного автомобиля:
дублирующие педали и зеркала для инструктора</t>
  </si>
  <si>
    <t>Бортовой автомобиль учебный категории С</t>
  </si>
  <si>
    <t>Длина не менее 8000мм и не более 8600мм
Ширина не менее 2200мм и не более 2700мм
Высота не менее 2300мм и не более 2600
Колесная база не менее 4600мм и не более 4800мм
Грузоподъёмность шасси не менее 5000кг и не более 8000 кг
Дополнительное оборудование для учебного автомобиля:
дублирующие педали и зеркала для инструктора.</t>
  </si>
  <si>
    <t>Бортовой прицеп</t>
  </si>
  <si>
    <t>Длина не менее 3500мм и не более 7000мм
Ширина не менее 2200мм и не более 2800мм
Колесная база не менее 3000мм и не более 4800мм
Грузоподъёмность шасси не менее 2500 кг.</t>
  </si>
  <si>
    <t>Короб для песка</t>
  </si>
  <si>
    <t>Длина не менее 1500мм и не более 1700мм
Ширина не менее 1000мм и не более 1200мм
Высота не менее 1000мм и не более 1300мм</t>
  </si>
  <si>
    <t>Ведро</t>
  </si>
  <si>
    <t>Материал: Оцинкованная сталь
Наличие ручки
Объем: не менее 10л и не более 15л</t>
  </si>
  <si>
    <t>в сфере Горнодобывающая отрасль, Республика Тыва</t>
  </si>
  <si>
    <t>Базовая образовательная организация кластера: ГБПОУ Республики Тыва «Ак-Довуракский горный техникум»</t>
  </si>
  <si>
    <t>г. Ак-Довурак Юбилейная Дом: 1 Литера: В 
г. Ак-Довурак Юбилейная Дом: 1 Литера: Г 
г. Ак-Довурак Юбилейная Дом: 1 Литера: А 
г. Ак-Довурак Юбилейная Дом: 1</t>
  </si>
  <si>
    <t>г. Ак-Довурак Юбилейная Дом: 1</t>
  </si>
  <si>
    <t>Площадь зоны: 425 кв.м.</t>
  </si>
  <si>
    <t>Освещение: Искусственное и естественное</t>
  </si>
  <si>
    <t>Интернет: Подключение к Беспроводной интернету</t>
  </si>
  <si>
    <t>Электричество: Подключения к сети 380В В</t>
  </si>
  <si>
    <t>Покрытие пола: Бетонное</t>
  </si>
  <si>
    <t>Подведение/ отведение ГХВС: Требуется</t>
  </si>
  <si>
    <t>Подведение сжатого воздуха: Требуется</t>
  </si>
  <si>
    <t>Бульдозер</t>
  </si>
  <si>
    <t>Бульдозер  Тип	Дизельный 
Мощность	не менее 180 л.с., генератор	24 Вольта, аккумулятор	2*12В, теплостар 14ТС-10, рабочий объем	11,15 л. Габаритные размеры: (ДхШхВ), мм 6360х3416х3200</t>
  </si>
  <si>
    <t>Экскаватор</t>
  </si>
  <si>
    <t>Характеристики
Тип экскаватор-погрузчик Мощность двигателя, л.с. 100
Эксплуатационная масса, кг. 8800
Максимальный радиус копания, мм.6960. Номинальная грузоподъемность, кг.3500 Объем погрузочного ковша, м 1,2 Габаритные размеры (ДxШxВ), мм.6135х2450х3750
ПОГРУЗЧИК, Отрывное усилие ковша, кН 55
Колесная база, мм.
2135</t>
  </si>
  <si>
    <t>Стенд по охране труда и пожарной безопасности</t>
  </si>
  <si>
    <t>Стенд Уголок охраны труда для водителя размер не менее 900 х 900 пластик не менее 3 мм</t>
  </si>
  <si>
    <t>Аптечка для оказания первой помощи в общеобразовательных учреждениях до прибытия врача.
Металлическая сварная используется для хранения медикаментов в офисах, на производстве, в
муниципальных учреждениях. Внутреннее пространство разделено полкой. Оснащена ключевым
замком. Предусмотрена возможность крепления к стене. Полка съемная. Количество отделений: 2.
Высота: 59.6 см. Ширина: 37.6 см. Глубина: 25.5 см. Наличие ключевого замка: да.</t>
  </si>
  <si>
    <t>Масса заряда не менее — 4 кг; огнетушащее вещество — порошок; длина выброса порошка не менее — 3 м;
продолжительность подачи вещества не менее — 10 секунд; масса —6,3 кг;</t>
  </si>
  <si>
    <t>Кулер для воды наполный, верхняя установка бутыли, мощность нагрева не более 650 Вт; мощность
охлаждения не менее 80 Вт, держатель для стаканов</t>
  </si>
  <si>
    <t>Материал изделия abs-пластик, высота предмета 26 см, ширина предмета не менее 15 см, сенсорное управление,
объем (мл) 1200 мл + Состав санитайзера вода, глицерин, пероксид водорода,
алкилдиметилбензиламмоний хлорид, спирт изопропиловый абсолютированный</t>
  </si>
  <si>
    <t>в сфере Горнодобывающая отрасль, Сахалинская область</t>
  </si>
  <si>
    <t>Базовая образовательная организация кластера: ГБПОУ «Сахалинский горный техникум»</t>
  </si>
  <si>
    <t>Шахтерск Интернациональная Дом: 16 Корпус: а 
Шахтерск Интернациональная Дом: 16</t>
  </si>
  <si>
    <t>Шахтерск Интернациональная Дом: 16</t>
  </si>
  <si>
    <t>Площадь зоны: 88 кв.м.</t>
  </si>
  <si>
    <t>Освещение: искусственное светодиодное</t>
  </si>
  <si>
    <t>Покрытие пола: бетонное</t>
  </si>
  <si>
    <t>Стол компьютерный</t>
  </si>
  <si>
    <t>офисный, прямоугольный, материал ЛДСП, длина не менее 600 не более 700, ширина не менее 1500 не более 1700. наличие полки  под клавиатуру, подставка для системного блока</t>
  </si>
  <si>
    <t>Стул офисный</t>
  </si>
  <si>
    <t>Офисный; 
 регулировка высоты (газлифт); крестовина металлическая хромированная; Подлокотники хромированные с накладками; ограничение по весу: не менее 120 кг</t>
  </si>
  <si>
    <t>Гусеничный, мощность двигателя  не менее 100 не более 200 л.с.; отвал полусферический, неповоротный, наличие рыхлителя, Тип трансмиссии гидромеханический.</t>
  </si>
  <si>
    <t>шт. (на 3 раб. места)</t>
  </si>
  <si>
    <t>Гусеничный экскаватор, вместимость ковша  не менее 0, 6 не более 1,6 м3; мощность двигателя не менее 200 не более 300 л.с.; эксплуатационная  масса не менее 30 не более 40 тонн</t>
  </si>
  <si>
    <t>Динамический тренажер бульдозера (кабина)</t>
  </si>
  <si>
    <t>Динамическая платформа 2DOF . Кабина   тяжелого карьерного бульдозера с эксплуатационной массой не менее 65 тонн и мощностью не менее 380 кВт. С гидромеханической трансмиссией . Органы управления: Манипуляторы, рычаги,  педали, рычаги блокировки "гидрозамок"должны полностью соответствовать оригиналу. Программное обеспечение должно обеспечивать выполнение основных технологических процессов на карьере</t>
  </si>
  <si>
    <t>Аптечка для оказания первой помощи с применением медицинских изделий в организациях, осуществляющих образовательную деятельность</t>
  </si>
  <si>
    <t>Углекислотный</t>
  </si>
  <si>
    <t>Воздушно-пенный.</t>
  </si>
  <si>
    <t>в сфере Горнодобывающая отрасль, Челябинская область</t>
  </si>
  <si>
    <t>Базовая образовательная организация кластера: ГБПОУ «Пластовский горно-технологический колледж»</t>
  </si>
  <si>
    <t>Пласт Володарского Дом: 2 Корпус: 3 
Пласт Учебный городок Дом: 11 Корпус: 1</t>
  </si>
  <si>
    <t>Пласт Володарского Дом: 2 Корпус: 3</t>
  </si>
  <si>
    <t>Площадь зоны: 33000 кв.м.</t>
  </si>
  <si>
    <t>Освещение: Допустимо верхнее искусственное освещение не менее 300 люкс</t>
  </si>
  <si>
    <t>Покрытие пола: Естественное покрытие и асфальтированный участок</t>
  </si>
  <si>
    <t>Учебное транспортное средство категории В</t>
  </si>
  <si>
    <t>Легковой автомобиль
Габаритные размеры: не менее 3926*1700*1500 мм, не более 4750*1710*2000 мм.
Объем двигателя от 1.6 л до 2,0 л
Мощность от 90 л.с. до 130 л. с.
Расход от 6,8 л до 9,9 л
Тип топлива-Бензин АИ-92
Трансмиссия-МКПП
Привод-Передний (FF)
Кол-во мест- от 5 до 8 мест
Кол-во дверей - 5 дверей
Клиренс- не менее 180 мм
Объем багажника - не менее 435 л</t>
  </si>
  <si>
    <t>Учебное транспортное средство категории С</t>
  </si>
  <si>
    <t>Грузовой автомобиль. 
Габаритные размеры, не менее: -длина 3000 мм
-ширина 1950 мм
-высота 1700 мм
Нагнетатель-
Турбина. Объем от 2.5 л до 4,0 л
Мощность от 150 л.с. до 250 л. с.
Тип топлива- дизель или бензин 
Трансмиссия- МКПП
Привод- Задний (FR)
Кол-во мест- 3 места
Кол-во дверей- 5 дверей
Клиренс- не менее 170 мм
Объем багажника, не менее 13500 л.</t>
  </si>
  <si>
    <t>Гидравлический. Эксплуатационная масса, кг, не менее 1950, не более 2200
Мощность двигателя, л.с., не менее  20, не более 25
Объем ковша, м³, не менее 0.04
Ширина ковша, мм — не менее 400, не более 500
Макс. глубина копания, мм — не менее 2365
Усилие отрыва рукояти, кгс — от 17,3 до 17,5
Усилие отрыва ковша, кгс — от 7,1 до 7,3
Производительность насоса, л/мин, не менее — 2X17,6+6,6
Объем гидравлического бака, л, не менее 25, не более 45
Объем топливного бака, л от 25 до 50
Габариты, (Д*Ш*В), мм, не менее — 3860×990-1300×2350.</t>
  </si>
  <si>
    <t>Прицеп автомобильный</t>
  </si>
  <si>
    <t>Максимальная масса не более 750 кг. Снаряженная масса - не менее 140 кг.
Погрузочная высота - 550, мм
Подвеска - рессорная
Кол-во листов рессоры - 3, шт
Кол-во осей - 1, шт
Дорожный просвет - 510, мм
Размер колеса для оси ВАЗ - R13, дюйм
Нагрузка на сцепное устройство - не менее 100, кг
Лампа фонарей - накаливания
Тормоз - без тормозной системы
Петли крепления груза - отсутствуют
Штекер - 7, pin
Защитное покрытие - горячее цинкование
Габаритные размеры - не менее 3000*1700*1050, мм, не более 3100*1870*1170, мм
Высота борта - не менее 500, мм
Каркас тента защитное покрытие - краска
Функция самосвала - есть
Тип ТСУ - шар ø50
Тент водонепроницаемый с двухсторонней пропиткой ПВХ - 600-630, г/м2</t>
  </si>
  <si>
    <t>Аптечка первой помощи для оснащения промышленных предприятий (производственная). Основное наполнение: перевязочные материалы для оказания первой медицинской помощи при получении травмы. Изготовлена в соответствии с ТУ 9398-037-10973749-2008. Аптечка упакована в футляр-чемоданчик из полистирола.</t>
  </si>
  <si>
    <t>Углекислотный. Конструкция - переносной. Материал корпуса - металл. Объем - не менее 3 литров.</t>
  </si>
  <si>
    <t>Пожарный щит</t>
  </si>
  <si>
    <t>Назначение-для размещения пожарного инвентаря. Расположение
универсальное. Материал корпуса-
металл. Тип дверцы-отсутствует.
Наполнение - лом, ведро, противопожарное полотно, лопата, ящик для песка. Цвет-красный.
Высота, не менее 550 мм. Не более 1000 мм. Глубина, не менее 300 мм, не более 500 мм. Ширина, не менее 1250 мм, не более 1500 мм.
Максимальный вес 35 кг</t>
  </si>
  <si>
    <t>в сфере Атомная отрасль, Забайкальский край</t>
  </si>
  <si>
    <t>Базовая образовательная организация кластера: ГАПОУ «Краснокаменский горно-промышленный техникум»</t>
  </si>
  <si>
    <t>Краснокаменск проспект Строителей Дом: 1 Строение: нет Корпус: 1/1 Литера: нет</t>
  </si>
  <si>
    <t>Площадь зоны: 3274 кв.м.</t>
  </si>
  <si>
    <t>Освещение: Освещение: Допустимо верхнее искусственное освещение ( не менее 750 люкс) на территории крытой площадки для техники (ангара)</t>
  </si>
  <si>
    <t>Электричество: Подключения к сети 220В В</t>
  </si>
  <si>
    <t>Покрытие пола: Грунт, щебень</t>
  </si>
  <si>
    <t>Трактор колесный, подвесное оборудование - экскаваторное оборудование, прямой неповоротный отвал</t>
  </si>
  <si>
    <t>Трактор колесный, подвесное оборудование -фронтальный погрузочный ковш, дополнительная комплектация - двухосный прицеп</t>
  </si>
  <si>
    <t>Трактор гусеничный, тип двигателя - дизельный, без подвесного оборудования</t>
  </si>
  <si>
    <t>Бульдозер гусеничный, подвесное оборудование - прямой неповоротный отвал, рыхлитель трехточечный</t>
  </si>
  <si>
    <t>Трактор колесный</t>
  </si>
  <si>
    <t>Трактор колесный, мини, используется для отработки навыков технического обслуживания и ремонта</t>
  </si>
  <si>
    <t>"Двигатель: дизель четырехтактный, Мощность, л.с./кВт 24/17,6, Ширина, мм (по задней оси), ± 20мм: 1300
Высота, мм ± 50мм : (с кабиной): 2423
База трактора, мм ± 20: 1535"</t>
  </si>
  <si>
    <t>Экскаватор гидравлический одноковшовый Мини-экскаватор</t>
  </si>
  <si>
    <t>"Мощность 18,5 кВт (25 л.с.) при 2300 об/мин, Отвал бульдозерный
Д*Ш 1700×366 мм, тип двигателя-дизель"</t>
  </si>
  <si>
    <t>"Двигатель: Тип Рядный дизель с непосредственным впрыском и турбонаддувом, осн
Мощность, кВт(л.с.) 115(150), Общая длина, мм 4 710
Ширина, мм 2 250
Высота, мм 3 000
База трактора, мм 2 760"</t>
  </si>
  <si>
    <t>Тестер форсунок дизелей с манометром</t>
  </si>
  <si>
    <t>используется для контроля давления открытия форсунок. Манометр 0-60МПа. Максимальное рабочее давление составляет 40МПа. Проверка производится при наличии топлива в баке, при фиксации форсунки на приборе и создании давления при помощи ручного насоса.</t>
  </si>
  <si>
    <t>Пуско-зарядное устройство</t>
  </si>
  <si>
    <t>Номинальное выходное постоянное напряжение: 12/24 В
• Ёмкость АКБ: до 200 А/ч
Номинальный постоянный выходной ток заряда: 8 А
Максимальный зарядный ток: 20А
• Пусковой ток: до 240А
Габаритные размеры: 280х265х170 мм  Масса: 12кг</t>
  </si>
  <si>
    <t>Нагрузочно-диагностическая цифровая вилка</t>
  </si>
  <si>
    <t>Индикация	цифровая
Разрешающая способность	0,01 
Измеряемое напряжение (ЭДС)	0,6 V – 20 V
Продолжительность измерения	неограниченно
Испытуемые батареи под нагрузкой:	
стартерные	12 V
Емкость испытуемых батарей	6 а/ч - 250 а/ч 
Ток нагрузки	200 А
Измеряемое напряжение под нагрузкой	0,6 V – 20 V
Продолжительность измерения под нагрузкой	3 – 5 сек.
Габаритные размеры	255х115х200 мм</t>
  </si>
  <si>
    <t>Набор монтировок силовых</t>
  </si>
  <si>
    <t>набор (4шт), материал сталь</t>
  </si>
  <si>
    <t>Набор инструмента универсальный</t>
  </si>
  <si>
    <t>Комплектация:
Шестигранники: 1,5; 2,0; 2,5 мм- по 1 шт.
Держатели бит: 3/8"" DR. * 5/16"" HEX и 1/2""DR. * 5/16"" HEX. -  5 шт
Комбинированные ключи: 8; 9; 10; 11; 12; 13; 14; 15; 16; 17; 18; 19 мм - по 1 шт.
Насадки 1/4"": 3,2; 4; 4,5; 5; 5,5; 6; 7; 8; 9; 10; 11; 12; 13 мм- по 1 шт.
Насадки 3/8"": 9; 10; 11; 12; 13; 14; 15; 16; 17; 18; 19 мм - по 1 шт.
Насадки 1/2"": 14; 15; 16; 17; 18; 19; 20; 21; 22; 23; 24; 27; 30; 32 мм- по 1 шт.
Трещетка 1/4""- 1 шт.
Трещетка 3/8"".- 1 шт
Трещоека 1/2""- 1 шт.
Торцевая рукоятка 1/4""- 1 шт
Удлинители 1/4"": 55, 150 мм-  1 шт.
Удлинители 3/8"": 75, 150 мм- 1 шт.
Удлинители 1/2"": 125, 250 мм- 1 шт.
Свечные головки: 3/8"": 14, 18 мм- 1 шт.
Свечные головки; 1/2"": 16, 21 мм- 1 шт.
Переходники: 3/8""(внутр) х 1/4""(внеш); 3/8""(внутр) х 1/2""(внеш); 1/2""(внутр) х 3/8""(внеш)- по 1 шт.
Шарнир 1/4""- 1 шт.
Шарнир 3/8""- 1 шт.
Шарнир 1/2""- 1 шт</t>
  </si>
  <si>
    <t>Состав аптечки согласно Приказ Минздрава России от 15.12.2020 N 1331н отдельным файлом.</t>
  </si>
  <si>
    <t>Тип - углекислотный; Объем - 4 литра</t>
  </si>
  <si>
    <t>Автотракторная техника</t>
  </si>
  <si>
    <t>Базовая часть</t>
  </si>
  <si>
    <t>Трактор гусенечный</t>
  </si>
  <si>
    <t>Грузовой автомобиль (категория С)</t>
  </si>
  <si>
    <t>Легковой автомобиль (категория В)</t>
  </si>
  <si>
    <t>Экскаватор гидравлический одноковшовый (Мини-экскаватор)</t>
  </si>
  <si>
    <t>Погрузчик фронтальный (категория D)</t>
  </si>
  <si>
    <t>Прицеп автомобильный (грузоподъемность 500-600 кг)</t>
  </si>
  <si>
    <t>Прицеп бортовой  (грузоподъемность 2000-3000 кг)</t>
  </si>
  <si>
    <t>СИЗ</t>
  </si>
  <si>
    <t>Погрузчик фронтальный</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</si>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</sst>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i/>
      <sz val="16"/>
      <color rgb="FFFF0000"/>
      <name val="Times New Roman"/>
      <family val="1"/>
      <charset val="204"/>
    </font>
    <font>
      <sz val="16"/>
      <name val="Times New Roman"/>
      <family val="1"/>
      <charset val="204"/>
    </font>
    <font>
      <sz val="16"/>
      <color theme="1"/>
      <name val="Times New Roman"/>
      <family val="1"/>
      <charset val="204"/>
    </font>
    <font>
      <b/>
      <sz val="16"/>
      <color theme="1"/>
      <name val="Times New Roman"/>
      <family val="1"/>
      <charset val="204"/>
    </font>
    <font>
      <i/>
      <sz val="11"/>
      <color theme="1"/>
      <name val="Times New Roman"/>
      <family val="1"/>
      <charset val="204"/>
    </font>
    <font>
      <sz val="16"/>
      <color rgb="FFFFFFFF"/>
      <name val="Times New Roman"/>
      <family val="1"/>
      <charset val="204"/>
    </font>
    <font>
      <sz val="10"/>
      <name val="Times New Roman"/>
      <family val="1"/>
      <charset val="204"/>
    </font>
    <font>
      <i/>
      <sz val="12"/>
      <name val="Times New Roman"/>
      <family val="1"/>
      <charset val="204"/>
    </font>
    <font>
      <i/>
      <sz val="12"/>
      <color theme="1"/>
      <name val="Times New Roman"/>
      <family val="1"/>
      <charset val="204"/>
    </font>
    <font>
      <b/>
      <sz val="12"/>
      <color rgb="FF0070C0"/>
      <name val="Times New Roman"/>
      <family val="1"/>
      <charset val="204"/>
    </font>
    <font>
      <b/>
      <i/>
      <u/>
      <sz val="12"/>
      <name val="Times New Roman"/>
      <family val="1"/>
      <charset val="204"/>
    </font>
    <font>
      <b/>
      <i/>
      <sz val="12"/>
      <name val="Times New Roman"/>
      <family val="1"/>
      <charset val="204"/>
    </font>
    <font>
      <sz val="14"/>
      <color theme="1"/>
      <name val="Times New Roman"/>
      <family val="1"/>
      <charset val="204"/>
    </font>
    <font>
      <sz val="7"/>
      <color theme="1"/>
      <name val="Times New Roman"/>
      <family val="1"/>
      <charset val="204"/>
    </font>
    <font>
      <b/>
      <sz val="11"/>
      <color theme="0"/>
      <name val="Times New Roman"/>
      <family val="1"/>
      <charset val="204"/>
    </font>
    <font>
      <u/>
      <sz val="11"/>
      <color theme="10"/>
      <name val="Calibri"/>
      <family val="2"/>
      <charset val="204"/>
      <scheme val="minor"/>
    </font>
    <font>
      <sz val="11"/>
      <name val="Calibri"/>
      <family val="2"/>
      <charset val="204"/>
      <scheme val="minor"/>
    </font>
    <font>
      <b/>
      <sz val="11"/>
      <name val="Calibri"/>
      <family val="2"/>
      <charset val="204"/>
      <scheme val="minor"/>
    </font>
    <font>
      <i/>
      <sz val="16"/>
      <color rgb="FFFFFFFF"/>
      <name val="Times New Roman"/>
      <family val="1"/>
      <charset val="204"/>
    </font>
    <font>
      <b/>
      <sz val="15"/>
      <color rgb="FFFFFFFF"/>
      <name val="Times New Roman"/>
      <family val="1"/>
      <charset val="204"/>
    </font>
    <font>
      <b/>
      <sz val="20"/>
      <color theme="1"/>
      <name val="Times New Roman"/>
      <family val="1"/>
      <charset val="204"/>
    </font>
    <font>
      <b/>
      <sz val="12"/>
      <color rgb="FF820E0E"/>
      <name val="Times New Roman"/>
      <family val="1"/>
      <charset val="204"/>
    </font>
  </fonts>
  <fills count="32">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89013336588644"/>
        <bgColor indexed="64"/>
      </patternFill>
    </fill>
    <fill>
      <patternFill patternType="solid">
        <fgColor theme="5" tint="0.79989013336588644"/>
        <bgColor indexed="64"/>
      </patternFill>
    </fill>
    <fill>
      <patternFill patternType="solid">
        <fgColor theme="4" tint="0.79989013336588644"/>
        <bgColor indexed="64"/>
      </patternFill>
    </fill>
    <fill>
      <patternFill patternType="solid">
        <fgColor theme="2" tint="-0.749992370372631"/>
        <bgColor indexed="64"/>
      </patternFill>
    </fill>
    <fill>
      <patternFill patternType="solid">
        <fgColor rgb="FFFFC000"/>
        <bgColor indexed="64"/>
      </patternFill>
    </fill>
    <fill>
      <patternFill patternType="solid">
        <fgColor theme="2" tint="-0.249977111117893"/>
        <bgColor indexed="64"/>
      </patternFill>
    </fill>
    <fill>
      <patternFill patternType="solid">
        <fgColor rgb="FF92D050"/>
        <bgColor indexed="64"/>
      </patternFill>
    </fill>
    <fill>
      <patternFill patternType="solid">
        <fgColor theme="1" tint="0.34998626667073579"/>
        <bgColor indexed="64"/>
      </patternFill>
    </fill>
    <fill>
      <patternFill patternType="solid">
        <fgColor theme="0" tint="-0.34998626667073579"/>
        <bgColor indexed="64"/>
      </patternFill>
    </fill>
    <fill>
      <patternFill patternType="solid">
        <fgColor theme="0"/>
        <bgColor rgb="FFFFFFFF"/>
      </patternFill>
    </fill>
    <fill>
      <patternFill patternType="solid">
        <fgColor theme="2" tint="-0.749992370372631"/>
        <bgColor indexed="65"/>
      </patternFill>
    </fill>
    <fill>
      <patternFill patternType="solid">
        <fgColor theme="0"/>
      </patternFill>
    </fill>
    <fill>
      <patternFill patternType="solid">
        <fgColor rgb="FFFFD821"/>
      </patternFill>
    </fill>
    <fill>
      <patternFill patternType="solid">
        <fgColor theme="2" tint="-0.249977111117893"/>
        <bgColor indexed="65"/>
      </patternFill>
    </fill>
    <fill>
      <patternFill patternType="solid">
        <fgColor rgb="FFFFFFFF"/>
      </patternFill>
    </fill>
    <fill>
      <patternFill patternType="solid">
        <fgColor theme="8" tint="0.79998168889431442"/>
        <bgColor indexed="64"/>
      </patternFill>
    </fill>
    <fill>
      <patternFill patternType="solid">
        <fgColor theme="4" tint="0.79998168889431442"/>
        <bgColor indexed="64"/>
      </patternFill>
    </fill>
    <fill>
      <patternFill patternType="solid">
        <fgColor rgb="FF305496"/>
        <bgColor rgb="FF666699"/>
      </patternFill>
    </fill>
    <fill>
      <patternFill patternType="solid">
        <fgColor rgb="FFFFFFFF"/>
        <bgColor rgb="FFFFFFCC"/>
      </patternFill>
    </fill>
    <fill>
      <patternFill patternType="solid">
        <fgColor rgb="FF305496"/>
        <bgColor rgb="FF000000"/>
      </patternFill>
    </fill>
    <fill>
      <patternFill patternType="solid">
        <fgColor rgb="FFBFBFBF"/>
        <bgColor rgb="FF000000"/>
      </patternFill>
    </fill>
    <fill>
      <patternFill patternType="solid">
        <fgColor theme="5" tint="0.39997558519241921"/>
        <bgColor indexed="64"/>
      </patternFill>
    </fill>
    <fill>
      <patternFill patternType="solid">
        <fgColor rgb="FFF9C7C7"/>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indexed="64"/>
      </left>
      <right style="medium">
        <color rgb="FF000000"/>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medium">
        <color rgb="FF000000"/>
      </right>
      <top style="medium">
        <color rgb="FF000000"/>
      </top>
      <bottom/>
      <diagonal/>
    </border>
    <border>
      <left/>
      <right/>
      <top style="medium">
        <color rgb="FF000000"/>
      </top>
      <bottom/>
      <diagonal/>
    </border>
    <border>
      <left/>
      <right style="medium">
        <color indexed="64"/>
      </right>
      <top style="medium">
        <color rgb="FF000000"/>
      </top>
      <bottom/>
      <diagonal/>
    </border>
    <border>
      <left style="medium">
        <color indexed="64"/>
      </left>
      <right style="medium">
        <color rgb="FF000000"/>
      </right>
      <top/>
      <bottom/>
      <diagonal/>
    </border>
    <border>
      <left style="medium">
        <color indexed="64"/>
      </left>
      <right style="medium">
        <color rgb="FF000000"/>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rgb="FF000000"/>
      </right>
      <top style="medium">
        <color indexed="64"/>
      </top>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medium">
        <color indexed="64"/>
      </right>
      <top style="thin">
        <color rgb="FF000000"/>
      </top>
      <bottom style="thin">
        <color rgb="FF000000"/>
      </bottom>
      <diagonal/>
    </border>
    <border>
      <left style="thin">
        <color rgb="FF000000"/>
      </left>
      <right/>
      <top style="thin">
        <color rgb="FF000000"/>
      </top>
      <bottom/>
      <diagonal/>
    </border>
    <border>
      <left style="medium">
        <color indexed="64"/>
      </left>
      <right/>
      <top style="medium">
        <color indexed="64"/>
      </top>
      <bottom style="medium">
        <color indexed="64"/>
      </bottom>
      <diagonal/>
    </border>
    <border>
      <left style="medium">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medium">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medium">
        <color indexed="64"/>
      </right>
      <top style="thin">
        <color rgb="FF000000"/>
      </top>
      <bottom style="thin">
        <color indexed="64"/>
      </bottom>
      <diagonal/>
    </border>
    <border>
      <left style="medium">
        <color indexed="64"/>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medium">
        <color indexed="64"/>
      </right>
      <top style="thin">
        <color indexed="64"/>
      </top>
      <bottom style="thin">
        <color indexed="64"/>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style="medium">
        <color indexed="64"/>
      </right>
      <top/>
      <bottom/>
      <diagonal/>
    </border>
    <border>
      <left style="medium">
        <color indexed="64"/>
      </left>
      <right style="thin">
        <color rgb="FF000000"/>
      </right>
      <top style="thin">
        <color rgb="FF000000"/>
      </top>
      <bottom style="medium">
        <color indexed="64"/>
      </bottom>
      <diagonal/>
    </border>
    <border>
      <left/>
      <right style="thin">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top/>
      <bottom style="thin">
        <color rgb="FF000000"/>
      </bottom>
      <diagonal/>
    </border>
    <border>
      <left/>
      <right/>
      <top style="medium">
        <color indexed="64"/>
      </top>
      <bottom style="medium">
        <color rgb="FF000000"/>
      </bottom>
      <diagonal/>
    </border>
  </borders>
  <cellStyleXfs count="6">
    <xf numFmtId="0" fontId="0" fillId="0" borderId="0"/>
    <xf numFmtId="0" fontId="5" fillId="0" borderId="0"/>
    <xf numFmtId="0" fontId="6" fillId="0" borderId="0"/>
    <xf numFmtId="0" fontId="7" fillId="0" borderId="0"/>
    <xf numFmtId="0" fontId="8" fillId="0" borderId="0"/>
    <xf numFmtId="0" fontId="46" fillId="0" borderId="0" applyNumberFormat="0" applyFill="0" applyBorder="0" applyAlignment="0" applyProtection="0"/>
  </cellStyleXfs>
  <cellXfs count="367">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14" fillId="0" borderId="0" xfId="0" applyFont="1" applyAlignment="1">
      <alignment horizontal="center" vertical="center"/>
    </xf>
    <xf numFmtId="0" fontId="14" fillId="0" borderId="0" xfId="0" applyFont="1" applyAlignment="1">
      <alignment vertical="center"/>
    </xf>
    <xf numFmtId="0" fontId="4" fillId="0" borderId="8"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6" fillId="0" borderId="8" xfId="0" applyFont="1" applyBorder="1" applyAlignment="1">
      <alignment horizontal="left" vertical="center" wrapText="1"/>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8" xfId="0" applyFont="1" applyBorder="1" applyAlignment="1">
      <alignment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7" fillId="0" borderId="9" xfId="0" applyFont="1" applyBorder="1" applyAlignment="1">
      <alignment horizontal="center" vertical="center" wrapText="1"/>
    </xf>
    <xf numFmtId="0" fontId="1" fillId="8" borderId="13" xfId="0" applyFont="1" applyFill="1" applyBorder="1" applyAlignment="1">
      <alignment horizontal="center" vertical="center"/>
    </xf>
    <xf numFmtId="0" fontId="26" fillId="0" borderId="8" xfId="0" applyFont="1" applyBorder="1" applyAlignment="1">
      <alignment horizontal="center" vertical="center" wrapText="1"/>
    </xf>
    <xf numFmtId="0" fontId="27" fillId="8"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8" fillId="0" borderId="10" xfId="0" applyFont="1" applyBorder="1" applyAlignment="1">
      <alignment horizontal="center" vertical="center" wrapText="1"/>
    </xf>
    <xf numFmtId="0" fontId="28" fillId="0" borderId="8" xfId="0" applyFont="1" applyBorder="1" applyAlignment="1">
      <alignment horizontal="center" vertical="center" wrapText="1"/>
    </xf>
    <xf numFmtId="0" fontId="18" fillId="0" borderId="0" xfId="0" applyFont="1"/>
    <xf numFmtId="0" fontId="28"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2" borderId="9" xfId="0" applyFont="1" applyFill="1" applyBorder="1" applyAlignment="1">
      <alignment horizontal="center" vertical="center"/>
    </xf>
    <xf numFmtId="0" fontId="28" fillId="7" borderId="4" xfId="0" applyFont="1" applyFill="1" applyBorder="1" applyAlignment="1">
      <alignment horizontal="center" vertical="center" wrapText="1"/>
    </xf>
    <xf numFmtId="0" fontId="28" fillId="7" borderId="14" xfId="0" applyFont="1" applyFill="1" applyBorder="1" applyAlignment="1">
      <alignment horizontal="center" vertical="center" wrapText="1"/>
    </xf>
    <xf numFmtId="0" fontId="17" fillId="7" borderId="5" xfId="0" applyFont="1" applyFill="1" applyBorder="1" applyAlignment="1">
      <alignment horizontal="center" vertical="center"/>
    </xf>
    <xf numFmtId="0" fontId="17" fillId="7" borderId="15" xfId="0" applyFont="1" applyFill="1" applyBorder="1" applyAlignment="1">
      <alignment horizontal="center" vertical="center" wrapText="1"/>
    </xf>
    <xf numFmtId="0" fontId="18" fillId="7" borderId="5" xfId="0" applyFont="1" applyFill="1" applyBorder="1" applyAlignment="1">
      <alignment vertical="center"/>
    </xf>
    <xf numFmtId="0" fontId="14" fillId="7" borderId="15" xfId="0" applyFont="1" applyFill="1" applyBorder="1" applyAlignment="1">
      <alignment horizontal="center" vertical="center" wrapText="1"/>
    </xf>
    <xf numFmtId="0" fontId="18" fillId="7" borderId="12" xfId="0" applyFont="1" applyFill="1" applyBorder="1" applyAlignment="1">
      <alignment vertical="center"/>
    </xf>
    <xf numFmtId="0" fontId="14" fillId="7" borderId="16" xfId="0" applyFont="1" applyFill="1" applyBorder="1" applyAlignment="1">
      <alignment horizontal="center" vertical="center" wrapText="1"/>
    </xf>
    <xf numFmtId="0" fontId="28" fillId="0" borderId="10" xfId="0" applyFont="1" applyBorder="1" applyAlignment="1">
      <alignment vertical="center" wrapText="1"/>
    </xf>
    <xf numFmtId="0" fontId="14" fillId="0" borderId="0" xfId="0" applyFont="1" applyAlignment="1">
      <alignment horizontal="left" vertical="center"/>
    </xf>
    <xf numFmtId="0" fontId="16" fillId="0" borderId="8" xfId="0" applyFont="1" applyBorder="1" applyAlignment="1">
      <alignment horizontal="center" vertical="center" wrapText="1"/>
    </xf>
    <xf numFmtId="0" fontId="12" fillId="0" borderId="8" xfId="0" applyFont="1" applyBorder="1" applyAlignment="1">
      <alignment vertical="center"/>
    </xf>
    <xf numFmtId="0" fontId="4" fillId="0" borderId="8" xfId="0" applyFont="1" applyBorder="1" applyAlignment="1">
      <alignment vertical="center"/>
    </xf>
    <xf numFmtId="0" fontId="14" fillId="0" borderId="3" xfId="0" applyFont="1" applyBorder="1" applyAlignment="1">
      <alignment horizontal="center" vertical="center" wrapText="1"/>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0" fillId="0" borderId="8" xfId="0" applyBorder="1" applyAlignment="1">
      <alignment horizontal="center" vertical="center" wrapText="1"/>
    </xf>
    <xf numFmtId="0" fontId="0" fillId="9" borderId="8" xfId="0" applyFill="1" applyBorder="1" applyAlignment="1">
      <alignment horizontal="center" vertical="center"/>
    </xf>
    <xf numFmtId="0" fontId="30" fillId="9" borderId="8" xfId="0" applyFont="1" applyFill="1" applyBorder="1" applyAlignment="1">
      <alignment vertical="center" wrapText="1"/>
    </xf>
    <xf numFmtId="0" fontId="30" fillId="9" borderId="10" xfId="0" applyFont="1" applyFill="1" applyBorder="1" applyAlignment="1">
      <alignment horizontal="left" vertical="center" wrapText="1"/>
    </xf>
    <xf numFmtId="49" fontId="0" fillId="9" borderId="8" xfId="0" applyNumberFormat="1" applyFill="1" applyBorder="1" applyAlignment="1">
      <alignment vertical="center" wrapText="1"/>
    </xf>
    <xf numFmtId="0" fontId="0" fillId="0" borderId="8" xfId="0" applyBorder="1" applyAlignment="1">
      <alignment horizontal="left" vertical="center" wrapText="1"/>
    </xf>
    <xf numFmtId="0" fontId="0" fillId="10" borderId="8" xfId="0" applyFill="1" applyBorder="1" applyAlignment="1">
      <alignment horizontal="center" vertical="center"/>
    </xf>
    <xf numFmtId="0" fontId="30" fillId="10" borderId="8" xfId="0" applyFont="1" applyFill="1" applyBorder="1" applyAlignment="1">
      <alignment vertical="center" wrapText="1"/>
    </xf>
    <xf numFmtId="0" fontId="30" fillId="10" borderId="10" xfId="0" applyFont="1" applyFill="1" applyBorder="1" applyAlignment="1">
      <alignment horizontal="left" vertical="center" wrapText="1"/>
    </xf>
    <xf numFmtId="49" fontId="0" fillId="10" borderId="8" xfId="0" applyNumberFormat="1" applyFill="1" applyBorder="1" applyAlignment="1">
      <alignment horizontal="left" vertical="center" wrapText="1"/>
    </xf>
    <xf numFmtId="0" fontId="0" fillId="11" borderId="8" xfId="0" applyFill="1" applyBorder="1" applyAlignment="1">
      <alignment horizontal="center" vertical="center"/>
    </xf>
    <xf numFmtId="0" fontId="30" fillId="11" borderId="8" xfId="0" applyFont="1" applyFill="1" applyBorder="1" applyAlignment="1">
      <alignment vertical="center" wrapText="1"/>
    </xf>
    <xf numFmtId="0" fontId="30" fillId="11" borderId="10" xfId="0" applyFont="1" applyFill="1" applyBorder="1" applyAlignment="1">
      <alignment horizontal="left" vertical="center" wrapText="1"/>
    </xf>
    <xf numFmtId="49" fontId="0" fillId="11" borderId="8" xfId="0" applyNumberFormat="1" applyFill="1" applyBorder="1" applyAlignment="1">
      <alignment vertical="center" wrapText="1"/>
    </xf>
    <xf numFmtId="0" fontId="0" fillId="9" borderId="8" xfId="0" applyFill="1" applyBorder="1" applyAlignment="1">
      <alignment horizontal="center" vertical="center" wrapText="1"/>
    </xf>
    <xf numFmtId="0" fontId="0" fillId="10" borderId="8" xfId="0" applyFill="1" applyBorder="1" applyAlignment="1">
      <alignment horizontal="center" vertical="center" wrapText="1"/>
    </xf>
    <xf numFmtId="0" fontId="0" fillId="11" borderId="8" xfId="0" applyFill="1" applyBorder="1" applyAlignment="1">
      <alignment horizontal="center" vertical="center" wrapText="1"/>
    </xf>
    <xf numFmtId="0" fontId="16" fillId="0" borderId="3" xfId="0" applyFont="1" applyBorder="1" applyAlignment="1">
      <alignment horizontal="left" vertical="center" wrapText="1"/>
    </xf>
    <xf numFmtId="0" fontId="16" fillId="0" borderId="3" xfId="0" applyFont="1" applyBorder="1" applyAlignment="1">
      <alignment horizontal="center" vertical="center" wrapText="1"/>
    </xf>
    <xf numFmtId="0" fontId="16" fillId="0" borderId="8" xfId="0" applyFont="1" applyBorder="1" applyAlignment="1" applyProtection="1">
      <alignment horizontal="center" vertical="center"/>
      <protection locked="0"/>
    </xf>
    <xf numFmtId="0" fontId="16" fillId="0" borderId="8" xfId="0" applyFont="1" applyBorder="1" applyAlignment="1">
      <alignment horizontal="center" vertical="center"/>
    </xf>
    <xf numFmtId="0" fontId="16" fillId="0" borderId="18" xfId="0" applyFont="1" applyBorder="1" applyAlignment="1">
      <alignment horizontal="center" vertical="center"/>
    </xf>
    <xf numFmtId="0" fontId="16" fillId="0" borderId="3" xfId="0" applyFont="1" applyBorder="1" applyAlignment="1" applyProtection="1">
      <alignment horizontal="center" vertical="center"/>
      <protection locked="0"/>
    </xf>
    <xf numFmtId="0" fontId="16" fillId="15" borderId="8" xfId="0" applyFont="1" applyFill="1" applyBorder="1" applyAlignment="1">
      <alignment horizontal="center" vertical="center" wrapText="1"/>
    </xf>
    <xf numFmtId="0" fontId="16" fillId="0" borderId="3" xfId="0" applyFont="1" applyBorder="1" applyAlignment="1">
      <alignment horizontal="center" vertical="center"/>
    </xf>
    <xf numFmtId="0" fontId="16" fillId="0" borderId="3" xfId="0" applyFont="1" applyBorder="1" applyAlignment="1">
      <alignment horizontal="left" vertical="center"/>
    </xf>
    <xf numFmtId="0" fontId="16" fillId="0" borderId="8" xfId="0" applyFont="1" applyBorder="1" applyAlignment="1">
      <alignment horizontal="left" vertical="center"/>
    </xf>
    <xf numFmtId="0" fontId="12" fillId="0" borderId="8" xfId="0" applyFont="1" applyBorder="1" applyAlignment="1">
      <alignment horizontal="center" vertical="center"/>
    </xf>
    <xf numFmtId="0" fontId="12" fillId="0" borderId="8" xfId="0" applyFont="1" applyBorder="1" applyAlignment="1">
      <alignment horizontal="center" vertical="center" wrapText="1"/>
    </xf>
    <xf numFmtId="0" fontId="2" fillId="0" borderId="8" xfId="0" applyFont="1" applyBorder="1" applyAlignment="1">
      <alignment vertical="center"/>
    </xf>
    <xf numFmtId="0" fontId="4" fillId="2" borderId="8" xfId="0" applyFont="1" applyFill="1" applyBorder="1" applyAlignment="1">
      <alignment vertical="center"/>
    </xf>
    <xf numFmtId="0" fontId="14" fillId="23" borderId="45" xfId="0" applyFont="1" applyFill="1" applyBorder="1" applyAlignment="1">
      <alignment horizontal="center" vertical="center" wrapText="1"/>
    </xf>
    <xf numFmtId="0" fontId="14" fillId="23" borderId="33" xfId="0" applyFont="1" applyFill="1" applyBorder="1" applyAlignment="1">
      <alignment horizontal="center" vertical="center" wrapText="1"/>
    </xf>
    <xf numFmtId="0" fontId="14" fillId="23" borderId="46" xfId="0" applyFont="1" applyFill="1" applyBorder="1" applyAlignment="1">
      <alignment horizontal="center" vertical="center" wrapText="1"/>
    </xf>
    <xf numFmtId="0" fontId="14" fillId="0" borderId="47" xfId="0" applyFont="1" applyBorder="1" applyAlignment="1">
      <alignment horizontal="center" vertical="center"/>
    </xf>
    <xf numFmtId="0" fontId="16" fillId="0" borderId="30" xfId="0" applyFont="1" applyBorder="1" applyAlignment="1">
      <alignment horizontal="center" vertical="center"/>
    </xf>
    <xf numFmtId="0" fontId="14" fillId="0" borderId="30" xfId="0" applyFont="1" applyBorder="1" applyAlignment="1">
      <alignment horizontal="center" vertical="center" wrapText="1"/>
    </xf>
    <xf numFmtId="0" fontId="43" fillId="0" borderId="49" xfId="0" applyFont="1" applyBorder="1" applyAlignment="1">
      <alignment horizontal="center" vertical="center" wrapText="1"/>
    </xf>
    <xf numFmtId="0" fontId="14" fillId="0" borderId="48" xfId="0" applyFont="1" applyBorder="1" applyAlignment="1">
      <alignment horizontal="left" vertical="center"/>
    </xf>
    <xf numFmtId="0" fontId="14" fillId="0" borderId="50" xfId="0" applyFont="1" applyBorder="1" applyAlignment="1">
      <alignment horizontal="center" vertical="center"/>
    </xf>
    <xf numFmtId="0" fontId="16" fillId="0" borderId="30" xfId="0" applyFont="1" applyBorder="1" applyAlignment="1">
      <alignment horizontal="center" vertical="center" wrapText="1"/>
    </xf>
    <xf numFmtId="0" fontId="16" fillId="0" borderId="50" xfId="0" applyFont="1" applyBorder="1" applyAlignment="1">
      <alignment horizontal="center" vertical="center"/>
    </xf>
    <xf numFmtId="0" fontId="16" fillId="0" borderId="32" xfId="0" applyFont="1" applyBorder="1" applyAlignment="1">
      <alignment horizontal="center" vertical="center"/>
    </xf>
    <xf numFmtId="0" fontId="14" fillId="0" borderId="18" xfId="0" applyFont="1" applyBorder="1" applyAlignment="1">
      <alignment horizontal="center" vertical="center" wrapText="1"/>
    </xf>
    <xf numFmtId="0" fontId="16" fillId="0" borderId="51" xfId="0" applyFont="1" applyBorder="1" applyAlignment="1">
      <alignment horizontal="center" vertical="center"/>
    </xf>
    <xf numFmtId="0" fontId="14" fillId="0" borderId="53" xfId="0" applyFont="1" applyBorder="1" applyAlignment="1">
      <alignment horizontal="center" vertical="center"/>
    </xf>
    <xf numFmtId="0" fontId="14" fillId="0" borderId="54" xfId="0" applyFont="1" applyBorder="1" applyAlignment="1">
      <alignment horizontal="left" vertical="center"/>
    </xf>
    <xf numFmtId="0" fontId="14" fillId="0" borderId="54" xfId="0" applyFont="1" applyBorder="1" applyAlignment="1">
      <alignment horizontal="center" vertical="center"/>
    </xf>
    <xf numFmtId="0" fontId="16" fillId="0" borderId="54" xfId="0" applyFont="1" applyBorder="1" applyAlignment="1">
      <alignment horizontal="center" vertical="center"/>
    </xf>
    <xf numFmtId="0" fontId="14" fillId="0" borderId="55" xfId="0" applyFont="1" applyBorder="1" applyAlignment="1">
      <alignment horizontal="center" vertical="center"/>
    </xf>
    <xf numFmtId="0" fontId="14" fillId="0" borderId="56" xfId="0" applyFont="1" applyBorder="1" applyAlignment="1">
      <alignment horizontal="left" vertical="center"/>
    </xf>
    <xf numFmtId="0" fontId="16" fillId="0" borderId="56" xfId="0" applyFont="1" applyBorder="1" applyAlignment="1">
      <alignment horizontal="center" vertical="center"/>
    </xf>
    <xf numFmtId="0" fontId="14" fillId="0" borderId="56" xfId="0" applyFont="1" applyBorder="1" applyAlignment="1">
      <alignment horizontal="center" vertical="center"/>
    </xf>
    <xf numFmtId="0" fontId="16" fillId="0" borderId="57" xfId="0" applyFont="1" applyBorder="1" applyAlignment="1">
      <alignment horizontal="center" vertical="center"/>
    </xf>
    <xf numFmtId="0" fontId="14" fillId="0" borderId="33" xfId="0" applyFont="1" applyBorder="1" applyAlignment="1">
      <alignment vertical="center"/>
    </xf>
    <xf numFmtId="0" fontId="14" fillId="0" borderId="33" xfId="0" applyFont="1" applyBorder="1" applyAlignment="1">
      <alignment horizontal="center" vertical="center"/>
    </xf>
    <xf numFmtId="0" fontId="16" fillId="0" borderId="33" xfId="0" applyFont="1" applyBorder="1" applyAlignment="1">
      <alignment horizontal="center" vertical="center"/>
    </xf>
    <xf numFmtId="0" fontId="14" fillId="0" borderId="46" xfId="0" applyFont="1" applyBorder="1" applyAlignment="1">
      <alignment horizontal="center" vertical="center"/>
    </xf>
    <xf numFmtId="0" fontId="14" fillId="0" borderId="30" xfId="0" applyFont="1" applyBorder="1" applyAlignment="1">
      <alignment vertical="center"/>
    </xf>
    <xf numFmtId="0" fontId="14" fillId="0" borderId="30" xfId="0" applyFont="1" applyBorder="1" applyAlignment="1">
      <alignment horizontal="center" vertical="center"/>
    </xf>
    <xf numFmtId="0" fontId="14" fillId="0" borderId="58" xfId="0" applyFont="1" applyBorder="1" applyAlignment="1">
      <alignment horizontal="center" vertical="center"/>
    </xf>
    <xf numFmtId="0" fontId="14" fillId="0" borderId="59" xfId="0" applyFont="1" applyBorder="1" applyAlignment="1">
      <alignment vertical="center"/>
    </xf>
    <xf numFmtId="0" fontId="14" fillId="0" borderId="59" xfId="0" applyFont="1" applyBorder="1" applyAlignment="1">
      <alignment horizontal="center" vertical="center"/>
    </xf>
    <xf numFmtId="0" fontId="16" fillId="0" borderId="59" xfId="0" applyFont="1" applyBorder="1" applyAlignment="1">
      <alignment horizontal="center" vertical="center"/>
    </xf>
    <xf numFmtId="0" fontId="14" fillId="0" borderId="60" xfId="0" applyFont="1" applyBorder="1" applyAlignment="1">
      <alignment horizontal="center" vertical="center"/>
    </xf>
    <xf numFmtId="0" fontId="16" fillId="0" borderId="56" xfId="0" applyFont="1" applyBorder="1" applyAlignment="1">
      <alignment horizontal="center" vertical="center" wrapText="1"/>
    </xf>
    <xf numFmtId="0" fontId="14" fillId="0" borderId="61" xfId="0" applyFont="1" applyBorder="1" applyAlignment="1">
      <alignment horizontal="center" vertical="center"/>
    </xf>
    <xf numFmtId="0" fontId="14" fillId="0" borderId="62" xfId="0" applyFont="1" applyBorder="1" applyAlignment="1">
      <alignment horizontal="center" vertical="center"/>
    </xf>
    <xf numFmtId="0" fontId="14" fillId="0" borderId="63" xfId="0" applyFont="1" applyBorder="1" applyAlignment="1">
      <alignment horizontal="center" vertical="center" wrapText="1"/>
    </xf>
    <xf numFmtId="0" fontId="14" fillId="0" borderId="64" xfId="0" applyFont="1" applyBorder="1" applyAlignment="1">
      <alignment horizontal="center" vertical="center"/>
    </xf>
    <xf numFmtId="0" fontId="14" fillId="0" borderId="30" xfId="0" applyFont="1" applyBorder="1" applyAlignment="1">
      <alignment horizontal="left" vertical="center"/>
    </xf>
    <xf numFmtId="0" fontId="14" fillId="0" borderId="65" xfId="0" applyFont="1" applyBorder="1" applyAlignment="1">
      <alignment horizontal="center" vertical="center"/>
    </xf>
    <xf numFmtId="0" fontId="14" fillId="0" borderId="59" xfId="0" applyFont="1" applyBorder="1" applyAlignment="1">
      <alignment horizontal="left" vertical="center"/>
    </xf>
    <xf numFmtId="0" fontId="16" fillId="0" borderId="17" xfId="0" applyFont="1" applyBorder="1" applyAlignment="1">
      <alignment horizontal="center" vertical="center"/>
    </xf>
    <xf numFmtId="0" fontId="16" fillId="2" borderId="30" xfId="0" applyFont="1" applyFill="1" applyBorder="1" applyAlignment="1">
      <alignment horizontal="left" vertical="center"/>
    </xf>
    <xf numFmtId="0" fontId="14" fillId="2" borderId="0" xfId="0" applyFont="1" applyFill="1" applyAlignment="1">
      <alignment horizontal="justify" vertical="center"/>
    </xf>
    <xf numFmtId="0" fontId="16" fillId="2" borderId="31" xfId="0" applyFont="1" applyFill="1" applyBorder="1" applyAlignment="1">
      <alignment vertical="center"/>
    </xf>
    <xf numFmtId="0" fontId="16" fillId="2" borderId="32" xfId="0" applyFont="1" applyFill="1" applyBorder="1" applyAlignment="1">
      <alignment horizontal="left" vertical="center"/>
    </xf>
    <xf numFmtId="0" fontId="16" fillId="2" borderId="32" xfId="0" applyFont="1" applyFill="1" applyBorder="1"/>
    <xf numFmtId="0" fontId="14" fillId="2" borderId="8" xfId="0" applyFont="1" applyFill="1" applyBorder="1" applyAlignment="1">
      <alignment horizontal="justify" vertical="center"/>
    </xf>
    <xf numFmtId="0" fontId="16" fillId="2" borderId="33" xfId="0" applyFont="1" applyFill="1" applyBorder="1" applyAlignment="1">
      <alignment horizontal="left" vertical="center"/>
    </xf>
    <xf numFmtId="0" fontId="24" fillId="2" borderId="33" xfId="0" applyFont="1" applyFill="1" applyBorder="1" applyAlignment="1">
      <alignment horizontal="left" vertical="center"/>
    </xf>
    <xf numFmtId="0" fontId="16" fillId="0" borderId="8" xfId="0" applyFont="1" applyBorder="1"/>
    <xf numFmtId="0" fontId="16" fillId="2" borderId="30" xfId="0" applyFont="1" applyFill="1" applyBorder="1"/>
    <xf numFmtId="0" fontId="24" fillId="2" borderId="30" xfId="0" applyFont="1" applyFill="1" applyBorder="1" applyAlignment="1">
      <alignment horizontal="left" vertical="center"/>
    </xf>
    <xf numFmtId="0" fontId="16" fillId="2" borderId="30" xfId="0" applyFont="1" applyFill="1" applyBorder="1" applyAlignment="1">
      <alignment vertical="center"/>
    </xf>
    <xf numFmtId="0" fontId="4" fillId="2" borderId="31" xfId="0" applyFont="1" applyFill="1" applyBorder="1" applyAlignment="1">
      <alignment vertical="center"/>
    </xf>
    <xf numFmtId="0" fontId="14" fillId="2" borderId="30" xfId="0" applyFont="1" applyFill="1" applyBorder="1" applyAlignment="1">
      <alignment vertical="center"/>
    </xf>
    <xf numFmtId="0" fontId="14" fillId="2" borderId="30" xfId="0" applyFont="1" applyFill="1" applyBorder="1"/>
    <xf numFmtId="0" fontId="14" fillId="0" borderId="8" xfId="0" applyFont="1" applyBorder="1"/>
    <xf numFmtId="0" fontId="4" fillId="2" borderId="30" xfId="0" applyFont="1" applyFill="1" applyBorder="1"/>
    <xf numFmtId="0" fontId="4" fillId="2" borderId="30" xfId="0" applyFont="1" applyFill="1" applyBorder="1" applyAlignment="1">
      <alignment vertical="center"/>
    </xf>
    <xf numFmtId="0" fontId="16" fillId="2" borderId="30" xfId="0" applyFont="1" applyFill="1" applyBorder="1" applyAlignment="1">
      <alignment horizontal="left" vertical="top"/>
    </xf>
    <xf numFmtId="0" fontId="16" fillId="0" borderId="8" xfId="0" applyFont="1" applyBorder="1" applyAlignment="1">
      <alignment vertical="center"/>
    </xf>
    <xf numFmtId="0" fontId="16" fillId="2" borderId="8" xfId="0" applyFont="1" applyFill="1" applyBorder="1"/>
    <xf numFmtId="0" fontId="2" fillId="2" borderId="8" xfId="0" applyFont="1" applyFill="1" applyBorder="1" applyAlignment="1">
      <alignment vertical="center"/>
    </xf>
    <xf numFmtId="0" fontId="12" fillId="0" borderId="8" xfId="0" applyFont="1" applyBorder="1" applyAlignment="1">
      <alignment horizontal="left" vertical="center"/>
    </xf>
    <xf numFmtId="0" fontId="37" fillId="18" borderId="8" xfId="0" applyFont="1" applyFill="1" applyBorder="1" applyAlignment="1">
      <alignment horizontal="left" vertical="center"/>
    </xf>
    <xf numFmtId="0" fontId="14" fillId="23" borderId="33" xfId="0" applyFont="1" applyFill="1" applyBorder="1" applyAlignment="1">
      <alignment horizontal="center" vertical="center"/>
    </xf>
    <xf numFmtId="0" fontId="16" fillId="0" borderId="48" xfId="0" applyFont="1" applyBorder="1" applyAlignment="1">
      <alignment horizontal="left" vertical="center"/>
    </xf>
    <xf numFmtId="0" fontId="16" fillId="0" borderId="30" xfId="0" applyFont="1" applyBorder="1" applyAlignment="1">
      <alignment horizontal="left" vertical="center"/>
    </xf>
    <xf numFmtId="0" fontId="14" fillId="0" borderId="18" xfId="0" applyFont="1" applyBorder="1" applyAlignment="1">
      <alignment horizontal="left" vertical="center"/>
    </xf>
    <xf numFmtId="0" fontId="16" fillId="0" borderId="8" xfId="0" applyFont="1" applyBorder="1" applyAlignment="1" applyProtection="1">
      <alignment horizontal="left" vertical="center"/>
      <protection locked="0"/>
    </xf>
    <xf numFmtId="0" fontId="14" fillId="0" borderId="8" xfId="0" applyFont="1" applyBorder="1" applyAlignment="1">
      <alignment horizontal="left" vertical="center"/>
    </xf>
    <xf numFmtId="0" fontId="16" fillId="0" borderId="18" xfId="0" applyFont="1" applyBorder="1" applyAlignment="1" applyProtection="1">
      <alignment horizontal="left" vertical="center"/>
      <protection locked="0"/>
    </xf>
    <xf numFmtId="0" fontId="24" fillId="0" borderId="8" xfId="0" applyFont="1" applyBorder="1" applyAlignment="1">
      <alignment vertical="center"/>
    </xf>
    <xf numFmtId="0" fontId="14" fillId="0" borderId="31" xfId="0" applyFont="1" applyBorder="1" applyAlignment="1">
      <alignment horizontal="left" vertical="center"/>
    </xf>
    <xf numFmtId="0" fontId="16" fillId="0" borderId="56" xfId="0" applyFont="1" applyBorder="1" applyAlignment="1">
      <alignment horizontal="left" vertical="center"/>
    </xf>
    <xf numFmtId="0" fontId="16" fillId="0" borderId="33" xfId="0" applyFont="1" applyBorder="1" applyAlignment="1">
      <alignment vertical="center"/>
    </xf>
    <xf numFmtId="0" fontId="16" fillId="0" borderId="30" xfId="0" applyFont="1" applyBorder="1" applyAlignment="1">
      <alignment vertical="center"/>
    </xf>
    <xf numFmtId="0" fontId="16" fillId="0" borderId="59" xfId="0" applyFont="1" applyBorder="1" applyAlignment="1">
      <alignment vertical="center"/>
    </xf>
    <xf numFmtId="0" fontId="16" fillId="0" borderId="63" xfId="0" applyFont="1" applyBorder="1" applyAlignment="1">
      <alignment horizontal="left" vertical="center"/>
    </xf>
    <xf numFmtId="0" fontId="14" fillId="0" borderId="63" xfId="0" applyFont="1" applyBorder="1" applyAlignment="1">
      <alignment vertical="center"/>
    </xf>
    <xf numFmtId="0" fontId="16" fillId="0" borderId="59" xfId="0" applyFont="1" applyBorder="1" applyAlignment="1">
      <alignment horizontal="left" vertical="center"/>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8" xfId="0" applyFont="1" applyBorder="1" applyAlignment="1">
      <alignment horizontal="center" vertical="center" wrapText="1"/>
    </xf>
    <xf numFmtId="0" fontId="16" fillId="0" borderId="30" xfId="0" applyFont="1" applyBorder="1" applyAlignment="1">
      <alignment horizontal="left" vertical="center" wrapText="1"/>
    </xf>
    <xf numFmtId="0" fontId="16" fillId="0" borderId="33" xfId="0" applyFont="1" applyBorder="1" applyAlignment="1">
      <alignment horizontal="left" vertical="center" wrapText="1"/>
    </xf>
    <xf numFmtId="0" fontId="14" fillId="0" borderId="30" xfId="0" applyFont="1" applyBorder="1" applyAlignment="1">
      <alignment horizontal="left" vertical="center" wrapText="1"/>
    </xf>
    <xf numFmtId="0" fontId="16" fillId="0" borderId="54" xfId="0" applyFont="1" applyBorder="1" applyAlignment="1">
      <alignment horizontal="left" vertical="center" wrapText="1"/>
    </xf>
    <xf numFmtId="0" fontId="16" fillId="0" borderId="31" xfId="0" applyFont="1" applyBorder="1" applyAlignment="1">
      <alignment horizontal="left" vertical="center"/>
    </xf>
    <xf numFmtId="0" fontId="24" fillId="0" borderId="8" xfId="0" applyFont="1" applyBorder="1" applyAlignment="1">
      <alignment horizontal="left" vertical="center"/>
    </xf>
    <xf numFmtId="0" fontId="14" fillId="0" borderId="63" xfId="0" applyFont="1" applyBorder="1" applyAlignment="1">
      <alignment horizontal="left" vertical="center"/>
    </xf>
    <xf numFmtId="0" fontId="24" fillId="0" borderId="30" xfId="0" applyFont="1" applyBorder="1" applyAlignment="1">
      <alignment horizontal="left" vertical="center" wrapText="1"/>
    </xf>
    <xf numFmtId="0" fontId="14" fillId="0" borderId="48" xfId="0" applyFont="1" applyBorder="1" applyAlignment="1">
      <alignment horizontal="left" vertical="center" wrapText="1"/>
    </xf>
    <xf numFmtId="0" fontId="16" fillId="0" borderId="48" xfId="0" applyFont="1" applyBorder="1" applyAlignment="1">
      <alignment horizontal="left" vertical="center" wrapText="1"/>
    </xf>
    <xf numFmtId="0" fontId="14" fillId="0" borderId="18" xfId="0" applyFont="1" applyBorder="1" applyAlignment="1">
      <alignment horizontal="left" vertical="center" wrapText="1"/>
    </xf>
    <xf numFmtId="0" fontId="16" fillId="0" borderId="51" xfId="0" applyFont="1" applyBorder="1" applyAlignment="1">
      <alignment horizontal="center" vertical="center" wrapText="1"/>
    </xf>
    <xf numFmtId="0" fontId="14" fillId="0" borderId="63" xfId="0" applyFont="1" applyBorder="1" applyAlignment="1">
      <alignment horizontal="left" vertical="center" wrapText="1"/>
    </xf>
    <xf numFmtId="0" fontId="24" fillId="0" borderId="48" xfId="0" applyFont="1" applyBorder="1" applyAlignment="1">
      <alignment horizontal="left" vertical="center" wrapText="1"/>
    </xf>
    <xf numFmtId="0" fontId="16" fillId="0" borderId="18" xfId="0" applyFont="1" applyBorder="1" applyAlignment="1">
      <alignment horizontal="left" vertical="center" wrapText="1"/>
    </xf>
    <xf numFmtId="0" fontId="16" fillId="0" borderId="30" xfId="0" applyFont="1" applyBorder="1" applyAlignment="1" applyProtection="1">
      <alignment horizontal="left" vertical="center"/>
      <protection locked="0"/>
    </xf>
    <xf numFmtId="0" fontId="16" fillId="0" borderId="63" xfId="0" applyFont="1" applyBorder="1" applyAlignment="1">
      <alignment horizontal="center" vertical="center" wrapText="1"/>
    </xf>
    <xf numFmtId="0" fontId="14" fillId="0" borderId="32" xfId="0" applyFont="1" applyBorder="1" applyAlignment="1">
      <alignment horizontal="left" vertical="center" wrapText="1"/>
    </xf>
    <xf numFmtId="0" fontId="14" fillId="0" borderId="31" xfId="0" applyFont="1" applyBorder="1" applyAlignment="1">
      <alignment horizontal="left" vertical="center" wrapText="1"/>
    </xf>
    <xf numFmtId="0" fontId="14" fillId="0" borderId="66" xfId="0" applyFont="1" applyBorder="1" applyAlignment="1">
      <alignment horizontal="left" vertical="center" wrapText="1"/>
    </xf>
    <xf numFmtId="0" fontId="16" fillId="2" borderId="54" xfId="0" applyFont="1" applyFill="1" applyBorder="1" applyAlignment="1">
      <alignment horizontal="left" vertical="center"/>
    </xf>
    <xf numFmtId="0" fontId="0" fillId="0" borderId="8" xfId="0" applyBorder="1" applyAlignment="1">
      <alignment horizontal="center" vertical="center"/>
    </xf>
    <xf numFmtId="0" fontId="47" fillId="0" borderId="8" xfId="5" applyFont="1" applyFill="1" applyBorder="1" applyAlignment="1">
      <alignment horizontal="center" vertical="center" wrapText="1"/>
    </xf>
    <xf numFmtId="0" fontId="30" fillId="0" borderId="3" xfId="0" applyFont="1" applyBorder="1" applyAlignment="1">
      <alignment horizontal="center" vertical="center" wrapText="1"/>
    </xf>
    <xf numFmtId="0" fontId="30" fillId="0" borderId="10" xfId="0" applyFont="1" applyBorder="1" applyAlignment="1">
      <alignment horizontal="left" vertical="center" wrapText="1"/>
    </xf>
    <xf numFmtId="49" fontId="0" fillId="0" borderId="8" xfId="0" applyNumberFormat="1" applyBorder="1" applyAlignment="1">
      <alignment vertical="center" wrapText="1"/>
    </xf>
    <xf numFmtId="0" fontId="12" fillId="24" borderId="30" xfId="0" applyFont="1" applyFill="1" applyBorder="1" applyAlignment="1">
      <alignment horizontal="center" vertical="center" wrapText="1"/>
    </xf>
    <xf numFmtId="0" fontId="12" fillId="0" borderId="30" xfId="0" applyFont="1" applyBorder="1" applyAlignment="1">
      <alignment horizontal="center" vertical="center" wrapText="1"/>
    </xf>
    <xf numFmtId="0" fontId="12" fillId="0" borderId="30" xfId="0" applyFont="1" applyBorder="1" applyAlignment="1">
      <alignment horizontal="left" vertical="center" wrapText="1"/>
    </xf>
    <xf numFmtId="0" fontId="30" fillId="9" borderId="10" xfId="0" applyFont="1" applyFill="1" applyBorder="1" applyAlignment="1">
      <alignment vertical="center" wrapText="1"/>
    </xf>
    <xf numFmtId="0" fontId="30" fillId="10" borderId="10" xfId="0" applyFont="1" applyFill="1" applyBorder="1" applyAlignment="1">
      <alignment vertical="center" wrapText="1"/>
    </xf>
    <xf numFmtId="0" fontId="30" fillId="11" borderId="10" xfId="0" applyFont="1" applyFill="1" applyBorder="1" applyAlignment="1">
      <alignment vertical="center" wrapText="1"/>
    </xf>
    <xf numFmtId="0" fontId="26" fillId="0" borderId="8" xfId="0" applyFont="1" applyBorder="1" applyAlignment="1">
      <alignment horizontal="center" vertical="center"/>
    </xf>
    <xf numFmtId="0" fontId="48" fillId="0" borderId="8" xfId="0" applyFont="1" applyBorder="1" applyAlignment="1">
      <alignment horizontal="center" vertical="center" wrapText="1"/>
    </xf>
    <xf numFmtId="49" fontId="48" fillId="0" borderId="8" xfId="0" applyNumberFormat="1" applyFont="1" applyBorder="1" applyAlignment="1">
      <alignment horizontal="center" vertical="center" wrapText="1"/>
    </xf>
    <xf numFmtId="49" fontId="26" fillId="0" borderId="8" xfId="0" applyNumberFormat="1" applyFont="1" applyBorder="1" applyAlignment="1">
      <alignment horizontal="center" vertical="center" wrapText="1"/>
    </xf>
    <xf numFmtId="0" fontId="30" fillId="25" borderId="8" xfId="0" applyFont="1" applyFill="1" applyBorder="1" applyAlignment="1">
      <alignment horizontal="left" vertical="center" wrapText="1"/>
    </xf>
    <xf numFmtId="0" fontId="46" fillId="0" borderId="8" xfId="5" applyBorder="1" applyAlignment="1">
      <alignment vertical="center" wrapText="1"/>
    </xf>
    <xf numFmtId="0" fontId="46" fillId="0" borderId="30" xfId="5" applyBorder="1" applyAlignment="1">
      <alignment horizontal="center" vertical="center" wrapText="1"/>
    </xf>
    <xf numFmtId="0" fontId="50" fillId="28" borderId="30" xfId="0" applyFont="1" applyFill="1" applyBorder="1" applyAlignment="1">
      <alignment horizontal="left" vertical="justify" wrapText="1"/>
    </xf>
    <xf numFmtId="0" fontId="21" fillId="0" borderId="30" xfId="0" applyFont="1" applyBorder="1" applyAlignment="1">
      <alignment horizontal="center" vertical="justify" wrapText="1"/>
    </xf>
    <xf numFmtId="0" fontId="12" fillId="0" borderId="30" xfId="0" applyFont="1" applyBorder="1" applyAlignment="1">
      <alignment horizontal="center" vertical="justify" wrapText="1"/>
    </xf>
    <xf numFmtId="0" fontId="16" fillId="0" borderId="8" xfId="0" applyFont="1" applyBorder="1" applyAlignment="1" applyProtection="1">
      <alignment horizontal="center" vertical="center" wrapText="1"/>
      <protection locked="0"/>
    </xf>
    <xf numFmtId="0" fontId="14" fillId="0" borderId="33" xfId="0" applyFont="1" applyBorder="1" applyAlignment="1">
      <alignment horizontal="left" vertical="center"/>
    </xf>
    <xf numFmtId="0" fontId="24" fillId="0" borderId="30" xfId="0" applyFont="1" applyBorder="1" applyAlignment="1">
      <alignment horizontal="left" vertical="center"/>
    </xf>
    <xf numFmtId="0" fontId="24" fillId="0" borderId="30" xfId="0" applyFont="1" applyBorder="1" applyAlignment="1">
      <alignment horizontal="center" vertical="center" wrapText="1"/>
    </xf>
    <xf numFmtId="0" fontId="14" fillId="0" borderId="0" xfId="0" applyFont="1" applyAlignment="1">
      <alignment horizontal="left" vertical="center" wrapText="1"/>
    </xf>
    <xf numFmtId="0" fontId="16"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16" fillId="0" borderId="33" xfId="0" applyFont="1" applyBorder="1" applyAlignment="1">
      <alignment horizontal="left" vertical="center"/>
    </xf>
    <xf numFmtId="0" fontId="24" fillId="0" borderId="32" xfId="0" applyFont="1" applyBorder="1" applyAlignment="1">
      <alignment horizontal="left" vertical="center" wrapText="1"/>
    </xf>
    <xf numFmtId="0" fontId="24" fillId="0" borderId="0" xfId="0" applyFont="1" applyAlignment="1">
      <alignment horizontal="left" vertical="center"/>
    </xf>
    <xf numFmtId="0" fontId="24" fillId="0" borderId="31" xfId="0" applyFont="1" applyBorder="1" applyAlignment="1">
      <alignment horizontal="left" vertical="center"/>
    </xf>
    <xf numFmtId="0" fontId="24" fillId="0" borderId="32" xfId="0" applyFont="1" applyBorder="1" applyAlignment="1">
      <alignment horizontal="left" vertical="center"/>
    </xf>
    <xf numFmtId="0" fontId="24" fillId="0" borderId="8" xfId="0" applyFont="1" applyBorder="1" applyAlignment="1">
      <alignment horizontal="center" vertical="center" wrapText="1"/>
    </xf>
    <xf numFmtId="0" fontId="16" fillId="0" borderId="30" xfId="0" applyFont="1" applyBorder="1" applyAlignment="1" applyProtection="1">
      <alignment horizontal="center" vertical="center" wrapText="1"/>
      <protection locked="0"/>
    </xf>
    <xf numFmtId="0" fontId="16" fillId="0" borderId="31" xfId="0" applyFont="1" applyBorder="1" applyAlignment="1" applyProtection="1">
      <alignment horizontal="left" vertical="center"/>
      <protection locked="0"/>
    </xf>
    <xf numFmtId="0" fontId="14" fillId="0" borderId="51" xfId="0" applyFont="1" applyBorder="1" applyAlignment="1">
      <alignment horizontal="center" vertical="center" wrapText="1"/>
    </xf>
    <xf numFmtId="0" fontId="14" fillId="0" borderId="56" xfId="0" applyFont="1" applyBorder="1" applyAlignment="1">
      <alignment horizontal="left" vertical="center" wrapText="1"/>
    </xf>
    <xf numFmtId="0" fontId="14" fillId="0" borderId="56"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33" xfId="0" applyFont="1" applyBorder="1" applyAlignment="1">
      <alignment horizontal="center" vertical="center" wrapText="1"/>
    </xf>
    <xf numFmtId="0" fontId="14" fillId="0" borderId="59" xfId="0" applyFont="1" applyBorder="1" applyAlignment="1">
      <alignment horizontal="left" vertical="center" wrapText="1"/>
    </xf>
    <xf numFmtId="0" fontId="16" fillId="0" borderId="59" xfId="0" applyFont="1" applyBorder="1" applyAlignment="1">
      <alignment horizontal="center" vertical="center" wrapText="1"/>
    </xf>
    <xf numFmtId="0" fontId="14" fillId="0" borderId="59" xfId="0" applyFont="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lignment horizontal="center" vertical="center" wrapText="1"/>
    </xf>
    <xf numFmtId="0" fontId="16" fillId="0" borderId="0" xfId="0" applyFont="1" applyAlignment="1">
      <alignment horizontal="left" vertical="center"/>
    </xf>
    <xf numFmtId="0" fontId="16" fillId="0" borderId="59" xfId="0" applyFont="1" applyBorder="1" applyAlignment="1">
      <alignment horizontal="left" vertical="center" wrapText="1"/>
    </xf>
    <xf numFmtId="0" fontId="14" fillId="0" borderId="54" xfId="0" applyFont="1" applyBorder="1" applyAlignment="1">
      <alignment horizontal="left" vertical="center" wrapText="1"/>
    </xf>
    <xf numFmtId="0" fontId="14" fillId="0" borderId="54" xfId="0" applyFont="1" applyBorder="1" applyAlignment="1">
      <alignment horizontal="center" vertical="center" wrapText="1"/>
    </xf>
    <xf numFmtId="0" fontId="24" fillId="0" borderId="33" xfId="0" applyFont="1" applyBorder="1" applyAlignment="1">
      <alignment horizontal="left" vertical="center" wrapText="1"/>
    </xf>
    <xf numFmtId="0" fontId="24" fillId="0" borderId="56" xfId="0" applyFont="1" applyBorder="1" applyAlignment="1">
      <alignment horizontal="left" vertical="center" wrapText="1"/>
    </xf>
    <xf numFmtId="0" fontId="23" fillId="6" borderId="10" xfId="0" applyFont="1" applyFill="1" applyBorder="1" applyAlignment="1">
      <alignment horizontal="center" vertical="center"/>
    </xf>
    <xf numFmtId="0" fontId="23" fillId="6" borderId="11" xfId="0" applyFont="1" applyFill="1" applyBorder="1" applyAlignment="1">
      <alignment horizontal="center" vertical="center"/>
    </xf>
    <xf numFmtId="0" fontId="23" fillId="6" borderId="9" xfId="0" applyFont="1" applyFill="1" applyBorder="1" applyAlignment="1">
      <alignment horizontal="center" vertical="center"/>
    </xf>
    <xf numFmtId="0" fontId="12" fillId="5" borderId="12" xfId="0" applyFont="1" applyFill="1" applyBorder="1" applyAlignment="1">
      <alignment vertical="center" wrapText="1"/>
    </xf>
    <xf numFmtId="0" fontId="12" fillId="5" borderId="13" xfId="0" applyFont="1" applyFill="1" applyBorder="1" applyAlignment="1">
      <alignment vertical="center" wrapText="1"/>
    </xf>
    <xf numFmtId="0" fontId="23" fillId="6" borderId="12" xfId="0" applyFont="1" applyFill="1" applyBorder="1" applyAlignment="1">
      <alignment horizontal="center" vertical="center"/>
    </xf>
    <xf numFmtId="0" fontId="23" fillId="6" borderId="13" xfId="0" applyFont="1" applyFill="1" applyBorder="1" applyAlignment="1">
      <alignment horizontal="center" vertical="center"/>
    </xf>
    <xf numFmtId="0" fontId="23" fillId="6" borderId="0" xfId="0" applyFont="1" applyFill="1" applyAlignment="1">
      <alignment horizontal="center" vertical="center"/>
    </xf>
    <xf numFmtId="0" fontId="19" fillId="8" borderId="13" xfId="0" applyFont="1" applyFill="1" applyBorder="1" applyAlignment="1">
      <alignment horizontal="left" vertical="center"/>
    </xf>
    <xf numFmtId="0" fontId="10" fillId="8" borderId="10" xfId="0" applyFont="1" applyFill="1" applyBorder="1" applyAlignment="1">
      <alignment horizontal="center"/>
    </xf>
    <xf numFmtId="0" fontId="10" fillId="8" borderId="11" xfId="0" applyFont="1" applyFill="1" applyBorder="1" applyAlignment="1">
      <alignment horizontal="center"/>
    </xf>
    <xf numFmtId="0" fontId="20" fillId="8" borderId="11" xfId="0" applyFont="1" applyFill="1" applyBorder="1" applyAlignment="1">
      <alignment horizontal="left"/>
    </xf>
    <xf numFmtId="0" fontId="10" fillId="8" borderId="4" xfId="0" applyFont="1" applyFill="1" applyBorder="1" applyAlignment="1">
      <alignment horizontal="center" vertical="center" wrapText="1"/>
    </xf>
    <xf numFmtId="0" fontId="10" fillId="8" borderId="2" xfId="0" applyFont="1" applyFill="1" applyBorder="1" applyAlignment="1">
      <alignment horizontal="center" vertical="center" wrapText="1"/>
    </xf>
    <xf numFmtId="0" fontId="45" fillId="8" borderId="2" xfId="0" applyFont="1" applyFill="1" applyBorder="1" applyAlignment="1">
      <alignment horizontal="left" vertical="center" wrapText="1"/>
    </xf>
    <xf numFmtId="0" fontId="12" fillId="5" borderId="5" xfId="0" applyFont="1" applyFill="1" applyBorder="1" applyAlignment="1">
      <alignment vertical="center" wrapText="1"/>
    </xf>
    <xf numFmtId="0" fontId="12" fillId="5" borderId="0" xfId="0" applyFont="1" applyFill="1" applyAlignment="1">
      <alignment vertical="center" wrapText="1"/>
    </xf>
    <xf numFmtId="0" fontId="21" fillId="5" borderId="4" xfId="0" applyFont="1" applyFill="1" applyBorder="1" applyAlignment="1">
      <alignment vertical="center" wrapText="1"/>
    </xf>
    <xf numFmtId="0" fontId="21" fillId="5" borderId="2" xfId="0" applyFont="1" applyFill="1" applyBorder="1" applyAlignment="1">
      <alignment vertical="center" wrapText="1"/>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 xfId="0" applyFont="1" applyFill="1" applyBorder="1" applyAlignment="1">
      <alignment horizontal="center" vertical="center"/>
    </xf>
    <xf numFmtId="0" fontId="51" fillId="30" borderId="70" xfId="0" applyFont="1" applyFill="1" applyBorder="1" applyAlignment="1">
      <alignment horizontal="center" vertical="center"/>
    </xf>
    <xf numFmtId="0" fontId="12" fillId="0" borderId="30" xfId="0" applyFont="1" applyBorder="1" applyAlignment="1">
      <alignment horizontal="center" vertical="justify" wrapText="1"/>
    </xf>
    <xf numFmtId="0" fontId="21" fillId="29" borderId="30" xfId="0" applyFont="1" applyFill="1" applyBorder="1" applyAlignment="1">
      <alignment horizontal="center" vertical="justify" wrapText="1"/>
    </xf>
    <xf numFmtId="0" fontId="21" fillId="0" borderId="30" xfId="0" applyFont="1" applyBorder="1" applyAlignment="1">
      <alignment horizontal="center" vertical="justify" wrapText="1"/>
    </xf>
    <xf numFmtId="0" fontId="12" fillId="0" borderId="0" xfId="0" applyFont="1" applyAlignment="1">
      <alignment wrapText="1"/>
    </xf>
    <xf numFmtId="0" fontId="12" fillId="0" borderId="0" xfId="0" applyFont="1" applyAlignment="1">
      <alignment horizontal="center" wrapText="1"/>
    </xf>
    <xf numFmtId="0" fontId="50" fillId="28" borderId="30" xfId="0" applyFont="1" applyFill="1" applyBorder="1" applyAlignment="1">
      <alignment horizontal="left" vertical="justify" wrapText="1"/>
    </xf>
    <xf numFmtId="0" fontId="21" fillId="0" borderId="0" xfId="0" applyFont="1" applyAlignment="1">
      <alignment wrapText="1"/>
    </xf>
    <xf numFmtId="0" fontId="21" fillId="0" borderId="0" xfId="0" applyFont="1" applyAlignment="1">
      <alignment horizontal="center" wrapText="1"/>
    </xf>
    <xf numFmtId="0" fontId="21" fillId="0" borderId="69" xfId="0" applyFont="1" applyBorder="1" applyAlignment="1">
      <alignment horizontal="left"/>
    </xf>
    <xf numFmtId="0" fontId="36" fillId="26" borderId="67" xfId="0" applyFont="1" applyFill="1" applyBorder="1" applyAlignment="1">
      <alignment horizontal="center" vertical="center" wrapText="1"/>
    </xf>
    <xf numFmtId="0" fontId="49" fillId="26" borderId="68" xfId="0" applyFont="1" applyFill="1" applyBorder="1" applyAlignment="1">
      <alignment horizontal="center" vertical="center" wrapText="1"/>
    </xf>
    <xf numFmtId="0" fontId="28" fillId="27" borderId="30" xfId="0" applyFont="1" applyFill="1" applyBorder="1" applyAlignment="1">
      <alignment vertical="center" wrapText="1"/>
    </xf>
    <xf numFmtId="0" fontId="21" fillId="27" borderId="30" xfId="0" applyFont="1" applyFill="1" applyBorder="1" applyAlignment="1">
      <alignment vertical="center" wrapText="1"/>
    </xf>
    <xf numFmtId="0" fontId="12" fillId="29" borderId="30" xfId="0" applyFont="1" applyFill="1" applyBorder="1" applyAlignment="1">
      <alignment horizontal="center" vertical="justify" wrapText="1"/>
    </xf>
    <xf numFmtId="0" fontId="4" fillId="2" borderId="22" xfId="0" applyFont="1" applyFill="1" applyBorder="1" applyAlignment="1">
      <alignment horizontal="left" vertical="top" wrapText="1"/>
    </xf>
    <xf numFmtId="0" fontId="4" fillId="2" borderId="0" xfId="0" applyFont="1" applyFill="1" applyAlignment="1">
      <alignment horizontal="left" vertical="top" wrapText="1"/>
    </xf>
    <xf numFmtId="0" fontId="4" fillId="2" borderId="23" xfId="0" applyFont="1" applyFill="1" applyBorder="1" applyAlignment="1">
      <alignment horizontal="left" vertical="top" wrapText="1"/>
    </xf>
    <xf numFmtId="0" fontId="1" fillId="12" borderId="18" xfId="0" applyFont="1" applyFill="1" applyBorder="1" applyAlignment="1">
      <alignment horizontal="center" vertical="center" wrapText="1"/>
    </xf>
    <xf numFmtId="0" fontId="11" fillId="2" borderId="19" xfId="0" applyFont="1" applyFill="1" applyBorder="1" applyAlignment="1">
      <alignment horizontal="left" vertical="top" wrapText="1"/>
    </xf>
    <xf numFmtId="0" fontId="14" fillId="2" borderId="20" xfId="0" applyFont="1" applyFill="1" applyBorder="1" applyAlignment="1">
      <alignment horizontal="left" vertical="top" wrapText="1"/>
    </xf>
    <xf numFmtId="0" fontId="14" fillId="2" borderId="21" xfId="0" applyFont="1" applyFill="1" applyBorder="1" applyAlignment="1">
      <alignment horizontal="left" vertical="top" wrapText="1"/>
    </xf>
    <xf numFmtId="0" fontId="11" fillId="2" borderId="22"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23" xfId="0" applyFont="1" applyFill="1" applyBorder="1" applyAlignment="1">
      <alignment horizontal="left" vertical="top" wrapText="1"/>
    </xf>
    <xf numFmtId="0" fontId="15" fillId="2" borderId="22"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3" xfId="0" applyFont="1" applyFill="1" applyBorder="1" applyAlignment="1">
      <alignment horizontal="left" vertical="top" wrapText="1"/>
    </xf>
    <xf numFmtId="0" fontId="32" fillId="13" borderId="3" xfId="0" applyFont="1" applyFill="1" applyBorder="1" applyAlignment="1">
      <alignment horizontal="left" vertical="center"/>
    </xf>
    <xf numFmtId="0" fontId="1" fillId="14" borderId="4" xfId="0" applyFont="1" applyFill="1" applyBorder="1" applyAlignment="1">
      <alignment horizontal="center" vertical="center"/>
    </xf>
    <xf numFmtId="0" fontId="1" fillId="14" borderId="2" xfId="0" applyFont="1" applyFill="1" applyBorder="1" applyAlignment="1">
      <alignment horizontal="center" vertical="center"/>
    </xf>
    <xf numFmtId="0" fontId="3" fillId="2" borderId="24" xfId="0" applyFont="1" applyFill="1" applyBorder="1" applyAlignment="1">
      <alignment horizontal="left" vertical="top" wrapText="1"/>
    </xf>
    <xf numFmtId="0" fontId="2" fillId="2" borderId="25" xfId="0" applyFont="1" applyFill="1" applyBorder="1" applyAlignment="1">
      <alignment horizontal="left" vertical="top" wrapText="1"/>
    </xf>
    <xf numFmtId="0" fontId="2" fillId="2" borderId="26" xfId="0" applyFont="1" applyFill="1" applyBorder="1" applyAlignment="1">
      <alignment horizontal="left" vertical="top" wrapText="1"/>
    </xf>
    <xf numFmtId="0" fontId="4" fillId="2" borderId="27" xfId="0" applyFont="1" applyFill="1" applyBorder="1" applyAlignment="1">
      <alignment horizontal="left" vertical="top" wrapText="1"/>
    </xf>
    <xf numFmtId="0" fontId="4" fillId="2" borderId="28" xfId="0" applyFont="1" applyFill="1" applyBorder="1" applyAlignment="1">
      <alignment horizontal="left" vertical="top" wrapText="1"/>
    </xf>
    <xf numFmtId="0" fontId="4" fillId="2" borderId="29" xfId="0" applyFont="1" applyFill="1" applyBorder="1" applyAlignment="1">
      <alignment horizontal="left" vertical="top" wrapText="1"/>
    </xf>
    <xf numFmtId="0" fontId="32" fillId="14" borderId="4" xfId="0" applyFont="1" applyFill="1" applyBorder="1" applyAlignment="1">
      <alignment horizontal="center" vertical="center"/>
    </xf>
    <xf numFmtId="0" fontId="32" fillId="14" borderId="2" xfId="0" applyFont="1" applyFill="1" applyBorder="1" applyAlignment="1">
      <alignment horizontal="center" vertical="center"/>
    </xf>
    <xf numFmtId="0" fontId="15" fillId="2" borderId="24" xfId="0" applyFont="1" applyFill="1" applyBorder="1" applyAlignment="1">
      <alignment horizontal="left" vertical="top" wrapText="1"/>
    </xf>
    <xf numFmtId="0" fontId="4" fillId="2" borderId="25" xfId="0" applyFont="1" applyFill="1" applyBorder="1" applyAlignment="1">
      <alignment horizontal="left" vertical="top" wrapText="1"/>
    </xf>
    <xf numFmtId="0" fontId="4" fillId="2" borderId="26" xfId="0" applyFont="1" applyFill="1" applyBorder="1" applyAlignment="1">
      <alignment horizontal="left" vertical="top" wrapText="1"/>
    </xf>
    <xf numFmtId="0" fontId="2" fillId="2" borderId="8" xfId="0" applyFont="1" applyFill="1" applyBorder="1" applyAlignment="1">
      <alignment vertical="center" wrapText="1"/>
    </xf>
    <xf numFmtId="0" fontId="1" fillId="16" borderId="8" xfId="0" applyFont="1" applyFill="1" applyBorder="1" applyAlignment="1">
      <alignment horizontal="center" vertical="center" wrapText="1"/>
    </xf>
    <xf numFmtId="0" fontId="33" fillId="16" borderId="8" xfId="0" applyFont="1" applyFill="1" applyBorder="1" applyAlignment="1">
      <alignment horizontal="center" vertical="center" wrapText="1"/>
    </xf>
    <xf numFmtId="0" fontId="28" fillId="0" borderId="8" xfId="0" applyFont="1" applyBorder="1" applyAlignment="1">
      <alignment vertical="center" wrapText="1"/>
    </xf>
    <xf numFmtId="0" fontId="0" fillId="0" borderId="8" xfId="0" applyBorder="1" applyAlignment="1">
      <alignment vertical="center" wrapText="1"/>
    </xf>
    <xf numFmtId="0" fontId="11" fillId="0" borderId="8" xfId="0" applyFont="1" applyBorder="1" applyAlignment="1">
      <alignment vertical="center" wrapText="1"/>
    </xf>
    <xf numFmtId="0" fontId="3" fillId="0" borderId="8" xfId="0" applyFont="1" applyBorder="1" applyAlignment="1">
      <alignment vertical="center" wrapText="1"/>
    </xf>
    <xf numFmtId="0" fontId="33" fillId="13" borderId="8" xfId="0" applyFont="1" applyFill="1" applyBorder="1" applyAlignment="1">
      <alignment vertical="center" wrapText="1"/>
    </xf>
    <xf numFmtId="0" fontId="1" fillId="17" borderId="8" xfId="0" applyFont="1" applyFill="1" applyBorder="1" applyAlignment="1">
      <alignment horizontal="center" vertical="center" wrapText="1"/>
    </xf>
    <xf numFmtId="0" fontId="2" fillId="0" borderId="8" xfId="0" applyFont="1" applyBorder="1" applyAlignment="1">
      <alignment vertical="center" wrapText="1"/>
    </xf>
    <xf numFmtId="0" fontId="11" fillId="20" borderId="40" xfId="0" applyFont="1" applyFill="1" applyBorder="1" applyAlignment="1">
      <alignment horizontal="left" vertical="top" wrapText="1"/>
    </xf>
    <xf numFmtId="0" fontId="11" fillId="20" borderId="0" xfId="0" applyFont="1" applyFill="1" applyAlignment="1">
      <alignment horizontal="left" vertical="top" wrapText="1"/>
    </xf>
    <xf numFmtId="0" fontId="11" fillId="20" borderId="23" xfId="0" applyFont="1" applyFill="1" applyBorder="1" applyAlignment="1">
      <alignment horizontal="left" vertical="top" wrapText="1"/>
    </xf>
    <xf numFmtId="0" fontId="36" fillId="17" borderId="8" xfId="0" applyFont="1" applyFill="1" applyBorder="1" applyAlignment="1">
      <alignment horizontal="center" vertical="center" wrapText="1"/>
    </xf>
    <xf numFmtId="0" fontId="0" fillId="17" borderId="8" xfId="0" applyFill="1" applyBorder="1" applyAlignment="1">
      <alignment horizontal="center" vertical="center" wrapText="1"/>
    </xf>
    <xf numFmtId="0" fontId="25" fillId="19" borderId="34" xfId="0" applyFont="1" applyFill="1" applyBorder="1" applyAlignment="1">
      <alignment horizontal="center" vertical="center" wrapText="1"/>
    </xf>
    <xf numFmtId="0" fontId="25" fillId="19" borderId="35" xfId="0" applyFont="1" applyFill="1" applyBorder="1" applyAlignment="1">
      <alignment horizontal="center" vertical="center" wrapText="1"/>
    </xf>
    <xf numFmtId="0" fontId="25" fillId="19" borderId="36" xfId="0" applyFont="1" applyFill="1" applyBorder="1" applyAlignment="1">
      <alignment horizontal="center" vertical="center" wrapText="1"/>
    </xf>
    <xf numFmtId="0" fontId="11" fillId="20" borderId="37" xfId="0" applyFont="1" applyFill="1" applyBorder="1" applyAlignment="1">
      <alignment horizontal="left" vertical="top" wrapText="1"/>
    </xf>
    <xf numFmtId="0" fontId="11" fillId="20" borderId="38" xfId="0" applyFont="1" applyFill="1" applyBorder="1" applyAlignment="1">
      <alignment horizontal="left" vertical="top" wrapText="1"/>
    </xf>
    <xf numFmtId="0" fontId="11" fillId="20" borderId="39" xfId="0" applyFont="1" applyFill="1" applyBorder="1" applyAlignment="1">
      <alignment horizontal="left" vertical="top" wrapText="1"/>
    </xf>
    <xf numFmtId="0" fontId="16" fillId="20" borderId="40" xfId="0" applyFont="1" applyFill="1" applyBorder="1" applyAlignment="1">
      <alignment horizontal="left" vertical="top" wrapText="1"/>
    </xf>
    <xf numFmtId="0" fontId="16" fillId="20" borderId="0" xfId="0" applyFont="1" applyFill="1" applyAlignment="1">
      <alignment horizontal="left" vertical="top" wrapText="1"/>
    </xf>
    <xf numFmtId="0" fontId="16" fillId="20" borderId="23" xfId="0" applyFont="1" applyFill="1" applyBorder="1" applyAlignment="1">
      <alignment horizontal="left" vertical="top" wrapText="1"/>
    </xf>
    <xf numFmtId="0" fontId="38" fillId="20" borderId="22" xfId="0" applyFont="1" applyFill="1" applyBorder="1" applyAlignment="1">
      <alignment horizontal="left" vertical="top" wrapText="1"/>
    </xf>
    <xf numFmtId="0" fontId="40" fillId="22" borderId="44" xfId="0" applyFont="1" applyFill="1" applyBorder="1" applyAlignment="1">
      <alignment horizontal="center" vertical="center"/>
    </xf>
    <xf numFmtId="0" fontId="40" fillId="22" borderId="20" xfId="0" applyFont="1" applyFill="1" applyBorder="1" applyAlignment="1">
      <alignment horizontal="center" vertical="center"/>
    </xf>
    <xf numFmtId="0" fontId="40" fillId="22" borderId="21" xfId="0" applyFont="1" applyFill="1" applyBorder="1" applyAlignment="1">
      <alignment horizontal="center" vertical="center"/>
    </xf>
    <xf numFmtId="0" fontId="13" fillId="2" borderId="19" xfId="0" applyFont="1" applyFill="1" applyBorder="1" applyAlignment="1">
      <alignment horizontal="left" vertical="center" wrapText="1"/>
    </xf>
    <xf numFmtId="0" fontId="13" fillId="2" borderId="20" xfId="0" applyFont="1" applyFill="1" applyBorder="1" applyAlignment="1">
      <alignment horizontal="left" vertical="center" wrapText="1"/>
    </xf>
    <xf numFmtId="0" fontId="13" fillId="2" borderId="21" xfId="0" applyFont="1" applyFill="1" applyBorder="1" applyAlignment="1">
      <alignment horizontal="left" vertical="center" wrapText="1"/>
    </xf>
    <xf numFmtId="0" fontId="16" fillId="2" borderId="22" xfId="0" applyFont="1" applyFill="1" applyBorder="1" applyAlignment="1">
      <alignment horizontal="left" vertical="center" wrapText="1"/>
    </xf>
    <xf numFmtId="0" fontId="16" fillId="2" borderId="0" xfId="0" applyFont="1" applyFill="1" applyAlignment="1">
      <alignment horizontal="left" vertical="center" wrapText="1"/>
    </xf>
    <xf numFmtId="0" fontId="16" fillId="2" borderId="23" xfId="0" applyFont="1" applyFill="1" applyBorder="1" applyAlignment="1">
      <alignment horizontal="left" vertical="center" wrapText="1"/>
    </xf>
    <xf numFmtId="0" fontId="38" fillId="20" borderId="40" xfId="0" applyFont="1" applyFill="1" applyBorder="1" applyAlignment="1">
      <alignment horizontal="left" vertical="top" wrapText="1"/>
    </xf>
    <xf numFmtId="0" fontId="38" fillId="20" borderId="0" xfId="0" applyFont="1" applyFill="1" applyAlignment="1">
      <alignment horizontal="left" vertical="top" wrapText="1"/>
    </xf>
    <xf numFmtId="0" fontId="38" fillId="20" borderId="23" xfId="0" applyFont="1" applyFill="1" applyBorder="1" applyAlignment="1">
      <alignment horizontal="left" vertical="top" wrapText="1"/>
    </xf>
    <xf numFmtId="0" fontId="11" fillId="21" borderId="41" xfId="0" applyFont="1" applyFill="1" applyBorder="1" applyAlignment="1">
      <alignment horizontal="center" vertical="center" wrapText="1"/>
    </xf>
    <xf numFmtId="0" fontId="16" fillId="21" borderId="42" xfId="0" applyFont="1" applyFill="1" applyBorder="1" applyAlignment="1">
      <alignment horizontal="center" vertical="center" wrapText="1"/>
    </xf>
    <xf numFmtId="0" fontId="16" fillId="21" borderId="43" xfId="0" applyFont="1" applyFill="1" applyBorder="1" applyAlignment="1">
      <alignment horizontal="center" vertical="center" wrapText="1"/>
    </xf>
    <xf numFmtId="0" fontId="16" fillId="2" borderId="27" xfId="0" applyFont="1" applyFill="1" applyBorder="1" applyAlignment="1">
      <alignment horizontal="left" vertical="center" wrapText="1"/>
    </xf>
    <xf numFmtId="0" fontId="16" fillId="2" borderId="28" xfId="0" applyFont="1" applyFill="1" applyBorder="1" applyAlignment="1">
      <alignment horizontal="left" vertical="center" wrapText="1"/>
    </xf>
    <xf numFmtId="0" fontId="16" fillId="2" borderId="29" xfId="0" applyFont="1" applyFill="1" applyBorder="1" applyAlignment="1">
      <alignment horizontal="left" vertical="center" wrapText="1"/>
    </xf>
    <xf numFmtId="0" fontId="40" fillId="22" borderId="52" xfId="0" applyFont="1" applyFill="1" applyBorder="1" applyAlignment="1">
      <alignment horizontal="center" vertical="center"/>
    </xf>
    <xf numFmtId="0" fontId="40" fillId="22" borderId="42" xfId="0" applyFont="1" applyFill="1" applyBorder="1" applyAlignment="1">
      <alignment horizontal="center" vertical="center"/>
    </xf>
    <xf numFmtId="0" fontId="40" fillId="22" borderId="43" xfId="0" applyFont="1" applyFill="1" applyBorder="1" applyAlignment="1">
      <alignment horizontal="center" vertical="center"/>
    </xf>
    <xf numFmtId="0" fontId="16" fillId="21" borderId="41" xfId="0" applyFont="1" applyFill="1" applyBorder="1" applyAlignment="1">
      <alignment horizontal="center" vertical="center" wrapText="1"/>
    </xf>
    <xf numFmtId="0" fontId="52" fillId="31"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100">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hyperlink" Target="https://mtb-spo.firpo.ru/inspector/infrastructure-sheet/550" TargetMode="External"/><Relationship Id="rId2" Type="http://schemas.openxmlformats.org/officeDocument/2006/relationships/hyperlink" Target="https://mtb-spo.firpo.ru/inspector/infrastructure-sheet/549" TargetMode="External"/><Relationship Id="rId1" Type="http://schemas.openxmlformats.org/officeDocument/2006/relationships/hyperlink" Target="https://mtb-spo.firpo.ru/inspector/infrastructure-sheet/610" TargetMode="External"/><Relationship Id="rId6" Type="http://schemas.openxmlformats.org/officeDocument/2006/relationships/hyperlink" Target="https://mtb-spo.firpo.ru/inspector/infrastructure-sheet/585" TargetMode="External"/><Relationship Id="rId5" Type="http://schemas.openxmlformats.org/officeDocument/2006/relationships/hyperlink" Target="https://mtb-spo.firpo.ru/inspector/infrastructure-sheet/591" TargetMode="External"/><Relationship Id="rId4" Type="http://schemas.openxmlformats.org/officeDocument/2006/relationships/hyperlink" Target="https://mtb-spo.firpo.ru/inspector/infrastructure-sheet/600"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H29"/>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1" customWidth="1"/>
    <col min="5" max="5" width="15.5546875" style="31" customWidth="1"/>
    <col min="6" max="6" width="14.88671875" style="31" customWidth="1"/>
    <col min="7" max="7" width="14.44140625" style="31" customWidth="1"/>
    <col min="8" max="16384" width="9.109375" hidden="1"/>
  </cols>
  <sheetData>
    <row r="1" spans="1:7" ht="82.8" customHeight="1" x14ac:dyDescent="0.3">
      <c r="A1" s="366" t="s">
        <v>496</v>
      </c>
      <c r="B1" s="366"/>
      <c r="C1" s="366"/>
      <c r="D1" s="366"/>
      <c r="E1" s="366"/>
      <c r="F1" s="366"/>
      <c r="G1" s="366"/>
    </row>
    <row r="2" spans="1:7" ht="21" x14ac:dyDescent="0.3">
      <c r="A2" s="25" t="s">
        <v>42</v>
      </c>
      <c r="B2" s="23" t="s">
        <v>43</v>
      </c>
      <c r="C2" s="262" t="s">
        <v>71</v>
      </c>
      <c r="D2" s="262"/>
      <c r="E2" s="262"/>
      <c r="F2" s="262"/>
      <c r="G2" s="262"/>
    </row>
    <row r="3" spans="1:7" ht="18" x14ac:dyDescent="0.35">
      <c r="A3" s="263" t="s">
        <v>44</v>
      </c>
      <c r="B3" s="264"/>
      <c r="C3" s="265">
        <v>12</v>
      </c>
      <c r="D3" s="265"/>
      <c r="E3" s="265"/>
      <c r="F3" s="265"/>
      <c r="G3" s="265"/>
    </row>
    <row r="4" spans="1:7" ht="102.75" customHeight="1" x14ac:dyDescent="0.3">
      <c r="A4" s="266" t="s">
        <v>45</v>
      </c>
      <c r="B4" s="267"/>
      <c r="C4" s="268" t="s">
        <v>306</v>
      </c>
      <c r="D4" s="268"/>
      <c r="E4" s="268"/>
      <c r="F4" s="268"/>
      <c r="G4" s="268"/>
    </row>
    <row r="5" spans="1:7" ht="14.4" x14ac:dyDescent="0.3">
      <c r="A5" s="271" t="s">
        <v>13</v>
      </c>
      <c r="B5" s="272"/>
      <c r="C5" s="272"/>
      <c r="D5" s="272"/>
      <c r="E5" s="272"/>
      <c r="F5" s="272"/>
      <c r="G5" s="272"/>
    </row>
    <row r="6" spans="1:7" ht="14.4" x14ac:dyDescent="0.3">
      <c r="A6" s="269" t="s">
        <v>46</v>
      </c>
      <c r="B6" s="270"/>
      <c r="C6" s="270"/>
      <c r="D6" s="270"/>
      <c r="E6" s="270"/>
      <c r="F6" s="270"/>
      <c r="G6" s="270"/>
    </row>
    <row r="7" spans="1:7" ht="14.4" x14ac:dyDescent="0.3">
      <c r="A7" s="269" t="s">
        <v>47</v>
      </c>
      <c r="B7" s="270"/>
      <c r="C7" s="270"/>
      <c r="D7" s="270"/>
      <c r="E7" s="270"/>
      <c r="F7" s="270"/>
      <c r="G7" s="270"/>
    </row>
    <row r="8" spans="1:7" ht="14.4" x14ac:dyDescent="0.3">
      <c r="A8" s="269" t="s">
        <v>48</v>
      </c>
      <c r="B8" s="270"/>
      <c r="C8" s="270"/>
      <c r="D8" s="270"/>
      <c r="E8" s="270"/>
      <c r="F8" s="270"/>
      <c r="G8" s="270"/>
    </row>
    <row r="9" spans="1:7" ht="14.4" x14ac:dyDescent="0.3">
      <c r="A9" s="269" t="s">
        <v>49</v>
      </c>
      <c r="B9" s="270"/>
      <c r="C9" s="270"/>
      <c r="D9" s="270"/>
      <c r="E9" s="270"/>
      <c r="F9" s="270"/>
      <c r="G9" s="270"/>
    </row>
    <row r="10" spans="1:7" ht="14.4" x14ac:dyDescent="0.3">
      <c r="A10" s="269" t="s">
        <v>50</v>
      </c>
      <c r="B10" s="270"/>
      <c r="C10" s="270"/>
      <c r="D10" s="270"/>
      <c r="E10" s="270"/>
      <c r="F10" s="270"/>
      <c r="G10" s="270"/>
    </row>
    <row r="11" spans="1:7" ht="14.4" x14ac:dyDescent="0.3">
      <c r="A11" s="269" t="s">
        <v>51</v>
      </c>
      <c r="B11" s="270"/>
      <c r="C11" s="270"/>
      <c r="D11" s="270"/>
      <c r="E11" s="270"/>
      <c r="F11" s="270"/>
      <c r="G11" s="270"/>
    </row>
    <row r="12" spans="1:7" ht="14.4" x14ac:dyDescent="0.3">
      <c r="A12" s="269" t="s">
        <v>52</v>
      </c>
      <c r="B12" s="270"/>
      <c r="C12" s="270"/>
      <c r="D12" s="270"/>
      <c r="E12" s="270"/>
      <c r="F12" s="270"/>
      <c r="G12" s="270"/>
    </row>
    <row r="13" spans="1:7" ht="14.4" x14ac:dyDescent="0.3">
      <c r="A13" s="257" t="s">
        <v>18</v>
      </c>
      <c r="B13" s="258"/>
      <c r="C13" s="258"/>
      <c r="D13" s="258"/>
      <c r="E13" s="258"/>
      <c r="F13" s="258"/>
      <c r="G13" s="258"/>
    </row>
    <row r="14" spans="1:7" ht="17.399999999999999" x14ac:dyDescent="0.3">
      <c r="A14" s="259" t="s">
        <v>12</v>
      </c>
      <c r="B14" s="260"/>
      <c r="C14" s="260"/>
      <c r="D14" s="260"/>
      <c r="E14" s="261"/>
      <c r="F14" s="261"/>
      <c r="G14" s="260"/>
    </row>
    <row r="15" spans="1:7" s="31" customFormat="1" ht="46.8" x14ac:dyDescent="0.3">
      <c r="A15" s="30" t="s">
        <v>0</v>
      </c>
      <c r="B15" s="30" t="s">
        <v>1</v>
      </c>
      <c r="C15" s="43" t="s">
        <v>10</v>
      </c>
      <c r="D15" s="29" t="s">
        <v>2</v>
      </c>
      <c r="E15" s="35"/>
      <c r="F15" s="36"/>
      <c r="G15" s="32" t="s">
        <v>53</v>
      </c>
    </row>
    <row r="16" spans="1:7" ht="31.2" x14ac:dyDescent="0.3">
      <c r="A16" s="50">
        <v>1</v>
      </c>
      <c r="B16" s="199" t="s">
        <v>495</v>
      </c>
      <c r="C16" s="49" t="s">
        <v>16</v>
      </c>
      <c r="D16" s="10" t="s">
        <v>11</v>
      </c>
      <c r="E16" s="37"/>
      <c r="F16" s="38"/>
      <c r="G16" s="33">
        <v>1</v>
      </c>
    </row>
    <row r="17" spans="1:8" ht="31.2" x14ac:dyDescent="0.3">
      <c r="A17" s="50">
        <v>2</v>
      </c>
      <c r="B17" s="14" t="s">
        <v>365</v>
      </c>
      <c r="C17" s="49" t="s">
        <v>16</v>
      </c>
      <c r="D17" s="10" t="s">
        <v>11</v>
      </c>
      <c r="E17" s="37"/>
      <c r="F17" s="38"/>
      <c r="G17" s="33">
        <v>1</v>
      </c>
    </row>
    <row r="18" spans="1:8" ht="31.2" x14ac:dyDescent="0.3">
      <c r="A18" s="50">
        <v>3</v>
      </c>
      <c r="B18" s="190" t="s">
        <v>411</v>
      </c>
      <c r="C18" s="49" t="s">
        <v>16</v>
      </c>
      <c r="D18" s="10" t="s">
        <v>11</v>
      </c>
      <c r="E18" s="37"/>
      <c r="F18" s="38"/>
      <c r="G18" s="33">
        <v>1</v>
      </c>
    </row>
    <row r="19" spans="1:8" ht="17.399999999999999" x14ac:dyDescent="0.3">
      <c r="A19" s="254" t="s">
        <v>14</v>
      </c>
      <c r="B19" s="255"/>
      <c r="C19" s="255"/>
      <c r="D19" s="255"/>
      <c r="E19" s="255"/>
      <c r="F19" s="255"/>
      <c r="G19" s="256"/>
    </row>
    <row r="20" spans="1:8" s="31" customFormat="1" ht="46.8" x14ac:dyDescent="0.3">
      <c r="A20" s="30" t="s">
        <v>0</v>
      </c>
      <c r="B20" s="30" t="s">
        <v>1</v>
      </c>
      <c r="C20" s="29" t="s">
        <v>10</v>
      </c>
      <c r="D20" s="29" t="s">
        <v>2</v>
      </c>
      <c r="E20" s="35"/>
      <c r="F20" s="36"/>
      <c r="G20" s="32" t="s">
        <v>53</v>
      </c>
    </row>
    <row r="21" spans="1:8" s="31" customFormat="1" ht="31.2" x14ac:dyDescent="0.3">
      <c r="A21" s="53">
        <v>1</v>
      </c>
      <c r="B21" s="14" t="s">
        <v>19</v>
      </c>
      <c r="C21" s="26" t="s">
        <v>16</v>
      </c>
      <c r="D21" s="10" t="s">
        <v>9</v>
      </c>
      <c r="E21" s="37"/>
      <c r="F21" s="38"/>
      <c r="G21" s="34">
        <v>1</v>
      </c>
    </row>
    <row r="22" spans="1:8" s="31" customFormat="1" ht="31.2" x14ac:dyDescent="0.3">
      <c r="A22" s="53">
        <v>2</v>
      </c>
      <c r="B22" s="13" t="s">
        <v>185</v>
      </c>
      <c r="C22" s="26" t="s">
        <v>16</v>
      </c>
      <c r="D22" s="10" t="s">
        <v>494</v>
      </c>
      <c r="E22" s="39"/>
      <c r="F22" s="40"/>
      <c r="G22" s="22">
        <f>$C$3</f>
        <v>12</v>
      </c>
    </row>
    <row r="23" spans="1:8" s="31" customFormat="1" ht="31.2" x14ac:dyDescent="0.3">
      <c r="A23" s="53">
        <v>3</v>
      </c>
      <c r="B23" s="13" t="s">
        <v>22</v>
      </c>
      <c r="C23" s="26" t="s">
        <v>16</v>
      </c>
      <c r="D23" s="10" t="s">
        <v>9</v>
      </c>
      <c r="E23" s="37"/>
      <c r="F23" s="38"/>
      <c r="G23" s="34">
        <v>1</v>
      </c>
    </row>
    <row r="24" spans="1:8" s="31" customFormat="1" ht="31.2" x14ac:dyDescent="0.3">
      <c r="A24" s="53">
        <v>4</v>
      </c>
      <c r="B24" s="27" t="s">
        <v>34</v>
      </c>
      <c r="C24" s="26" t="s">
        <v>16</v>
      </c>
      <c r="D24" s="10" t="s">
        <v>9</v>
      </c>
      <c r="E24" s="37"/>
      <c r="F24" s="38"/>
      <c r="G24" s="22">
        <f>$C$3</f>
        <v>12</v>
      </c>
    </row>
    <row r="25" spans="1:8" s="44" customFormat="1" ht="31.2" x14ac:dyDescent="0.3">
      <c r="A25" s="53">
        <v>5</v>
      </c>
      <c r="B25" s="14" t="s">
        <v>266</v>
      </c>
      <c r="C25" s="26" t="s">
        <v>16</v>
      </c>
      <c r="D25" s="10" t="s">
        <v>494</v>
      </c>
      <c r="E25" s="39"/>
      <c r="F25" s="40"/>
      <c r="G25" s="22">
        <f>$C$3</f>
        <v>12</v>
      </c>
      <c r="H25" s="8" t="s">
        <v>35</v>
      </c>
    </row>
    <row r="26" spans="1:8" s="44" customFormat="1" ht="31.2" x14ac:dyDescent="0.3">
      <c r="A26" s="53">
        <v>6</v>
      </c>
      <c r="B26" s="14" t="s">
        <v>20</v>
      </c>
      <c r="C26" s="26" t="s">
        <v>16</v>
      </c>
      <c r="D26" s="10" t="s">
        <v>9</v>
      </c>
      <c r="E26" s="39"/>
      <c r="F26" s="40"/>
      <c r="G26" s="34">
        <v>1</v>
      </c>
      <c r="H26" s="8" t="s">
        <v>35</v>
      </c>
    </row>
    <row r="27" spans="1:8" s="44" customFormat="1" ht="31.2" x14ac:dyDescent="0.3">
      <c r="A27" s="53">
        <v>7</v>
      </c>
      <c r="B27" s="200" t="s">
        <v>37</v>
      </c>
      <c r="C27" s="26" t="s">
        <v>16</v>
      </c>
      <c r="D27" s="10" t="s">
        <v>494</v>
      </c>
      <c r="E27" s="39"/>
      <c r="F27" s="40"/>
      <c r="G27" s="22">
        <f>$C$3</f>
        <v>12</v>
      </c>
      <c r="H27" s="8" t="s">
        <v>35</v>
      </c>
    </row>
    <row r="28" spans="1:8" ht="31.2" x14ac:dyDescent="0.3">
      <c r="A28" s="53">
        <v>8</v>
      </c>
      <c r="B28" s="182" t="s">
        <v>270</v>
      </c>
      <c r="C28" s="26" t="s">
        <v>16</v>
      </c>
      <c r="D28" s="10" t="s">
        <v>494</v>
      </c>
      <c r="E28" s="39"/>
      <c r="F28" s="40"/>
      <c r="G28" s="22">
        <f>$C$3</f>
        <v>12</v>
      </c>
    </row>
    <row r="29" spans="1:8" ht="31.2" x14ac:dyDescent="0.3">
      <c r="A29" s="53">
        <v>9</v>
      </c>
      <c r="B29" s="183" t="s">
        <v>21</v>
      </c>
      <c r="C29" s="26" t="s">
        <v>16</v>
      </c>
      <c r="D29" s="10" t="s">
        <v>9</v>
      </c>
      <c r="E29" s="41"/>
      <c r="F29" s="42"/>
      <c r="G29" s="34">
        <v>1</v>
      </c>
    </row>
  </sheetData>
  <sortState xmlns:xlrd2="http://schemas.microsoft.com/office/spreadsheetml/2017/richdata2" ref="B21:G29">
    <sortCondition ref="B21:B29"/>
  </sortState>
  <mergeCells count="17">
    <mergeCell ref="A1:G1"/>
    <mergeCell ref="A19:G19"/>
    <mergeCell ref="A13:G13"/>
    <mergeCell ref="A14:G14"/>
    <mergeCell ref="C2:G2"/>
    <mergeCell ref="A3:B3"/>
    <mergeCell ref="C3:G3"/>
    <mergeCell ref="A4:B4"/>
    <mergeCell ref="C4:G4"/>
    <mergeCell ref="A10:G10"/>
    <mergeCell ref="A11:G11"/>
    <mergeCell ref="A12:G12"/>
    <mergeCell ref="A5:G5"/>
    <mergeCell ref="A6:G6"/>
    <mergeCell ref="A7:G7"/>
    <mergeCell ref="A8:G8"/>
    <mergeCell ref="A9:G9"/>
  </mergeCells>
  <conditionalFormatting sqref="D16:D18">
    <cfRule type="expression" dxfId="99" priority="1">
      <formula>EXACT("Учебные пособия",D16)</formula>
    </cfRule>
    <cfRule type="expression" dxfId="98" priority="2">
      <formula>EXACT("СИЗ",D16)</formula>
    </cfRule>
    <cfRule type="expression" dxfId="97" priority="3">
      <formula>EXACT("Охрана труда",D16)</formula>
    </cfRule>
    <cfRule type="expression" dxfId="96" priority="4">
      <formula>EXACT("Программное обеспечение",D16)</formula>
    </cfRule>
    <cfRule type="expression" dxfId="95" priority="5">
      <formula>EXACT("Оборудование IT",D16)</formula>
    </cfRule>
    <cfRule type="expression" dxfId="94" priority="6">
      <formula>EXACT("Мебель",D16)</formula>
    </cfRule>
    <cfRule type="expression" dxfId="93" priority="7">
      <formula>EXACT("Оборудование",D16)</formula>
    </cfRule>
  </conditionalFormatting>
  <conditionalFormatting sqref="D21:D29">
    <cfRule type="expression" dxfId="92" priority="8">
      <formula>EXACT("Учебные пособия",D21)</formula>
    </cfRule>
    <cfRule type="expression" dxfId="91" priority="9">
      <formula>EXACT("СИЗ",D21)</formula>
    </cfRule>
    <cfRule type="expression" dxfId="90" priority="10">
      <formula>EXACT("Охрана труда",D21)</formula>
    </cfRule>
    <cfRule type="expression" dxfId="89" priority="11">
      <formula>EXACT("Программное обеспечение",D21)</formula>
    </cfRule>
    <cfRule type="expression" dxfId="88" priority="12">
      <formula>EXACT("Оборудование IT",D21)</formula>
    </cfRule>
    <cfRule type="expression" dxfId="87" priority="13">
      <formula>EXACT("Мебель",D21)</formula>
    </cfRule>
    <cfRule type="expression" dxfId="86" priority="14">
      <formula>EXACT("Оборудование",D21)</formula>
    </cfRule>
  </conditionalFormatting>
  <dataValidations count="2">
    <dataValidation type="list" allowBlank="1" showInputMessage="1" showErrorMessage="1" sqref="H25:H27" xr:uid="{97E6E063-E33D-495C-90E6-C0D44C027696}">
      <formula1>"Базовая часть, Вариативная часть"</formula1>
    </dataValidation>
    <dataValidation allowBlank="1" showErrorMessage="1" sqref="B2: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D2:D14 D21 D23:D24 D26 D29:D1048576 D16:D19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84"/>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2"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1" t="s">
        <v>53</v>
      </c>
    </row>
    <row r="2" spans="1:5" ht="21" x14ac:dyDescent="0.3">
      <c r="A2" s="276" t="s">
        <v>7</v>
      </c>
      <c r="B2" s="276"/>
      <c r="C2" s="276"/>
      <c r="D2" s="276"/>
      <c r="E2" s="276"/>
    </row>
    <row r="3" spans="1:5" s="31" customFormat="1" ht="31.2" x14ac:dyDescent="0.3">
      <c r="A3" s="51">
        <v>1</v>
      </c>
      <c r="B3" s="14" t="s">
        <v>29</v>
      </c>
      <c r="C3" s="52" t="s">
        <v>16</v>
      </c>
      <c r="D3" s="10" t="s">
        <v>7</v>
      </c>
      <c r="E3" s="54">
        <v>1</v>
      </c>
    </row>
    <row r="4" spans="1:5" s="31" customFormat="1" ht="31.2" x14ac:dyDescent="0.3">
      <c r="A4" s="51">
        <v>2</v>
      </c>
      <c r="B4" s="14" t="s">
        <v>28</v>
      </c>
      <c r="C4" s="52" t="s">
        <v>16</v>
      </c>
      <c r="D4" s="10" t="s">
        <v>7</v>
      </c>
      <c r="E4" s="54">
        <v>1</v>
      </c>
    </row>
    <row r="5" spans="1:5" s="31" customFormat="1" ht="31.2" x14ac:dyDescent="0.3">
      <c r="A5" s="50">
        <v>3</v>
      </c>
      <c r="B5" s="55" t="s">
        <v>62</v>
      </c>
      <c r="C5" s="26" t="s">
        <v>16</v>
      </c>
      <c r="D5" s="10" t="s">
        <v>7</v>
      </c>
      <c r="E5" s="56">
        <v>1</v>
      </c>
    </row>
    <row r="6" spans="1:5" s="31" customFormat="1" ht="31.2" x14ac:dyDescent="0.3">
      <c r="A6" s="51">
        <v>4</v>
      </c>
      <c r="B6" s="57" t="s">
        <v>36</v>
      </c>
      <c r="C6" s="52" t="s">
        <v>16</v>
      </c>
      <c r="D6" s="10" t="s">
        <v>7</v>
      </c>
      <c r="E6" s="54">
        <v>1</v>
      </c>
    </row>
    <row r="7" spans="1:5" s="31" customFormat="1" ht="31.2" x14ac:dyDescent="0.3">
      <c r="A7" s="51">
        <v>5</v>
      </c>
      <c r="B7" s="58" t="s">
        <v>33</v>
      </c>
      <c r="C7" s="52" t="s">
        <v>16</v>
      </c>
      <c r="D7" s="10" t="s">
        <v>7</v>
      </c>
      <c r="E7" s="59">
        <v>1</v>
      </c>
    </row>
    <row r="8" spans="1:5" s="31" customFormat="1" ht="31.2" x14ac:dyDescent="0.3">
      <c r="A8" s="50">
        <v>6</v>
      </c>
      <c r="B8" s="14" t="s">
        <v>56</v>
      </c>
      <c r="C8" s="52" t="s">
        <v>16</v>
      </c>
      <c r="D8" s="10" t="s">
        <v>7</v>
      </c>
      <c r="E8" s="59">
        <v>1</v>
      </c>
    </row>
    <row r="9" spans="1:5" s="31" customFormat="1" ht="31.2" x14ac:dyDescent="0.3">
      <c r="A9" s="51">
        <v>7</v>
      </c>
      <c r="B9" s="14" t="s">
        <v>55</v>
      </c>
      <c r="C9" s="52" t="s">
        <v>16</v>
      </c>
      <c r="D9" s="10" t="s">
        <v>7</v>
      </c>
      <c r="E9" s="59">
        <v>1</v>
      </c>
    </row>
    <row r="10" spans="1:5" ht="31.2" x14ac:dyDescent="0.3">
      <c r="A10" s="50">
        <v>8</v>
      </c>
      <c r="B10" s="13" t="s">
        <v>299</v>
      </c>
      <c r="C10" s="52" t="s">
        <v>16</v>
      </c>
      <c r="D10" s="10" t="s">
        <v>7</v>
      </c>
      <c r="E10" s="59">
        <v>1</v>
      </c>
    </row>
    <row r="11" spans="1:5" ht="21" x14ac:dyDescent="0.3">
      <c r="A11" s="276" t="s">
        <v>5</v>
      </c>
      <c r="B11" s="276"/>
      <c r="C11" s="276"/>
      <c r="D11" s="276"/>
      <c r="E11" s="276"/>
    </row>
    <row r="12" spans="1:5" s="31" customFormat="1" ht="31.2" x14ac:dyDescent="0.3">
      <c r="A12" s="51">
        <v>1</v>
      </c>
      <c r="B12" s="60" t="s">
        <v>24</v>
      </c>
      <c r="C12" s="52" t="s">
        <v>16</v>
      </c>
      <c r="D12" s="10" t="s">
        <v>5</v>
      </c>
      <c r="E12" s="61">
        <v>1</v>
      </c>
    </row>
    <row r="13" spans="1:5" s="31" customFormat="1" ht="31.2" x14ac:dyDescent="0.3">
      <c r="A13" s="51">
        <v>2</v>
      </c>
      <c r="B13" s="17" t="s">
        <v>23</v>
      </c>
      <c r="C13" s="52" t="s">
        <v>16</v>
      </c>
      <c r="D13" s="10" t="s">
        <v>5</v>
      </c>
      <c r="E13" s="61">
        <v>1</v>
      </c>
    </row>
    <row r="14" spans="1:5" s="31" customFormat="1" ht="31.2" x14ac:dyDescent="0.3">
      <c r="A14" s="51">
        <v>3</v>
      </c>
      <c r="B14" s="17" t="s">
        <v>38</v>
      </c>
      <c r="C14" s="52" t="s">
        <v>16</v>
      </c>
      <c r="D14" s="10" t="s">
        <v>5</v>
      </c>
      <c r="E14" s="61">
        <v>1</v>
      </c>
    </row>
    <row r="15" spans="1:5" s="31" customFormat="1" ht="31.2" x14ac:dyDescent="0.3">
      <c r="A15" s="51">
        <v>4</v>
      </c>
      <c r="B15" s="17" t="s">
        <v>39</v>
      </c>
      <c r="C15" s="18" t="s">
        <v>16</v>
      </c>
      <c r="D15" s="10" t="s">
        <v>5</v>
      </c>
      <c r="E15" s="61">
        <v>1</v>
      </c>
    </row>
    <row r="16" spans="1:5" s="31" customFormat="1" ht="31.2" x14ac:dyDescent="0.3">
      <c r="A16" s="51">
        <v>5</v>
      </c>
      <c r="B16" s="60" t="s">
        <v>26</v>
      </c>
      <c r="C16" s="52" t="s">
        <v>16</v>
      </c>
      <c r="D16" s="10" t="s">
        <v>5</v>
      </c>
      <c r="E16" s="61">
        <v>1</v>
      </c>
    </row>
    <row r="17" spans="1:5" s="31" customFormat="1" ht="31.2" x14ac:dyDescent="0.3">
      <c r="A17" s="51">
        <v>6</v>
      </c>
      <c r="B17" s="14" t="s">
        <v>27</v>
      </c>
      <c r="C17" s="26" t="s">
        <v>16</v>
      </c>
      <c r="D17" s="10" t="s">
        <v>5</v>
      </c>
      <c r="E17" s="61">
        <v>1</v>
      </c>
    </row>
    <row r="18" spans="1:5" s="31" customFormat="1" ht="31.2" x14ac:dyDescent="0.3">
      <c r="A18" s="51">
        <v>7</v>
      </c>
      <c r="B18" s="13" t="s">
        <v>25</v>
      </c>
      <c r="C18" s="26" t="s">
        <v>16</v>
      </c>
      <c r="D18" s="10" t="s">
        <v>5</v>
      </c>
      <c r="E18" s="61">
        <v>1</v>
      </c>
    </row>
    <row r="19" spans="1:5" s="31" customFormat="1" ht="31.2" x14ac:dyDescent="0.3">
      <c r="A19" s="51">
        <v>8</v>
      </c>
      <c r="B19" s="27" t="s">
        <v>41</v>
      </c>
      <c r="C19" s="52" t="s">
        <v>16</v>
      </c>
      <c r="D19" s="10" t="s">
        <v>5</v>
      </c>
      <c r="E19" s="61">
        <v>1</v>
      </c>
    </row>
    <row r="20" spans="1:5" s="31" customFormat="1" ht="62.4" x14ac:dyDescent="0.3">
      <c r="A20" s="51">
        <v>9</v>
      </c>
      <c r="B20" s="17" t="s">
        <v>54</v>
      </c>
      <c r="C20" s="52" t="s">
        <v>63</v>
      </c>
      <c r="D20" s="10" t="s">
        <v>5</v>
      </c>
      <c r="E20" s="54">
        <v>1</v>
      </c>
    </row>
    <row r="21" spans="1:5" s="31" customFormat="1" ht="31.2" x14ac:dyDescent="0.3">
      <c r="A21" s="51">
        <v>10</v>
      </c>
      <c r="B21" s="27" t="s">
        <v>40</v>
      </c>
      <c r="C21" s="26" t="s">
        <v>16</v>
      </c>
      <c r="D21" s="10" t="s">
        <v>11</v>
      </c>
      <c r="E21" s="54">
        <v>1</v>
      </c>
    </row>
    <row r="22" spans="1:5" ht="21" x14ac:dyDescent="0.3">
      <c r="A22" s="273" t="s">
        <v>307</v>
      </c>
      <c r="B22" s="274"/>
      <c r="C22" s="274"/>
      <c r="D22" s="274"/>
      <c r="E22" s="275"/>
    </row>
    <row r="23" spans="1:5" ht="31.2" x14ac:dyDescent="0.3">
      <c r="A23" s="50">
        <v>1</v>
      </c>
      <c r="B23" s="187" t="s">
        <v>352</v>
      </c>
      <c r="C23" s="52" t="s">
        <v>16</v>
      </c>
      <c r="D23" s="10" t="s">
        <v>11</v>
      </c>
      <c r="E23" s="61">
        <v>1</v>
      </c>
    </row>
    <row r="24" spans="1:5" ht="31.2" x14ac:dyDescent="0.3">
      <c r="A24" s="50">
        <v>2</v>
      </c>
      <c r="B24" s="181" t="s">
        <v>298</v>
      </c>
      <c r="C24" s="52" t="s">
        <v>16</v>
      </c>
      <c r="D24" s="10" t="s">
        <v>11</v>
      </c>
      <c r="E24" s="61">
        <v>1</v>
      </c>
    </row>
    <row r="25" spans="1:5" ht="31.2" x14ac:dyDescent="0.3">
      <c r="A25" s="50">
        <v>3</v>
      </c>
      <c r="B25" s="13" t="s">
        <v>298</v>
      </c>
      <c r="C25" s="52" t="s">
        <v>16</v>
      </c>
      <c r="D25" s="10" t="s">
        <v>11</v>
      </c>
      <c r="E25" s="61">
        <v>1</v>
      </c>
    </row>
    <row r="26" spans="1:5" ht="31.2" x14ac:dyDescent="0.3">
      <c r="A26" s="50">
        <v>4</v>
      </c>
      <c r="B26" s="57" t="s">
        <v>363</v>
      </c>
      <c r="C26" s="52" t="s">
        <v>16</v>
      </c>
      <c r="D26" s="10" t="s">
        <v>11</v>
      </c>
      <c r="E26" s="61">
        <v>1</v>
      </c>
    </row>
    <row r="27" spans="1:5" ht="31.2" x14ac:dyDescent="0.3">
      <c r="A27" s="50">
        <v>5</v>
      </c>
      <c r="B27" s="57" t="s">
        <v>357</v>
      </c>
      <c r="C27" s="52" t="s">
        <v>16</v>
      </c>
      <c r="D27" s="10" t="s">
        <v>11</v>
      </c>
      <c r="E27" s="61">
        <v>1</v>
      </c>
    </row>
    <row r="28" spans="1:5" ht="31.2" x14ac:dyDescent="0.3">
      <c r="A28" s="50">
        <v>6</v>
      </c>
      <c r="B28" s="252" t="s">
        <v>354</v>
      </c>
      <c r="C28" s="52" t="s">
        <v>16</v>
      </c>
      <c r="D28" s="10" t="s">
        <v>11</v>
      </c>
      <c r="E28" s="61">
        <v>1</v>
      </c>
    </row>
    <row r="29" spans="1:5" ht="46.8" x14ac:dyDescent="0.3">
      <c r="A29" s="50">
        <v>7</v>
      </c>
      <c r="B29" s="180" t="s">
        <v>97</v>
      </c>
      <c r="C29" s="52" t="s">
        <v>16</v>
      </c>
      <c r="D29" s="10" t="s">
        <v>11</v>
      </c>
      <c r="E29" s="61">
        <v>1</v>
      </c>
    </row>
    <row r="30" spans="1:5" ht="31.2" x14ac:dyDescent="0.3">
      <c r="A30" s="50">
        <v>8</v>
      </c>
      <c r="B30" s="180" t="s">
        <v>105</v>
      </c>
      <c r="C30" s="52" t="s">
        <v>16</v>
      </c>
      <c r="D30" s="10" t="s">
        <v>11</v>
      </c>
      <c r="E30" s="61">
        <v>1</v>
      </c>
    </row>
    <row r="31" spans="1:5" ht="31.2" x14ac:dyDescent="0.3">
      <c r="A31" s="50">
        <v>9</v>
      </c>
      <c r="B31" s="180" t="s">
        <v>105</v>
      </c>
      <c r="C31" s="52" t="s">
        <v>16</v>
      </c>
      <c r="D31" s="10" t="s">
        <v>11</v>
      </c>
      <c r="E31" s="61">
        <v>1</v>
      </c>
    </row>
    <row r="32" spans="1:5" ht="31.2" x14ac:dyDescent="0.3">
      <c r="A32" s="50">
        <v>10</v>
      </c>
      <c r="B32" s="180" t="s">
        <v>101</v>
      </c>
      <c r="C32" s="52" t="s">
        <v>16</v>
      </c>
      <c r="D32" s="10" t="s">
        <v>11</v>
      </c>
      <c r="E32" s="61">
        <v>1</v>
      </c>
    </row>
    <row r="33" spans="1:5" ht="31.2" x14ac:dyDescent="0.3">
      <c r="A33" s="50">
        <v>11</v>
      </c>
      <c r="B33" s="180" t="s">
        <v>101</v>
      </c>
      <c r="C33" s="52" t="s">
        <v>16</v>
      </c>
      <c r="D33" s="10" t="s">
        <v>11</v>
      </c>
      <c r="E33" s="61">
        <v>1</v>
      </c>
    </row>
    <row r="34" spans="1:5" ht="31.2" x14ac:dyDescent="0.3">
      <c r="A34" s="50">
        <v>12</v>
      </c>
      <c r="B34" s="180" t="s">
        <v>103</v>
      </c>
      <c r="C34" s="52" t="s">
        <v>16</v>
      </c>
      <c r="D34" s="10" t="s">
        <v>11</v>
      </c>
      <c r="E34" s="61">
        <v>1</v>
      </c>
    </row>
    <row r="35" spans="1:5" ht="31.2" x14ac:dyDescent="0.3">
      <c r="A35" s="50">
        <v>13</v>
      </c>
      <c r="B35" s="180" t="s">
        <v>103</v>
      </c>
      <c r="C35" s="52" t="s">
        <v>16</v>
      </c>
      <c r="D35" s="10" t="s">
        <v>11</v>
      </c>
      <c r="E35" s="61">
        <v>1</v>
      </c>
    </row>
    <row r="36" spans="1:5" ht="31.2" x14ac:dyDescent="0.3">
      <c r="A36" s="50">
        <v>14</v>
      </c>
      <c r="B36" s="187" t="s">
        <v>433</v>
      </c>
      <c r="C36" s="52" t="s">
        <v>16</v>
      </c>
      <c r="D36" s="10" t="s">
        <v>11</v>
      </c>
      <c r="E36" s="61">
        <v>1</v>
      </c>
    </row>
    <row r="37" spans="1:5" ht="21" x14ac:dyDescent="0.3">
      <c r="A37" s="273" t="s">
        <v>11</v>
      </c>
      <c r="B37" s="274"/>
      <c r="C37" s="274"/>
      <c r="D37" s="274"/>
      <c r="E37" s="275"/>
    </row>
    <row r="38" spans="1:5" ht="31.2" x14ac:dyDescent="0.3">
      <c r="A38" s="62">
        <v>1</v>
      </c>
      <c r="B38" s="182" t="s">
        <v>231</v>
      </c>
      <c r="C38" s="52" t="s">
        <v>16</v>
      </c>
      <c r="D38" s="10" t="s">
        <v>11</v>
      </c>
      <c r="E38" s="61">
        <v>1</v>
      </c>
    </row>
    <row r="39" spans="1:5" ht="31.2" x14ac:dyDescent="0.3">
      <c r="A39" s="62">
        <v>2</v>
      </c>
      <c r="B39" s="182" t="s">
        <v>296</v>
      </c>
      <c r="C39" s="52" t="s">
        <v>16</v>
      </c>
      <c r="D39" s="10" t="s">
        <v>11</v>
      </c>
      <c r="E39" s="61">
        <v>1</v>
      </c>
    </row>
    <row r="40" spans="1:5" ht="31.2" x14ac:dyDescent="0.3">
      <c r="A40" s="62">
        <v>3</v>
      </c>
      <c r="B40" s="182" t="s">
        <v>217</v>
      </c>
      <c r="C40" s="52" t="s">
        <v>16</v>
      </c>
      <c r="D40" s="10" t="s">
        <v>11</v>
      </c>
      <c r="E40" s="61">
        <v>1</v>
      </c>
    </row>
    <row r="41" spans="1:5" ht="31.2" x14ac:dyDescent="0.3">
      <c r="A41" s="62">
        <v>4</v>
      </c>
      <c r="B41" s="14" t="s">
        <v>245</v>
      </c>
      <c r="C41" s="52" t="s">
        <v>16</v>
      </c>
      <c r="D41" s="10" t="s">
        <v>11</v>
      </c>
      <c r="E41" s="61">
        <v>1</v>
      </c>
    </row>
    <row r="42" spans="1:5" ht="31.2" x14ac:dyDescent="0.3">
      <c r="A42" s="62">
        <v>5</v>
      </c>
      <c r="B42" s="14" t="s">
        <v>282</v>
      </c>
      <c r="C42" s="52" t="s">
        <v>16</v>
      </c>
      <c r="D42" s="10" t="s">
        <v>11</v>
      </c>
      <c r="E42" s="61">
        <v>1</v>
      </c>
    </row>
    <row r="43" spans="1:5" ht="31.2" x14ac:dyDescent="0.3">
      <c r="A43" s="62">
        <v>6</v>
      </c>
      <c r="B43" s="187" t="s">
        <v>305</v>
      </c>
      <c r="C43" s="52" t="s">
        <v>16</v>
      </c>
      <c r="D43" s="10" t="s">
        <v>11</v>
      </c>
      <c r="E43" s="61">
        <v>1</v>
      </c>
    </row>
    <row r="44" spans="1:5" ht="31.2" x14ac:dyDescent="0.3">
      <c r="A44" s="62">
        <v>7</v>
      </c>
      <c r="B44" s="182" t="s">
        <v>225</v>
      </c>
      <c r="C44" s="52" t="s">
        <v>16</v>
      </c>
      <c r="D44" s="10" t="s">
        <v>11</v>
      </c>
      <c r="E44" s="61">
        <v>1</v>
      </c>
    </row>
    <row r="45" spans="1:5" ht="31.2" x14ac:dyDescent="0.3">
      <c r="A45" s="62">
        <v>8</v>
      </c>
      <c r="B45" s="193" t="s">
        <v>380</v>
      </c>
      <c r="C45" s="52" t="s">
        <v>16</v>
      </c>
      <c r="D45" s="10" t="s">
        <v>11</v>
      </c>
      <c r="E45" s="61">
        <v>1</v>
      </c>
    </row>
    <row r="46" spans="1:5" ht="31.2" x14ac:dyDescent="0.3">
      <c r="A46" s="62">
        <v>9</v>
      </c>
      <c r="B46" s="193" t="s">
        <v>304</v>
      </c>
      <c r="C46" s="52" t="s">
        <v>16</v>
      </c>
      <c r="D46" s="10" t="s">
        <v>11</v>
      </c>
      <c r="E46" s="61">
        <v>1</v>
      </c>
    </row>
    <row r="47" spans="1:5" ht="31.2" x14ac:dyDescent="0.3">
      <c r="A47" s="62">
        <v>10</v>
      </c>
      <c r="B47" s="193" t="s">
        <v>303</v>
      </c>
      <c r="C47" s="52" t="s">
        <v>16</v>
      </c>
      <c r="D47" s="10" t="s">
        <v>11</v>
      </c>
      <c r="E47" s="61">
        <v>1</v>
      </c>
    </row>
    <row r="48" spans="1:5" ht="31.2" x14ac:dyDescent="0.3">
      <c r="A48" s="62">
        <v>11</v>
      </c>
      <c r="B48" s="188" t="s">
        <v>219</v>
      </c>
      <c r="C48" s="52" t="s">
        <v>16</v>
      </c>
      <c r="D48" s="10" t="s">
        <v>11</v>
      </c>
      <c r="E48" s="61">
        <v>1</v>
      </c>
    </row>
    <row r="49" spans="1:5" ht="31.2" x14ac:dyDescent="0.3">
      <c r="A49" s="62">
        <v>12</v>
      </c>
      <c r="B49" s="188" t="s">
        <v>215</v>
      </c>
      <c r="C49" s="52" t="s">
        <v>16</v>
      </c>
      <c r="D49" s="10" t="s">
        <v>11</v>
      </c>
      <c r="E49" s="61">
        <v>1</v>
      </c>
    </row>
    <row r="50" spans="1:5" ht="31.2" x14ac:dyDescent="0.3">
      <c r="A50" s="62">
        <v>13</v>
      </c>
      <c r="B50" s="189" t="s">
        <v>284</v>
      </c>
      <c r="C50" s="52" t="s">
        <v>16</v>
      </c>
      <c r="D50" s="10" t="s">
        <v>11</v>
      </c>
      <c r="E50" s="61">
        <v>1</v>
      </c>
    </row>
    <row r="51" spans="1:5" ht="31.2" x14ac:dyDescent="0.3">
      <c r="A51" s="62">
        <v>14</v>
      </c>
      <c r="B51" s="193" t="s">
        <v>350</v>
      </c>
      <c r="C51" s="52" t="s">
        <v>16</v>
      </c>
      <c r="D51" s="10" t="s">
        <v>11</v>
      </c>
      <c r="E51" s="61">
        <v>1</v>
      </c>
    </row>
    <row r="52" spans="1:5" ht="31.2" x14ac:dyDescent="0.3">
      <c r="A52" s="62">
        <v>15</v>
      </c>
      <c r="B52" s="193" t="s">
        <v>481</v>
      </c>
      <c r="C52" s="52" t="s">
        <v>16</v>
      </c>
      <c r="D52" s="10" t="s">
        <v>11</v>
      </c>
      <c r="E52" s="61">
        <v>1</v>
      </c>
    </row>
    <row r="53" spans="1:5" ht="31.2" x14ac:dyDescent="0.3">
      <c r="A53" s="62">
        <v>16</v>
      </c>
      <c r="B53" s="193" t="s">
        <v>479</v>
      </c>
      <c r="C53" s="52" t="s">
        <v>16</v>
      </c>
      <c r="D53" s="10" t="s">
        <v>11</v>
      </c>
      <c r="E53" s="61">
        <v>1</v>
      </c>
    </row>
    <row r="54" spans="1:5" ht="31.2" x14ac:dyDescent="0.3">
      <c r="A54" s="62">
        <v>17</v>
      </c>
      <c r="B54" s="57" t="s">
        <v>477</v>
      </c>
      <c r="C54" s="52" t="s">
        <v>16</v>
      </c>
      <c r="D54" s="10" t="s">
        <v>11</v>
      </c>
      <c r="E54" s="61">
        <v>1</v>
      </c>
    </row>
    <row r="55" spans="1:5" ht="31.2" x14ac:dyDescent="0.3">
      <c r="A55" s="62">
        <v>18</v>
      </c>
      <c r="B55" s="14" t="s">
        <v>209</v>
      </c>
      <c r="C55" s="52" t="s">
        <v>16</v>
      </c>
      <c r="D55" s="10" t="s">
        <v>11</v>
      </c>
      <c r="E55" s="61">
        <v>1</v>
      </c>
    </row>
    <row r="56" spans="1:5" ht="31.2" x14ac:dyDescent="0.3">
      <c r="A56" s="62">
        <v>19</v>
      </c>
      <c r="B56" s="57" t="s">
        <v>359</v>
      </c>
      <c r="C56" s="52" t="s">
        <v>16</v>
      </c>
      <c r="D56" s="10" t="s">
        <v>11</v>
      </c>
      <c r="E56" s="61">
        <v>1</v>
      </c>
    </row>
    <row r="57" spans="1:5" ht="31.2" x14ac:dyDescent="0.3">
      <c r="A57" s="62">
        <v>20</v>
      </c>
      <c r="B57" s="14" t="s">
        <v>221</v>
      </c>
      <c r="C57" s="52" t="s">
        <v>16</v>
      </c>
      <c r="D57" s="10" t="s">
        <v>11</v>
      </c>
      <c r="E57" s="61">
        <v>1</v>
      </c>
    </row>
    <row r="58" spans="1:5" ht="31.2" x14ac:dyDescent="0.3">
      <c r="A58" s="62">
        <v>21</v>
      </c>
      <c r="B58" s="253" t="s">
        <v>475</v>
      </c>
      <c r="C58" s="52" t="s">
        <v>16</v>
      </c>
      <c r="D58" s="10" t="s">
        <v>11</v>
      </c>
      <c r="E58" s="61">
        <v>1</v>
      </c>
    </row>
    <row r="59" spans="1:5" ht="31.2" x14ac:dyDescent="0.3">
      <c r="A59" s="62">
        <v>22</v>
      </c>
      <c r="B59" s="197" t="s">
        <v>227</v>
      </c>
      <c r="C59" s="52" t="s">
        <v>16</v>
      </c>
      <c r="D59" s="10" t="s">
        <v>11</v>
      </c>
      <c r="E59" s="61">
        <v>1</v>
      </c>
    </row>
    <row r="60" spans="1:5" ht="31.2" x14ac:dyDescent="0.3">
      <c r="A60" s="62">
        <v>23</v>
      </c>
      <c r="B60" s="57" t="s">
        <v>257</v>
      </c>
      <c r="C60" s="52" t="s">
        <v>16</v>
      </c>
      <c r="D60" s="10" t="s">
        <v>11</v>
      </c>
      <c r="E60" s="61">
        <v>1</v>
      </c>
    </row>
    <row r="61" spans="1:5" ht="31.2" x14ac:dyDescent="0.3">
      <c r="A61" s="62">
        <v>24</v>
      </c>
      <c r="B61" s="57" t="s">
        <v>473</v>
      </c>
      <c r="C61" s="52" t="s">
        <v>16</v>
      </c>
      <c r="D61" s="10" t="s">
        <v>11</v>
      </c>
      <c r="E61" s="61">
        <v>1</v>
      </c>
    </row>
    <row r="62" spans="1:5" ht="31.2" x14ac:dyDescent="0.3">
      <c r="A62" s="62">
        <v>25</v>
      </c>
      <c r="B62" s="14" t="s">
        <v>243</v>
      </c>
      <c r="C62" s="52" t="s">
        <v>16</v>
      </c>
      <c r="D62" s="10" t="s">
        <v>11</v>
      </c>
      <c r="E62" s="61">
        <v>1</v>
      </c>
    </row>
    <row r="63" spans="1:5" ht="31.2" x14ac:dyDescent="0.3">
      <c r="A63" s="62">
        <v>26</v>
      </c>
      <c r="B63" s="14" t="s">
        <v>223</v>
      </c>
      <c r="C63" s="52" t="s">
        <v>16</v>
      </c>
      <c r="D63" s="10" t="s">
        <v>11</v>
      </c>
      <c r="E63" s="61">
        <v>1</v>
      </c>
    </row>
    <row r="64" spans="1:5" ht="31.2" x14ac:dyDescent="0.3">
      <c r="A64" s="62">
        <v>27</v>
      </c>
      <c r="B64" s="187" t="s">
        <v>302</v>
      </c>
      <c r="C64" s="52" t="s">
        <v>16</v>
      </c>
      <c r="D64" s="10" t="s">
        <v>11</v>
      </c>
      <c r="E64" s="61">
        <v>1</v>
      </c>
    </row>
    <row r="65" spans="1:7" ht="31.2" x14ac:dyDescent="0.3">
      <c r="A65" s="62">
        <v>28</v>
      </c>
      <c r="B65" s="182" t="s">
        <v>233</v>
      </c>
      <c r="C65" s="52" t="s">
        <v>16</v>
      </c>
      <c r="D65" s="10" t="s">
        <v>11</v>
      </c>
      <c r="E65" s="61">
        <v>1</v>
      </c>
    </row>
    <row r="66" spans="1:7" ht="31.2" x14ac:dyDescent="0.3">
      <c r="A66" s="62">
        <v>29</v>
      </c>
      <c r="B66" s="182" t="s">
        <v>297</v>
      </c>
      <c r="C66" s="52" t="s">
        <v>16</v>
      </c>
      <c r="D66" s="10" t="s">
        <v>11</v>
      </c>
      <c r="E66" s="61">
        <v>1</v>
      </c>
    </row>
    <row r="67" spans="1:7" ht="21" x14ac:dyDescent="0.3">
      <c r="A67" s="273" t="s">
        <v>485</v>
      </c>
      <c r="B67" s="274"/>
      <c r="C67" s="274"/>
      <c r="D67" s="274"/>
      <c r="E67" s="275"/>
    </row>
    <row r="68" spans="1:7" ht="31.2" x14ac:dyDescent="0.3">
      <c r="A68" s="62">
        <v>1</v>
      </c>
      <c r="B68" s="187" t="s">
        <v>409</v>
      </c>
      <c r="C68" s="52" t="s">
        <v>16</v>
      </c>
      <c r="D68" s="10" t="s">
        <v>11</v>
      </c>
      <c r="E68" s="61">
        <v>1</v>
      </c>
    </row>
    <row r="69" spans="1:7" ht="31.2" x14ac:dyDescent="0.3">
      <c r="A69" s="62">
        <v>2</v>
      </c>
      <c r="B69" s="187" t="s">
        <v>488</v>
      </c>
      <c r="C69" s="52" t="s">
        <v>16</v>
      </c>
      <c r="D69" s="10" t="s">
        <v>11</v>
      </c>
      <c r="E69" s="61">
        <v>1</v>
      </c>
    </row>
    <row r="70" spans="1:7" ht="31.2" x14ac:dyDescent="0.3">
      <c r="A70" s="62">
        <v>3</v>
      </c>
      <c r="B70" s="187" t="s">
        <v>489</v>
      </c>
      <c r="C70" s="52" t="s">
        <v>16</v>
      </c>
      <c r="D70" s="10" t="s">
        <v>11</v>
      </c>
      <c r="E70" s="61">
        <v>1</v>
      </c>
    </row>
    <row r="71" spans="1:7" ht="31.2" x14ac:dyDescent="0.3">
      <c r="A71" s="62">
        <v>4</v>
      </c>
      <c r="B71" s="187" t="s">
        <v>491</v>
      </c>
      <c r="C71" s="52" t="s">
        <v>16</v>
      </c>
      <c r="D71" s="10" t="s">
        <v>11</v>
      </c>
      <c r="E71" s="61">
        <v>1</v>
      </c>
    </row>
    <row r="72" spans="1:7" ht="31.2" x14ac:dyDescent="0.3">
      <c r="A72" s="62">
        <v>5</v>
      </c>
      <c r="B72" s="187" t="s">
        <v>492</v>
      </c>
      <c r="C72" s="52" t="s">
        <v>16</v>
      </c>
      <c r="D72" s="10" t="s">
        <v>11</v>
      </c>
      <c r="E72" s="61">
        <v>1</v>
      </c>
    </row>
    <row r="73" spans="1:7" ht="31.2" x14ac:dyDescent="0.3">
      <c r="A73" s="62">
        <v>6</v>
      </c>
      <c r="B73" s="187" t="s">
        <v>493</v>
      </c>
      <c r="C73" s="52" t="s">
        <v>16</v>
      </c>
      <c r="D73" s="10" t="s">
        <v>11</v>
      </c>
      <c r="E73" s="61">
        <v>1</v>
      </c>
    </row>
    <row r="74" spans="1:7" ht="31.2" x14ac:dyDescent="0.3">
      <c r="A74" s="62">
        <v>7</v>
      </c>
      <c r="B74" s="187" t="s">
        <v>361</v>
      </c>
      <c r="C74" s="52" t="s">
        <v>16</v>
      </c>
      <c r="D74" s="10" t="s">
        <v>11</v>
      </c>
      <c r="E74" s="61">
        <v>1</v>
      </c>
    </row>
    <row r="75" spans="1:7" ht="31.2" x14ac:dyDescent="0.3">
      <c r="A75" s="62">
        <v>8</v>
      </c>
      <c r="B75" s="187" t="s">
        <v>487</v>
      </c>
      <c r="C75" s="52" t="s">
        <v>16</v>
      </c>
      <c r="D75" s="10" t="s">
        <v>11</v>
      </c>
      <c r="E75" s="61">
        <v>1</v>
      </c>
    </row>
    <row r="76" spans="1:7" ht="31.2" x14ac:dyDescent="0.3">
      <c r="A76" s="62">
        <v>9</v>
      </c>
      <c r="B76" s="187" t="s">
        <v>467</v>
      </c>
      <c r="C76" s="52" t="s">
        <v>16</v>
      </c>
      <c r="D76" s="10" t="s">
        <v>11</v>
      </c>
      <c r="E76" s="61">
        <v>1</v>
      </c>
    </row>
    <row r="77" spans="1:7" ht="31.2" x14ac:dyDescent="0.3">
      <c r="A77" s="62">
        <v>10</v>
      </c>
      <c r="B77" s="187" t="s">
        <v>411</v>
      </c>
      <c r="C77" s="52" t="s">
        <v>16</v>
      </c>
      <c r="D77" s="10" t="s">
        <v>11</v>
      </c>
      <c r="E77" s="61">
        <v>1</v>
      </c>
    </row>
    <row r="78" spans="1:7" ht="31.2" x14ac:dyDescent="0.3">
      <c r="A78" s="62">
        <v>11</v>
      </c>
      <c r="B78" s="187" t="s">
        <v>490</v>
      </c>
      <c r="C78" s="52" t="s">
        <v>16</v>
      </c>
      <c r="D78" s="10" t="s">
        <v>11</v>
      </c>
      <c r="E78" s="61">
        <v>1</v>
      </c>
    </row>
    <row r="79" spans="1:7" ht="31.2" x14ac:dyDescent="0.3">
      <c r="A79" s="62">
        <v>12</v>
      </c>
      <c r="B79" s="198" t="s">
        <v>301</v>
      </c>
      <c r="C79" s="49" t="s">
        <v>16</v>
      </c>
      <c r="D79" s="10" t="s">
        <v>11</v>
      </c>
      <c r="E79" s="61">
        <v>1</v>
      </c>
    </row>
    <row r="80" spans="1:7" ht="21" x14ac:dyDescent="0.3">
      <c r="A80" s="273" t="s">
        <v>14</v>
      </c>
      <c r="B80" s="274"/>
      <c r="C80" s="274"/>
      <c r="D80" s="274"/>
      <c r="E80" s="275"/>
      <c r="F80" s="273"/>
      <c r="G80" s="274"/>
    </row>
    <row r="81" spans="1:5" ht="31.2" x14ac:dyDescent="0.3">
      <c r="A81" s="62">
        <v>1</v>
      </c>
      <c r="B81" s="250" t="s">
        <v>268</v>
      </c>
      <c r="C81" s="52" t="s">
        <v>16</v>
      </c>
      <c r="D81" s="10" t="s">
        <v>494</v>
      </c>
      <c r="E81" s="61">
        <v>1</v>
      </c>
    </row>
    <row r="82" spans="1:5" ht="31.2" x14ac:dyDescent="0.3">
      <c r="A82" s="62">
        <v>2</v>
      </c>
      <c r="B82" s="238" t="s">
        <v>264</v>
      </c>
      <c r="C82" s="52" t="s">
        <v>16</v>
      </c>
      <c r="D82" s="10" t="s">
        <v>494</v>
      </c>
      <c r="E82" s="61">
        <v>1</v>
      </c>
    </row>
    <row r="83" spans="1:5" ht="31.2" x14ac:dyDescent="0.3">
      <c r="A83" s="62">
        <v>3</v>
      </c>
      <c r="B83" s="187" t="s">
        <v>394</v>
      </c>
      <c r="C83" s="52" t="s">
        <v>16</v>
      </c>
      <c r="D83" s="10" t="s">
        <v>9</v>
      </c>
      <c r="E83" s="61">
        <v>1</v>
      </c>
    </row>
    <row r="84" spans="1:5" ht="31.2" x14ac:dyDescent="0.3">
      <c r="A84" s="62">
        <v>4</v>
      </c>
      <c r="B84" s="187" t="s">
        <v>413</v>
      </c>
      <c r="C84" s="52" t="s">
        <v>16</v>
      </c>
      <c r="D84" s="10" t="s">
        <v>9</v>
      </c>
      <c r="E84" s="61">
        <v>1</v>
      </c>
    </row>
  </sheetData>
  <sortState xmlns:xlrd2="http://schemas.microsoft.com/office/spreadsheetml/2017/richdata2" ref="B81:G84">
    <sortCondition ref="B81:B84"/>
  </sortState>
  <mergeCells count="7">
    <mergeCell ref="A80:E80"/>
    <mergeCell ref="F80:G80"/>
    <mergeCell ref="A2:E2"/>
    <mergeCell ref="A11:E11"/>
    <mergeCell ref="A22:E22"/>
    <mergeCell ref="A37:E37"/>
    <mergeCell ref="A67:E67"/>
  </mergeCells>
  <conditionalFormatting sqref="D3:D10">
    <cfRule type="expression" dxfId="85" priority="99">
      <formula>EXACT("Учебные пособия",D3)</formula>
    </cfRule>
    <cfRule type="expression" dxfId="84" priority="100">
      <formula>EXACT("Техника безопасности",D3)</formula>
    </cfRule>
    <cfRule type="expression" dxfId="83" priority="101">
      <formula>EXACT("Охрана труда",D3)</formula>
    </cfRule>
    <cfRule type="expression" dxfId="82" priority="102">
      <formula>EXACT("Программное обеспечение",D3)</formula>
    </cfRule>
    <cfRule type="expression" dxfId="81" priority="103">
      <formula>EXACT("Оборудование IT",D3)</formula>
    </cfRule>
    <cfRule type="expression" dxfId="80" priority="104">
      <formula>EXACT("Мебель",D3)</formula>
    </cfRule>
    <cfRule type="expression" dxfId="79" priority="105">
      <formula>EXACT("Оборудование",D3)</formula>
    </cfRule>
  </conditionalFormatting>
  <conditionalFormatting sqref="D12:D21">
    <cfRule type="expression" dxfId="78" priority="106">
      <formula>EXACT("Учебные пособия",D12)</formula>
    </cfRule>
    <cfRule type="expression" dxfId="77" priority="107">
      <formula>EXACT("Техника безопасности",D12)</formula>
    </cfRule>
    <cfRule type="expression" dxfId="76" priority="108">
      <formula>EXACT("Охрана труда",D12)</formula>
    </cfRule>
    <cfRule type="expression" dxfId="75" priority="109">
      <formula>EXACT("Программное обеспечение",D12)</formula>
    </cfRule>
    <cfRule type="expression" dxfId="74" priority="110">
      <formula>EXACT("Оборудование IT",D12)</formula>
    </cfRule>
    <cfRule type="expression" dxfId="73" priority="111">
      <formula>EXACT("Мебель",D12)</formula>
    </cfRule>
    <cfRule type="expression" dxfId="72" priority="112">
      <formula>EXACT("Оборудование",D12)</formula>
    </cfRule>
  </conditionalFormatting>
  <conditionalFormatting sqref="D23:D36 D38:D66 D68:D78">
    <cfRule type="expression" dxfId="71" priority="121">
      <formula>EXACT("Техника безопасности",D23)</formula>
    </cfRule>
    <cfRule type="expression" dxfId="70" priority="122">
      <formula>EXACT("Охрана труда",D23)</formula>
    </cfRule>
    <cfRule type="expression" dxfId="69" priority="123">
      <formula>EXACT("Программное обеспечение",D23)</formula>
    </cfRule>
    <cfRule type="expression" dxfId="68" priority="124">
      <formula>EXACT("Оборудование IT",D23)</formula>
    </cfRule>
    <cfRule type="expression" dxfId="67" priority="125">
      <formula>EXACT("Мебель",D23)</formula>
    </cfRule>
    <cfRule type="expression" dxfId="66" priority="126">
      <formula>EXACT("Оборудование",D23)</formula>
    </cfRule>
  </conditionalFormatting>
  <conditionalFormatting sqref="D23:D36 D38:D66">
    <cfRule type="expression" dxfId="65" priority="120">
      <formula>EXACT("Учебные пособия",D23)</formula>
    </cfRule>
  </conditionalFormatting>
  <conditionalFormatting sqref="D68:D79">
    <cfRule type="expression" dxfId="64" priority="1">
      <formula>EXACT("Учебные пособия",D68)</formula>
    </cfRule>
  </conditionalFormatting>
  <conditionalFormatting sqref="D79">
    <cfRule type="expression" dxfId="63" priority="2">
      <formula>EXACT("СИЗ",D79)</formula>
    </cfRule>
    <cfRule type="expression" dxfId="62" priority="3">
      <formula>EXACT("Охрана труда",D79)</formula>
    </cfRule>
    <cfRule type="expression" dxfId="61" priority="4">
      <formula>EXACT("Программное обеспечение",D79)</formula>
    </cfRule>
    <cfRule type="expression" dxfId="60" priority="5">
      <formula>EXACT("Оборудование IT",D79)</formula>
    </cfRule>
    <cfRule type="expression" dxfId="59" priority="6">
      <formula>EXACT("Мебель",D79)</formula>
    </cfRule>
    <cfRule type="expression" dxfId="58" priority="7">
      <formula>EXACT("Оборудование",D79)</formula>
    </cfRule>
  </conditionalFormatting>
  <conditionalFormatting sqref="D81:D82">
    <cfRule type="expression" dxfId="57" priority="9">
      <formula>EXACT("СИЗ",D81)</formula>
    </cfRule>
    <cfRule type="expression" dxfId="56" priority="10">
      <formula>EXACT("Охрана труда",D81)</formula>
    </cfRule>
    <cfRule type="expression" dxfId="55" priority="11">
      <formula>EXACT("Программное обеспечение",D81)</formula>
    </cfRule>
    <cfRule type="expression" dxfId="54" priority="12">
      <formula>EXACT("Оборудование IT",D81)</formula>
    </cfRule>
    <cfRule type="expression" dxfId="53" priority="13">
      <formula>EXACT("Мебель",D81)</formula>
    </cfRule>
    <cfRule type="expression" dxfId="52" priority="14">
      <formula>EXACT("Оборудование",D81)</formula>
    </cfRule>
  </conditionalFormatting>
  <conditionalFormatting sqref="D81:D84">
    <cfRule type="expression" dxfId="51" priority="8">
      <formula>EXACT("Учебные пособия",D81)</formula>
    </cfRule>
  </conditionalFormatting>
  <conditionalFormatting sqref="D83:D84">
    <cfRule type="expression" dxfId="50" priority="16">
      <formula>EXACT("Техника безопасности",D83)</formula>
    </cfRule>
    <cfRule type="expression" dxfId="49" priority="17">
      <formula>EXACT("Охрана труда",D83)</formula>
    </cfRule>
    <cfRule type="expression" dxfId="48" priority="18">
      <formula>EXACT("Программное обеспечение",D83)</formula>
    </cfRule>
    <cfRule type="expression" dxfId="47" priority="19">
      <formula>EXACT("Оборудование IT",D83)</formula>
    </cfRule>
    <cfRule type="expression" dxfId="46" priority="20">
      <formula>EXACT("Мебель",D83)</formula>
    </cfRule>
    <cfRule type="expression" dxfId="45" priority="21">
      <formula>EXACT("Оборудование",D83)</formula>
    </cfRule>
  </conditionalFormatting>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7" xr:uid="{B246106D-E3B1-483B-9D24-73CDB5AA3ED4}"/>
    <dataValidation allowBlank="1" showErrorMessage="1" sqref="B10 B38:B66 B21:C21 B68:B76 B23:B35 B80:B84 C80 B79:C79" xr:uid="{46B677C9-8EE0-45FF-9C19-B63FAF7B7EE0}"/>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D37 D6:D16 D19:D20 D1:D4 D67 D85:D1048576</xm:sqref>
        </x14:dataValidation>
        <x14:dataValidation type="list" allowBlank="1" showInputMessage="1" showErrorMessage="1" xr:uid="{9DF140EE-BCAF-4990-BFA1-11BFA94123FF}">
          <x14:formula1>
            <xm:f>Виды!$A$1:$A$7</xm:f>
          </x14:formula1>
          <xm:sqref>D38:D66 D21 D23:D36 D83:D84 D68:D80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15" activePane="bottomLeft" state="frozen"/>
      <selection activeCell="B15" sqref="B15"/>
      <selection pane="bottomLeft" activeCell="B15" sqref="B15"/>
    </sheetView>
  </sheetViews>
  <sheetFormatPr defaultColWidth="9.109375" defaultRowHeight="15.6" x14ac:dyDescent="0.3"/>
  <cols>
    <col min="1" max="1" width="32.6640625" style="226" customWidth="1"/>
    <col min="2" max="2" width="100.6640625" style="44" customWidth="1"/>
    <col min="3" max="3" width="25.6640625" style="228" bestFit="1" customWidth="1"/>
    <col min="4" max="4" width="14.44140625" style="228" customWidth="1"/>
    <col min="5" max="5" width="25.6640625" style="228" customWidth="1"/>
    <col min="6" max="6" width="14.33203125" style="228" customWidth="1"/>
    <col min="7" max="7" width="13.88671875" style="8" customWidth="1"/>
    <col min="8" max="8" width="20.88671875" style="8" customWidth="1"/>
    <col min="9" max="16384" width="9.109375" style="44"/>
  </cols>
  <sheetData>
    <row r="1" spans="1:8" ht="31.2" x14ac:dyDescent="0.3">
      <c r="A1" s="177" t="s">
        <v>1</v>
      </c>
      <c r="B1" s="178" t="s">
        <v>10</v>
      </c>
      <c r="C1" s="179" t="s">
        <v>2</v>
      </c>
      <c r="D1" s="177" t="s">
        <v>4</v>
      </c>
      <c r="E1" s="177" t="s">
        <v>3</v>
      </c>
      <c r="F1" s="177" t="s">
        <v>8</v>
      </c>
      <c r="G1" s="177" t="s">
        <v>31</v>
      </c>
      <c r="H1" s="177" t="s">
        <v>32</v>
      </c>
    </row>
    <row r="2" spans="1:8" hidden="1" x14ac:dyDescent="0.3">
      <c r="A2" s="187" t="s">
        <v>409</v>
      </c>
      <c r="B2" s="231" t="s">
        <v>410</v>
      </c>
      <c r="C2" s="10" t="s">
        <v>11</v>
      </c>
      <c r="D2" s="234"/>
      <c r="E2" s="234"/>
      <c r="F2" s="234">
        <v>1</v>
      </c>
      <c r="G2" s="8">
        <f t="shared" ref="G2:G42" si="0">COUNTIF($A$2:$A$999,A2)</f>
        <v>2</v>
      </c>
      <c r="H2" s="8" t="s">
        <v>35</v>
      </c>
    </row>
    <row r="3" spans="1:8" hidden="1" x14ac:dyDescent="0.3">
      <c r="A3" s="187" t="s">
        <v>409</v>
      </c>
      <c r="B3" s="232" t="s">
        <v>466</v>
      </c>
      <c r="C3" s="10" t="s">
        <v>11</v>
      </c>
      <c r="D3" s="234"/>
      <c r="E3" s="234"/>
      <c r="F3" s="234">
        <v>1</v>
      </c>
      <c r="G3" s="8">
        <f t="shared" si="0"/>
        <v>2</v>
      </c>
      <c r="H3" s="8" t="s">
        <v>35</v>
      </c>
    </row>
    <row r="4" spans="1:8" hidden="1" x14ac:dyDescent="0.3">
      <c r="A4" s="230" t="s">
        <v>380</v>
      </c>
      <c r="B4" s="233" t="s">
        <v>381</v>
      </c>
      <c r="C4" s="10" t="s">
        <v>11</v>
      </c>
      <c r="D4" s="234"/>
      <c r="E4" s="234"/>
      <c r="F4" s="234">
        <v>20</v>
      </c>
      <c r="G4" s="8">
        <f t="shared" si="0"/>
        <v>1</v>
      </c>
      <c r="H4" s="8" t="s">
        <v>35</v>
      </c>
    </row>
    <row r="5" spans="1:8" hidden="1" x14ac:dyDescent="0.3">
      <c r="A5" s="13" t="s">
        <v>111</v>
      </c>
      <c r="B5" s="89" t="s">
        <v>112</v>
      </c>
      <c r="C5" s="10" t="s">
        <v>5</v>
      </c>
      <c r="D5" s="45">
        <v>6</v>
      </c>
      <c r="E5" s="45" t="s">
        <v>6</v>
      </c>
      <c r="F5" s="45">
        <v>6</v>
      </c>
      <c r="G5" s="8">
        <f t="shared" si="0"/>
        <v>1</v>
      </c>
    </row>
    <row r="6" spans="1:8" ht="31.2" hidden="1" x14ac:dyDescent="0.3">
      <c r="A6" s="57" t="s">
        <v>352</v>
      </c>
      <c r="B6" s="185" t="s">
        <v>353</v>
      </c>
      <c r="C6" s="10" t="s">
        <v>11</v>
      </c>
      <c r="D6" s="234"/>
      <c r="E6" s="234"/>
      <c r="F6" s="234">
        <v>1</v>
      </c>
      <c r="G6" s="8">
        <f t="shared" si="0"/>
        <v>1</v>
      </c>
      <c r="H6" s="8" t="s">
        <v>35</v>
      </c>
    </row>
    <row r="7" spans="1:8" ht="31.2" hidden="1" x14ac:dyDescent="0.3">
      <c r="A7" s="181" t="s">
        <v>298</v>
      </c>
      <c r="B7" s="223" t="s">
        <v>108</v>
      </c>
      <c r="C7" s="10" t="s">
        <v>11</v>
      </c>
      <c r="D7" s="45">
        <v>1</v>
      </c>
      <c r="E7" s="45" t="s">
        <v>6</v>
      </c>
      <c r="F7" s="222">
        <v>1</v>
      </c>
      <c r="G7" s="8">
        <f t="shared" si="0"/>
        <v>1</v>
      </c>
      <c r="H7" s="8" t="s">
        <v>35</v>
      </c>
    </row>
    <row r="8" spans="1:8" ht="31.2" hidden="1" x14ac:dyDescent="0.3">
      <c r="A8" s="14" t="s">
        <v>300</v>
      </c>
      <c r="B8" s="89" t="s">
        <v>171</v>
      </c>
      <c r="C8" s="10" t="s">
        <v>11</v>
      </c>
      <c r="D8" s="50">
        <v>1</v>
      </c>
      <c r="E8" s="50" t="s">
        <v>172</v>
      </c>
      <c r="F8" s="50">
        <v>1</v>
      </c>
      <c r="G8" s="8">
        <f t="shared" si="0"/>
        <v>1</v>
      </c>
      <c r="H8" s="8" t="s">
        <v>486</v>
      </c>
    </row>
    <row r="9" spans="1:8" hidden="1" x14ac:dyDescent="0.3">
      <c r="A9" s="57" t="s">
        <v>350</v>
      </c>
      <c r="B9" s="185" t="s">
        <v>351</v>
      </c>
      <c r="C9" s="10" t="s">
        <v>11</v>
      </c>
      <c r="D9" s="234"/>
      <c r="E9" s="234"/>
      <c r="F9" s="234">
        <v>1</v>
      </c>
      <c r="G9" s="8">
        <f t="shared" si="0"/>
        <v>1</v>
      </c>
      <c r="H9" s="8" t="s">
        <v>35</v>
      </c>
    </row>
    <row r="10" spans="1:8" ht="31.2" hidden="1" x14ac:dyDescent="0.3">
      <c r="A10" s="57" t="s">
        <v>481</v>
      </c>
      <c r="B10" s="185" t="s">
        <v>482</v>
      </c>
      <c r="C10" s="10" t="s">
        <v>11</v>
      </c>
      <c r="D10" s="234"/>
      <c r="E10" s="234"/>
      <c r="F10" s="234">
        <v>5</v>
      </c>
      <c r="G10" s="8">
        <f t="shared" si="0"/>
        <v>1</v>
      </c>
      <c r="H10" s="8" t="s">
        <v>35</v>
      </c>
    </row>
    <row r="11" spans="1:8" hidden="1" x14ac:dyDescent="0.3">
      <c r="A11" s="57" t="s">
        <v>479</v>
      </c>
      <c r="B11" s="185" t="s">
        <v>480</v>
      </c>
      <c r="C11" s="10" t="s">
        <v>11</v>
      </c>
      <c r="D11" s="234"/>
      <c r="E11" s="234"/>
      <c r="F11" s="234">
        <v>2</v>
      </c>
      <c r="G11" s="8">
        <f t="shared" si="0"/>
        <v>1</v>
      </c>
      <c r="H11" s="8" t="s">
        <v>35</v>
      </c>
    </row>
    <row r="12" spans="1:8" ht="31.2" hidden="1" x14ac:dyDescent="0.3">
      <c r="A12" s="57" t="s">
        <v>477</v>
      </c>
      <c r="B12" s="185" t="s">
        <v>478</v>
      </c>
      <c r="C12" s="10" t="s">
        <v>11</v>
      </c>
      <c r="D12" s="234"/>
      <c r="E12" s="234"/>
      <c r="F12" s="234">
        <v>1</v>
      </c>
      <c r="G12" s="8">
        <f t="shared" si="0"/>
        <v>1</v>
      </c>
      <c r="H12" s="8" t="s">
        <v>35</v>
      </c>
    </row>
    <row r="13" spans="1:8" ht="31.2" hidden="1" x14ac:dyDescent="0.3">
      <c r="A13" s="187" t="s">
        <v>359</v>
      </c>
      <c r="B13" s="224" t="s">
        <v>360</v>
      </c>
      <c r="C13" s="10" t="s">
        <v>11</v>
      </c>
      <c r="D13" s="225"/>
      <c r="E13" s="225"/>
      <c r="F13" s="225">
        <v>6</v>
      </c>
      <c r="G13" s="8">
        <f t="shared" si="0"/>
        <v>1</v>
      </c>
      <c r="H13" s="8" t="s">
        <v>35</v>
      </c>
    </row>
    <row r="14" spans="1:8" ht="31.2" hidden="1" x14ac:dyDescent="0.3">
      <c r="A14" s="182" t="s">
        <v>176</v>
      </c>
      <c r="B14" s="133" t="s">
        <v>177</v>
      </c>
      <c r="C14" s="10" t="s">
        <v>11</v>
      </c>
      <c r="D14" s="99">
        <v>1</v>
      </c>
      <c r="E14" s="99" t="s">
        <v>172</v>
      </c>
      <c r="F14" s="99">
        <v>1</v>
      </c>
      <c r="G14" s="8">
        <f t="shared" si="0"/>
        <v>1</v>
      </c>
      <c r="H14" s="8" t="s">
        <v>486</v>
      </c>
    </row>
    <row r="15" spans="1:8" ht="296.39999999999998" x14ac:dyDescent="0.3">
      <c r="A15" s="187" t="s">
        <v>450</v>
      </c>
      <c r="B15" s="187" t="s">
        <v>451</v>
      </c>
      <c r="C15" s="10" t="s">
        <v>11</v>
      </c>
      <c r="D15" s="225"/>
      <c r="E15" s="225"/>
      <c r="F15" s="225">
        <v>1</v>
      </c>
      <c r="G15" s="8">
        <f t="shared" si="0"/>
        <v>1</v>
      </c>
      <c r="H15" s="8" t="s">
        <v>35</v>
      </c>
    </row>
    <row r="16" spans="1:8" ht="31.2" hidden="1" x14ac:dyDescent="0.3">
      <c r="A16" s="187" t="s">
        <v>363</v>
      </c>
      <c r="B16" s="224" t="s">
        <v>364</v>
      </c>
      <c r="C16" s="10" t="s">
        <v>11</v>
      </c>
      <c r="D16" s="225"/>
      <c r="E16" s="225"/>
      <c r="F16" s="225">
        <v>1</v>
      </c>
      <c r="G16" s="8">
        <f t="shared" si="0"/>
        <v>1</v>
      </c>
      <c r="H16" s="8" t="s">
        <v>35</v>
      </c>
    </row>
    <row r="17" spans="1:8" hidden="1" x14ac:dyDescent="0.3">
      <c r="A17" s="187" t="s">
        <v>475</v>
      </c>
      <c r="B17" s="224" t="s">
        <v>476</v>
      </c>
      <c r="C17" s="10" t="s">
        <v>11</v>
      </c>
      <c r="D17" s="225"/>
      <c r="E17" s="225"/>
      <c r="F17" s="225">
        <v>1</v>
      </c>
      <c r="G17" s="8">
        <f t="shared" si="0"/>
        <v>1</v>
      </c>
      <c r="H17" s="8" t="s">
        <v>35</v>
      </c>
    </row>
    <row r="18" spans="1:8" hidden="1" x14ac:dyDescent="0.3">
      <c r="A18" s="187" t="s">
        <v>361</v>
      </c>
      <c r="B18" s="224" t="s">
        <v>362</v>
      </c>
      <c r="C18" s="10" t="s">
        <v>11</v>
      </c>
      <c r="D18" s="225"/>
      <c r="E18" s="225"/>
      <c r="F18" s="225">
        <v>1</v>
      </c>
      <c r="G18" s="8">
        <f t="shared" si="0"/>
        <v>1</v>
      </c>
      <c r="H18" s="8" t="s">
        <v>35</v>
      </c>
    </row>
    <row r="19" spans="1:8" hidden="1" x14ac:dyDescent="0.3">
      <c r="A19" s="187" t="s">
        <v>426</v>
      </c>
      <c r="B19" s="224" t="s">
        <v>427</v>
      </c>
      <c r="C19" s="10" t="s">
        <v>7</v>
      </c>
      <c r="D19" s="225"/>
      <c r="E19" s="225"/>
      <c r="F19" s="225">
        <v>3</v>
      </c>
      <c r="G19" s="8">
        <f t="shared" si="0"/>
        <v>1</v>
      </c>
      <c r="H19" s="8" t="s">
        <v>35</v>
      </c>
    </row>
    <row r="20" spans="1:8" hidden="1" x14ac:dyDescent="0.3">
      <c r="A20" s="187" t="s">
        <v>428</v>
      </c>
      <c r="B20" s="224" t="s">
        <v>429</v>
      </c>
      <c r="C20" s="10" t="s">
        <v>7</v>
      </c>
      <c r="D20" s="225"/>
      <c r="E20" s="225"/>
      <c r="F20" s="225">
        <v>3</v>
      </c>
      <c r="G20" s="8">
        <f t="shared" si="0"/>
        <v>1</v>
      </c>
      <c r="H20" s="8" t="s">
        <v>35</v>
      </c>
    </row>
    <row r="21" spans="1:8" ht="31.2" hidden="1" x14ac:dyDescent="0.3">
      <c r="A21" s="187" t="s">
        <v>473</v>
      </c>
      <c r="B21" s="224" t="s">
        <v>474</v>
      </c>
      <c r="C21" s="10" t="s">
        <v>11</v>
      </c>
      <c r="D21" s="225"/>
      <c r="E21" s="225"/>
      <c r="F21" s="225">
        <v>1</v>
      </c>
      <c r="G21" s="8">
        <f t="shared" si="0"/>
        <v>1</v>
      </c>
      <c r="H21" s="8" t="s">
        <v>35</v>
      </c>
    </row>
    <row r="22" spans="1:8" hidden="1" x14ac:dyDescent="0.3">
      <c r="A22" s="187" t="s">
        <v>467</v>
      </c>
      <c r="B22" s="224" t="s">
        <v>366</v>
      </c>
      <c r="C22" s="10" t="s">
        <v>11</v>
      </c>
      <c r="D22" s="225"/>
      <c r="E22" s="225"/>
      <c r="F22" s="225">
        <v>1</v>
      </c>
      <c r="G22" s="8">
        <f t="shared" si="0"/>
        <v>6</v>
      </c>
      <c r="H22" s="8" t="s">
        <v>35</v>
      </c>
    </row>
    <row r="23" spans="1:8" hidden="1" x14ac:dyDescent="0.3">
      <c r="A23" s="187" t="s">
        <v>467</v>
      </c>
      <c r="B23" s="224" t="s">
        <v>463</v>
      </c>
      <c r="C23" s="10" t="s">
        <v>11</v>
      </c>
      <c r="D23" s="225"/>
      <c r="E23" s="225"/>
      <c r="F23" s="225">
        <v>1</v>
      </c>
      <c r="G23" s="8">
        <f t="shared" si="0"/>
        <v>6</v>
      </c>
      <c r="H23" s="8" t="s">
        <v>35</v>
      </c>
    </row>
    <row r="24" spans="1:8" hidden="1" x14ac:dyDescent="0.3">
      <c r="A24" s="187" t="s">
        <v>467</v>
      </c>
      <c r="B24" s="224" t="s">
        <v>464</v>
      </c>
      <c r="C24" s="10" t="s">
        <v>11</v>
      </c>
      <c r="D24" s="225"/>
      <c r="E24" s="225"/>
      <c r="F24" s="225">
        <v>1</v>
      </c>
      <c r="G24" s="8">
        <f t="shared" si="0"/>
        <v>6</v>
      </c>
      <c r="H24" s="8" t="s">
        <v>35</v>
      </c>
    </row>
    <row r="25" spans="1:8" hidden="1" x14ac:dyDescent="0.3">
      <c r="A25" s="187" t="s">
        <v>487</v>
      </c>
      <c r="B25" s="224" t="s">
        <v>465</v>
      </c>
      <c r="C25" s="10" t="s">
        <v>11</v>
      </c>
      <c r="D25" s="225"/>
      <c r="E25" s="225"/>
      <c r="F25" s="225">
        <v>1</v>
      </c>
      <c r="G25" s="8">
        <f t="shared" si="0"/>
        <v>1</v>
      </c>
      <c r="H25" s="8" t="s">
        <v>35</v>
      </c>
    </row>
    <row r="26" spans="1:8" hidden="1" x14ac:dyDescent="0.3">
      <c r="A26" s="182" t="s">
        <v>174</v>
      </c>
      <c r="B26" s="133" t="s">
        <v>175</v>
      </c>
      <c r="C26" s="10" t="s">
        <v>11</v>
      </c>
      <c r="D26" s="99">
        <v>1</v>
      </c>
      <c r="E26" s="99" t="s">
        <v>172</v>
      </c>
      <c r="F26" s="99">
        <v>1</v>
      </c>
      <c r="G26" s="8">
        <f t="shared" si="0"/>
        <v>1</v>
      </c>
      <c r="H26" s="8" t="s">
        <v>486</v>
      </c>
    </row>
    <row r="27" spans="1:8" hidden="1" x14ac:dyDescent="0.3">
      <c r="A27" s="187" t="s">
        <v>467</v>
      </c>
      <c r="B27" s="224" t="s">
        <v>468</v>
      </c>
      <c r="C27" s="10" t="s">
        <v>11</v>
      </c>
      <c r="D27" s="225"/>
      <c r="E27" s="225"/>
      <c r="F27" s="225">
        <v>1</v>
      </c>
      <c r="G27" s="8">
        <f t="shared" si="0"/>
        <v>6</v>
      </c>
      <c r="H27" s="8" t="s">
        <v>35</v>
      </c>
    </row>
    <row r="28" spans="1:8" hidden="1" x14ac:dyDescent="0.3">
      <c r="A28" s="187" t="s">
        <v>467</v>
      </c>
      <c r="B28" s="224" t="s">
        <v>469</v>
      </c>
      <c r="C28" s="10" t="s">
        <v>11</v>
      </c>
      <c r="D28" s="225"/>
      <c r="E28" s="225"/>
      <c r="F28" s="225">
        <v>1</v>
      </c>
      <c r="G28" s="8">
        <f t="shared" si="0"/>
        <v>6</v>
      </c>
      <c r="H28" s="8" t="s">
        <v>35</v>
      </c>
    </row>
    <row r="29" spans="1:8" hidden="1" x14ac:dyDescent="0.3">
      <c r="A29" s="187" t="s">
        <v>467</v>
      </c>
      <c r="B29" s="224" t="s">
        <v>472</v>
      </c>
      <c r="C29" s="10" t="s">
        <v>11</v>
      </c>
      <c r="D29" s="225"/>
      <c r="E29" s="225"/>
      <c r="F29" s="225">
        <v>1</v>
      </c>
      <c r="G29" s="8">
        <f t="shared" si="0"/>
        <v>6</v>
      </c>
      <c r="H29" s="8" t="s">
        <v>35</v>
      </c>
    </row>
    <row r="30" spans="1:8" hidden="1" x14ac:dyDescent="0.3">
      <c r="A30" s="187" t="s">
        <v>357</v>
      </c>
      <c r="B30" s="224" t="s">
        <v>358</v>
      </c>
      <c r="C30" s="10" t="s">
        <v>11</v>
      </c>
      <c r="D30" s="225"/>
      <c r="E30" s="225"/>
      <c r="F30" s="225">
        <v>1</v>
      </c>
      <c r="G30" s="8">
        <f t="shared" si="0"/>
        <v>1</v>
      </c>
      <c r="H30" s="8" t="s">
        <v>35</v>
      </c>
    </row>
    <row r="31" spans="1:8" ht="31.2" hidden="1" x14ac:dyDescent="0.3">
      <c r="A31" s="187" t="s">
        <v>354</v>
      </c>
      <c r="B31" s="224" t="s">
        <v>355</v>
      </c>
      <c r="C31" s="10" t="s">
        <v>11</v>
      </c>
      <c r="D31" s="225"/>
      <c r="E31" s="225"/>
      <c r="F31" s="225">
        <v>1</v>
      </c>
      <c r="G31" s="8">
        <f t="shared" si="0"/>
        <v>1</v>
      </c>
      <c r="H31" s="8" t="s">
        <v>35</v>
      </c>
    </row>
    <row r="32" spans="1:8" ht="93.6" hidden="1" x14ac:dyDescent="0.3">
      <c r="A32" s="180" t="s">
        <v>97</v>
      </c>
      <c r="B32" s="133" t="s">
        <v>98</v>
      </c>
      <c r="C32" s="10" t="s">
        <v>11</v>
      </c>
      <c r="D32" s="103">
        <v>1</v>
      </c>
      <c r="E32" s="103" t="s">
        <v>6</v>
      </c>
      <c r="F32" s="235">
        <v>1</v>
      </c>
      <c r="G32" s="8">
        <f t="shared" si="0"/>
        <v>1</v>
      </c>
      <c r="H32" s="8" t="s">
        <v>35</v>
      </c>
    </row>
    <row r="33" spans="1:8" ht="31.2" hidden="1" x14ac:dyDescent="0.3">
      <c r="A33" s="187" t="s">
        <v>445</v>
      </c>
      <c r="B33" s="224" t="s">
        <v>446</v>
      </c>
      <c r="C33" s="10" t="s">
        <v>11</v>
      </c>
      <c r="D33" s="225"/>
      <c r="E33" s="225"/>
      <c r="F33" s="225">
        <v>2</v>
      </c>
      <c r="G33" s="8">
        <f t="shared" si="0"/>
        <v>1</v>
      </c>
      <c r="H33" s="8" t="s">
        <v>35</v>
      </c>
    </row>
    <row r="34" spans="1:8" ht="31.2" hidden="1" x14ac:dyDescent="0.3">
      <c r="A34" s="187" t="s">
        <v>447</v>
      </c>
      <c r="B34" s="224" t="s">
        <v>448</v>
      </c>
      <c r="C34" s="10" t="s">
        <v>11</v>
      </c>
      <c r="D34" s="225"/>
      <c r="E34" s="225"/>
      <c r="F34" s="225">
        <v>1</v>
      </c>
      <c r="G34" s="8">
        <f t="shared" si="0"/>
        <v>1</v>
      </c>
      <c r="H34" s="8" t="s">
        <v>35</v>
      </c>
    </row>
    <row r="35" spans="1:8" ht="31.2" hidden="1" x14ac:dyDescent="0.3">
      <c r="A35" s="180" t="s">
        <v>105</v>
      </c>
      <c r="B35" s="133" t="s">
        <v>106</v>
      </c>
      <c r="C35" s="10" t="s">
        <v>11</v>
      </c>
      <c r="D35" s="103">
        <v>1</v>
      </c>
      <c r="E35" s="103" t="s">
        <v>6</v>
      </c>
      <c r="F35" s="235">
        <v>1</v>
      </c>
      <c r="G35" s="8">
        <f t="shared" si="0"/>
        <v>1</v>
      </c>
      <c r="H35" s="8" t="s">
        <v>35</v>
      </c>
    </row>
    <row r="36" spans="1:8" ht="31.2" hidden="1" x14ac:dyDescent="0.3">
      <c r="A36" s="180" t="s">
        <v>101</v>
      </c>
      <c r="B36" s="163" t="s">
        <v>102</v>
      </c>
      <c r="C36" s="10" t="s">
        <v>11</v>
      </c>
      <c r="D36" s="103">
        <v>1</v>
      </c>
      <c r="E36" s="103" t="s">
        <v>6</v>
      </c>
      <c r="F36" s="235">
        <v>1</v>
      </c>
      <c r="G36" s="8">
        <f t="shared" si="0"/>
        <v>1</v>
      </c>
      <c r="H36" s="8" t="s">
        <v>35</v>
      </c>
    </row>
    <row r="37" spans="1:8" ht="31.2" hidden="1" x14ac:dyDescent="0.3">
      <c r="A37" s="180" t="s">
        <v>103</v>
      </c>
      <c r="B37" s="163" t="s">
        <v>104</v>
      </c>
      <c r="C37" s="10" t="s">
        <v>11</v>
      </c>
      <c r="D37" s="103">
        <v>1</v>
      </c>
      <c r="E37" s="103" t="s">
        <v>6</v>
      </c>
      <c r="F37" s="235">
        <v>1</v>
      </c>
      <c r="G37" s="8">
        <f t="shared" si="0"/>
        <v>1</v>
      </c>
      <c r="H37" s="8" t="s">
        <v>35</v>
      </c>
    </row>
    <row r="38" spans="1:8" hidden="1" x14ac:dyDescent="0.3">
      <c r="A38" s="180" t="s">
        <v>299</v>
      </c>
      <c r="B38" s="224" t="s">
        <v>110</v>
      </c>
      <c r="C38" s="10" t="s">
        <v>7</v>
      </c>
      <c r="D38" s="235">
        <v>2</v>
      </c>
      <c r="E38" s="235" t="s">
        <v>6</v>
      </c>
      <c r="F38" s="235">
        <v>2</v>
      </c>
      <c r="G38" s="8">
        <f t="shared" si="0"/>
        <v>1</v>
      </c>
      <c r="H38" s="8" t="s">
        <v>35</v>
      </c>
    </row>
    <row r="39" spans="1:8" hidden="1" x14ac:dyDescent="0.3">
      <c r="A39" s="187" t="s">
        <v>411</v>
      </c>
      <c r="B39" s="224" t="s">
        <v>412</v>
      </c>
      <c r="C39" s="10" t="s">
        <v>11</v>
      </c>
      <c r="D39" s="225"/>
      <c r="E39" s="225"/>
      <c r="F39" s="225">
        <v>1</v>
      </c>
      <c r="G39" s="8">
        <f t="shared" si="0"/>
        <v>2</v>
      </c>
      <c r="H39" s="8" t="s">
        <v>35</v>
      </c>
    </row>
    <row r="40" spans="1:8" hidden="1" x14ac:dyDescent="0.3">
      <c r="A40" s="187" t="s">
        <v>411</v>
      </c>
      <c r="B40" s="224" t="s">
        <v>449</v>
      </c>
      <c r="C40" s="10" t="s">
        <v>11</v>
      </c>
      <c r="D40" s="225"/>
      <c r="E40" s="225"/>
      <c r="F40" s="225">
        <v>1</v>
      </c>
      <c r="G40" s="8">
        <f t="shared" si="0"/>
        <v>2</v>
      </c>
      <c r="H40" s="8" t="s">
        <v>35</v>
      </c>
    </row>
    <row r="41" spans="1:8" ht="46.8" hidden="1" x14ac:dyDescent="0.3">
      <c r="A41" s="187" t="s">
        <v>470</v>
      </c>
      <c r="B41" s="224" t="s">
        <v>471</v>
      </c>
      <c r="C41" s="10" t="s">
        <v>11</v>
      </c>
      <c r="D41" s="225"/>
      <c r="E41" s="225"/>
      <c r="F41" s="225">
        <v>1</v>
      </c>
      <c r="G41" s="8">
        <f t="shared" si="0"/>
        <v>1</v>
      </c>
      <c r="H41" s="8" t="s">
        <v>35</v>
      </c>
    </row>
    <row r="42" spans="1:8" hidden="1" x14ac:dyDescent="0.3">
      <c r="A42" s="182" t="s">
        <v>178</v>
      </c>
      <c r="B42" s="133" t="s">
        <v>179</v>
      </c>
      <c r="C42" s="10" t="s">
        <v>11</v>
      </c>
      <c r="D42" s="99">
        <v>1</v>
      </c>
      <c r="E42" s="99" t="s">
        <v>172</v>
      </c>
      <c r="F42" s="99">
        <v>1</v>
      </c>
      <c r="G42" s="8">
        <f t="shared" si="0"/>
        <v>1</v>
      </c>
      <c r="H42" s="8" t="s">
        <v>486</v>
      </c>
    </row>
    <row r="43" spans="1:8" x14ac:dyDescent="0.3">
      <c r="C43" s="227"/>
    </row>
    <row r="44" spans="1:8" x14ac:dyDescent="0.3">
      <c r="C44" s="227"/>
    </row>
    <row r="45" spans="1:8" x14ac:dyDescent="0.3">
      <c r="C45" s="227"/>
    </row>
    <row r="46" spans="1:8" x14ac:dyDescent="0.3">
      <c r="C46" s="227"/>
    </row>
    <row r="47" spans="1:8" x14ac:dyDescent="0.3">
      <c r="C47" s="227"/>
    </row>
    <row r="48" spans="1:8" x14ac:dyDescent="0.3">
      <c r="C48" s="227"/>
    </row>
    <row r="49" spans="3:3" x14ac:dyDescent="0.3">
      <c r="C49" s="227"/>
    </row>
    <row r="50" spans="3:3" x14ac:dyDescent="0.3">
      <c r="C50" s="227"/>
    </row>
    <row r="51" spans="3:3" x14ac:dyDescent="0.3">
      <c r="C51" s="227"/>
    </row>
    <row r="52" spans="3:3" x14ac:dyDescent="0.3">
      <c r="C52" s="227"/>
    </row>
    <row r="53" spans="3:3" x14ac:dyDescent="0.3">
      <c r="C53" s="227"/>
    </row>
    <row r="54" spans="3:3" x14ac:dyDescent="0.3">
      <c r="C54" s="227"/>
    </row>
    <row r="55" spans="3:3" x14ac:dyDescent="0.3">
      <c r="C55" s="227"/>
    </row>
    <row r="56" spans="3:3" x14ac:dyDescent="0.3">
      <c r="C56" s="227"/>
    </row>
    <row r="57" spans="3:3" x14ac:dyDescent="0.3">
      <c r="C57" s="227"/>
    </row>
    <row r="58" spans="3:3" x14ac:dyDescent="0.3">
      <c r="C58" s="227"/>
    </row>
    <row r="59" spans="3:3" x14ac:dyDescent="0.3">
      <c r="C59" s="227"/>
    </row>
    <row r="60" spans="3:3" x14ac:dyDescent="0.3">
      <c r="C60" s="227"/>
    </row>
    <row r="61" spans="3:3" x14ac:dyDescent="0.3">
      <c r="C61" s="227"/>
    </row>
    <row r="62" spans="3:3" x14ac:dyDescent="0.3">
      <c r="C62" s="227"/>
    </row>
    <row r="63" spans="3:3" x14ac:dyDescent="0.3">
      <c r="C63" s="227"/>
    </row>
    <row r="64" spans="3:3" x14ac:dyDescent="0.3">
      <c r="C64" s="227"/>
    </row>
    <row r="65" spans="3:3" x14ac:dyDescent="0.3">
      <c r="C65" s="227"/>
    </row>
    <row r="66" spans="3:3" x14ac:dyDescent="0.3">
      <c r="C66" s="227"/>
    </row>
    <row r="67" spans="3:3" x14ac:dyDescent="0.3">
      <c r="C67" s="227"/>
    </row>
    <row r="68" spans="3:3" x14ac:dyDescent="0.3">
      <c r="C68" s="227"/>
    </row>
    <row r="69" spans="3:3" x14ac:dyDescent="0.3">
      <c r="C69" s="227"/>
    </row>
    <row r="70" spans="3:3" x14ac:dyDescent="0.3">
      <c r="C70" s="227"/>
    </row>
    <row r="71" spans="3:3" x14ac:dyDescent="0.3">
      <c r="C71" s="227"/>
    </row>
    <row r="72" spans="3:3" x14ac:dyDescent="0.3">
      <c r="C72" s="227"/>
    </row>
    <row r="73" spans="3:3" x14ac:dyDescent="0.3">
      <c r="C73" s="227"/>
    </row>
    <row r="74" spans="3:3" x14ac:dyDescent="0.3">
      <c r="C74" s="227"/>
    </row>
    <row r="75" spans="3:3" x14ac:dyDescent="0.3">
      <c r="C75" s="227"/>
    </row>
    <row r="76" spans="3:3" x14ac:dyDescent="0.3">
      <c r="C76" s="227"/>
    </row>
    <row r="77" spans="3:3" x14ac:dyDescent="0.3">
      <c r="C77" s="227"/>
    </row>
    <row r="78" spans="3:3" x14ac:dyDescent="0.3">
      <c r="C78" s="227"/>
    </row>
    <row r="79" spans="3:3" x14ac:dyDescent="0.3">
      <c r="C79" s="227"/>
    </row>
    <row r="80" spans="3:3" x14ac:dyDescent="0.3">
      <c r="C80" s="227"/>
    </row>
    <row r="81" spans="3:3" x14ac:dyDescent="0.3">
      <c r="C81" s="227"/>
    </row>
    <row r="82" spans="3:3" x14ac:dyDescent="0.3">
      <c r="C82" s="227"/>
    </row>
    <row r="83" spans="3:3" x14ac:dyDescent="0.3">
      <c r="C83" s="227"/>
    </row>
    <row r="84" spans="3:3" x14ac:dyDescent="0.3">
      <c r="C84" s="227"/>
    </row>
    <row r="85" spans="3:3" x14ac:dyDescent="0.3">
      <c r="C85" s="227"/>
    </row>
    <row r="86" spans="3:3" x14ac:dyDescent="0.3">
      <c r="C86" s="227"/>
    </row>
    <row r="87" spans="3:3" x14ac:dyDescent="0.3">
      <c r="C87" s="227"/>
    </row>
    <row r="88" spans="3:3" x14ac:dyDescent="0.3">
      <c r="C88" s="227"/>
    </row>
    <row r="89" spans="3:3" x14ac:dyDescent="0.3">
      <c r="C89" s="227"/>
    </row>
    <row r="90" spans="3:3" x14ac:dyDescent="0.3">
      <c r="C90" s="227"/>
    </row>
    <row r="91" spans="3:3" x14ac:dyDescent="0.3">
      <c r="C91" s="227"/>
    </row>
    <row r="92" spans="3:3" x14ac:dyDescent="0.3">
      <c r="C92" s="227"/>
    </row>
    <row r="93" spans="3:3" x14ac:dyDescent="0.3">
      <c r="C93" s="227"/>
    </row>
    <row r="94" spans="3:3" x14ac:dyDescent="0.3">
      <c r="C94" s="227"/>
    </row>
    <row r="95" spans="3:3" x14ac:dyDescent="0.3">
      <c r="C95" s="227"/>
    </row>
    <row r="96" spans="3:3" x14ac:dyDescent="0.3">
      <c r="C96" s="227"/>
    </row>
    <row r="97" spans="3:3" x14ac:dyDescent="0.3">
      <c r="C97" s="227"/>
    </row>
    <row r="98" spans="3:3" x14ac:dyDescent="0.3">
      <c r="C98" s="227"/>
    </row>
    <row r="99" spans="3:3" x14ac:dyDescent="0.3">
      <c r="C99" s="227"/>
    </row>
    <row r="100" spans="3:3" x14ac:dyDescent="0.3">
      <c r="C100" s="227"/>
    </row>
    <row r="101" spans="3:3" x14ac:dyDescent="0.3">
      <c r="C101" s="227"/>
    </row>
    <row r="102" spans="3:3" x14ac:dyDescent="0.3">
      <c r="C102" s="227"/>
    </row>
    <row r="103" spans="3:3" x14ac:dyDescent="0.3">
      <c r="C103" s="227"/>
    </row>
    <row r="104" spans="3:3" x14ac:dyDescent="0.3">
      <c r="C104" s="227"/>
    </row>
    <row r="105" spans="3:3" x14ac:dyDescent="0.3">
      <c r="C105" s="227"/>
    </row>
    <row r="106" spans="3:3" x14ac:dyDescent="0.3">
      <c r="C106" s="227"/>
    </row>
    <row r="107" spans="3:3" x14ac:dyDescent="0.3">
      <c r="C107" s="227"/>
    </row>
    <row r="108" spans="3:3" x14ac:dyDescent="0.3">
      <c r="C108" s="227"/>
    </row>
    <row r="109" spans="3:3" x14ac:dyDescent="0.3">
      <c r="C109" s="227"/>
    </row>
    <row r="110" spans="3:3" x14ac:dyDescent="0.3">
      <c r="C110" s="227"/>
    </row>
    <row r="111" spans="3:3" x14ac:dyDescent="0.3">
      <c r="C111" s="227"/>
    </row>
    <row r="112" spans="3:3" x14ac:dyDescent="0.3">
      <c r="C112" s="227"/>
    </row>
    <row r="113" spans="3:3" x14ac:dyDescent="0.3">
      <c r="C113" s="227"/>
    </row>
    <row r="114" spans="3:3" x14ac:dyDescent="0.3">
      <c r="C114" s="227"/>
    </row>
    <row r="115" spans="3:3" x14ac:dyDescent="0.3">
      <c r="C115" s="227"/>
    </row>
    <row r="116" spans="3:3" x14ac:dyDescent="0.3">
      <c r="C116" s="227"/>
    </row>
    <row r="117" spans="3:3" x14ac:dyDescent="0.3">
      <c r="C117" s="227"/>
    </row>
    <row r="118" spans="3:3" x14ac:dyDescent="0.3">
      <c r="C118" s="227"/>
    </row>
    <row r="119" spans="3:3" x14ac:dyDescent="0.3">
      <c r="C119" s="227"/>
    </row>
    <row r="120" spans="3:3" x14ac:dyDescent="0.3">
      <c r="C120" s="227"/>
    </row>
    <row r="121" spans="3:3" x14ac:dyDescent="0.3">
      <c r="C121" s="227"/>
    </row>
    <row r="122" spans="3:3" x14ac:dyDescent="0.3">
      <c r="C122" s="227"/>
    </row>
    <row r="123" spans="3:3" x14ac:dyDescent="0.3">
      <c r="C123" s="227"/>
    </row>
    <row r="124" spans="3:3" x14ac:dyDescent="0.3">
      <c r="C124" s="227"/>
    </row>
    <row r="125" spans="3:3" x14ac:dyDescent="0.3">
      <c r="C125" s="227"/>
    </row>
    <row r="126" spans="3:3" x14ac:dyDescent="0.3">
      <c r="C126" s="227"/>
    </row>
    <row r="127" spans="3:3" x14ac:dyDescent="0.3">
      <c r="C127" s="227"/>
    </row>
    <row r="128" spans="3:3" x14ac:dyDescent="0.3">
      <c r="C128" s="227"/>
    </row>
    <row r="129" spans="3:3" x14ac:dyDescent="0.3">
      <c r="C129" s="227"/>
    </row>
    <row r="130" spans="3:3" x14ac:dyDescent="0.3">
      <c r="C130" s="227"/>
    </row>
    <row r="131" spans="3:3" x14ac:dyDescent="0.3">
      <c r="C131" s="227"/>
    </row>
    <row r="132" spans="3:3" x14ac:dyDescent="0.3">
      <c r="C132" s="227"/>
    </row>
    <row r="133" spans="3:3" x14ac:dyDescent="0.3">
      <c r="C133" s="227"/>
    </row>
    <row r="134" spans="3:3" x14ac:dyDescent="0.3">
      <c r="C134" s="227"/>
    </row>
    <row r="135" spans="3:3" x14ac:dyDescent="0.3">
      <c r="C135" s="227"/>
    </row>
    <row r="136" spans="3:3" x14ac:dyDescent="0.3">
      <c r="C136" s="227"/>
    </row>
    <row r="137" spans="3:3" x14ac:dyDescent="0.3">
      <c r="C137" s="227"/>
    </row>
    <row r="138" spans="3:3" x14ac:dyDescent="0.3">
      <c r="C138" s="227"/>
    </row>
    <row r="139" spans="3:3" x14ac:dyDescent="0.3">
      <c r="C139" s="227"/>
    </row>
    <row r="140" spans="3:3" x14ac:dyDescent="0.3">
      <c r="C140" s="227"/>
    </row>
    <row r="141" spans="3:3" x14ac:dyDescent="0.3">
      <c r="C141" s="227"/>
    </row>
    <row r="142" spans="3:3" x14ac:dyDescent="0.3">
      <c r="C142" s="227"/>
    </row>
    <row r="143" spans="3:3" x14ac:dyDescent="0.3">
      <c r="C143" s="227"/>
    </row>
    <row r="144" spans="3:3" x14ac:dyDescent="0.3">
      <c r="C144" s="227"/>
    </row>
    <row r="145" spans="3:3" x14ac:dyDescent="0.3">
      <c r="C145" s="227"/>
    </row>
    <row r="146" spans="3:3" x14ac:dyDescent="0.3">
      <c r="C146" s="227"/>
    </row>
    <row r="147" spans="3:3" x14ac:dyDescent="0.3">
      <c r="C147" s="227"/>
    </row>
    <row r="148" spans="3:3" x14ac:dyDescent="0.3">
      <c r="C148" s="227"/>
    </row>
    <row r="149" spans="3:3" x14ac:dyDescent="0.3">
      <c r="C149" s="227"/>
    </row>
    <row r="150" spans="3:3" x14ac:dyDescent="0.3">
      <c r="C150" s="227"/>
    </row>
    <row r="151" spans="3:3" x14ac:dyDescent="0.3">
      <c r="C151" s="227"/>
    </row>
    <row r="152" spans="3:3" x14ac:dyDescent="0.3">
      <c r="C152" s="227"/>
    </row>
    <row r="153" spans="3:3" x14ac:dyDescent="0.3">
      <c r="C153" s="227"/>
    </row>
    <row r="154" spans="3:3" x14ac:dyDescent="0.3">
      <c r="C154" s="227"/>
    </row>
    <row r="155" spans="3:3" x14ac:dyDescent="0.3">
      <c r="C155" s="227"/>
    </row>
    <row r="156" spans="3:3" x14ac:dyDescent="0.3">
      <c r="C156" s="227"/>
    </row>
    <row r="157" spans="3:3" x14ac:dyDescent="0.3">
      <c r="C157" s="227"/>
    </row>
    <row r="158" spans="3:3" x14ac:dyDescent="0.3">
      <c r="C158" s="227"/>
    </row>
    <row r="159" spans="3:3" x14ac:dyDescent="0.3">
      <c r="C159" s="227"/>
    </row>
    <row r="160" spans="3:3" x14ac:dyDescent="0.3">
      <c r="C160" s="227"/>
    </row>
    <row r="161" spans="3:3" x14ac:dyDescent="0.3">
      <c r="C161" s="227"/>
    </row>
    <row r="162" spans="3:3" x14ac:dyDescent="0.3">
      <c r="C162" s="227"/>
    </row>
    <row r="163" spans="3:3" x14ac:dyDescent="0.3">
      <c r="C163" s="227"/>
    </row>
    <row r="164" spans="3:3" x14ac:dyDescent="0.3">
      <c r="C164" s="227"/>
    </row>
    <row r="165" spans="3:3" x14ac:dyDescent="0.3">
      <c r="C165" s="227"/>
    </row>
    <row r="166" spans="3:3" x14ac:dyDescent="0.3">
      <c r="C166" s="227"/>
    </row>
    <row r="167" spans="3:3" x14ac:dyDescent="0.3">
      <c r="C167" s="227"/>
    </row>
    <row r="168" spans="3:3" x14ac:dyDescent="0.3">
      <c r="C168" s="227"/>
    </row>
    <row r="169" spans="3:3" x14ac:dyDescent="0.3">
      <c r="C169" s="227"/>
    </row>
    <row r="170" spans="3:3" x14ac:dyDescent="0.3">
      <c r="C170" s="227"/>
    </row>
    <row r="171" spans="3:3" x14ac:dyDescent="0.3">
      <c r="C171" s="227"/>
    </row>
    <row r="172" spans="3:3" x14ac:dyDescent="0.3">
      <c r="C172" s="227"/>
    </row>
    <row r="173" spans="3:3" x14ac:dyDescent="0.3">
      <c r="C173" s="227"/>
    </row>
    <row r="174" spans="3:3" x14ac:dyDescent="0.3">
      <c r="C174" s="227"/>
    </row>
    <row r="175" spans="3:3" x14ac:dyDescent="0.3">
      <c r="C175" s="227"/>
    </row>
    <row r="176" spans="3:3" x14ac:dyDescent="0.3">
      <c r="C176" s="227"/>
    </row>
    <row r="177" spans="3:3" x14ac:dyDescent="0.3">
      <c r="C177" s="227"/>
    </row>
    <row r="178" spans="3:3" x14ac:dyDescent="0.3">
      <c r="C178" s="227"/>
    </row>
    <row r="179" spans="3:3" x14ac:dyDescent="0.3">
      <c r="C179" s="227"/>
    </row>
    <row r="180" spans="3:3" x14ac:dyDescent="0.3">
      <c r="C180" s="227"/>
    </row>
    <row r="181" spans="3:3" x14ac:dyDescent="0.3">
      <c r="C181" s="227"/>
    </row>
    <row r="182" spans="3:3" x14ac:dyDescent="0.3">
      <c r="C182" s="227"/>
    </row>
    <row r="183" spans="3:3" x14ac:dyDescent="0.3">
      <c r="C183" s="227"/>
    </row>
    <row r="184" spans="3:3" x14ac:dyDescent="0.3">
      <c r="C184" s="227"/>
    </row>
    <row r="185" spans="3:3" x14ac:dyDescent="0.3">
      <c r="C185" s="227"/>
    </row>
    <row r="186" spans="3:3" x14ac:dyDescent="0.3">
      <c r="C186" s="227"/>
    </row>
    <row r="187" spans="3:3" x14ac:dyDescent="0.3">
      <c r="C187" s="227"/>
    </row>
    <row r="188" spans="3:3" x14ac:dyDescent="0.3">
      <c r="C188" s="227"/>
    </row>
    <row r="189" spans="3:3" x14ac:dyDescent="0.3">
      <c r="C189" s="227"/>
    </row>
    <row r="190" spans="3:3" x14ac:dyDescent="0.3">
      <c r="C190" s="227"/>
    </row>
    <row r="191" spans="3:3" x14ac:dyDescent="0.3">
      <c r="C191" s="227"/>
    </row>
    <row r="192" spans="3:3" x14ac:dyDescent="0.3">
      <c r="C192" s="227"/>
    </row>
    <row r="193" spans="3:3" x14ac:dyDescent="0.3">
      <c r="C193" s="227"/>
    </row>
    <row r="194" spans="3:3" x14ac:dyDescent="0.3">
      <c r="C194" s="227"/>
    </row>
    <row r="195" spans="3:3" x14ac:dyDescent="0.3">
      <c r="C195" s="227"/>
    </row>
    <row r="196" spans="3:3" x14ac:dyDescent="0.3">
      <c r="C196" s="227"/>
    </row>
    <row r="197" spans="3:3" x14ac:dyDescent="0.3">
      <c r="C197" s="227"/>
    </row>
    <row r="198" spans="3:3" x14ac:dyDescent="0.3">
      <c r="C198" s="227"/>
    </row>
    <row r="199" spans="3:3" x14ac:dyDescent="0.3">
      <c r="C199" s="227"/>
    </row>
    <row r="200" spans="3:3" x14ac:dyDescent="0.3">
      <c r="C200" s="227"/>
    </row>
    <row r="201" spans="3:3" x14ac:dyDescent="0.3">
      <c r="C201" s="227"/>
    </row>
    <row r="202" spans="3:3" x14ac:dyDescent="0.3">
      <c r="C202" s="227"/>
    </row>
    <row r="203" spans="3:3" x14ac:dyDescent="0.3">
      <c r="C203" s="227"/>
    </row>
    <row r="204" spans="3:3" x14ac:dyDescent="0.3">
      <c r="C204" s="227"/>
    </row>
    <row r="205" spans="3:3" x14ac:dyDescent="0.3">
      <c r="C205" s="227"/>
    </row>
    <row r="206" spans="3:3" x14ac:dyDescent="0.3">
      <c r="C206" s="227"/>
    </row>
    <row r="207" spans="3:3" x14ac:dyDescent="0.3">
      <c r="C207" s="227"/>
    </row>
    <row r="208" spans="3:3" x14ac:dyDescent="0.3">
      <c r="C208" s="227"/>
    </row>
    <row r="209" spans="3:3" x14ac:dyDescent="0.3">
      <c r="C209" s="227"/>
    </row>
    <row r="210" spans="3:3" x14ac:dyDescent="0.3">
      <c r="C210" s="227"/>
    </row>
    <row r="211" spans="3:3" x14ac:dyDescent="0.3">
      <c r="C211" s="227"/>
    </row>
    <row r="212" spans="3:3" x14ac:dyDescent="0.3">
      <c r="C212" s="227"/>
    </row>
    <row r="213" spans="3:3" x14ac:dyDescent="0.3">
      <c r="C213" s="227"/>
    </row>
    <row r="214" spans="3:3" x14ac:dyDescent="0.3">
      <c r="C214" s="227"/>
    </row>
    <row r="215" spans="3:3" x14ac:dyDescent="0.3">
      <c r="C215" s="227"/>
    </row>
    <row r="216" spans="3:3" x14ac:dyDescent="0.3">
      <c r="C216" s="227"/>
    </row>
    <row r="217" spans="3:3" x14ac:dyDescent="0.3">
      <c r="C217" s="227"/>
    </row>
    <row r="218" spans="3:3" x14ac:dyDescent="0.3">
      <c r="C218" s="227"/>
    </row>
    <row r="219" spans="3:3" x14ac:dyDescent="0.3">
      <c r="C219" s="227"/>
    </row>
    <row r="220" spans="3:3" x14ac:dyDescent="0.3">
      <c r="C220" s="227"/>
    </row>
    <row r="221" spans="3:3" x14ac:dyDescent="0.3">
      <c r="C221" s="227"/>
    </row>
    <row r="222" spans="3:3" x14ac:dyDescent="0.3">
      <c r="C222" s="227"/>
    </row>
    <row r="223" spans="3:3" x14ac:dyDescent="0.3">
      <c r="C223" s="227"/>
    </row>
    <row r="224" spans="3:3" x14ac:dyDescent="0.3">
      <c r="C224" s="227"/>
    </row>
    <row r="225" spans="3:3" x14ac:dyDescent="0.3">
      <c r="C225" s="227"/>
    </row>
    <row r="226" spans="3:3" x14ac:dyDescent="0.3">
      <c r="C226" s="227"/>
    </row>
    <row r="227" spans="3:3" x14ac:dyDescent="0.3">
      <c r="C227" s="227"/>
    </row>
    <row r="228" spans="3:3" x14ac:dyDescent="0.3">
      <c r="C228" s="227"/>
    </row>
    <row r="229" spans="3:3" x14ac:dyDescent="0.3">
      <c r="C229" s="227"/>
    </row>
    <row r="230" spans="3:3" x14ac:dyDescent="0.3">
      <c r="C230" s="227"/>
    </row>
    <row r="231" spans="3:3" x14ac:dyDescent="0.3">
      <c r="C231" s="227"/>
    </row>
    <row r="232" spans="3:3" x14ac:dyDescent="0.3">
      <c r="C232" s="227"/>
    </row>
    <row r="233" spans="3:3" x14ac:dyDescent="0.3">
      <c r="C233" s="227"/>
    </row>
    <row r="234" spans="3:3" x14ac:dyDescent="0.3">
      <c r="C234" s="227"/>
    </row>
    <row r="235" spans="3:3" x14ac:dyDescent="0.3">
      <c r="C235" s="227"/>
    </row>
    <row r="236" spans="3:3" x14ac:dyDescent="0.3">
      <c r="C236" s="227"/>
    </row>
    <row r="237" spans="3:3" x14ac:dyDescent="0.3">
      <c r="C237" s="227"/>
    </row>
    <row r="238" spans="3:3" x14ac:dyDescent="0.3">
      <c r="C238" s="227"/>
    </row>
    <row r="239" spans="3:3" x14ac:dyDescent="0.3">
      <c r="C239" s="227"/>
    </row>
    <row r="240" spans="3:3" x14ac:dyDescent="0.3">
      <c r="C240" s="227"/>
    </row>
    <row r="241" spans="3:3" x14ac:dyDescent="0.3">
      <c r="C241" s="227"/>
    </row>
    <row r="242" spans="3:3" x14ac:dyDescent="0.3">
      <c r="C242" s="227"/>
    </row>
    <row r="243" spans="3:3" x14ac:dyDescent="0.3">
      <c r="C243" s="227"/>
    </row>
    <row r="244" spans="3:3" x14ac:dyDescent="0.3">
      <c r="C244" s="227"/>
    </row>
    <row r="245" spans="3:3" x14ac:dyDescent="0.3">
      <c r="C245" s="227"/>
    </row>
    <row r="246" spans="3:3" x14ac:dyDescent="0.3">
      <c r="C246" s="227"/>
    </row>
    <row r="247" spans="3:3" x14ac:dyDescent="0.3">
      <c r="C247" s="227"/>
    </row>
    <row r="248" spans="3:3" x14ac:dyDescent="0.3">
      <c r="C248" s="227"/>
    </row>
    <row r="249" spans="3:3" x14ac:dyDescent="0.3">
      <c r="C249" s="227"/>
    </row>
    <row r="250" spans="3:3" x14ac:dyDescent="0.3">
      <c r="C250" s="227"/>
    </row>
    <row r="251" spans="3:3" x14ac:dyDescent="0.3">
      <c r="C251" s="227"/>
    </row>
    <row r="252" spans="3:3" x14ac:dyDescent="0.3">
      <c r="C252" s="227"/>
    </row>
    <row r="253" spans="3:3" x14ac:dyDescent="0.3">
      <c r="C253" s="227"/>
    </row>
    <row r="254" spans="3:3" x14ac:dyDescent="0.3">
      <c r="C254" s="227"/>
    </row>
    <row r="255" spans="3:3" x14ac:dyDescent="0.3">
      <c r="C255" s="227"/>
    </row>
    <row r="256" spans="3:3" x14ac:dyDescent="0.3">
      <c r="C256" s="227"/>
    </row>
    <row r="257" spans="3:3" x14ac:dyDescent="0.3">
      <c r="C257" s="227"/>
    </row>
    <row r="258" spans="3:3" x14ac:dyDescent="0.3">
      <c r="C258" s="227"/>
    </row>
    <row r="259" spans="3:3" x14ac:dyDescent="0.3">
      <c r="C259" s="227"/>
    </row>
    <row r="260" spans="3:3" x14ac:dyDescent="0.3">
      <c r="C260" s="227"/>
    </row>
    <row r="261" spans="3:3" x14ac:dyDescent="0.3">
      <c r="C261" s="227"/>
    </row>
    <row r="262" spans="3:3" x14ac:dyDescent="0.3">
      <c r="C262" s="227"/>
    </row>
    <row r="263" spans="3:3" x14ac:dyDescent="0.3">
      <c r="C263" s="227"/>
    </row>
    <row r="264" spans="3:3" x14ac:dyDescent="0.3">
      <c r="C264" s="227"/>
    </row>
    <row r="265" spans="3:3" x14ac:dyDescent="0.3">
      <c r="C265" s="227"/>
    </row>
    <row r="266" spans="3:3" x14ac:dyDescent="0.3">
      <c r="C266" s="227"/>
    </row>
    <row r="267" spans="3:3" x14ac:dyDescent="0.3">
      <c r="C267" s="227"/>
    </row>
    <row r="268" spans="3:3" x14ac:dyDescent="0.3">
      <c r="C268" s="227"/>
    </row>
    <row r="269" spans="3:3" x14ac:dyDescent="0.3">
      <c r="C269" s="227"/>
    </row>
    <row r="270" spans="3:3" x14ac:dyDescent="0.3">
      <c r="C270" s="227"/>
    </row>
    <row r="271" spans="3:3" x14ac:dyDescent="0.3">
      <c r="C271" s="227"/>
    </row>
    <row r="272" spans="3:3" x14ac:dyDescent="0.3">
      <c r="C272" s="227"/>
    </row>
    <row r="273" spans="3:3" x14ac:dyDescent="0.3">
      <c r="C273" s="227"/>
    </row>
    <row r="274" spans="3:3" x14ac:dyDescent="0.3">
      <c r="C274" s="227"/>
    </row>
    <row r="275" spans="3:3" x14ac:dyDescent="0.3">
      <c r="C275" s="227"/>
    </row>
    <row r="276" spans="3:3" x14ac:dyDescent="0.3">
      <c r="C276" s="227"/>
    </row>
    <row r="277" spans="3:3" x14ac:dyDescent="0.3">
      <c r="C277" s="227"/>
    </row>
    <row r="278" spans="3:3" x14ac:dyDescent="0.3">
      <c r="C278" s="227"/>
    </row>
    <row r="279" spans="3:3" x14ac:dyDescent="0.3">
      <c r="C279" s="227"/>
    </row>
    <row r="280" spans="3:3" x14ac:dyDescent="0.3">
      <c r="C280" s="227"/>
    </row>
    <row r="281" spans="3:3" x14ac:dyDescent="0.3">
      <c r="C281" s="227"/>
    </row>
    <row r="282" spans="3:3" x14ac:dyDescent="0.3">
      <c r="C282" s="227"/>
    </row>
    <row r="283" spans="3:3" x14ac:dyDescent="0.3">
      <c r="C283" s="227"/>
    </row>
    <row r="284" spans="3:3" x14ac:dyDescent="0.3">
      <c r="C284" s="227"/>
    </row>
    <row r="285" spans="3:3" x14ac:dyDescent="0.3">
      <c r="C285" s="227"/>
    </row>
    <row r="286" spans="3:3" x14ac:dyDescent="0.3">
      <c r="C286" s="227"/>
    </row>
    <row r="287" spans="3:3" x14ac:dyDescent="0.3">
      <c r="C287" s="227"/>
    </row>
    <row r="288" spans="3:3" x14ac:dyDescent="0.3">
      <c r="C288" s="227"/>
    </row>
    <row r="289" spans="3:3" x14ac:dyDescent="0.3">
      <c r="C289" s="227"/>
    </row>
    <row r="290" spans="3:3" x14ac:dyDescent="0.3">
      <c r="C290" s="227"/>
    </row>
    <row r="291" spans="3:3" x14ac:dyDescent="0.3">
      <c r="C291" s="227"/>
    </row>
    <row r="292" spans="3:3" x14ac:dyDescent="0.3">
      <c r="C292" s="227"/>
    </row>
    <row r="293" spans="3:3" x14ac:dyDescent="0.3">
      <c r="C293" s="227"/>
    </row>
    <row r="294" spans="3:3" x14ac:dyDescent="0.3">
      <c r="C294" s="227"/>
    </row>
    <row r="295" spans="3:3" x14ac:dyDescent="0.3">
      <c r="C295" s="227"/>
    </row>
    <row r="296" spans="3:3" x14ac:dyDescent="0.3">
      <c r="C296" s="227"/>
    </row>
    <row r="297" spans="3:3" x14ac:dyDescent="0.3">
      <c r="C297" s="227"/>
    </row>
    <row r="298" spans="3:3" x14ac:dyDescent="0.3">
      <c r="C298" s="227"/>
    </row>
    <row r="299" spans="3:3" x14ac:dyDescent="0.3">
      <c r="C299" s="227"/>
    </row>
    <row r="300" spans="3:3" x14ac:dyDescent="0.3">
      <c r="C300" s="227"/>
    </row>
    <row r="301" spans="3:3" x14ac:dyDescent="0.3">
      <c r="C301" s="227"/>
    </row>
    <row r="302" spans="3:3" x14ac:dyDescent="0.3">
      <c r="C302" s="227"/>
    </row>
    <row r="303" spans="3:3" x14ac:dyDescent="0.3">
      <c r="C303" s="227"/>
    </row>
    <row r="304" spans="3:3" x14ac:dyDescent="0.3">
      <c r="C304" s="227"/>
    </row>
    <row r="305" spans="3:3" x14ac:dyDescent="0.3">
      <c r="C305" s="227"/>
    </row>
    <row r="306" spans="3:3" x14ac:dyDescent="0.3">
      <c r="C306" s="227"/>
    </row>
    <row r="307" spans="3:3" x14ac:dyDescent="0.3">
      <c r="C307" s="227"/>
    </row>
    <row r="308" spans="3:3" x14ac:dyDescent="0.3">
      <c r="C308" s="227"/>
    </row>
    <row r="309" spans="3:3" x14ac:dyDescent="0.3">
      <c r="C309" s="227"/>
    </row>
    <row r="310" spans="3:3" x14ac:dyDescent="0.3">
      <c r="C310" s="227"/>
    </row>
    <row r="311" spans="3:3" x14ac:dyDescent="0.3">
      <c r="C311" s="227"/>
    </row>
    <row r="312" spans="3:3" x14ac:dyDescent="0.3">
      <c r="C312" s="227"/>
    </row>
    <row r="313" spans="3:3" x14ac:dyDescent="0.3">
      <c r="C313" s="227"/>
    </row>
    <row r="314" spans="3:3" x14ac:dyDescent="0.3">
      <c r="C314" s="227"/>
    </row>
    <row r="315" spans="3:3" x14ac:dyDescent="0.3">
      <c r="C315" s="227"/>
    </row>
    <row r="316" spans="3:3" x14ac:dyDescent="0.3">
      <c r="C316" s="227"/>
    </row>
    <row r="317" spans="3:3" x14ac:dyDescent="0.3">
      <c r="C317" s="227"/>
    </row>
    <row r="318" spans="3:3" x14ac:dyDescent="0.3">
      <c r="C318" s="227"/>
    </row>
    <row r="319" spans="3:3" x14ac:dyDescent="0.3">
      <c r="C319" s="227"/>
    </row>
    <row r="320" spans="3:3" x14ac:dyDescent="0.3">
      <c r="C320" s="227"/>
    </row>
    <row r="321" spans="3:3" x14ac:dyDescent="0.3">
      <c r="C321" s="227"/>
    </row>
    <row r="322" spans="3:3" x14ac:dyDescent="0.3">
      <c r="C322" s="227"/>
    </row>
    <row r="323" spans="3:3" x14ac:dyDescent="0.3">
      <c r="C323" s="227"/>
    </row>
    <row r="324" spans="3:3" x14ac:dyDescent="0.3">
      <c r="C324" s="227"/>
    </row>
    <row r="325" spans="3:3" x14ac:dyDescent="0.3">
      <c r="C325" s="227"/>
    </row>
    <row r="326" spans="3:3" x14ac:dyDescent="0.3">
      <c r="C326" s="227"/>
    </row>
    <row r="327" spans="3:3" x14ac:dyDescent="0.3">
      <c r="C327" s="227"/>
    </row>
    <row r="328" spans="3:3" x14ac:dyDescent="0.3">
      <c r="C328" s="227"/>
    </row>
    <row r="329" spans="3:3" x14ac:dyDescent="0.3">
      <c r="C329" s="227"/>
    </row>
    <row r="330" spans="3:3" x14ac:dyDescent="0.3">
      <c r="C330" s="227"/>
    </row>
    <row r="331" spans="3:3" x14ac:dyDescent="0.3">
      <c r="C331" s="227"/>
    </row>
    <row r="332" spans="3:3" x14ac:dyDescent="0.3">
      <c r="C332" s="227"/>
    </row>
    <row r="333" spans="3:3" x14ac:dyDescent="0.3">
      <c r="C333" s="227"/>
    </row>
    <row r="334" spans="3:3" x14ac:dyDescent="0.3">
      <c r="C334" s="227"/>
    </row>
    <row r="335" spans="3:3" x14ac:dyDescent="0.3">
      <c r="C335" s="227"/>
    </row>
    <row r="336" spans="3:3" x14ac:dyDescent="0.3">
      <c r="C336" s="227"/>
    </row>
    <row r="337" spans="3:3" x14ac:dyDescent="0.3">
      <c r="C337" s="227"/>
    </row>
    <row r="338" spans="3:3" x14ac:dyDescent="0.3">
      <c r="C338" s="227"/>
    </row>
    <row r="339" spans="3:3" x14ac:dyDescent="0.3">
      <c r="C339" s="227"/>
    </row>
    <row r="340" spans="3:3" x14ac:dyDescent="0.3">
      <c r="C340" s="227"/>
    </row>
    <row r="341" spans="3:3" x14ac:dyDescent="0.3">
      <c r="C341" s="227"/>
    </row>
    <row r="342" spans="3:3" x14ac:dyDescent="0.3">
      <c r="C342" s="227"/>
    </row>
    <row r="343" spans="3:3" x14ac:dyDescent="0.3">
      <c r="C343" s="227"/>
    </row>
    <row r="344" spans="3:3" x14ac:dyDescent="0.3">
      <c r="C344" s="227"/>
    </row>
    <row r="345" spans="3:3" x14ac:dyDescent="0.3">
      <c r="C345" s="227"/>
    </row>
    <row r="346" spans="3:3" x14ac:dyDescent="0.3">
      <c r="C346" s="227"/>
    </row>
    <row r="347" spans="3:3" x14ac:dyDescent="0.3">
      <c r="C347" s="227"/>
    </row>
    <row r="348" spans="3:3" x14ac:dyDescent="0.3">
      <c r="C348" s="227"/>
    </row>
    <row r="349" spans="3:3" x14ac:dyDescent="0.3">
      <c r="C349" s="227"/>
    </row>
    <row r="350" spans="3:3" x14ac:dyDescent="0.3">
      <c r="C350" s="227"/>
    </row>
    <row r="351" spans="3:3" x14ac:dyDescent="0.3">
      <c r="C351" s="227"/>
    </row>
    <row r="352" spans="3:3" x14ac:dyDescent="0.3">
      <c r="C352" s="227"/>
    </row>
    <row r="353" spans="3:3" x14ac:dyDescent="0.3">
      <c r="C353" s="227"/>
    </row>
    <row r="354" spans="3:3" x14ac:dyDescent="0.3">
      <c r="C354" s="227"/>
    </row>
    <row r="355" spans="3:3" x14ac:dyDescent="0.3">
      <c r="C355" s="227"/>
    </row>
    <row r="356" spans="3:3" x14ac:dyDescent="0.3">
      <c r="C356" s="227"/>
    </row>
    <row r="357" spans="3:3" x14ac:dyDescent="0.3">
      <c r="C357" s="227"/>
    </row>
    <row r="358" spans="3:3" x14ac:dyDescent="0.3">
      <c r="C358" s="227"/>
    </row>
    <row r="359" spans="3:3" x14ac:dyDescent="0.3">
      <c r="C359" s="227"/>
    </row>
    <row r="360" spans="3:3" x14ac:dyDescent="0.3">
      <c r="C360" s="227"/>
    </row>
    <row r="361" spans="3:3" x14ac:dyDescent="0.3">
      <c r="C361" s="227"/>
    </row>
    <row r="362" spans="3:3" x14ac:dyDescent="0.3">
      <c r="C362" s="227"/>
    </row>
    <row r="363" spans="3:3" x14ac:dyDescent="0.3">
      <c r="C363" s="227"/>
    </row>
    <row r="364" spans="3:3" x14ac:dyDescent="0.3">
      <c r="C364" s="227"/>
    </row>
    <row r="365" spans="3:3" x14ac:dyDescent="0.3">
      <c r="C365" s="227"/>
    </row>
    <row r="366" spans="3:3" x14ac:dyDescent="0.3">
      <c r="C366" s="227"/>
    </row>
    <row r="367" spans="3:3" x14ac:dyDescent="0.3">
      <c r="C367" s="227"/>
    </row>
    <row r="368" spans="3:3" x14ac:dyDescent="0.3">
      <c r="C368" s="227"/>
    </row>
    <row r="369" spans="3:3" x14ac:dyDescent="0.3">
      <c r="C369" s="227"/>
    </row>
    <row r="370" spans="3:3" x14ac:dyDescent="0.3">
      <c r="C370" s="227"/>
    </row>
    <row r="371" spans="3:3" x14ac:dyDescent="0.3">
      <c r="C371" s="227"/>
    </row>
    <row r="372" spans="3:3" x14ac:dyDescent="0.3">
      <c r="C372" s="227"/>
    </row>
    <row r="373" spans="3:3" x14ac:dyDescent="0.3">
      <c r="C373" s="227"/>
    </row>
    <row r="374" spans="3:3" x14ac:dyDescent="0.3">
      <c r="C374" s="227"/>
    </row>
    <row r="375" spans="3:3" x14ac:dyDescent="0.3">
      <c r="C375" s="227"/>
    </row>
    <row r="376" spans="3:3" x14ac:dyDescent="0.3">
      <c r="C376" s="227"/>
    </row>
    <row r="377" spans="3:3" x14ac:dyDescent="0.3">
      <c r="C377" s="227"/>
    </row>
    <row r="378" spans="3:3" x14ac:dyDescent="0.3">
      <c r="C378" s="227"/>
    </row>
    <row r="379" spans="3:3" x14ac:dyDescent="0.3">
      <c r="C379" s="227"/>
    </row>
    <row r="380" spans="3:3" x14ac:dyDescent="0.3">
      <c r="C380" s="227"/>
    </row>
    <row r="381" spans="3:3" x14ac:dyDescent="0.3">
      <c r="C381" s="227"/>
    </row>
    <row r="382" spans="3:3" x14ac:dyDescent="0.3">
      <c r="C382" s="227"/>
    </row>
    <row r="383" spans="3:3" x14ac:dyDescent="0.3">
      <c r="C383" s="227"/>
    </row>
    <row r="384" spans="3:3" x14ac:dyDescent="0.3">
      <c r="C384" s="227"/>
    </row>
    <row r="385" spans="3:3" x14ac:dyDescent="0.3">
      <c r="C385" s="227"/>
    </row>
    <row r="386" spans="3:3" x14ac:dyDescent="0.3">
      <c r="C386" s="227"/>
    </row>
    <row r="387" spans="3:3" x14ac:dyDescent="0.3">
      <c r="C387" s="227"/>
    </row>
    <row r="388" spans="3:3" x14ac:dyDescent="0.3">
      <c r="C388" s="227"/>
    </row>
    <row r="389" spans="3:3" x14ac:dyDescent="0.3">
      <c r="C389" s="227"/>
    </row>
    <row r="390" spans="3:3" x14ac:dyDescent="0.3">
      <c r="C390" s="227"/>
    </row>
    <row r="391" spans="3:3" x14ac:dyDescent="0.3">
      <c r="C391" s="227"/>
    </row>
    <row r="392" spans="3:3" x14ac:dyDescent="0.3">
      <c r="C392" s="227"/>
    </row>
    <row r="393" spans="3:3" x14ac:dyDescent="0.3">
      <c r="C393" s="227"/>
    </row>
    <row r="394" spans="3:3" x14ac:dyDescent="0.3">
      <c r="C394" s="227"/>
    </row>
    <row r="395" spans="3:3" x14ac:dyDescent="0.3">
      <c r="C395" s="227"/>
    </row>
    <row r="396" spans="3:3" x14ac:dyDescent="0.3">
      <c r="C396" s="227"/>
    </row>
    <row r="397" spans="3:3" x14ac:dyDescent="0.3">
      <c r="C397" s="227"/>
    </row>
    <row r="398" spans="3:3" x14ac:dyDescent="0.3">
      <c r="C398" s="227"/>
    </row>
    <row r="399" spans="3:3" x14ac:dyDescent="0.3">
      <c r="C399" s="227"/>
    </row>
    <row r="400" spans="3:3" x14ac:dyDescent="0.3">
      <c r="C400" s="227"/>
    </row>
    <row r="401" spans="3:3" x14ac:dyDescent="0.3">
      <c r="C401" s="227"/>
    </row>
    <row r="402" spans="3:3" x14ac:dyDescent="0.3">
      <c r="C402" s="227"/>
    </row>
    <row r="403" spans="3:3" x14ac:dyDescent="0.3">
      <c r="C403" s="227"/>
    </row>
    <row r="404" spans="3:3" x14ac:dyDescent="0.3">
      <c r="C404" s="227"/>
    </row>
    <row r="405" spans="3:3" x14ac:dyDescent="0.3">
      <c r="C405" s="227"/>
    </row>
    <row r="406" spans="3:3" x14ac:dyDescent="0.3">
      <c r="C406" s="227"/>
    </row>
    <row r="407" spans="3:3" x14ac:dyDescent="0.3">
      <c r="C407" s="227"/>
    </row>
    <row r="408" spans="3:3" x14ac:dyDescent="0.3">
      <c r="C408" s="227"/>
    </row>
    <row r="409" spans="3:3" x14ac:dyDescent="0.3">
      <c r="C409" s="227"/>
    </row>
    <row r="410" spans="3:3" x14ac:dyDescent="0.3">
      <c r="C410" s="227"/>
    </row>
    <row r="411" spans="3:3" x14ac:dyDescent="0.3">
      <c r="C411" s="227"/>
    </row>
    <row r="412" spans="3:3" x14ac:dyDescent="0.3">
      <c r="C412" s="227"/>
    </row>
    <row r="413" spans="3:3" x14ac:dyDescent="0.3">
      <c r="C413" s="227"/>
    </row>
    <row r="414" spans="3:3" x14ac:dyDescent="0.3">
      <c r="C414" s="227"/>
    </row>
    <row r="415" spans="3:3" x14ac:dyDescent="0.3">
      <c r="C415" s="227"/>
    </row>
    <row r="416" spans="3:3" x14ac:dyDescent="0.3">
      <c r="C416" s="227"/>
    </row>
    <row r="417" spans="3:3" x14ac:dyDescent="0.3">
      <c r="C417" s="227"/>
    </row>
    <row r="418" spans="3:3" x14ac:dyDescent="0.3">
      <c r="C418" s="227"/>
    </row>
    <row r="419" spans="3:3" x14ac:dyDescent="0.3">
      <c r="C419" s="227"/>
    </row>
    <row r="420" spans="3:3" x14ac:dyDescent="0.3">
      <c r="C420" s="227"/>
    </row>
    <row r="421" spans="3:3" x14ac:dyDescent="0.3">
      <c r="C421" s="227"/>
    </row>
    <row r="422" spans="3:3" x14ac:dyDescent="0.3">
      <c r="C422" s="227"/>
    </row>
    <row r="423" spans="3:3" x14ac:dyDescent="0.3">
      <c r="C423" s="227"/>
    </row>
    <row r="424" spans="3:3" x14ac:dyDescent="0.3">
      <c r="C424" s="227"/>
    </row>
    <row r="425" spans="3:3" x14ac:dyDescent="0.3">
      <c r="C425" s="227"/>
    </row>
    <row r="426" spans="3:3" x14ac:dyDescent="0.3">
      <c r="C426" s="227"/>
    </row>
    <row r="427" spans="3:3" x14ac:dyDescent="0.3">
      <c r="C427" s="227"/>
    </row>
    <row r="428" spans="3:3" x14ac:dyDescent="0.3">
      <c r="C428" s="227"/>
    </row>
    <row r="429" spans="3:3" x14ac:dyDescent="0.3">
      <c r="C429" s="227"/>
    </row>
    <row r="430" spans="3:3" x14ac:dyDescent="0.3">
      <c r="C430" s="227"/>
    </row>
    <row r="431" spans="3:3" x14ac:dyDescent="0.3">
      <c r="C431" s="227"/>
    </row>
    <row r="432" spans="3:3" x14ac:dyDescent="0.3">
      <c r="C432" s="227"/>
    </row>
    <row r="433" spans="3:3" x14ac:dyDescent="0.3">
      <c r="C433" s="227"/>
    </row>
    <row r="434" spans="3:3" x14ac:dyDescent="0.3">
      <c r="C434" s="227"/>
    </row>
    <row r="435" spans="3:3" x14ac:dyDescent="0.3">
      <c r="C435" s="227"/>
    </row>
    <row r="436" spans="3:3" x14ac:dyDescent="0.3">
      <c r="C436" s="227"/>
    </row>
    <row r="437" spans="3:3" x14ac:dyDescent="0.3">
      <c r="C437" s="227"/>
    </row>
    <row r="438" spans="3:3" x14ac:dyDescent="0.3">
      <c r="C438" s="227"/>
    </row>
    <row r="439" spans="3:3" x14ac:dyDescent="0.3">
      <c r="C439" s="227"/>
    </row>
    <row r="440" spans="3:3" x14ac:dyDescent="0.3">
      <c r="C440" s="227"/>
    </row>
    <row r="441" spans="3:3" x14ac:dyDescent="0.3">
      <c r="C441" s="227"/>
    </row>
    <row r="442" spans="3:3" x14ac:dyDescent="0.3">
      <c r="C442" s="227"/>
    </row>
    <row r="443" spans="3:3" x14ac:dyDescent="0.3">
      <c r="C443" s="227"/>
    </row>
    <row r="444" spans="3:3" x14ac:dyDescent="0.3">
      <c r="C444" s="227"/>
    </row>
    <row r="445" spans="3:3" x14ac:dyDescent="0.3">
      <c r="C445" s="227"/>
    </row>
    <row r="446" spans="3:3" x14ac:dyDescent="0.3">
      <c r="C446" s="227"/>
    </row>
    <row r="447" spans="3:3" x14ac:dyDescent="0.3">
      <c r="C447" s="227"/>
    </row>
    <row r="448" spans="3:3" x14ac:dyDescent="0.3">
      <c r="C448" s="227"/>
    </row>
    <row r="449" spans="3:3" x14ac:dyDescent="0.3">
      <c r="C449" s="227"/>
    </row>
    <row r="450" spans="3:3" x14ac:dyDescent="0.3">
      <c r="C450" s="227"/>
    </row>
    <row r="451" spans="3:3" x14ac:dyDescent="0.3">
      <c r="C451" s="227"/>
    </row>
    <row r="452" spans="3:3" x14ac:dyDescent="0.3">
      <c r="C452" s="227"/>
    </row>
    <row r="453" spans="3:3" x14ac:dyDescent="0.3">
      <c r="C453" s="227"/>
    </row>
    <row r="454" spans="3:3" x14ac:dyDescent="0.3">
      <c r="C454" s="227"/>
    </row>
    <row r="455" spans="3:3" x14ac:dyDescent="0.3">
      <c r="C455" s="227"/>
    </row>
    <row r="456" spans="3:3" x14ac:dyDescent="0.3">
      <c r="C456" s="227"/>
    </row>
    <row r="457" spans="3:3" x14ac:dyDescent="0.3">
      <c r="C457" s="227"/>
    </row>
    <row r="458" spans="3:3" x14ac:dyDescent="0.3">
      <c r="C458" s="227"/>
    </row>
    <row r="459" spans="3:3" x14ac:dyDescent="0.3">
      <c r="C459" s="227"/>
    </row>
    <row r="460" spans="3:3" x14ac:dyDescent="0.3">
      <c r="C460" s="227"/>
    </row>
    <row r="461" spans="3:3" x14ac:dyDescent="0.3">
      <c r="C461" s="227"/>
    </row>
    <row r="462" spans="3:3" x14ac:dyDescent="0.3">
      <c r="C462" s="227"/>
    </row>
    <row r="463" spans="3:3" x14ac:dyDescent="0.3">
      <c r="C463" s="227"/>
    </row>
    <row r="464" spans="3:3" x14ac:dyDescent="0.3">
      <c r="C464" s="227"/>
    </row>
    <row r="465" spans="3:3" x14ac:dyDescent="0.3">
      <c r="C465" s="227"/>
    </row>
    <row r="466" spans="3:3" x14ac:dyDescent="0.3">
      <c r="C466" s="227"/>
    </row>
    <row r="467" spans="3:3" x14ac:dyDescent="0.3">
      <c r="C467" s="227"/>
    </row>
    <row r="468" spans="3:3" x14ac:dyDescent="0.3">
      <c r="C468" s="227"/>
    </row>
    <row r="469" spans="3:3" x14ac:dyDescent="0.3">
      <c r="C469" s="227"/>
    </row>
    <row r="470" spans="3:3" x14ac:dyDescent="0.3">
      <c r="C470" s="227"/>
    </row>
    <row r="471" spans="3:3" x14ac:dyDescent="0.3">
      <c r="C471" s="227"/>
    </row>
    <row r="472" spans="3:3" x14ac:dyDescent="0.3">
      <c r="C472" s="227"/>
    </row>
    <row r="473" spans="3:3" x14ac:dyDescent="0.3">
      <c r="C473" s="227"/>
    </row>
    <row r="474" spans="3:3" x14ac:dyDescent="0.3">
      <c r="C474" s="227"/>
    </row>
    <row r="475" spans="3:3" x14ac:dyDescent="0.3">
      <c r="C475" s="227"/>
    </row>
    <row r="476" spans="3:3" x14ac:dyDescent="0.3">
      <c r="C476" s="227"/>
    </row>
    <row r="477" spans="3:3" x14ac:dyDescent="0.3">
      <c r="C477" s="227"/>
    </row>
    <row r="478" spans="3:3" x14ac:dyDescent="0.3">
      <c r="C478" s="227"/>
    </row>
    <row r="479" spans="3:3" x14ac:dyDescent="0.3">
      <c r="C479" s="227"/>
    </row>
    <row r="480" spans="3:3" x14ac:dyDescent="0.3">
      <c r="C480" s="227"/>
    </row>
    <row r="481" spans="3:3" x14ac:dyDescent="0.3">
      <c r="C481" s="227"/>
    </row>
    <row r="482" spans="3:3" x14ac:dyDescent="0.3">
      <c r="C482" s="227"/>
    </row>
    <row r="483" spans="3:3" x14ac:dyDescent="0.3">
      <c r="C483" s="227"/>
    </row>
    <row r="484" spans="3:3" x14ac:dyDescent="0.3">
      <c r="C484" s="227"/>
    </row>
    <row r="485" spans="3:3" x14ac:dyDescent="0.3">
      <c r="C485" s="227"/>
    </row>
    <row r="486" spans="3:3" x14ac:dyDescent="0.3">
      <c r="C486" s="227"/>
    </row>
    <row r="487" spans="3:3" x14ac:dyDescent="0.3">
      <c r="C487" s="227"/>
    </row>
    <row r="488" spans="3:3" x14ac:dyDescent="0.3">
      <c r="C488" s="227"/>
    </row>
    <row r="489" spans="3:3" x14ac:dyDescent="0.3">
      <c r="C489" s="227"/>
    </row>
    <row r="490" spans="3:3" x14ac:dyDescent="0.3">
      <c r="C490" s="227"/>
    </row>
    <row r="491" spans="3:3" x14ac:dyDescent="0.3">
      <c r="C491" s="227"/>
    </row>
    <row r="492" spans="3:3" x14ac:dyDescent="0.3">
      <c r="C492" s="227"/>
    </row>
    <row r="493" spans="3:3" x14ac:dyDescent="0.3">
      <c r="C493" s="227"/>
    </row>
    <row r="494" spans="3:3" x14ac:dyDescent="0.3">
      <c r="C494" s="227"/>
    </row>
    <row r="495" spans="3:3" x14ac:dyDescent="0.3">
      <c r="C495" s="227"/>
    </row>
    <row r="496" spans="3:3" x14ac:dyDescent="0.3">
      <c r="C496" s="227"/>
    </row>
    <row r="497" spans="3:3" x14ac:dyDescent="0.3">
      <c r="C497" s="227"/>
    </row>
    <row r="498" spans="3:3" x14ac:dyDescent="0.3">
      <c r="C498" s="227"/>
    </row>
    <row r="499" spans="3:3" x14ac:dyDescent="0.3">
      <c r="C499" s="227"/>
    </row>
    <row r="500" spans="3:3" x14ac:dyDescent="0.3">
      <c r="C500" s="227"/>
    </row>
    <row r="501" spans="3:3" x14ac:dyDescent="0.3">
      <c r="C501" s="227"/>
    </row>
    <row r="502" spans="3:3" x14ac:dyDescent="0.3">
      <c r="C502" s="227"/>
    </row>
    <row r="503" spans="3:3" x14ac:dyDescent="0.3">
      <c r="C503" s="227"/>
    </row>
    <row r="504" spans="3:3" x14ac:dyDescent="0.3">
      <c r="C504" s="227"/>
    </row>
    <row r="505" spans="3:3" x14ac:dyDescent="0.3">
      <c r="C505" s="227"/>
    </row>
    <row r="506" spans="3:3" x14ac:dyDescent="0.3">
      <c r="C506" s="227"/>
    </row>
    <row r="507" spans="3:3" x14ac:dyDescent="0.3">
      <c r="C507" s="227"/>
    </row>
    <row r="508" spans="3:3" x14ac:dyDescent="0.3">
      <c r="C508" s="227"/>
    </row>
    <row r="509" spans="3:3" x14ac:dyDescent="0.3">
      <c r="C509" s="227"/>
    </row>
    <row r="510" spans="3:3" x14ac:dyDescent="0.3">
      <c r="C510" s="227"/>
    </row>
    <row r="511" spans="3:3" x14ac:dyDescent="0.3">
      <c r="C511" s="227"/>
    </row>
    <row r="512" spans="3:3" x14ac:dyDescent="0.3">
      <c r="C512" s="227"/>
    </row>
    <row r="513" spans="3:3" x14ac:dyDescent="0.3">
      <c r="C513" s="227"/>
    </row>
    <row r="514" spans="3:3" x14ac:dyDescent="0.3">
      <c r="C514" s="227"/>
    </row>
    <row r="515" spans="3:3" x14ac:dyDescent="0.3">
      <c r="C515" s="227"/>
    </row>
    <row r="516" spans="3:3" x14ac:dyDescent="0.3">
      <c r="C516" s="227"/>
    </row>
    <row r="517" spans="3:3" x14ac:dyDescent="0.3">
      <c r="C517" s="227"/>
    </row>
    <row r="518" spans="3:3" x14ac:dyDescent="0.3">
      <c r="C518" s="227"/>
    </row>
    <row r="519" spans="3:3" x14ac:dyDescent="0.3">
      <c r="C519" s="227"/>
    </row>
    <row r="520" spans="3:3" x14ac:dyDescent="0.3">
      <c r="C520" s="227"/>
    </row>
    <row r="521" spans="3:3" x14ac:dyDescent="0.3">
      <c r="C521" s="227"/>
    </row>
    <row r="522" spans="3:3" x14ac:dyDescent="0.3">
      <c r="C522" s="227"/>
    </row>
    <row r="523" spans="3:3" x14ac:dyDescent="0.3">
      <c r="C523" s="227"/>
    </row>
    <row r="524" spans="3:3" x14ac:dyDescent="0.3">
      <c r="C524" s="227"/>
    </row>
    <row r="525" spans="3:3" x14ac:dyDescent="0.3">
      <c r="C525" s="227"/>
    </row>
    <row r="526" spans="3:3" x14ac:dyDescent="0.3">
      <c r="C526" s="227"/>
    </row>
    <row r="527" spans="3:3" x14ac:dyDescent="0.3">
      <c r="C527" s="227"/>
    </row>
    <row r="528" spans="3:3" x14ac:dyDescent="0.3">
      <c r="C528" s="227"/>
    </row>
    <row r="529" spans="3:3" x14ac:dyDescent="0.3">
      <c r="C529" s="227"/>
    </row>
    <row r="530" spans="3:3" x14ac:dyDescent="0.3">
      <c r="C530" s="227"/>
    </row>
    <row r="531" spans="3:3" x14ac:dyDescent="0.3">
      <c r="C531" s="227"/>
    </row>
    <row r="532" spans="3:3" x14ac:dyDescent="0.3">
      <c r="C532" s="227"/>
    </row>
    <row r="533" spans="3:3" x14ac:dyDescent="0.3">
      <c r="C533" s="227"/>
    </row>
    <row r="534" spans="3:3" x14ac:dyDescent="0.3">
      <c r="C534" s="227"/>
    </row>
    <row r="535" spans="3:3" x14ac:dyDescent="0.3">
      <c r="C535" s="227"/>
    </row>
    <row r="536" spans="3:3" x14ac:dyDescent="0.3">
      <c r="C536" s="227"/>
    </row>
    <row r="537" spans="3:3" x14ac:dyDescent="0.3">
      <c r="C537" s="227"/>
    </row>
    <row r="538" spans="3:3" x14ac:dyDescent="0.3">
      <c r="C538" s="227"/>
    </row>
    <row r="539" spans="3:3" x14ac:dyDescent="0.3">
      <c r="C539" s="227"/>
    </row>
    <row r="540" spans="3:3" x14ac:dyDescent="0.3">
      <c r="C540" s="227"/>
    </row>
    <row r="541" spans="3:3" x14ac:dyDescent="0.3">
      <c r="C541" s="227"/>
    </row>
    <row r="542" spans="3:3" x14ac:dyDescent="0.3">
      <c r="C542" s="227"/>
    </row>
    <row r="543" spans="3:3" x14ac:dyDescent="0.3">
      <c r="C543" s="227"/>
    </row>
    <row r="544" spans="3:3" x14ac:dyDescent="0.3">
      <c r="C544" s="227"/>
    </row>
    <row r="545" spans="3:3" x14ac:dyDescent="0.3">
      <c r="C545" s="227"/>
    </row>
    <row r="546" spans="3:3" x14ac:dyDescent="0.3">
      <c r="C546" s="227"/>
    </row>
    <row r="547" spans="3:3" x14ac:dyDescent="0.3">
      <c r="C547" s="227"/>
    </row>
    <row r="548" spans="3:3" x14ac:dyDescent="0.3">
      <c r="C548" s="227"/>
    </row>
    <row r="549" spans="3:3" x14ac:dyDescent="0.3">
      <c r="C549" s="227"/>
    </row>
    <row r="550" spans="3:3" x14ac:dyDescent="0.3">
      <c r="C550" s="227"/>
    </row>
    <row r="551" spans="3:3" x14ac:dyDescent="0.3">
      <c r="C551" s="227"/>
    </row>
    <row r="552" spans="3:3" x14ac:dyDescent="0.3">
      <c r="C552" s="227"/>
    </row>
    <row r="553" spans="3:3" x14ac:dyDescent="0.3">
      <c r="C553" s="227"/>
    </row>
    <row r="554" spans="3:3" x14ac:dyDescent="0.3">
      <c r="C554" s="227"/>
    </row>
    <row r="555" spans="3:3" x14ac:dyDescent="0.3">
      <c r="C555" s="227"/>
    </row>
    <row r="556" spans="3:3" x14ac:dyDescent="0.3">
      <c r="C556" s="227"/>
    </row>
    <row r="557" spans="3:3" x14ac:dyDescent="0.3">
      <c r="C557" s="227"/>
    </row>
    <row r="558" spans="3:3" x14ac:dyDescent="0.3">
      <c r="C558" s="227"/>
    </row>
    <row r="559" spans="3:3" x14ac:dyDescent="0.3">
      <c r="C559" s="227"/>
    </row>
    <row r="560" spans="3:3" x14ac:dyDescent="0.3">
      <c r="C560" s="227"/>
    </row>
    <row r="561" spans="3:3" x14ac:dyDescent="0.3">
      <c r="C561" s="227"/>
    </row>
    <row r="562" spans="3:3" x14ac:dyDescent="0.3">
      <c r="C562" s="227"/>
    </row>
    <row r="563" spans="3:3" x14ac:dyDescent="0.3">
      <c r="C563" s="227"/>
    </row>
    <row r="564" spans="3:3" x14ac:dyDescent="0.3">
      <c r="C564" s="227"/>
    </row>
    <row r="565" spans="3:3" x14ac:dyDescent="0.3">
      <c r="C565" s="227"/>
    </row>
    <row r="566" spans="3:3" x14ac:dyDescent="0.3">
      <c r="C566" s="227"/>
    </row>
    <row r="567" spans="3:3" x14ac:dyDescent="0.3">
      <c r="C567" s="227"/>
    </row>
    <row r="568" spans="3:3" x14ac:dyDescent="0.3">
      <c r="C568" s="227"/>
    </row>
    <row r="569" spans="3:3" x14ac:dyDescent="0.3">
      <c r="C569" s="227"/>
    </row>
    <row r="570" spans="3:3" x14ac:dyDescent="0.3">
      <c r="C570" s="227"/>
    </row>
    <row r="571" spans="3:3" x14ac:dyDescent="0.3">
      <c r="C571" s="227"/>
    </row>
    <row r="572" spans="3:3" x14ac:dyDescent="0.3">
      <c r="C572" s="227"/>
    </row>
    <row r="573" spans="3:3" x14ac:dyDescent="0.3">
      <c r="C573" s="227"/>
    </row>
    <row r="574" spans="3:3" x14ac:dyDescent="0.3">
      <c r="C574" s="227"/>
    </row>
    <row r="575" spans="3:3" x14ac:dyDescent="0.3">
      <c r="C575" s="227"/>
    </row>
    <row r="576" spans="3:3" x14ac:dyDescent="0.3">
      <c r="C576" s="227"/>
    </row>
    <row r="577" spans="3:3" x14ac:dyDescent="0.3">
      <c r="C577" s="227"/>
    </row>
    <row r="578" spans="3:3" x14ac:dyDescent="0.3">
      <c r="C578" s="227"/>
    </row>
    <row r="579" spans="3:3" x14ac:dyDescent="0.3">
      <c r="C579" s="227"/>
    </row>
    <row r="580" spans="3:3" x14ac:dyDescent="0.3">
      <c r="C580" s="227"/>
    </row>
    <row r="581" spans="3:3" x14ac:dyDescent="0.3">
      <c r="C581" s="227"/>
    </row>
    <row r="582" spans="3:3" x14ac:dyDescent="0.3">
      <c r="C582" s="227"/>
    </row>
    <row r="583" spans="3:3" x14ac:dyDescent="0.3">
      <c r="C583" s="227"/>
    </row>
    <row r="584" spans="3:3" x14ac:dyDescent="0.3">
      <c r="C584" s="227"/>
    </row>
    <row r="585" spans="3:3" x14ac:dyDescent="0.3">
      <c r="C585" s="227"/>
    </row>
    <row r="586" spans="3:3" x14ac:dyDescent="0.3">
      <c r="C586" s="227"/>
    </row>
    <row r="587" spans="3:3" x14ac:dyDescent="0.3">
      <c r="C587" s="227"/>
    </row>
    <row r="588" spans="3:3" x14ac:dyDescent="0.3">
      <c r="C588" s="227"/>
    </row>
    <row r="589" spans="3:3" x14ac:dyDescent="0.3">
      <c r="C589" s="227"/>
    </row>
    <row r="590" spans="3:3" x14ac:dyDescent="0.3">
      <c r="C590" s="227"/>
    </row>
    <row r="591" spans="3:3" x14ac:dyDescent="0.3">
      <c r="C591" s="227"/>
    </row>
    <row r="592" spans="3:3" x14ac:dyDescent="0.3">
      <c r="C592" s="227"/>
    </row>
    <row r="593" spans="3:3" x14ac:dyDescent="0.3">
      <c r="C593" s="227"/>
    </row>
    <row r="594" spans="3:3" x14ac:dyDescent="0.3">
      <c r="C594" s="227"/>
    </row>
    <row r="595" spans="3:3" x14ac:dyDescent="0.3">
      <c r="C595" s="227"/>
    </row>
    <row r="596" spans="3:3" x14ac:dyDescent="0.3">
      <c r="C596" s="227"/>
    </row>
    <row r="597" spans="3:3" x14ac:dyDescent="0.3">
      <c r="C597" s="227"/>
    </row>
    <row r="598" spans="3:3" x14ac:dyDescent="0.3">
      <c r="C598" s="227"/>
    </row>
    <row r="599" spans="3:3" x14ac:dyDescent="0.3">
      <c r="C599" s="227"/>
    </row>
    <row r="600" spans="3:3" x14ac:dyDescent="0.3">
      <c r="C600" s="227"/>
    </row>
    <row r="601" spans="3:3" x14ac:dyDescent="0.3">
      <c r="C601" s="227"/>
    </row>
    <row r="602" spans="3:3" x14ac:dyDescent="0.3">
      <c r="C602" s="227"/>
    </row>
    <row r="603" spans="3:3" x14ac:dyDescent="0.3">
      <c r="C603" s="227"/>
    </row>
    <row r="604" spans="3:3" x14ac:dyDescent="0.3">
      <c r="C604" s="227"/>
    </row>
    <row r="605" spans="3:3" x14ac:dyDescent="0.3">
      <c r="C605" s="227"/>
    </row>
    <row r="606" spans="3:3" x14ac:dyDescent="0.3">
      <c r="C606" s="227"/>
    </row>
    <row r="607" spans="3:3" x14ac:dyDescent="0.3">
      <c r="C607" s="227"/>
    </row>
    <row r="608" spans="3:3" x14ac:dyDescent="0.3">
      <c r="C608" s="227"/>
    </row>
    <row r="609" spans="3:3" x14ac:dyDescent="0.3">
      <c r="C609" s="227"/>
    </row>
    <row r="610" spans="3:3" x14ac:dyDescent="0.3">
      <c r="C610" s="227"/>
    </row>
    <row r="611" spans="3:3" x14ac:dyDescent="0.3">
      <c r="C611" s="227"/>
    </row>
    <row r="612" spans="3:3" x14ac:dyDescent="0.3">
      <c r="C612" s="227"/>
    </row>
    <row r="613" spans="3:3" x14ac:dyDescent="0.3">
      <c r="C613" s="227"/>
    </row>
    <row r="614" spans="3:3" x14ac:dyDescent="0.3">
      <c r="C614" s="227"/>
    </row>
    <row r="615" spans="3:3" x14ac:dyDescent="0.3">
      <c r="C615" s="227"/>
    </row>
    <row r="616" spans="3:3" x14ac:dyDescent="0.3">
      <c r="C616" s="227"/>
    </row>
    <row r="617" spans="3:3" x14ac:dyDescent="0.3">
      <c r="C617" s="227"/>
    </row>
    <row r="618" spans="3:3" x14ac:dyDescent="0.3">
      <c r="C618" s="227"/>
    </row>
    <row r="619" spans="3:3" x14ac:dyDescent="0.3">
      <c r="C619" s="227"/>
    </row>
    <row r="620" spans="3:3" x14ac:dyDescent="0.3">
      <c r="C620" s="227"/>
    </row>
    <row r="621" spans="3:3" x14ac:dyDescent="0.3">
      <c r="C621" s="227"/>
    </row>
    <row r="622" spans="3:3" x14ac:dyDescent="0.3">
      <c r="C622" s="227"/>
    </row>
    <row r="623" spans="3:3" x14ac:dyDescent="0.3">
      <c r="C623" s="227"/>
    </row>
    <row r="624" spans="3:3" x14ac:dyDescent="0.3">
      <c r="C624" s="227"/>
    </row>
    <row r="625" spans="3:3" x14ac:dyDescent="0.3">
      <c r="C625" s="227"/>
    </row>
    <row r="626" spans="3:3" x14ac:dyDescent="0.3">
      <c r="C626" s="227"/>
    </row>
    <row r="627" spans="3:3" x14ac:dyDescent="0.3">
      <c r="C627" s="227"/>
    </row>
    <row r="628" spans="3:3" x14ac:dyDescent="0.3">
      <c r="C628" s="227"/>
    </row>
    <row r="629" spans="3:3" x14ac:dyDescent="0.3">
      <c r="C629" s="227"/>
    </row>
    <row r="630" spans="3:3" x14ac:dyDescent="0.3">
      <c r="C630" s="227"/>
    </row>
    <row r="631" spans="3:3" x14ac:dyDescent="0.3">
      <c r="C631" s="227"/>
    </row>
    <row r="632" spans="3:3" x14ac:dyDescent="0.3">
      <c r="C632" s="227"/>
    </row>
    <row r="633" spans="3:3" x14ac:dyDescent="0.3">
      <c r="C633" s="227"/>
    </row>
    <row r="634" spans="3:3" x14ac:dyDescent="0.3">
      <c r="C634" s="227"/>
    </row>
    <row r="635" spans="3:3" x14ac:dyDescent="0.3">
      <c r="C635" s="227"/>
    </row>
    <row r="636" spans="3:3" x14ac:dyDescent="0.3">
      <c r="C636" s="227"/>
    </row>
    <row r="637" spans="3:3" x14ac:dyDescent="0.3">
      <c r="C637" s="227"/>
    </row>
    <row r="638" spans="3:3" x14ac:dyDescent="0.3">
      <c r="C638" s="227"/>
    </row>
    <row r="639" spans="3:3" x14ac:dyDescent="0.3">
      <c r="C639" s="227"/>
    </row>
    <row r="640" spans="3:3" x14ac:dyDescent="0.3">
      <c r="C640" s="227"/>
    </row>
    <row r="641" spans="3:3" x14ac:dyDescent="0.3">
      <c r="C641" s="227"/>
    </row>
    <row r="642" spans="3:3" x14ac:dyDescent="0.3">
      <c r="C642" s="227"/>
    </row>
    <row r="643" spans="3:3" x14ac:dyDescent="0.3">
      <c r="C643" s="227"/>
    </row>
    <row r="644" spans="3:3" x14ac:dyDescent="0.3">
      <c r="C644" s="227"/>
    </row>
    <row r="645" spans="3:3" x14ac:dyDescent="0.3">
      <c r="C645" s="227"/>
    </row>
    <row r="646" spans="3:3" x14ac:dyDescent="0.3">
      <c r="C646" s="227"/>
    </row>
    <row r="647" spans="3:3" x14ac:dyDescent="0.3">
      <c r="C647" s="227"/>
    </row>
    <row r="648" spans="3:3" x14ac:dyDescent="0.3">
      <c r="C648" s="227"/>
    </row>
    <row r="649" spans="3:3" x14ac:dyDescent="0.3">
      <c r="C649" s="227"/>
    </row>
    <row r="650" spans="3:3" x14ac:dyDescent="0.3">
      <c r="C650" s="227"/>
    </row>
    <row r="651" spans="3:3" x14ac:dyDescent="0.3">
      <c r="C651" s="227"/>
    </row>
    <row r="652" spans="3:3" x14ac:dyDescent="0.3">
      <c r="C652" s="227"/>
    </row>
    <row r="653" spans="3:3" x14ac:dyDescent="0.3">
      <c r="C653" s="227"/>
    </row>
    <row r="654" spans="3:3" x14ac:dyDescent="0.3">
      <c r="C654" s="227"/>
    </row>
    <row r="655" spans="3:3" x14ac:dyDescent="0.3">
      <c r="C655" s="227"/>
    </row>
    <row r="656" spans="3:3" x14ac:dyDescent="0.3">
      <c r="C656" s="227"/>
    </row>
    <row r="657" spans="3:3" x14ac:dyDescent="0.3">
      <c r="C657" s="227"/>
    </row>
    <row r="658" spans="3:3" x14ac:dyDescent="0.3">
      <c r="C658" s="227"/>
    </row>
    <row r="659" spans="3:3" x14ac:dyDescent="0.3">
      <c r="C659" s="227"/>
    </row>
    <row r="660" spans="3:3" x14ac:dyDescent="0.3">
      <c r="C660" s="227"/>
    </row>
    <row r="661" spans="3:3" x14ac:dyDescent="0.3">
      <c r="C661" s="227"/>
    </row>
    <row r="662" spans="3:3" x14ac:dyDescent="0.3">
      <c r="C662" s="227"/>
    </row>
    <row r="663" spans="3:3" x14ac:dyDescent="0.3">
      <c r="C663" s="227"/>
    </row>
    <row r="664" spans="3:3" x14ac:dyDescent="0.3">
      <c r="C664" s="227"/>
    </row>
    <row r="665" spans="3:3" x14ac:dyDescent="0.3">
      <c r="C665" s="227"/>
    </row>
    <row r="666" spans="3:3" x14ac:dyDescent="0.3">
      <c r="C666" s="227"/>
    </row>
    <row r="667" spans="3:3" x14ac:dyDescent="0.3">
      <c r="C667" s="227"/>
    </row>
    <row r="668" spans="3:3" x14ac:dyDescent="0.3">
      <c r="C668" s="227"/>
    </row>
    <row r="669" spans="3:3" x14ac:dyDescent="0.3">
      <c r="C669" s="227"/>
    </row>
    <row r="670" spans="3:3" x14ac:dyDescent="0.3">
      <c r="C670" s="227"/>
    </row>
    <row r="671" spans="3:3" x14ac:dyDescent="0.3">
      <c r="C671" s="227"/>
    </row>
    <row r="672" spans="3:3" x14ac:dyDescent="0.3">
      <c r="C672" s="227"/>
    </row>
    <row r="673" spans="3:3" x14ac:dyDescent="0.3">
      <c r="C673" s="227"/>
    </row>
    <row r="674" spans="3:3" x14ac:dyDescent="0.3">
      <c r="C674" s="227"/>
    </row>
    <row r="675" spans="3:3" x14ac:dyDescent="0.3">
      <c r="C675" s="227"/>
    </row>
    <row r="676" spans="3:3" x14ac:dyDescent="0.3">
      <c r="C676" s="227"/>
    </row>
    <row r="677" spans="3:3" x14ac:dyDescent="0.3">
      <c r="C677" s="227"/>
    </row>
    <row r="678" spans="3:3" x14ac:dyDescent="0.3">
      <c r="C678" s="227"/>
    </row>
    <row r="679" spans="3:3" x14ac:dyDescent="0.3">
      <c r="C679" s="227"/>
    </row>
    <row r="680" spans="3:3" x14ac:dyDescent="0.3">
      <c r="C680" s="227"/>
    </row>
    <row r="681" spans="3:3" x14ac:dyDescent="0.3">
      <c r="C681" s="227"/>
    </row>
    <row r="682" spans="3:3" x14ac:dyDescent="0.3">
      <c r="C682" s="227"/>
    </row>
    <row r="683" spans="3:3" x14ac:dyDescent="0.3">
      <c r="C683" s="227"/>
    </row>
    <row r="684" spans="3:3" x14ac:dyDescent="0.3">
      <c r="C684" s="227"/>
    </row>
    <row r="685" spans="3:3" x14ac:dyDescent="0.3">
      <c r="C685" s="227"/>
    </row>
    <row r="686" spans="3:3" x14ac:dyDescent="0.3">
      <c r="C686" s="227"/>
    </row>
    <row r="687" spans="3:3" x14ac:dyDescent="0.3">
      <c r="C687" s="227"/>
    </row>
    <row r="688" spans="3:3" x14ac:dyDescent="0.3">
      <c r="C688" s="227"/>
    </row>
    <row r="689" spans="3:3" x14ac:dyDescent="0.3">
      <c r="C689" s="227"/>
    </row>
    <row r="690" spans="3:3" x14ac:dyDescent="0.3">
      <c r="C690" s="227"/>
    </row>
    <row r="691" spans="3:3" x14ac:dyDescent="0.3">
      <c r="C691" s="227"/>
    </row>
    <row r="692" spans="3:3" x14ac:dyDescent="0.3">
      <c r="C692" s="227"/>
    </row>
    <row r="693" spans="3:3" x14ac:dyDescent="0.3">
      <c r="C693" s="227"/>
    </row>
    <row r="694" spans="3:3" x14ac:dyDescent="0.3">
      <c r="C694" s="227"/>
    </row>
    <row r="695" spans="3:3" x14ac:dyDescent="0.3">
      <c r="C695" s="227"/>
    </row>
    <row r="696" spans="3:3" x14ac:dyDescent="0.3">
      <c r="C696" s="227"/>
    </row>
    <row r="697" spans="3:3" x14ac:dyDescent="0.3">
      <c r="C697" s="227"/>
    </row>
    <row r="698" spans="3:3" x14ac:dyDescent="0.3">
      <c r="C698" s="227"/>
    </row>
    <row r="699" spans="3:3" x14ac:dyDescent="0.3">
      <c r="C699" s="227"/>
    </row>
    <row r="700" spans="3:3" x14ac:dyDescent="0.3">
      <c r="C700" s="227"/>
    </row>
    <row r="701" spans="3:3" x14ac:dyDescent="0.3">
      <c r="C701" s="227"/>
    </row>
    <row r="702" spans="3:3" x14ac:dyDescent="0.3">
      <c r="C702" s="227"/>
    </row>
    <row r="703" spans="3:3" x14ac:dyDescent="0.3">
      <c r="C703" s="227"/>
    </row>
    <row r="704" spans="3:3" x14ac:dyDescent="0.3">
      <c r="C704" s="227"/>
    </row>
    <row r="705" spans="3:3" x14ac:dyDescent="0.3">
      <c r="C705" s="227"/>
    </row>
    <row r="706" spans="3:3" x14ac:dyDescent="0.3">
      <c r="C706" s="227"/>
    </row>
    <row r="707" spans="3:3" x14ac:dyDescent="0.3">
      <c r="C707" s="227"/>
    </row>
    <row r="708" spans="3:3" x14ac:dyDescent="0.3">
      <c r="C708" s="227"/>
    </row>
    <row r="709" spans="3:3" x14ac:dyDescent="0.3">
      <c r="C709" s="227"/>
    </row>
    <row r="710" spans="3:3" x14ac:dyDescent="0.3">
      <c r="C710" s="227"/>
    </row>
    <row r="711" spans="3:3" x14ac:dyDescent="0.3">
      <c r="C711" s="227"/>
    </row>
    <row r="712" spans="3:3" x14ac:dyDescent="0.3">
      <c r="C712" s="227"/>
    </row>
    <row r="713" spans="3:3" x14ac:dyDescent="0.3">
      <c r="C713" s="227"/>
    </row>
    <row r="714" spans="3:3" x14ac:dyDescent="0.3">
      <c r="C714" s="227"/>
    </row>
    <row r="715" spans="3:3" x14ac:dyDescent="0.3">
      <c r="C715" s="227"/>
    </row>
    <row r="716" spans="3:3" x14ac:dyDescent="0.3">
      <c r="C716" s="227"/>
    </row>
    <row r="717" spans="3:3" x14ac:dyDescent="0.3">
      <c r="C717" s="227"/>
    </row>
    <row r="718" spans="3:3" x14ac:dyDescent="0.3">
      <c r="C718" s="227"/>
    </row>
    <row r="719" spans="3:3" x14ac:dyDescent="0.3">
      <c r="C719" s="227"/>
    </row>
    <row r="720" spans="3:3" x14ac:dyDescent="0.3">
      <c r="C720" s="227"/>
    </row>
    <row r="721" spans="3:3" x14ac:dyDescent="0.3">
      <c r="C721" s="227"/>
    </row>
    <row r="722" spans="3:3" x14ac:dyDescent="0.3">
      <c r="C722" s="227"/>
    </row>
    <row r="723" spans="3:3" x14ac:dyDescent="0.3">
      <c r="C723" s="227"/>
    </row>
    <row r="724" spans="3:3" x14ac:dyDescent="0.3">
      <c r="C724" s="227"/>
    </row>
    <row r="725" spans="3:3" x14ac:dyDescent="0.3">
      <c r="C725" s="227"/>
    </row>
    <row r="726" spans="3:3" x14ac:dyDescent="0.3">
      <c r="C726" s="227"/>
    </row>
    <row r="727" spans="3:3" x14ac:dyDescent="0.3">
      <c r="C727" s="227"/>
    </row>
    <row r="728" spans="3:3" x14ac:dyDescent="0.3">
      <c r="C728" s="227"/>
    </row>
    <row r="729" spans="3:3" x14ac:dyDescent="0.3">
      <c r="C729" s="227"/>
    </row>
    <row r="730" spans="3:3" x14ac:dyDescent="0.3">
      <c r="C730" s="227"/>
    </row>
    <row r="731" spans="3:3" x14ac:dyDescent="0.3">
      <c r="C731" s="227"/>
    </row>
    <row r="732" spans="3:3" x14ac:dyDescent="0.3">
      <c r="C732" s="227"/>
    </row>
    <row r="733" spans="3:3" x14ac:dyDescent="0.3">
      <c r="C733" s="227"/>
    </row>
    <row r="734" spans="3:3" x14ac:dyDescent="0.3">
      <c r="C734" s="227"/>
    </row>
    <row r="735" spans="3:3" x14ac:dyDescent="0.3">
      <c r="C735" s="227"/>
    </row>
    <row r="736" spans="3:3" x14ac:dyDescent="0.3">
      <c r="C736" s="227"/>
    </row>
    <row r="737" spans="3:3" x14ac:dyDescent="0.3">
      <c r="C737" s="227"/>
    </row>
    <row r="738" spans="3:3" x14ac:dyDescent="0.3">
      <c r="C738" s="227"/>
    </row>
    <row r="739" spans="3:3" x14ac:dyDescent="0.3">
      <c r="C739" s="227"/>
    </row>
    <row r="740" spans="3:3" x14ac:dyDescent="0.3">
      <c r="C740" s="227"/>
    </row>
    <row r="741" spans="3:3" x14ac:dyDescent="0.3">
      <c r="C741" s="227"/>
    </row>
    <row r="742" spans="3:3" x14ac:dyDescent="0.3">
      <c r="C742" s="227"/>
    </row>
    <row r="743" spans="3:3" x14ac:dyDescent="0.3">
      <c r="C743" s="227"/>
    </row>
    <row r="744" spans="3:3" x14ac:dyDescent="0.3">
      <c r="C744" s="227"/>
    </row>
    <row r="745" spans="3:3" x14ac:dyDescent="0.3">
      <c r="C745" s="227"/>
    </row>
    <row r="746" spans="3:3" x14ac:dyDescent="0.3">
      <c r="C746" s="227"/>
    </row>
    <row r="747" spans="3:3" x14ac:dyDescent="0.3">
      <c r="C747" s="227"/>
    </row>
    <row r="748" spans="3:3" x14ac:dyDescent="0.3">
      <c r="C748" s="227"/>
    </row>
    <row r="749" spans="3:3" x14ac:dyDescent="0.3">
      <c r="C749" s="227"/>
    </row>
    <row r="750" spans="3:3" x14ac:dyDescent="0.3">
      <c r="C750" s="227"/>
    </row>
    <row r="751" spans="3:3" x14ac:dyDescent="0.3">
      <c r="C751" s="227"/>
    </row>
    <row r="752" spans="3:3" x14ac:dyDescent="0.3">
      <c r="C752" s="227"/>
    </row>
    <row r="753" spans="3:3" x14ac:dyDescent="0.3">
      <c r="C753" s="227"/>
    </row>
    <row r="754" spans="3:3" x14ac:dyDescent="0.3">
      <c r="C754" s="227"/>
    </row>
    <row r="755" spans="3:3" x14ac:dyDescent="0.3">
      <c r="C755" s="227"/>
    </row>
    <row r="756" spans="3:3" x14ac:dyDescent="0.3">
      <c r="C756" s="227"/>
    </row>
    <row r="757" spans="3:3" x14ac:dyDescent="0.3">
      <c r="C757" s="227"/>
    </row>
    <row r="758" spans="3:3" x14ac:dyDescent="0.3">
      <c r="C758" s="227"/>
    </row>
    <row r="759" spans="3:3" x14ac:dyDescent="0.3">
      <c r="C759" s="227"/>
    </row>
    <row r="760" spans="3:3" x14ac:dyDescent="0.3">
      <c r="C760" s="227"/>
    </row>
    <row r="761" spans="3:3" x14ac:dyDescent="0.3">
      <c r="C761" s="227"/>
    </row>
    <row r="762" spans="3:3" x14ac:dyDescent="0.3">
      <c r="C762" s="227"/>
    </row>
    <row r="763" spans="3:3" x14ac:dyDescent="0.3">
      <c r="C763" s="227"/>
    </row>
    <row r="764" spans="3:3" x14ac:dyDescent="0.3">
      <c r="C764" s="227"/>
    </row>
    <row r="765" spans="3:3" x14ac:dyDescent="0.3">
      <c r="C765" s="227"/>
    </row>
    <row r="766" spans="3:3" x14ac:dyDescent="0.3">
      <c r="C766" s="227"/>
    </row>
    <row r="767" spans="3:3" x14ac:dyDescent="0.3">
      <c r="C767" s="227"/>
    </row>
    <row r="768" spans="3:3" x14ac:dyDescent="0.3">
      <c r="C768" s="227"/>
    </row>
    <row r="769" spans="3:3" x14ac:dyDescent="0.3">
      <c r="C769" s="227"/>
    </row>
    <row r="770" spans="3:3" x14ac:dyDescent="0.3">
      <c r="C770" s="227"/>
    </row>
    <row r="771" spans="3:3" x14ac:dyDescent="0.3">
      <c r="C771" s="227"/>
    </row>
    <row r="772" spans="3:3" x14ac:dyDescent="0.3">
      <c r="C772" s="227"/>
    </row>
    <row r="773" spans="3:3" x14ac:dyDescent="0.3">
      <c r="C773" s="227"/>
    </row>
    <row r="774" spans="3:3" x14ac:dyDescent="0.3">
      <c r="C774" s="227"/>
    </row>
    <row r="775" spans="3:3" x14ac:dyDescent="0.3">
      <c r="C775" s="227"/>
    </row>
    <row r="776" spans="3:3" x14ac:dyDescent="0.3">
      <c r="C776" s="227"/>
    </row>
    <row r="777" spans="3:3" x14ac:dyDescent="0.3">
      <c r="C777" s="227"/>
    </row>
    <row r="778" spans="3:3" x14ac:dyDescent="0.3">
      <c r="C778" s="227"/>
    </row>
    <row r="779" spans="3:3" x14ac:dyDescent="0.3">
      <c r="C779" s="227"/>
    </row>
    <row r="780" spans="3:3" x14ac:dyDescent="0.3">
      <c r="C780" s="227"/>
    </row>
    <row r="781" spans="3:3" x14ac:dyDescent="0.3">
      <c r="C781" s="227"/>
    </row>
    <row r="782" spans="3:3" x14ac:dyDescent="0.3">
      <c r="C782" s="227"/>
    </row>
    <row r="783" spans="3:3" x14ac:dyDescent="0.3">
      <c r="C783" s="227"/>
    </row>
    <row r="784" spans="3:3" x14ac:dyDescent="0.3">
      <c r="C784" s="227"/>
    </row>
    <row r="785" spans="3:3" x14ac:dyDescent="0.3">
      <c r="C785" s="227"/>
    </row>
    <row r="786" spans="3:3" x14ac:dyDescent="0.3">
      <c r="C786" s="227"/>
    </row>
    <row r="787" spans="3:3" x14ac:dyDescent="0.3">
      <c r="C787" s="227"/>
    </row>
    <row r="788" spans="3:3" x14ac:dyDescent="0.3">
      <c r="C788" s="227"/>
    </row>
    <row r="789" spans="3:3" x14ac:dyDescent="0.3">
      <c r="C789" s="227"/>
    </row>
    <row r="790" spans="3:3" x14ac:dyDescent="0.3">
      <c r="C790" s="227"/>
    </row>
    <row r="791" spans="3:3" x14ac:dyDescent="0.3">
      <c r="C791" s="227"/>
    </row>
    <row r="792" spans="3:3" x14ac:dyDescent="0.3">
      <c r="C792" s="227"/>
    </row>
    <row r="793" spans="3:3" x14ac:dyDescent="0.3">
      <c r="C793" s="227"/>
    </row>
    <row r="794" spans="3:3" x14ac:dyDescent="0.3">
      <c r="C794" s="227"/>
    </row>
    <row r="795" spans="3:3" x14ac:dyDescent="0.3">
      <c r="C795" s="227"/>
    </row>
    <row r="796" spans="3:3" x14ac:dyDescent="0.3">
      <c r="C796" s="227"/>
    </row>
    <row r="797" spans="3:3" x14ac:dyDescent="0.3">
      <c r="C797" s="227"/>
    </row>
    <row r="798" spans="3:3" x14ac:dyDescent="0.3">
      <c r="C798" s="227"/>
    </row>
    <row r="799" spans="3:3" x14ac:dyDescent="0.3">
      <c r="C799" s="227"/>
    </row>
    <row r="800" spans="3:3" x14ac:dyDescent="0.3">
      <c r="C800" s="227"/>
    </row>
    <row r="801" spans="3:3" x14ac:dyDescent="0.3">
      <c r="C801" s="227"/>
    </row>
    <row r="802" spans="3:3" x14ac:dyDescent="0.3">
      <c r="C802" s="227"/>
    </row>
    <row r="803" spans="3:3" x14ac:dyDescent="0.3">
      <c r="C803" s="227"/>
    </row>
    <row r="804" spans="3:3" x14ac:dyDescent="0.3">
      <c r="C804" s="227"/>
    </row>
    <row r="805" spans="3:3" x14ac:dyDescent="0.3">
      <c r="C805" s="227"/>
    </row>
    <row r="806" spans="3:3" x14ac:dyDescent="0.3">
      <c r="C806" s="227"/>
    </row>
    <row r="807" spans="3:3" x14ac:dyDescent="0.3">
      <c r="C807" s="227"/>
    </row>
    <row r="808" spans="3:3" x14ac:dyDescent="0.3">
      <c r="C808" s="227"/>
    </row>
    <row r="809" spans="3:3" x14ac:dyDescent="0.3">
      <c r="C809" s="227"/>
    </row>
    <row r="810" spans="3:3" x14ac:dyDescent="0.3">
      <c r="C810" s="227"/>
    </row>
    <row r="811" spans="3:3" x14ac:dyDescent="0.3">
      <c r="C811" s="227"/>
    </row>
    <row r="812" spans="3:3" x14ac:dyDescent="0.3">
      <c r="C812" s="227"/>
    </row>
    <row r="813" spans="3:3" x14ac:dyDescent="0.3">
      <c r="C813" s="227"/>
    </row>
    <row r="814" spans="3:3" x14ac:dyDescent="0.3">
      <c r="C814" s="227"/>
    </row>
    <row r="815" spans="3:3" x14ac:dyDescent="0.3">
      <c r="C815" s="227"/>
    </row>
    <row r="816" spans="3:3" x14ac:dyDescent="0.3">
      <c r="C816" s="227"/>
    </row>
    <row r="817" spans="3:3" x14ac:dyDescent="0.3">
      <c r="C817" s="227"/>
    </row>
    <row r="818" spans="3:3" x14ac:dyDescent="0.3">
      <c r="C818" s="227"/>
    </row>
    <row r="819" spans="3:3" x14ac:dyDescent="0.3">
      <c r="C819" s="227"/>
    </row>
    <row r="820" spans="3:3" x14ac:dyDescent="0.3">
      <c r="C820" s="227"/>
    </row>
    <row r="821" spans="3:3" x14ac:dyDescent="0.3">
      <c r="C821" s="227"/>
    </row>
    <row r="822" spans="3:3" x14ac:dyDescent="0.3">
      <c r="C822" s="227"/>
    </row>
    <row r="823" spans="3:3" x14ac:dyDescent="0.3">
      <c r="C823" s="227"/>
    </row>
    <row r="824" spans="3:3" x14ac:dyDescent="0.3">
      <c r="C824" s="227"/>
    </row>
    <row r="825" spans="3:3" x14ac:dyDescent="0.3">
      <c r="C825" s="227"/>
    </row>
    <row r="826" spans="3:3" x14ac:dyDescent="0.3">
      <c r="C826" s="227"/>
    </row>
    <row r="827" spans="3:3" x14ac:dyDescent="0.3">
      <c r="C827" s="227"/>
    </row>
    <row r="828" spans="3:3" x14ac:dyDescent="0.3">
      <c r="C828" s="227"/>
    </row>
    <row r="829" spans="3:3" x14ac:dyDescent="0.3">
      <c r="C829" s="227"/>
    </row>
    <row r="830" spans="3:3" x14ac:dyDescent="0.3">
      <c r="C830" s="227"/>
    </row>
    <row r="831" spans="3:3" x14ac:dyDescent="0.3">
      <c r="C831" s="227"/>
    </row>
    <row r="832" spans="3:3" x14ac:dyDescent="0.3">
      <c r="C832" s="227"/>
    </row>
    <row r="833" spans="3:3" x14ac:dyDescent="0.3">
      <c r="C833" s="227"/>
    </row>
    <row r="834" spans="3:3" x14ac:dyDescent="0.3">
      <c r="C834" s="227"/>
    </row>
    <row r="835" spans="3:3" x14ac:dyDescent="0.3">
      <c r="C835" s="227"/>
    </row>
    <row r="836" spans="3:3" x14ac:dyDescent="0.3">
      <c r="C836" s="227"/>
    </row>
    <row r="837" spans="3:3" x14ac:dyDescent="0.3">
      <c r="C837" s="227"/>
    </row>
    <row r="838" spans="3:3" x14ac:dyDescent="0.3">
      <c r="C838" s="227"/>
    </row>
    <row r="839" spans="3:3" x14ac:dyDescent="0.3">
      <c r="C839" s="227"/>
    </row>
    <row r="840" spans="3:3" x14ac:dyDescent="0.3">
      <c r="C840" s="227"/>
    </row>
    <row r="841" spans="3:3" x14ac:dyDescent="0.3">
      <c r="C841" s="227"/>
    </row>
    <row r="842" spans="3:3" x14ac:dyDescent="0.3">
      <c r="C842" s="227"/>
    </row>
    <row r="843" spans="3:3" x14ac:dyDescent="0.3">
      <c r="C843" s="227"/>
    </row>
    <row r="844" spans="3:3" x14ac:dyDescent="0.3">
      <c r="C844" s="227"/>
    </row>
    <row r="845" spans="3:3" x14ac:dyDescent="0.3">
      <c r="C845" s="227"/>
    </row>
    <row r="846" spans="3:3" x14ac:dyDescent="0.3">
      <c r="C846" s="227"/>
    </row>
    <row r="847" spans="3:3" x14ac:dyDescent="0.3">
      <c r="C847" s="227"/>
    </row>
    <row r="848" spans="3:3" x14ac:dyDescent="0.3">
      <c r="C848" s="227"/>
    </row>
    <row r="849" spans="3:3" x14ac:dyDescent="0.3">
      <c r="C849" s="227"/>
    </row>
    <row r="850" spans="3:3" x14ac:dyDescent="0.3">
      <c r="C850" s="227"/>
    </row>
    <row r="851" spans="3:3" x14ac:dyDescent="0.3">
      <c r="C851" s="227"/>
    </row>
    <row r="852" spans="3:3" x14ac:dyDescent="0.3">
      <c r="C852" s="227"/>
    </row>
    <row r="853" spans="3:3" x14ac:dyDescent="0.3">
      <c r="C853" s="227"/>
    </row>
    <row r="854" spans="3:3" x14ac:dyDescent="0.3">
      <c r="C854" s="227"/>
    </row>
    <row r="855" spans="3:3" x14ac:dyDescent="0.3">
      <c r="C855" s="227"/>
    </row>
    <row r="856" spans="3:3" x14ac:dyDescent="0.3">
      <c r="C856" s="227"/>
    </row>
    <row r="857" spans="3:3" x14ac:dyDescent="0.3">
      <c r="C857" s="227"/>
    </row>
    <row r="858" spans="3:3" x14ac:dyDescent="0.3">
      <c r="C858" s="227"/>
    </row>
    <row r="859" spans="3:3" x14ac:dyDescent="0.3">
      <c r="C859" s="227"/>
    </row>
    <row r="860" spans="3:3" x14ac:dyDescent="0.3">
      <c r="C860" s="227"/>
    </row>
    <row r="861" spans="3:3" x14ac:dyDescent="0.3">
      <c r="C861" s="227"/>
    </row>
    <row r="862" spans="3:3" x14ac:dyDescent="0.3">
      <c r="C862" s="227"/>
    </row>
    <row r="863" spans="3:3" x14ac:dyDescent="0.3">
      <c r="C863" s="227"/>
    </row>
    <row r="864" spans="3:3" x14ac:dyDescent="0.3">
      <c r="C864" s="227"/>
    </row>
    <row r="865" spans="3:3" x14ac:dyDescent="0.3">
      <c r="C865" s="227"/>
    </row>
    <row r="866" spans="3:3" x14ac:dyDescent="0.3">
      <c r="C866" s="227"/>
    </row>
    <row r="867" spans="3:3" x14ac:dyDescent="0.3">
      <c r="C867" s="227"/>
    </row>
    <row r="868" spans="3:3" x14ac:dyDescent="0.3">
      <c r="C868" s="227"/>
    </row>
    <row r="869" spans="3:3" x14ac:dyDescent="0.3">
      <c r="C869" s="227"/>
    </row>
    <row r="870" spans="3:3" x14ac:dyDescent="0.3">
      <c r="C870" s="227"/>
    </row>
    <row r="871" spans="3:3" x14ac:dyDescent="0.3">
      <c r="C871" s="227"/>
    </row>
    <row r="872" spans="3:3" x14ac:dyDescent="0.3">
      <c r="C872" s="227"/>
    </row>
    <row r="873" spans="3:3" x14ac:dyDescent="0.3">
      <c r="C873" s="227"/>
    </row>
    <row r="874" spans="3:3" x14ac:dyDescent="0.3">
      <c r="C874" s="227"/>
    </row>
    <row r="875" spans="3:3" x14ac:dyDescent="0.3">
      <c r="C875" s="227"/>
    </row>
    <row r="876" spans="3:3" x14ac:dyDescent="0.3">
      <c r="C876" s="227"/>
    </row>
    <row r="877" spans="3:3" x14ac:dyDescent="0.3">
      <c r="C877" s="227"/>
    </row>
    <row r="878" spans="3:3" x14ac:dyDescent="0.3">
      <c r="C878" s="227"/>
    </row>
    <row r="879" spans="3:3" x14ac:dyDescent="0.3">
      <c r="C879" s="227"/>
    </row>
    <row r="880" spans="3:3" x14ac:dyDescent="0.3">
      <c r="C880" s="227"/>
    </row>
    <row r="881" spans="3:3" x14ac:dyDescent="0.3">
      <c r="C881" s="227"/>
    </row>
    <row r="882" spans="3:3" x14ac:dyDescent="0.3">
      <c r="C882" s="227"/>
    </row>
    <row r="883" spans="3:3" x14ac:dyDescent="0.3">
      <c r="C883" s="227"/>
    </row>
    <row r="884" spans="3:3" x14ac:dyDescent="0.3">
      <c r="C884" s="227"/>
    </row>
    <row r="885" spans="3:3" x14ac:dyDescent="0.3">
      <c r="C885" s="227"/>
    </row>
    <row r="886" spans="3:3" x14ac:dyDescent="0.3">
      <c r="C886" s="227"/>
    </row>
    <row r="887" spans="3:3" x14ac:dyDescent="0.3">
      <c r="C887" s="227"/>
    </row>
    <row r="888" spans="3:3" x14ac:dyDescent="0.3">
      <c r="C888" s="227"/>
    </row>
    <row r="889" spans="3:3" x14ac:dyDescent="0.3">
      <c r="C889" s="227"/>
    </row>
    <row r="890" spans="3:3" x14ac:dyDescent="0.3">
      <c r="C890" s="227"/>
    </row>
    <row r="891" spans="3:3" x14ac:dyDescent="0.3">
      <c r="C891" s="227"/>
    </row>
    <row r="892" spans="3:3" x14ac:dyDescent="0.3">
      <c r="C892" s="227"/>
    </row>
    <row r="893" spans="3:3" x14ac:dyDescent="0.3">
      <c r="C893" s="227"/>
    </row>
    <row r="894" spans="3:3" x14ac:dyDescent="0.3">
      <c r="C894" s="227"/>
    </row>
    <row r="895" spans="3:3" x14ac:dyDescent="0.3">
      <c r="C895" s="227"/>
    </row>
    <row r="896" spans="3:3" x14ac:dyDescent="0.3">
      <c r="C896" s="227"/>
    </row>
    <row r="897" spans="3:3" x14ac:dyDescent="0.3">
      <c r="C897" s="227"/>
    </row>
    <row r="898" spans="3:3" x14ac:dyDescent="0.3">
      <c r="C898" s="227"/>
    </row>
    <row r="899" spans="3:3" x14ac:dyDescent="0.3">
      <c r="C899" s="227"/>
    </row>
    <row r="900" spans="3:3" x14ac:dyDescent="0.3">
      <c r="C900" s="227"/>
    </row>
    <row r="901" spans="3:3" x14ac:dyDescent="0.3">
      <c r="C901" s="227"/>
    </row>
    <row r="902" spans="3:3" x14ac:dyDescent="0.3">
      <c r="C902" s="227"/>
    </row>
    <row r="903" spans="3:3" x14ac:dyDescent="0.3">
      <c r="C903" s="227"/>
    </row>
    <row r="904" spans="3:3" x14ac:dyDescent="0.3">
      <c r="C904" s="227"/>
    </row>
    <row r="905" spans="3:3" x14ac:dyDescent="0.3">
      <c r="C905" s="227"/>
    </row>
    <row r="906" spans="3:3" x14ac:dyDescent="0.3">
      <c r="C906" s="227"/>
    </row>
    <row r="907" spans="3:3" x14ac:dyDescent="0.3">
      <c r="C907" s="227"/>
    </row>
    <row r="908" spans="3:3" x14ac:dyDescent="0.3">
      <c r="C908" s="227"/>
    </row>
    <row r="909" spans="3:3" x14ac:dyDescent="0.3">
      <c r="C909" s="227"/>
    </row>
    <row r="910" spans="3:3" x14ac:dyDescent="0.3">
      <c r="C910" s="227"/>
    </row>
    <row r="911" spans="3:3" x14ac:dyDescent="0.3">
      <c r="C911" s="227"/>
    </row>
    <row r="912" spans="3:3" x14ac:dyDescent="0.3">
      <c r="C912" s="227"/>
    </row>
    <row r="913" spans="3:3" x14ac:dyDescent="0.3">
      <c r="C913" s="227"/>
    </row>
    <row r="914" spans="3:3" x14ac:dyDescent="0.3">
      <c r="C914" s="227"/>
    </row>
    <row r="915" spans="3:3" x14ac:dyDescent="0.3">
      <c r="C915" s="227"/>
    </row>
    <row r="916" spans="3:3" x14ac:dyDescent="0.3">
      <c r="C916" s="227"/>
    </row>
    <row r="917" spans="3:3" x14ac:dyDescent="0.3">
      <c r="C917" s="227"/>
    </row>
    <row r="918" spans="3:3" x14ac:dyDescent="0.3">
      <c r="C918" s="227"/>
    </row>
    <row r="919" spans="3:3" x14ac:dyDescent="0.3">
      <c r="C919" s="227"/>
    </row>
    <row r="920" spans="3:3" x14ac:dyDescent="0.3">
      <c r="C920" s="227"/>
    </row>
    <row r="921" spans="3:3" x14ac:dyDescent="0.3">
      <c r="C921" s="227"/>
    </row>
    <row r="922" spans="3:3" x14ac:dyDescent="0.3">
      <c r="C922" s="227"/>
    </row>
    <row r="923" spans="3:3" x14ac:dyDescent="0.3">
      <c r="C923" s="227"/>
    </row>
    <row r="924" spans="3:3" x14ac:dyDescent="0.3">
      <c r="C924" s="227"/>
    </row>
    <row r="925" spans="3:3" x14ac:dyDescent="0.3">
      <c r="C925" s="227"/>
    </row>
    <row r="926" spans="3:3" x14ac:dyDescent="0.3">
      <c r="C926" s="227"/>
    </row>
    <row r="927" spans="3:3" x14ac:dyDescent="0.3">
      <c r="C927" s="227"/>
    </row>
    <row r="928" spans="3:3" x14ac:dyDescent="0.3">
      <c r="C928" s="227"/>
    </row>
    <row r="929" spans="3:3" x14ac:dyDescent="0.3">
      <c r="C929" s="227"/>
    </row>
    <row r="930" spans="3:3" x14ac:dyDescent="0.3">
      <c r="C930" s="227"/>
    </row>
    <row r="931" spans="3:3" x14ac:dyDescent="0.3">
      <c r="C931" s="227"/>
    </row>
    <row r="932" spans="3:3" x14ac:dyDescent="0.3">
      <c r="C932" s="227"/>
    </row>
    <row r="933" spans="3:3" x14ac:dyDescent="0.3">
      <c r="C933" s="227"/>
    </row>
    <row r="934" spans="3:3" x14ac:dyDescent="0.3">
      <c r="C934" s="227"/>
    </row>
    <row r="935" spans="3:3" x14ac:dyDescent="0.3">
      <c r="C935" s="227"/>
    </row>
    <row r="936" spans="3:3" x14ac:dyDescent="0.3">
      <c r="C936" s="227"/>
    </row>
    <row r="937" spans="3:3" x14ac:dyDescent="0.3">
      <c r="C937" s="227"/>
    </row>
    <row r="938" spans="3:3" x14ac:dyDescent="0.3">
      <c r="C938" s="227"/>
    </row>
    <row r="939" spans="3:3" x14ac:dyDescent="0.3">
      <c r="C939" s="227"/>
    </row>
    <row r="940" spans="3:3" x14ac:dyDescent="0.3">
      <c r="C940" s="227"/>
    </row>
    <row r="941" spans="3:3" x14ac:dyDescent="0.3">
      <c r="C941" s="227"/>
    </row>
    <row r="942" spans="3:3" x14ac:dyDescent="0.3">
      <c r="C942" s="227"/>
    </row>
    <row r="943" spans="3:3" x14ac:dyDescent="0.3">
      <c r="C943" s="227"/>
    </row>
    <row r="944" spans="3:3" x14ac:dyDescent="0.3">
      <c r="C944" s="227"/>
    </row>
    <row r="945" spans="3:3" x14ac:dyDescent="0.3">
      <c r="C945" s="227"/>
    </row>
    <row r="946" spans="3:3" x14ac:dyDescent="0.3">
      <c r="C946" s="227"/>
    </row>
    <row r="947" spans="3:3" x14ac:dyDescent="0.3">
      <c r="C947" s="227"/>
    </row>
    <row r="948" spans="3:3" x14ac:dyDescent="0.3">
      <c r="C948" s="227"/>
    </row>
    <row r="949" spans="3:3" x14ac:dyDescent="0.3">
      <c r="C949" s="227"/>
    </row>
    <row r="950" spans="3:3" x14ac:dyDescent="0.3">
      <c r="C950" s="227"/>
    </row>
    <row r="951" spans="3:3" x14ac:dyDescent="0.3">
      <c r="C951" s="227"/>
    </row>
    <row r="952" spans="3:3" x14ac:dyDescent="0.3">
      <c r="C952" s="227"/>
    </row>
    <row r="953" spans="3:3" x14ac:dyDescent="0.3">
      <c r="C953" s="227"/>
    </row>
    <row r="954" spans="3:3" x14ac:dyDescent="0.3">
      <c r="C954" s="227"/>
    </row>
    <row r="955" spans="3:3" x14ac:dyDescent="0.3">
      <c r="C955" s="227"/>
    </row>
    <row r="956" spans="3:3" x14ac:dyDescent="0.3">
      <c r="C956" s="227"/>
    </row>
    <row r="957" spans="3:3" x14ac:dyDescent="0.3">
      <c r="C957" s="227"/>
    </row>
    <row r="958" spans="3:3" x14ac:dyDescent="0.3">
      <c r="C958" s="227"/>
    </row>
    <row r="959" spans="3:3" x14ac:dyDescent="0.3">
      <c r="C959" s="227"/>
    </row>
    <row r="960" spans="3:3" x14ac:dyDescent="0.3">
      <c r="C960" s="227"/>
    </row>
    <row r="961" spans="3:3" x14ac:dyDescent="0.3">
      <c r="C961" s="227"/>
    </row>
    <row r="962" spans="3:3" x14ac:dyDescent="0.3">
      <c r="C962" s="227"/>
    </row>
    <row r="963" spans="3:3" x14ac:dyDescent="0.3">
      <c r="C963" s="227"/>
    </row>
    <row r="964" spans="3:3" x14ac:dyDescent="0.3">
      <c r="C964" s="227"/>
    </row>
    <row r="965" spans="3:3" x14ac:dyDescent="0.3">
      <c r="C965" s="227"/>
    </row>
    <row r="966" spans="3:3" x14ac:dyDescent="0.3">
      <c r="C966" s="227"/>
    </row>
    <row r="967" spans="3:3" x14ac:dyDescent="0.3">
      <c r="C967" s="227"/>
    </row>
    <row r="968" spans="3:3" x14ac:dyDescent="0.3">
      <c r="C968" s="227"/>
    </row>
    <row r="969" spans="3:3" x14ac:dyDescent="0.3">
      <c r="C969" s="227"/>
    </row>
    <row r="970" spans="3:3" x14ac:dyDescent="0.3">
      <c r="C970" s="227"/>
    </row>
    <row r="971" spans="3:3" x14ac:dyDescent="0.3">
      <c r="C971" s="227"/>
    </row>
    <row r="972" spans="3:3" x14ac:dyDescent="0.3">
      <c r="C972" s="227"/>
    </row>
    <row r="973" spans="3:3" x14ac:dyDescent="0.3">
      <c r="C973" s="227"/>
    </row>
    <row r="974" spans="3:3" x14ac:dyDescent="0.3">
      <c r="C974" s="227"/>
    </row>
    <row r="975" spans="3:3" x14ac:dyDescent="0.3">
      <c r="C975" s="227"/>
    </row>
    <row r="976" spans="3:3" x14ac:dyDescent="0.3">
      <c r="C976" s="227"/>
    </row>
    <row r="977" spans="3:3" x14ac:dyDescent="0.3">
      <c r="C977" s="227"/>
    </row>
    <row r="978" spans="3:3" x14ac:dyDescent="0.3">
      <c r="C978" s="227"/>
    </row>
    <row r="979" spans="3:3" x14ac:dyDescent="0.3">
      <c r="C979" s="227"/>
    </row>
    <row r="980" spans="3:3" x14ac:dyDescent="0.3">
      <c r="C980" s="227"/>
    </row>
    <row r="981" spans="3:3" x14ac:dyDescent="0.3">
      <c r="C981" s="227"/>
    </row>
    <row r="982" spans="3:3" x14ac:dyDescent="0.3">
      <c r="C982" s="227"/>
    </row>
    <row r="983" spans="3:3" x14ac:dyDescent="0.3">
      <c r="C983" s="227"/>
    </row>
    <row r="984" spans="3:3" x14ac:dyDescent="0.3">
      <c r="C984" s="227"/>
    </row>
    <row r="985" spans="3:3" x14ac:dyDescent="0.3">
      <c r="C985" s="227"/>
    </row>
    <row r="986" spans="3:3" x14ac:dyDescent="0.3">
      <c r="C986" s="227"/>
    </row>
    <row r="987" spans="3:3" x14ac:dyDescent="0.3">
      <c r="C987" s="227"/>
    </row>
    <row r="988" spans="3:3" x14ac:dyDescent="0.3">
      <c r="C988" s="227"/>
    </row>
    <row r="989" spans="3:3" x14ac:dyDescent="0.3">
      <c r="C989" s="227"/>
    </row>
    <row r="990" spans="3:3" x14ac:dyDescent="0.3">
      <c r="C990" s="227"/>
    </row>
    <row r="991" spans="3:3" x14ac:dyDescent="0.3">
      <c r="C991" s="227"/>
    </row>
    <row r="992" spans="3:3" x14ac:dyDescent="0.3">
      <c r="C992" s="227"/>
    </row>
    <row r="993" spans="3:3" x14ac:dyDescent="0.3">
      <c r="C993" s="227"/>
    </row>
    <row r="994" spans="3:3" x14ac:dyDescent="0.3">
      <c r="C994" s="227"/>
    </row>
    <row r="995" spans="3:3" x14ac:dyDescent="0.3">
      <c r="C995" s="227"/>
    </row>
    <row r="996" spans="3:3" x14ac:dyDescent="0.3">
      <c r="C996" s="227"/>
    </row>
    <row r="997" spans="3:3" x14ac:dyDescent="0.3">
      <c r="C997" s="227"/>
    </row>
    <row r="998" spans="3:3" x14ac:dyDescent="0.3">
      <c r="C998" s="227"/>
    </row>
    <row r="999" spans="3:3" x14ac:dyDescent="0.3">
      <c r="C999" s="227"/>
    </row>
  </sheetData>
  <autoFilter ref="A1:H42" xr:uid="{B23CC546-2D1F-4D77-8557-6B74FEFF857B}">
    <filterColumn colId="0">
      <filters>
        <filter val="Прицеп автомобильный"/>
      </filters>
    </filterColumn>
    <filterColumn colId="2">
      <filters>
        <filter val="Оборудование"/>
      </filters>
    </filterColumn>
    <filterColumn colId="7">
      <filters>
        <filter val="Вариативная часть"/>
      </filters>
    </filterColumn>
    <sortState xmlns:xlrd2="http://schemas.microsoft.com/office/spreadsheetml/2017/richdata2" ref="A2:H42">
      <sortCondition ref="A2:A42"/>
    </sortState>
  </autoFilter>
  <conditionalFormatting sqref="C2:C999">
    <cfRule type="expression" dxfId="44" priority="1">
      <formula>EXACT("Учебные пособия",C2)</formula>
    </cfRule>
    <cfRule type="expression" dxfId="43" priority="2">
      <formula>EXACT("Техника безопасности",C2)</formula>
    </cfRule>
    <cfRule type="expression" dxfId="42" priority="3">
      <formula>EXACT("Охрана труда",C2)</formula>
    </cfRule>
    <cfRule type="expression" dxfId="41" priority="4">
      <formula>EXACT("Программное обеспечение",C2)</formula>
    </cfRule>
    <cfRule type="expression" dxfId="40" priority="5">
      <formula>EXACT("Оборудование IT",C2)</formula>
    </cfRule>
    <cfRule type="expression" dxfId="39" priority="6">
      <formula>EXACT("Мебель",C2)</formula>
    </cfRule>
    <cfRule type="expression" dxfId="38" priority="7">
      <formula>EXACT("Оборудование",C2)</formula>
    </cfRule>
  </conditionalFormatting>
  <conditionalFormatting sqref="G2:G42">
    <cfRule type="colorScale" priority="342">
      <colorScale>
        <cfvo type="min"/>
        <cfvo type="percentile" val="50"/>
        <cfvo type="max"/>
        <color rgb="FFF8696B"/>
        <color rgb="FFFFEB84"/>
        <color rgb="FF63BE7B"/>
      </colorScale>
    </cfRule>
  </conditionalFormatting>
  <conditionalFormatting sqref="H2:H42">
    <cfRule type="cellIs" dxfId="37" priority="55" operator="equal">
      <formula>"Вариативная часть"</formula>
    </cfRule>
    <cfRule type="cellIs" dxfId="36" priority="56" operator="equal">
      <formula>"Базовая часть"</formula>
    </cfRule>
  </conditionalFormatting>
  <dataValidations count="2">
    <dataValidation type="list" allowBlank="1" showInputMessage="1" showErrorMessage="1" sqref="H2:H42" xr:uid="{D21DAE20-EAB0-4C6B-AEC9-307264B14F56}">
      <formula1>"Базовая часть, Вариативная часть"</formula1>
    </dataValidation>
    <dataValidation allowBlank="1" showErrorMessage="1" sqref="A2:B42" xr:uid="{58A11A1D-ABD5-4937-B350-F55208844AA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37" activePane="bottomLeft" state="frozen"/>
      <selection activeCell="B15" sqref="B15"/>
      <selection pane="bottomLeft" activeCell="B15" sqref="B15"/>
    </sheetView>
  </sheetViews>
  <sheetFormatPr defaultColWidth="9.109375" defaultRowHeight="15.6" x14ac:dyDescent="0.3"/>
  <cols>
    <col min="1" max="1" width="32.6640625" style="226" customWidth="1"/>
    <col min="2" max="2" width="100.6640625" style="44" customWidth="1"/>
    <col min="3" max="3" width="25.6640625" style="228" bestFit="1" customWidth="1"/>
    <col min="4" max="4" width="14.44140625" style="228" customWidth="1"/>
    <col min="5" max="5" width="25.6640625" style="228" customWidth="1"/>
    <col min="6" max="6" width="14.33203125" style="228" customWidth="1"/>
    <col min="7" max="7" width="13.88671875" style="8" customWidth="1"/>
    <col min="8" max="8" width="20.88671875" style="8" customWidth="1"/>
    <col min="9" max="16384" width="9.109375" style="44"/>
  </cols>
  <sheetData>
    <row r="1" spans="1:8" ht="31.2" x14ac:dyDescent="0.3">
      <c r="A1" s="177" t="s">
        <v>1</v>
      </c>
      <c r="B1" s="178" t="s">
        <v>10</v>
      </c>
      <c r="C1" s="179" t="s">
        <v>2</v>
      </c>
      <c r="D1" s="177" t="s">
        <v>4</v>
      </c>
      <c r="E1" s="177" t="s">
        <v>3</v>
      </c>
      <c r="F1" s="177" t="s">
        <v>8</v>
      </c>
      <c r="G1" s="177" t="s">
        <v>31</v>
      </c>
      <c r="H1" s="177" t="s">
        <v>32</v>
      </c>
    </row>
    <row r="2" spans="1:8" ht="31.2" hidden="1" x14ac:dyDescent="0.3">
      <c r="A2" s="182" t="s">
        <v>231</v>
      </c>
      <c r="B2" s="133" t="s">
        <v>232</v>
      </c>
      <c r="C2" s="10" t="s">
        <v>11</v>
      </c>
      <c r="D2" s="50">
        <v>1</v>
      </c>
      <c r="E2" s="81" t="s">
        <v>212</v>
      </c>
      <c r="F2" s="50">
        <v>1</v>
      </c>
      <c r="G2" s="15">
        <f t="shared" ref="G2:G35" si="0">COUNTIF($A$2:$A$999,A2)</f>
        <v>1</v>
      </c>
      <c r="H2" s="15" t="s">
        <v>35</v>
      </c>
    </row>
    <row r="3" spans="1:8" hidden="1" x14ac:dyDescent="0.3">
      <c r="A3" s="182" t="s">
        <v>296</v>
      </c>
      <c r="B3" s="169" t="s">
        <v>214</v>
      </c>
      <c r="C3" s="10" t="s">
        <v>11</v>
      </c>
      <c r="D3" s="50">
        <v>1</v>
      </c>
      <c r="E3" s="81" t="s">
        <v>212</v>
      </c>
      <c r="F3" s="50">
        <v>1</v>
      </c>
      <c r="G3" s="15">
        <f t="shared" si="0"/>
        <v>1</v>
      </c>
      <c r="H3" s="15" t="s">
        <v>35</v>
      </c>
    </row>
    <row r="4" spans="1:8" hidden="1" x14ac:dyDescent="0.3">
      <c r="A4" s="182" t="s">
        <v>217</v>
      </c>
      <c r="B4" s="133" t="s">
        <v>218</v>
      </c>
      <c r="C4" s="10" t="s">
        <v>11</v>
      </c>
      <c r="D4" s="50">
        <v>1</v>
      </c>
      <c r="E4" s="81" t="s">
        <v>212</v>
      </c>
      <c r="F4" s="50">
        <v>1</v>
      </c>
      <c r="G4" s="15">
        <f t="shared" si="0"/>
        <v>1</v>
      </c>
      <c r="H4" s="15" t="s">
        <v>35</v>
      </c>
    </row>
    <row r="5" spans="1:8" hidden="1" x14ac:dyDescent="0.3">
      <c r="A5" s="14" t="s">
        <v>245</v>
      </c>
      <c r="B5" s="165" t="s">
        <v>246</v>
      </c>
      <c r="C5" s="10" t="s">
        <v>11</v>
      </c>
      <c r="D5" s="50">
        <v>1</v>
      </c>
      <c r="E5" s="81" t="s">
        <v>212</v>
      </c>
      <c r="F5" s="50">
        <v>1</v>
      </c>
      <c r="G5" s="15">
        <f t="shared" si="0"/>
        <v>1</v>
      </c>
      <c r="H5" s="15" t="s">
        <v>35</v>
      </c>
    </row>
    <row r="6" spans="1:8" hidden="1" x14ac:dyDescent="0.3">
      <c r="A6" s="14" t="s">
        <v>282</v>
      </c>
      <c r="B6" s="89" t="s">
        <v>283</v>
      </c>
      <c r="C6" s="10" t="s">
        <v>11</v>
      </c>
      <c r="D6" s="45">
        <v>1</v>
      </c>
      <c r="E6" s="81" t="s">
        <v>212</v>
      </c>
      <c r="F6" s="50">
        <v>1</v>
      </c>
      <c r="G6" s="15">
        <f t="shared" si="0"/>
        <v>1</v>
      </c>
      <c r="H6" s="15" t="s">
        <v>35</v>
      </c>
    </row>
    <row r="7" spans="1:8" ht="31.2" hidden="1" x14ac:dyDescent="0.3">
      <c r="A7" s="187" t="s">
        <v>250</v>
      </c>
      <c r="B7" s="133" t="s">
        <v>251</v>
      </c>
      <c r="C7" s="10" t="s">
        <v>11</v>
      </c>
      <c r="D7" s="45">
        <v>1</v>
      </c>
      <c r="E7" s="81" t="s">
        <v>252</v>
      </c>
      <c r="F7" s="45">
        <v>1</v>
      </c>
      <c r="G7" s="15">
        <f t="shared" si="0"/>
        <v>1</v>
      </c>
      <c r="H7" s="15" t="s">
        <v>35</v>
      </c>
    </row>
    <row r="8" spans="1:8" hidden="1" x14ac:dyDescent="0.3">
      <c r="A8" s="187" t="s">
        <v>247</v>
      </c>
      <c r="B8" s="133" t="s">
        <v>248</v>
      </c>
      <c r="C8" s="10" t="s">
        <v>11</v>
      </c>
      <c r="D8" s="45">
        <v>1</v>
      </c>
      <c r="E8" s="81" t="s">
        <v>249</v>
      </c>
      <c r="F8" s="45">
        <v>5</v>
      </c>
      <c r="G8" s="15">
        <f t="shared" si="0"/>
        <v>1</v>
      </c>
      <c r="H8" s="15" t="s">
        <v>35</v>
      </c>
    </row>
    <row r="9" spans="1:8" hidden="1" x14ac:dyDescent="0.3">
      <c r="A9" s="182" t="s">
        <v>225</v>
      </c>
      <c r="B9" s="133" t="s">
        <v>226</v>
      </c>
      <c r="C9" s="10" t="s">
        <v>11</v>
      </c>
      <c r="D9" s="50">
        <v>1</v>
      </c>
      <c r="E9" s="81" t="s">
        <v>212</v>
      </c>
      <c r="F9" s="50">
        <v>1</v>
      </c>
      <c r="G9" s="15">
        <f t="shared" si="0"/>
        <v>1</v>
      </c>
      <c r="H9" s="15" t="s">
        <v>35</v>
      </c>
    </row>
    <row r="10" spans="1:8" hidden="1" x14ac:dyDescent="0.3">
      <c r="A10" s="180" t="s">
        <v>238</v>
      </c>
      <c r="B10" s="163" t="s">
        <v>239</v>
      </c>
      <c r="C10" s="10" t="s">
        <v>11</v>
      </c>
      <c r="D10" s="45">
        <v>1</v>
      </c>
      <c r="E10" s="81" t="s">
        <v>240</v>
      </c>
      <c r="F10" s="45">
        <v>13</v>
      </c>
      <c r="G10" s="15">
        <f t="shared" si="0"/>
        <v>1</v>
      </c>
      <c r="H10" s="15" t="s">
        <v>35</v>
      </c>
    </row>
    <row r="11" spans="1:8" ht="31.2" hidden="1" x14ac:dyDescent="0.3">
      <c r="A11" s="188" t="s">
        <v>241</v>
      </c>
      <c r="B11" s="195" t="s">
        <v>242</v>
      </c>
      <c r="C11" s="10" t="s">
        <v>11</v>
      </c>
      <c r="D11" s="99">
        <v>1</v>
      </c>
      <c r="E11" s="81" t="s">
        <v>237</v>
      </c>
      <c r="F11" s="99">
        <v>5</v>
      </c>
      <c r="G11" s="15">
        <f t="shared" si="0"/>
        <v>1</v>
      </c>
      <c r="H11" s="15" t="s">
        <v>35</v>
      </c>
    </row>
    <row r="12" spans="1:8" ht="31.2" hidden="1" x14ac:dyDescent="0.3">
      <c r="A12" s="189" t="s">
        <v>235</v>
      </c>
      <c r="B12" s="163" t="s">
        <v>236</v>
      </c>
      <c r="C12" s="10" t="s">
        <v>11</v>
      </c>
      <c r="D12" s="103">
        <v>1</v>
      </c>
      <c r="E12" s="81" t="s">
        <v>237</v>
      </c>
      <c r="F12" s="103">
        <v>5</v>
      </c>
      <c r="G12" s="15">
        <f t="shared" si="0"/>
        <v>1</v>
      </c>
      <c r="H12" s="15" t="s">
        <v>35</v>
      </c>
    </row>
    <row r="13" spans="1:8" ht="31.2" hidden="1" x14ac:dyDescent="0.3">
      <c r="A13" s="193" t="s">
        <v>259</v>
      </c>
      <c r="B13" s="133" t="s">
        <v>260</v>
      </c>
      <c r="C13" s="10" t="s">
        <v>11</v>
      </c>
      <c r="D13" s="103">
        <v>1</v>
      </c>
      <c r="E13" s="81" t="s">
        <v>252</v>
      </c>
      <c r="F13" s="103">
        <v>1</v>
      </c>
      <c r="G13" s="15">
        <f t="shared" si="0"/>
        <v>1</v>
      </c>
      <c r="H13" s="15" t="s">
        <v>35</v>
      </c>
    </row>
    <row r="14" spans="1:8" ht="46.8" hidden="1" x14ac:dyDescent="0.3">
      <c r="A14" s="193" t="s">
        <v>253</v>
      </c>
      <c r="B14" s="133" t="s">
        <v>254</v>
      </c>
      <c r="C14" s="10" t="s">
        <v>11</v>
      </c>
      <c r="D14" s="103">
        <v>1</v>
      </c>
      <c r="E14" s="81" t="s">
        <v>252</v>
      </c>
      <c r="F14" s="103">
        <v>1</v>
      </c>
      <c r="G14" s="15">
        <f t="shared" si="0"/>
        <v>1</v>
      </c>
      <c r="H14" s="15" t="s">
        <v>35</v>
      </c>
    </row>
    <row r="15" spans="1:8" hidden="1" x14ac:dyDescent="0.3">
      <c r="A15" s="188" t="s">
        <v>133</v>
      </c>
      <c r="B15" s="133" t="s">
        <v>134</v>
      </c>
      <c r="C15" s="10" t="s">
        <v>11</v>
      </c>
      <c r="D15" s="103">
        <v>1</v>
      </c>
      <c r="E15" s="81" t="s">
        <v>126</v>
      </c>
      <c r="F15" s="103">
        <v>5</v>
      </c>
      <c r="G15" s="15">
        <f t="shared" si="0"/>
        <v>1</v>
      </c>
      <c r="H15" s="15" t="s">
        <v>35</v>
      </c>
    </row>
    <row r="16" spans="1:8" hidden="1" x14ac:dyDescent="0.3">
      <c r="A16" s="188" t="s">
        <v>293</v>
      </c>
      <c r="B16" s="133" t="s">
        <v>290</v>
      </c>
      <c r="C16" s="10" t="s">
        <v>11</v>
      </c>
      <c r="D16" s="103">
        <v>1</v>
      </c>
      <c r="E16" s="81" t="s">
        <v>121</v>
      </c>
      <c r="F16" s="103">
        <v>13</v>
      </c>
      <c r="G16" s="15">
        <f t="shared" si="0"/>
        <v>1</v>
      </c>
      <c r="H16" s="15" t="s">
        <v>35</v>
      </c>
    </row>
    <row r="17" spans="1:8" hidden="1" x14ac:dyDescent="0.3">
      <c r="A17" s="188" t="s">
        <v>219</v>
      </c>
      <c r="B17" s="133" t="s">
        <v>220</v>
      </c>
      <c r="C17" s="10" t="s">
        <v>11</v>
      </c>
      <c r="D17" s="99">
        <v>1</v>
      </c>
      <c r="E17" s="81" t="s">
        <v>212</v>
      </c>
      <c r="F17" s="99">
        <v>1</v>
      </c>
      <c r="G17" s="15">
        <f t="shared" si="0"/>
        <v>1</v>
      </c>
      <c r="H17" s="15" t="s">
        <v>35</v>
      </c>
    </row>
    <row r="18" spans="1:8" ht="31.2" hidden="1" x14ac:dyDescent="0.3">
      <c r="A18" s="188" t="s">
        <v>215</v>
      </c>
      <c r="B18" s="133" t="s">
        <v>216</v>
      </c>
      <c r="C18" s="10" t="s">
        <v>11</v>
      </c>
      <c r="D18" s="99">
        <v>1</v>
      </c>
      <c r="E18" s="81" t="s">
        <v>212</v>
      </c>
      <c r="F18" s="99">
        <v>1</v>
      </c>
      <c r="G18" s="15">
        <f t="shared" si="0"/>
        <v>1</v>
      </c>
      <c r="H18" s="15" t="s">
        <v>35</v>
      </c>
    </row>
    <row r="19" spans="1:8" hidden="1" x14ac:dyDescent="0.3">
      <c r="A19" s="189" t="s">
        <v>284</v>
      </c>
      <c r="B19" s="133" t="s">
        <v>285</v>
      </c>
      <c r="C19" s="10" t="s">
        <v>11</v>
      </c>
      <c r="D19" s="99">
        <v>1</v>
      </c>
      <c r="E19" s="81" t="s">
        <v>212</v>
      </c>
      <c r="F19" s="99">
        <v>1</v>
      </c>
      <c r="G19" s="15">
        <f t="shared" si="0"/>
        <v>1</v>
      </c>
      <c r="H19" s="15" t="s">
        <v>35</v>
      </c>
    </row>
    <row r="20" spans="1:8" ht="31.2" hidden="1" x14ac:dyDescent="0.3">
      <c r="A20" s="188" t="s">
        <v>209</v>
      </c>
      <c r="B20" s="133" t="s">
        <v>210</v>
      </c>
      <c r="C20" s="10" t="s">
        <v>11</v>
      </c>
      <c r="D20" s="99">
        <v>1</v>
      </c>
      <c r="E20" s="81" t="s">
        <v>212</v>
      </c>
      <c r="F20" s="99">
        <v>1</v>
      </c>
      <c r="G20" s="15">
        <f t="shared" si="0"/>
        <v>1</v>
      </c>
      <c r="H20" s="15" t="s">
        <v>35</v>
      </c>
    </row>
    <row r="21" spans="1:8" hidden="1" x14ac:dyDescent="0.3">
      <c r="A21" s="188" t="s">
        <v>291</v>
      </c>
      <c r="B21" s="133" t="s">
        <v>289</v>
      </c>
      <c r="C21" s="10" t="s">
        <v>11</v>
      </c>
      <c r="D21" s="103">
        <v>1</v>
      </c>
      <c r="E21" s="81" t="s">
        <v>126</v>
      </c>
      <c r="F21" s="103">
        <v>5</v>
      </c>
      <c r="G21" s="15">
        <f t="shared" si="0"/>
        <v>1</v>
      </c>
      <c r="H21" s="15" t="s">
        <v>35</v>
      </c>
    </row>
    <row r="22" spans="1:8" ht="31.2" hidden="1" x14ac:dyDescent="0.3">
      <c r="A22" s="188" t="s">
        <v>221</v>
      </c>
      <c r="B22" s="133" t="s">
        <v>222</v>
      </c>
      <c r="C22" s="10" t="s">
        <v>11</v>
      </c>
      <c r="D22" s="99">
        <v>1</v>
      </c>
      <c r="E22" s="81" t="s">
        <v>212</v>
      </c>
      <c r="F22" s="99">
        <v>1</v>
      </c>
      <c r="G22" s="15">
        <f t="shared" si="0"/>
        <v>1</v>
      </c>
      <c r="H22" s="15" t="s">
        <v>35</v>
      </c>
    </row>
    <row r="23" spans="1:8" ht="31.2" hidden="1" x14ac:dyDescent="0.3">
      <c r="A23" s="188" t="s">
        <v>227</v>
      </c>
      <c r="B23" s="133" t="s">
        <v>228</v>
      </c>
      <c r="C23" s="10" t="s">
        <v>11</v>
      </c>
      <c r="D23" s="99">
        <v>1</v>
      </c>
      <c r="E23" s="81" t="s">
        <v>212</v>
      </c>
      <c r="F23" s="99">
        <v>1</v>
      </c>
      <c r="G23" s="15">
        <f t="shared" si="0"/>
        <v>1</v>
      </c>
      <c r="H23" s="15" t="s">
        <v>35</v>
      </c>
    </row>
    <row r="24" spans="1:8" ht="31.2" hidden="1" x14ac:dyDescent="0.3">
      <c r="A24" s="193" t="s">
        <v>257</v>
      </c>
      <c r="B24" s="133" t="s">
        <v>258</v>
      </c>
      <c r="C24" s="10" t="s">
        <v>11</v>
      </c>
      <c r="D24" s="103">
        <v>1</v>
      </c>
      <c r="E24" s="81" t="s">
        <v>252</v>
      </c>
      <c r="F24" s="103">
        <v>1</v>
      </c>
      <c r="G24" s="15">
        <f t="shared" si="0"/>
        <v>1</v>
      </c>
      <c r="H24" s="15" t="s">
        <v>35</v>
      </c>
    </row>
    <row r="25" spans="1:8" hidden="1" x14ac:dyDescent="0.3">
      <c r="A25" s="194" t="s">
        <v>119</v>
      </c>
      <c r="B25" s="185" t="s">
        <v>120</v>
      </c>
      <c r="C25" s="10" t="s">
        <v>7</v>
      </c>
      <c r="D25" s="45">
        <v>1</v>
      </c>
      <c r="E25" s="81" t="s">
        <v>121</v>
      </c>
      <c r="F25" s="45">
        <v>13</v>
      </c>
      <c r="G25" s="15">
        <f t="shared" si="0"/>
        <v>1</v>
      </c>
      <c r="H25" s="15" t="s">
        <v>35</v>
      </c>
    </row>
    <row r="26" spans="1:8" hidden="1" x14ac:dyDescent="0.3">
      <c r="A26" s="13" t="s">
        <v>122</v>
      </c>
      <c r="B26" s="89" t="s">
        <v>123</v>
      </c>
      <c r="C26" s="10" t="s">
        <v>7</v>
      </c>
      <c r="D26" s="45">
        <v>1</v>
      </c>
      <c r="E26" s="81" t="s">
        <v>121</v>
      </c>
      <c r="F26" s="45">
        <v>25</v>
      </c>
      <c r="G26" s="15">
        <f t="shared" si="0"/>
        <v>1</v>
      </c>
      <c r="H26" s="15" t="s">
        <v>35</v>
      </c>
    </row>
    <row r="27" spans="1:8" hidden="1" x14ac:dyDescent="0.3">
      <c r="A27" s="190" t="s">
        <v>294</v>
      </c>
      <c r="B27" s="164" t="s">
        <v>136</v>
      </c>
      <c r="C27" s="10" t="s">
        <v>11</v>
      </c>
      <c r="D27" s="179">
        <v>1</v>
      </c>
      <c r="E27" s="81" t="s">
        <v>137</v>
      </c>
      <c r="F27" s="179">
        <v>2</v>
      </c>
      <c r="G27" s="15">
        <f t="shared" si="0"/>
        <v>1</v>
      </c>
      <c r="H27" s="15" t="s">
        <v>35</v>
      </c>
    </row>
    <row r="28" spans="1:8" hidden="1" x14ac:dyDescent="0.3">
      <c r="A28" s="13" t="s">
        <v>295</v>
      </c>
      <c r="B28" s="184" t="s">
        <v>139</v>
      </c>
      <c r="C28" s="10" t="s">
        <v>11</v>
      </c>
      <c r="D28" s="191">
        <v>1</v>
      </c>
      <c r="E28" s="45" t="s">
        <v>126</v>
      </c>
      <c r="F28" s="191">
        <v>5</v>
      </c>
      <c r="G28" s="15">
        <f t="shared" si="0"/>
        <v>1</v>
      </c>
      <c r="H28" s="15" t="s">
        <v>35</v>
      </c>
    </row>
    <row r="29" spans="1:8" hidden="1" x14ac:dyDescent="0.3">
      <c r="A29" s="14" t="s">
        <v>243</v>
      </c>
      <c r="B29" s="236" t="s">
        <v>244</v>
      </c>
      <c r="C29" s="10" t="s">
        <v>11</v>
      </c>
      <c r="D29" s="237">
        <v>1</v>
      </c>
      <c r="E29" s="45" t="s">
        <v>212</v>
      </c>
      <c r="F29" s="237">
        <v>1</v>
      </c>
      <c r="G29" s="15">
        <f t="shared" si="0"/>
        <v>1</v>
      </c>
      <c r="H29" s="15" t="s">
        <v>35</v>
      </c>
    </row>
    <row r="30" spans="1:8" hidden="1" x14ac:dyDescent="0.3">
      <c r="A30" s="14" t="s">
        <v>223</v>
      </c>
      <c r="B30" s="169" t="s">
        <v>224</v>
      </c>
      <c r="C30" s="10" t="s">
        <v>11</v>
      </c>
      <c r="D30" s="237">
        <v>1</v>
      </c>
      <c r="E30" s="45" t="s">
        <v>212</v>
      </c>
      <c r="F30" s="237">
        <v>1</v>
      </c>
      <c r="G30" s="15">
        <f t="shared" si="0"/>
        <v>1</v>
      </c>
      <c r="H30" s="15" t="s">
        <v>35</v>
      </c>
    </row>
    <row r="31" spans="1:8" hidden="1" x14ac:dyDescent="0.3">
      <c r="A31" s="57" t="s">
        <v>255</v>
      </c>
      <c r="B31" s="169" t="s">
        <v>256</v>
      </c>
      <c r="C31" s="10" t="s">
        <v>11</v>
      </c>
      <c r="D31" s="191">
        <v>1</v>
      </c>
      <c r="E31" s="45" t="s">
        <v>252</v>
      </c>
      <c r="F31" s="191">
        <v>1</v>
      </c>
      <c r="G31" s="15">
        <f t="shared" si="0"/>
        <v>1</v>
      </c>
      <c r="H31" s="15" t="s">
        <v>35</v>
      </c>
    </row>
    <row r="32" spans="1:8" ht="31.2" hidden="1" x14ac:dyDescent="0.3">
      <c r="A32" s="13" t="s">
        <v>280</v>
      </c>
      <c r="B32" s="169" t="s">
        <v>281</v>
      </c>
      <c r="C32" s="10" t="s">
        <v>11</v>
      </c>
      <c r="D32" s="237">
        <v>1</v>
      </c>
      <c r="E32" s="45" t="s">
        <v>212</v>
      </c>
      <c r="F32" s="237">
        <v>1</v>
      </c>
      <c r="G32" s="15">
        <f t="shared" si="0"/>
        <v>1</v>
      </c>
      <c r="H32" s="15" t="s">
        <v>35</v>
      </c>
    </row>
    <row r="33" spans="1:8" ht="31.2" hidden="1" x14ac:dyDescent="0.3">
      <c r="A33" s="14" t="s">
        <v>233</v>
      </c>
      <c r="B33" s="169" t="s">
        <v>234</v>
      </c>
      <c r="C33" s="10" t="s">
        <v>11</v>
      </c>
      <c r="D33" s="237">
        <v>1</v>
      </c>
      <c r="E33" s="45" t="s">
        <v>212</v>
      </c>
      <c r="F33" s="237">
        <v>1</v>
      </c>
      <c r="G33" s="15">
        <f t="shared" si="0"/>
        <v>1</v>
      </c>
      <c r="H33" s="15" t="s">
        <v>35</v>
      </c>
    </row>
    <row r="34" spans="1:8" hidden="1" x14ac:dyDescent="0.3">
      <c r="A34" s="182" t="s">
        <v>292</v>
      </c>
      <c r="B34" s="133" t="s">
        <v>128</v>
      </c>
      <c r="C34" s="10" t="s">
        <v>11</v>
      </c>
      <c r="D34" s="103">
        <v>1</v>
      </c>
      <c r="E34" s="81" t="s">
        <v>121</v>
      </c>
      <c r="F34" s="103">
        <v>13</v>
      </c>
      <c r="G34" s="15">
        <f t="shared" si="0"/>
        <v>1</v>
      </c>
      <c r="H34" s="15" t="s">
        <v>35</v>
      </c>
    </row>
    <row r="35" spans="1:8" hidden="1" x14ac:dyDescent="0.3">
      <c r="A35" s="238" t="s">
        <v>297</v>
      </c>
      <c r="B35" s="113" t="s">
        <v>230</v>
      </c>
      <c r="C35" s="10" t="s">
        <v>11</v>
      </c>
      <c r="D35" s="239">
        <v>1</v>
      </c>
      <c r="E35" s="128" t="s">
        <v>212</v>
      </c>
      <c r="F35" s="239">
        <v>1</v>
      </c>
      <c r="G35" s="15">
        <f t="shared" si="0"/>
        <v>1</v>
      </c>
      <c r="H35" s="15" t="s">
        <v>35</v>
      </c>
    </row>
    <row r="36" spans="1:8" hidden="1" x14ac:dyDescent="0.3">
      <c r="A36" s="192" t="s">
        <v>129</v>
      </c>
      <c r="B36" s="186" t="s">
        <v>130</v>
      </c>
      <c r="C36" s="10" t="s">
        <v>11</v>
      </c>
      <c r="D36" s="196">
        <v>1</v>
      </c>
      <c r="E36" s="128" t="s">
        <v>121</v>
      </c>
      <c r="F36" s="196">
        <v>13</v>
      </c>
      <c r="G36" s="15">
        <f t="shared" ref="G36:G43" si="1">COUNTIF($A$2:$A$999,A36)</f>
        <v>1</v>
      </c>
      <c r="H36" s="15" t="s">
        <v>35</v>
      </c>
    </row>
    <row r="37" spans="1:8" ht="31.2" x14ac:dyDescent="0.3">
      <c r="A37" s="187" t="s">
        <v>385</v>
      </c>
      <c r="B37" s="224" t="s">
        <v>386</v>
      </c>
      <c r="C37" s="225" t="s">
        <v>11</v>
      </c>
      <c r="D37" s="225">
        <v>1</v>
      </c>
      <c r="E37" s="225" t="s">
        <v>387</v>
      </c>
      <c r="F37" s="225">
        <v>1</v>
      </c>
      <c r="G37" s="15">
        <f t="shared" si="1"/>
        <v>1</v>
      </c>
      <c r="H37" s="15" t="s">
        <v>35</v>
      </c>
    </row>
    <row r="38" spans="1:8" ht="31.2" x14ac:dyDescent="0.3">
      <c r="A38" s="187" t="s">
        <v>388</v>
      </c>
      <c r="B38" s="224" t="s">
        <v>389</v>
      </c>
      <c r="C38" s="225" t="s">
        <v>11</v>
      </c>
      <c r="D38" s="225">
        <v>1</v>
      </c>
      <c r="E38" s="225" t="s">
        <v>387</v>
      </c>
      <c r="F38" s="225">
        <v>1</v>
      </c>
      <c r="G38" s="15">
        <f t="shared" si="1"/>
        <v>1</v>
      </c>
      <c r="H38" s="15" t="s">
        <v>35</v>
      </c>
    </row>
    <row r="39" spans="1:8" ht="31.2" x14ac:dyDescent="0.3">
      <c r="A39" s="187" t="s">
        <v>390</v>
      </c>
      <c r="B39" s="224" t="s">
        <v>391</v>
      </c>
      <c r="C39" s="225" t="s">
        <v>11</v>
      </c>
      <c r="D39" s="225">
        <v>1</v>
      </c>
      <c r="E39" s="225" t="s">
        <v>387</v>
      </c>
      <c r="F39" s="225">
        <v>1</v>
      </c>
      <c r="G39" s="15">
        <f t="shared" si="1"/>
        <v>1</v>
      </c>
      <c r="H39" s="15" t="s">
        <v>35</v>
      </c>
    </row>
    <row r="40" spans="1:8" x14ac:dyDescent="0.3">
      <c r="A40" s="187" t="s">
        <v>392</v>
      </c>
      <c r="B40" s="224" t="s">
        <v>393</v>
      </c>
      <c r="C40" s="225" t="s">
        <v>11</v>
      </c>
      <c r="D40" s="225">
        <v>1</v>
      </c>
      <c r="E40" s="225" t="s">
        <v>387</v>
      </c>
      <c r="F40" s="225">
        <v>1</v>
      </c>
      <c r="G40" s="15">
        <f t="shared" si="1"/>
        <v>1</v>
      </c>
      <c r="H40" s="15" t="s">
        <v>35</v>
      </c>
    </row>
    <row r="41" spans="1:8" hidden="1" x14ac:dyDescent="0.3">
      <c r="A41" s="187" t="s">
        <v>409</v>
      </c>
      <c r="B41" s="224" t="s">
        <v>430</v>
      </c>
      <c r="C41" s="225" t="s">
        <v>11</v>
      </c>
      <c r="D41" s="225">
        <v>1</v>
      </c>
      <c r="E41" s="225" t="s">
        <v>431</v>
      </c>
      <c r="F41" s="225">
        <v>1</v>
      </c>
      <c r="G41" s="15">
        <f t="shared" si="1"/>
        <v>1</v>
      </c>
      <c r="H41" s="15" t="s">
        <v>35</v>
      </c>
    </row>
    <row r="42" spans="1:8" hidden="1" x14ac:dyDescent="0.3">
      <c r="A42" s="187" t="s">
        <v>411</v>
      </c>
      <c r="B42" s="224" t="s">
        <v>432</v>
      </c>
      <c r="C42" s="225" t="s">
        <v>11</v>
      </c>
      <c r="D42" s="225">
        <v>1</v>
      </c>
      <c r="E42" s="225" t="s">
        <v>431</v>
      </c>
      <c r="F42" s="225">
        <v>1</v>
      </c>
      <c r="G42" s="15">
        <f t="shared" si="1"/>
        <v>1</v>
      </c>
      <c r="H42" s="15" t="s">
        <v>35</v>
      </c>
    </row>
    <row r="43" spans="1:8" ht="31.2" hidden="1" x14ac:dyDescent="0.3">
      <c r="A43" s="187" t="s">
        <v>433</v>
      </c>
      <c r="B43" s="224" t="s">
        <v>434</v>
      </c>
      <c r="C43" s="225" t="s">
        <v>11</v>
      </c>
      <c r="D43" s="225">
        <v>1</v>
      </c>
      <c r="E43" s="225" t="s">
        <v>431</v>
      </c>
      <c r="F43" s="225">
        <v>1</v>
      </c>
      <c r="G43" s="15">
        <f t="shared" si="1"/>
        <v>1</v>
      </c>
      <c r="H43" s="15" t="s">
        <v>35</v>
      </c>
    </row>
    <row r="44" spans="1:8" x14ac:dyDescent="0.3">
      <c r="C44" s="227"/>
    </row>
    <row r="45" spans="1:8" x14ac:dyDescent="0.3">
      <c r="C45" s="227"/>
    </row>
    <row r="46" spans="1:8" x14ac:dyDescent="0.3">
      <c r="C46" s="227"/>
    </row>
    <row r="47" spans="1:8" x14ac:dyDescent="0.3">
      <c r="C47" s="227"/>
    </row>
    <row r="48" spans="1:8" x14ac:dyDescent="0.3">
      <c r="C48" s="227"/>
    </row>
    <row r="49" spans="3:3" x14ac:dyDescent="0.3">
      <c r="C49" s="227"/>
    </row>
    <row r="50" spans="3:3" x14ac:dyDescent="0.3">
      <c r="C50" s="227"/>
    </row>
    <row r="51" spans="3:3" x14ac:dyDescent="0.3">
      <c r="C51" s="227"/>
    </row>
    <row r="52" spans="3:3" x14ac:dyDescent="0.3">
      <c r="C52" s="227"/>
    </row>
    <row r="53" spans="3:3" x14ac:dyDescent="0.3">
      <c r="C53" s="227"/>
    </row>
    <row r="54" spans="3:3" x14ac:dyDescent="0.3">
      <c r="C54" s="227"/>
    </row>
    <row r="55" spans="3:3" x14ac:dyDescent="0.3">
      <c r="C55" s="227"/>
    </row>
    <row r="56" spans="3:3" x14ac:dyDescent="0.3">
      <c r="C56" s="227"/>
    </row>
    <row r="57" spans="3:3" x14ac:dyDescent="0.3">
      <c r="C57" s="227"/>
    </row>
    <row r="58" spans="3:3" x14ac:dyDescent="0.3">
      <c r="C58" s="227"/>
    </row>
    <row r="59" spans="3:3" x14ac:dyDescent="0.3">
      <c r="C59" s="227"/>
    </row>
    <row r="60" spans="3:3" x14ac:dyDescent="0.3">
      <c r="C60" s="227"/>
    </row>
    <row r="61" spans="3:3" x14ac:dyDescent="0.3">
      <c r="C61" s="227"/>
    </row>
    <row r="62" spans="3:3" x14ac:dyDescent="0.3">
      <c r="C62" s="227"/>
    </row>
    <row r="63" spans="3:3" x14ac:dyDescent="0.3">
      <c r="C63" s="227"/>
    </row>
    <row r="64" spans="3:3" x14ac:dyDescent="0.3">
      <c r="C64" s="227"/>
    </row>
    <row r="65" spans="3:3" x14ac:dyDescent="0.3">
      <c r="C65" s="227"/>
    </row>
    <row r="66" spans="3:3" x14ac:dyDescent="0.3">
      <c r="C66" s="227"/>
    </row>
    <row r="67" spans="3:3" x14ac:dyDescent="0.3">
      <c r="C67" s="227"/>
    </row>
    <row r="68" spans="3:3" x14ac:dyDescent="0.3">
      <c r="C68" s="227"/>
    </row>
    <row r="69" spans="3:3" x14ac:dyDescent="0.3">
      <c r="C69" s="227"/>
    </row>
    <row r="70" spans="3:3" x14ac:dyDescent="0.3">
      <c r="C70" s="227"/>
    </row>
    <row r="71" spans="3:3" x14ac:dyDescent="0.3">
      <c r="C71" s="227"/>
    </row>
    <row r="72" spans="3:3" x14ac:dyDescent="0.3">
      <c r="C72" s="227"/>
    </row>
    <row r="73" spans="3:3" x14ac:dyDescent="0.3">
      <c r="C73" s="227"/>
    </row>
    <row r="74" spans="3:3" x14ac:dyDescent="0.3">
      <c r="C74" s="227"/>
    </row>
    <row r="75" spans="3:3" x14ac:dyDescent="0.3">
      <c r="C75" s="227"/>
    </row>
    <row r="76" spans="3:3" x14ac:dyDescent="0.3">
      <c r="C76" s="227"/>
    </row>
    <row r="77" spans="3:3" x14ac:dyDescent="0.3">
      <c r="C77" s="227"/>
    </row>
    <row r="78" spans="3:3" x14ac:dyDescent="0.3">
      <c r="C78" s="227"/>
    </row>
    <row r="79" spans="3:3" x14ac:dyDescent="0.3">
      <c r="C79" s="227"/>
    </row>
    <row r="80" spans="3:3" x14ac:dyDescent="0.3">
      <c r="C80" s="227"/>
    </row>
    <row r="81" spans="3:3" x14ac:dyDescent="0.3">
      <c r="C81" s="227"/>
    </row>
    <row r="82" spans="3:3" x14ac:dyDescent="0.3">
      <c r="C82" s="227"/>
    </row>
    <row r="83" spans="3:3" x14ac:dyDescent="0.3">
      <c r="C83" s="227"/>
    </row>
    <row r="84" spans="3:3" x14ac:dyDescent="0.3">
      <c r="C84" s="227"/>
    </row>
    <row r="85" spans="3:3" x14ac:dyDescent="0.3">
      <c r="C85" s="227"/>
    </row>
    <row r="86" spans="3:3" x14ac:dyDescent="0.3">
      <c r="C86" s="227"/>
    </row>
    <row r="87" spans="3:3" x14ac:dyDescent="0.3">
      <c r="C87" s="227"/>
    </row>
    <row r="88" spans="3:3" x14ac:dyDescent="0.3">
      <c r="C88" s="227"/>
    </row>
    <row r="89" spans="3:3" x14ac:dyDescent="0.3">
      <c r="C89" s="227"/>
    </row>
    <row r="90" spans="3:3" x14ac:dyDescent="0.3">
      <c r="C90" s="227"/>
    </row>
    <row r="91" spans="3:3" x14ac:dyDescent="0.3">
      <c r="C91" s="227"/>
    </row>
    <row r="92" spans="3:3" x14ac:dyDescent="0.3">
      <c r="C92" s="227"/>
    </row>
    <row r="93" spans="3:3" x14ac:dyDescent="0.3">
      <c r="C93" s="227"/>
    </row>
    <row r="94" spans="3:3" x14ac:dyDescent="0.3">
      <c r="C94" s="227"/>
    </row>
    <row r="95" spans="3:3" x14ac:dyDescent="0.3">
      <c r="C95" s="227"/>
    </row>
    <row r="96" spans="3:3" x14ac:dyDescent="0.3">
      <c r="C96" s="227"/>
    </row>
    <row r="97" spans="3:3" x14ac:dyDescent="0.3">
      <c r="C97" s="227"/>
    </row>
    <row r="98" spans="3:3" x14ac:dyDescent="0.3">
      <c r="C98" s="227"/>
    </row>
    <row r="99" spans="3:3" x14ac:dyDescent="0.3">
      <c r="C99" s="227"/>
    </row>
    <row r="100" spans="3:3" x14ac:dyDescent="0.3">
      <c r="C100" s="227"/>
    </row>
    <row r="101" spans="3:3" x14ac:dyDescent="0.3">
      <c r="C101" s="227"/>
    </row>
    <row r="102" spans="3:3" x14ac:dyDescent="0.3">
      <c r="C102" s="227"/>
    </row>
    <row r="103" spans="3:3" x14ac:dyDescent="0.3">
      <c r="C103" s="227"/>
    </row>
    <row r="104" spans="3:3" x14ac:dyDescent="0.3">
      <c r="C104" s="227"/>
    </row>
    <row r="105" spans="3:3" x14ac:dyDescent="0.3">
      <c r="C105" s="227"/>
    </row>
    <row r="106" spans="3:3" x14ac:dyDescent="0.3">
      <c r="C106" s="227"/>
    </row>
    <row r="107" spans="3:3" x14ac:dyDescent="0.3">
      <c r="C107" s="227"/>
    </row>
    <row r="108" spans="3:3" x14ac:dyDescent="0.3">
      <c r="C108" s="227"/>
    </row>
    <row r="109" spans="3:3" x14ac:dyDescent="0.3">
      <c r="C109" s="227"/>
    </row>
    <row r="110" spans="3:3" x14ac:dyDescent="0.3">
      <c r="C110" s="227"/>
    </row>
    <row r="111" spans="3:3" x14ac:dyDescent="0.3">
      <c r="C111" s="227"/>
    </row>
    <row r="112" spans="3:3" x14ac:dyDescent="0.3">
      <c r="C112" s="227"/>
    </row>
    <row r="113" spans="3:3" x14ac:dyDescent="0.3">
      <c r="C113" s="227"/>
    </row>
    <row r="114" spans="3:3" x14ac:dyDescent="0.3">
      <c r="C114" s="227"/>
    </row>
    <row r="115" spans="3:3" x14ac:dyDescent="0.3">
      <c r="C115" s="227"/>
    </row>
    <row r="116" spans="3:3" x14ac:dyDescent="0.3">
      <c r="C116" s="227"/>
    </row>
    <row r="117" spans="3:3" x14ac:dyDescent="0.3">
      <c r="C117" s="227"/>
    </row>
    <row r="118" spans="3:3" x14ac:dyDescent="0.3">
      <c r="C118" s="227"/>
    </row>
    <row r="119" spans="3:3" x14ac:dyDescent="0.3">
      <c r="C119" s="227"/>
    </row>
    <row r="120" spans="3:3" x14ac:dyDescent="0.3">
      <c r="C120" s="227"/>
    </row>
    <row r="121" spans="3:3" x14ac:dyDescent="0.3">
      <c r="C121" s="227"/>
    </row>
    <row r="122" spans="3:3" x14ac:dyDescent="0.3">
      <c r="C122" s="227"/>
    </row>
    <row r="123" spans="3:3" x14ac:dyDescent="0.3">
      <c r="C123" s="227"/>
    </row>
    <row r="124" spans="3:3" x14ac:dyDescent="0.3">
      <c r="C124" s="227"/>
    </row>
    <row r="125" spans="3:3" x14ac:dyDescent="0.3">
      <c r="C125" s="227"/>
    </row>
    <row r="126" spans="3:3" x14ac:dyDescent="0.3">
      <c r="C126" s="227"/>
    </row>
    <row r="127" spans="3:3" x14ac:dyDescent="0.3">
      <c r="C127" s="227"/>
    </row>
    <row r="128" spans="3:3" x14ac:dyDescent="0.3">
      <c r="C128" s="227"/>
    </row>
    <row r="129" spans="3:3" x14ac:dyDescent="0.3">
      <c r="C129" s="227"/>
    </row>
    <row r="130" spans="3:3" x14ac:dyDescent="0.3">
      <c r="C130" s="227"/>
    </row>
    <row r="131" spans="3:3" x14ac:dyDescent="0.3">
      <c r="C131" s="227"/>
    </row>
    <row r="132" spans="3:3" x14ac:dyDescent="0.3">
      <c r="C132" s="227"/>
    </row>
    <row r="133" spans="3:3" x14ac:dyDescent="0.3">
      <c r="C133" s="227"/>
    </row>
    <row r="134" spans="3:3" x14ac:dyDescent="0.3">
      <c r="C134" s="227"/>
    </row>
    <row r="135" spans="3:3" x14ac:dyDescent="0.3">
      <c r="C135" s="227"/>
    </row>
    <row r="136" spans="3:3" x14ac:dyDescent="0.3">
      <c r="C136" s="227"/>
    </row>
    <row r="137" spans="3:3" x14ac:dyDescent="0.3">
      <c r="C137" s="227"/>
    </row>
    <row r="138" spans="3:3" x14ac:dyDescent="0.3">
      <c r="C138" s="227"/>
    </row>
    <row r="139" spans="3:3" x14ac:dyDescent="0.3">
      <c r="C139" s="227"/>
    </row>
    <row r="140" spans="3:3" x14ac:dyDescent="0.3">
      <c r="C140" s="227"/>
    </row>
    <row r="141" spans="3:3" x14ac:dyDescent="0.3">
      <c r="C141" s="227"/>
    </row>
    <row r="142" spans="3:3" x14ac:dyDescent="0.3">
      <c r="C142" s="227"/>
    </row>
    <row r="143" spans="3:3" x14ac:dyDescent="0.3">
      <c r="C143" s="227"/>
    </row>
    <row r="144" spans="3:3" x14ac:dyDescent="0.3">
      <c r="C144" s="227"/>
    </row>
    <row r="145" spans="3:3" x14ac:dyDescent="0.3">
      <c r="C145" s="227"/>
    </row>
    <row r="146" spans="3:3" x14ac:dyDescent="0.3">
      <c r="C146" s="227"/>
    </row>
    <row r="147" spans="3:3" x14ac:dyDescent="0.3">
      <c r="C147" s="227"/>
    </row>
    <row r="148" spans="3:3" x14ac:dyDescent="0.3">
      <c r="C148" s="227"/>
    </row>
    <row r="149" spans="3:3" x14ac:dyDescent="0.3">
      <c r="C149" s="227"/>
    </row>
    <row r="150" spans="3:3" x14ac:dyDescent="0.3">
      <c r="C150" s="227"/>
    </row>
    <row r="151" spans="3:3" x14ac:dyDescent="0.3">
      <c r="C151" s="227"/>
    </row>
    <row r="152" spans="3:3" x14ac:dyDescent="0.3">
      <c r="C152" s="227"/>
    </row>
    <row r="153" spans="3:3" x14ac:dyDescent="0.3">
      <c r="C153" s="227"/>
    </row>
    <row r="154" spans="3:3" x14ac:dyDescent="0.3">
      <c r="C154" s="227"/>
    </row>
    <row r="155" spans="3:3" x14ac:dyDescent="0.3">
      <c r="C155" s="227"/>
    </row>
    <row r="156" spans="3:3" x14ac:dyDescent="0.3">
      <c r="C156" s="227"/>
    </row>
    <row r="157" spans="3:3" x14ac:dyDescent="0.3">
      <c r="C157" s="227"/>
    </row>
    <row r="158" spans="3:3" x14ac:dyDescent="0.3">
      <c r="C158" s="227"/>
    </row>
    <row r="159" spans="3:3" x14ac:dyDescent="0.3">
      <c r="C159" s="227"/>
    </row>
    <row r="160" spans="3:3" x14ac:dyDescent="0.3">
      <c r="C160" s="227"/>
    </row>
    <row r="161" spans="3:3" x14ac:dyDescent="0.3">
      <c r="C161" s="227"/>
    </row>
    <row r="162" spans="3:3" x14ac:dyDescent="0.3">
      <c r="C162" s="227"/>
    </row>
    <row r="163" spans="3:3" x14ac:dyDescent="0.3">
      <c r="C163" s="227"/>
    </row>
    <row r="164" spans="3:3" x14ac:dyDescent="0.3">
      <c r="C164" s="227"/>
    </row>
    <row r="165" spans="3:3" x14ac:dyDescent="0.3">
      <c r="C165" s="227"/>
    </row>
    <row r="166" spans="3:3" x14ac:dyDescent="0.3">
      <c r="C166" s="227"/>
    </row>
    <row r="167" spans="3:3" x14ac:dyDescent="0.3">
      <c r="C167" s="227"/>
    </row>
    <row r="168" spans="3:3" x14ac:dyDescent="0.3">
      <c r="C168" s="227"/>
    </row>
    <row r="169" spans="3:3" x14ac:dyDescent="0.3">
      <c r="C169" s="227"/>
    </row>
    <row r="170" spans="3:3" x14ac:dyDescent="0.3">
      <c r="C170" s="227"/>
    </row>
    <row r="171" spans="3:3" x14ac:dyDescent="0.3">
      <c r="C171" s="227"/>
    </row>
    <row r="172" spans="3:3" x14ac:dyDescent="0.3">
      <c r="C172" s="227"/>
    </row>
    <row r="173" spans="3:3" x14ac:dyDescent="0.3">
      <c r="C173" s="227"/>
    </row>
    <row r="174" spans="3:3" x14ac:dyDescent="0.3">
      <c r="C174" s="227"/>
    </row>
    <row r="175" spans="3:3" x14ac:dyDescent="0.3">
      <c r="C175" s="227"/>
    </row>
    <row r="176" spans="3:3" x14ac:dyDescent="0.3">
      <c r="C176" s="227"/>
    </row>
    <row r="177" spans="3:3" x14ac:dyDescent="0.3">
      <c r="C177" s="227"/>
    </row>
    <row r="178" spans="3:3" x14ac:dyDescent="0.3">
      <c r="C178" s="227"/>
    </row>
    <row r="179" spans="3:3" x14ac:dyDescent="0.3">
      <c r="C179" s="227"/>
    </row>
    <row r="180" spans="3:3" x14ac:dyDescent="0.3">
      <c r="C180" s="227"/>
    </row>
    <row r="181" spans="3:3" x14ac:dyDescent="0.3">
      <c r="C181" s="227"/>
    </row>
    <row r="182" spans="3:3" x14ac:dyDescent="0.3">
      <c r="C182" s="227"/>
    </row>
    <row r="183" spans="3:3" x14ac:dyDescent="0.3">
      <c r="C183" s="227"/>
    </row>
    <row r="184" spans="3:3" x14ac:dyDescent="0.3">
      <c r="C184" s="227"/>
    </row>
    <row r="185" spans="3:3" x14ac:dyDescent="0.3">
      <c r="C185" s="227"/>
    </row>
    <row r="186" spans="3:3" x14ac:dyDescent="0.3">
      <c r="C186" s="227"/>
    </row>
    <row r="187" spans="3:3" x14ac:dyDescent="0.3">
      <c r="C187" s="227"/>
    </row>
    <row r="188" spans="3:3" x14ac:dyDescent="0.3">
      <c r="C188" s="227"/>
    </row>
    <row r="189" spans="3:3" x14ac:dyDescent="0.3">
      <c r="C189" s="227"/>
    </row>
    <row r="190" spans="3:3" x14ac:dyDescent="0.3">
      <c r="C190" s="227"/>
    </row>
    <row r="191" spans="3:3" x14ac:dyDescent="0.3">
      <c r="C191" s="227"/>
    </row>
    <row r="192" spans="3:3" x14ac:dyDescent="0.3">
      <c r="C192" s="227"/>
    </row>
    <row r="193" spans="3:3" x14ac:dyDescent="0.3">
      <c r="C193" s="227"/>
    </row>
    <row r="194" spans="3:3" x14ac:dyDescent="0.3">
      <c r="C194" s="227"/>
    </row>
    <row r="195" spans="3:3" x14ac:dyDescent="0.3">
      <c r="C195" s="227"/>
    </row>
    <row r="196" spans="3:3" x14ac:dyDescent="0.3">
      <c r="C196" s="227"/>
    </row>
    <row r="197" spans="3:3" x14ac:dyDescent="0.3">
      <c r="C197" s="227"/>
    </row>
    <row r="198" spans="3:3" x14ac:dyDescent="0.3">
      <c r="C198" s="227"/>
    </row>
    <row r="199" spans="3:3" x14ac:dyDescent="0.3">
      <c r="C199" s="227"/>
    </row>
    <row r="200" spans="3:3" x14ac:dyDescent="0.3">
      <c r="C200" s="227"/>
    </row>
    <row r="201" spans="3:3" x14ac:dyDescent="0.3">
      <c r="C201" s="227"/>
    </row>
    <row r="202" spans="3:3" x14ac:dyDescent="0.3">
      <c r="C202" s="227"/>
    </row>
    <row r="203" spans="3:3" x14ac:dyDescent="0.3">
      <c r="C203" s="227"/>
    </row>
    <row r="204" spans="3:3" x14ac:dyDescent="0.3">
      <c r="C204" s="227"/>
    </row>
    <row r="205" spans="3:3" x14ac:dyDescent="0.3">
      <c r="C205" s="227"/>
    </row>
    <row r="206" spans="3:3" x14ac:dyDescent="0.3">
      <c r="C206" s="227"/>
    </row>
    <row r="207" spans="3:3" x14ac:dyDescent="0.3">
      <c r="C207" s="227"/>
    </row>
    <row r="208" spans="3:3" x14ac:dyDescent="0.3">
      <c r="C208" s="227"/>
    </row>
    <row r="209" spans="3:3" x14ac:dyDescent="0.3">
      <c r="C209" s="227"/>
    </row>
    <row r="210" spans="3:3" x14ac:dyDescent="0.3">
      <c r="C210" s="227"/>
    </row>
    <row r="211" spans="3:3" x14ac:dyDescent="0.3">
      <c r="C211" s="227"/>
    </row>
    <row r="212" spans="3:3" x14ac:dyDescent="0.3">
      <c r="C212" s="227"/>
    </row>
    <row r="213" spans="3:3" x14ac:dyDescent="0.3">
      <c r="C213" s="227"/>
    </row>
    <row r="214" spans="3:3" x14ac:dyDescent="0.3">
      <c r="C214" s="227"/>
    </row>
    <row r="215" spans="3:3" x14ac:dyDescent="0.3">
      <c r="C215" s="227"/>
    </row>
    <row r="216" spans="3:3" x14ac:dyDescent="0.3">
      <c r="C216" s="227"/>
    </row>
    <row r="217" spans="3:3" x14ac:dyDescent="0.3">
      <c r="C217" s="227"/>
    </row>
    <row r="218" spans="3:3" x14ac:dyDescent="0.3">
      <c r="C218" s="227"/>
    </row>
    <row r="219" spans="3:3" x14ac:dyDescent="0.3">
      <c r="C219" s="227"/>
    </row>
    <row r="220" spans="3:3" x14ac:dyDescent="0.3">
      <c r="C220" s="227"/>
    </row>
    <row r="221" spans="3:3" x14ac:dyDescent="0.3">
      <c r="C221" s="227"/>
    </row>
    <row r="222" spans="3:3" x14ac:dyDescent="0.3">
      <c r="C222" s="227"/>
    </row>
    <row r="223" spans="3:3" x14ac:dyDescent="0.3">
      <c r="C223" s="227"/>
    </row>
    <row r="224" spans="3:3" x14ac:dyDescent="0.3">
      <c r="C224" s="227"/>
    </row>
    <row r="225" spans="3:3" x14ac:dyDescent="0.3">
      <c r="C225" s="227"/>
    </row>
    <row r="226" spans="3:3" x14ac:dyDescent="0.3">
      <c r="C226" s="227"/>
    </row>
    <row r="227" spans="3:3" x14ac:dyDescent="0.3">
      <c r="C227" s="227"/>
    </row>
    <row r="228" spans="3:3" x14ac:dyDescent="0.3">
      <c r="C228" s="227"/>
    </row>
    <row r="229" spans="3:3" x14ac:dyDescent="0.3">
      <c r="C229" s="227"/>
    </row>
    <row r="230" spans="3:3" x14ac:dyDescent="0.3">
      <c r="C230" s="227"/>
    </row>
    <row r="231" spans="3:3" x14ac:dyDescent="0.3">
      <c r="C231" s="227"/>
    </row>
    <row r="232" spans="3:3" x14ac:dyDescent="0.3">
      <c r="C232" s="227"/>
    </row>
    <row r="233" spans="3:3" x14ac:dyDescent="0.3">
      <c r="C233" s="227"/>
    </row>
    <row r="234" spans="3:3" x14ac:dyDescent="0.3">
      <c r="C234" s="227"/>
    </row>
    <row r="235" spans="3:3" x14ac:dyDescent="0.3">
      <c r="C235" s="227"/>
    </row>
    <row r="236" spans="3:3" x14ac:dyDescent="0.3">
      <c r="C236" s="227"/>
    </row>
    <row r="237" spans="3:3" x14ac:dyDescent="0.3">
      <c r="C237" s="227"/>
    </row>
    <row r="238" spans="3:3" x14ac:dyDescent="0.3">
      <c r="C238" s="227"/>
    </row>
    <row r="239" spans="3:3" x14ac:dyDescent="0.3">
      <c r="C239" s="227"/>
    </row>
    <row r="240" spans="3:3" x14ac:dyDescent="0.3">
      <c r="C240" s="227"/>
    </row>
    <row r="241" spans="3:3" x14ac:dyDescent="0.3">
      <c r="C241" s="227"/>
    </row>
    <row r="242" spans="3:3" x14ac:dyDescent="0.3">
      <c r="C242" s="227"/>
    </row>
    <row r="243" spans="3:3" x14ac:dyDescent="0.3">
      <c r="C243" s="227"/>
    </row>
    <row r="244" spans="3:3" x14ac:dyDescent="0.3">
      <c r="C244" s="227"/>
    </row>
    <row r="245" spans="3:3" x14ac:dyDescent="0.3">
      <c r="C245" s="227"/>
    </row>
    <row r="246" spans="3:3" x14ac:dyDescent="0.3">
      <c r="C246" s="227"/>
    </row>
    <row r="247" spans="3:3" x14ac:dyDescent="0.3">
      <c r="C247" s="227"/>
    </row>
    <row r="248" spans="3:3" x14ac:dyDescent="0.3">
      <c r="C248" s="227"/>
    </row>
    <row r="249" spans="3:3" x14ac:dyDescent="0.3">
      <c r="C249" s="227"/>
    </row>
    <row r="250" spans="3:3" x14ac:dyDescent="0.3">
      <c r="C250" s="227"/>
    </row>
    <row r="251" spans="3:3" x14ac:dyDescent="0.3">
      <c r="C251" s="227"/>
    </row>
    <row r="252" spans="3:3" x14ac:dyDescent="0.3">
      <c r="C252" s="227"/>
    </row>
    <row r="253" spans="3:3" x14ac:dyDescent="0.3">
      <c r="C253" s="227"/>
    </row>
    <row r="254" spans="3:3" x14ac:dyDescent="0.3">
      <c r="C254" s="227"/>
    </row>
    <row r="255" spans="3:3" x14ac:dyDescent="0.3">
      <c r="C255" s="227"/>
    </row>
    <row r="256" spans="3:3" x14ac:dyDescent="0.3">
      <c r="C256" s="227"/>
    </row>
    <row r="257" spans="3:3" x14ac:dyDescent="0.3">
      <c r="C257" s="227"/>
    </row>
    <row r="258" spans="3:3" x14ac:dyDescent="0.3">
      <c r="C258" s="227"/>
    </row>
    <row r="259" spans="3:3" x14ac:dyDescent="0.3">
      <c r="C259" s="227"/>
    </row>
    <row r="260" spans="3:3" x14ac:dyDescent="0.3">
      <c r="C260" s="227"/>
    </row>
    <row r="261" spans="3:3" x14ac:dyDescent="0.3">
      <c r="C261" s="227"/>
    </row>
    <row r="262" spans="3:3" x14ac:dyDescent="0.3">
      <c r="C262" s="227"/>
    </row>
    <row r="263" spans="3:3" x14ac:dyDescent="0.3">
      <c r="C263" s="227"/>
    </row>
    <row r="264" spans="3:3" x14ac:dyDescent="0.3">
      <c r="C264" s="227"/>
    </row>
    <row r="265" spans="3:3" x14ac:dyDescent="0.3">
      <c r="C265" s="227"/>
    </row>
    <row r="266" spans="3:3" x14ac:dyDescent="0.3">
      <c r="C266" s="227"/>
    </row>
    <row r="267" spans="3:3" x14ac:dyDescent="0.3">
      <c r="C267" s="227"/>
    </row>
    <row r="268" spans="3:3" x14ac:dyDescent="0.3">
      <c r="C268" s="227"/>
    </row>
    <row r="269" spans="3:3" x14ac:dyDescent="0.3">
      <c r="C269" s="227"/>
    </row>
    <row r="270" spans="3:3" x14ac:dyDescent="0.3">
      <c r="C270" s="227"/>
    </row>
    <row r="271" spans="3:3" x14ac:dyDescent="0.3">
      <c r="C271" s="227"/>
    </row>
    <row r="272" spans="3:3" x14ac:dyDescent="0.3">
      <c r="C272" s="227"/>
    </row>
    <row r="273" spans="3:3" x14ac:dyDescent="0.3">
      <c r="C273" s="227"/>
    </row>
    <row r="274" spans="3:3" x14ac:dyDescent="0.3">
      <c r="C274" s="227"/>
    </row>
    <row r="275" spans="3:3" x14ac:dyDescent="0.3">
      <c r="C275" s="227"/>
    </row>
    <row r="276" spans="3:3" x14ac:dyDescent="0.3">
      <c r="C276" s="227"/>
    </row>
    <row r="277" spans="3:3" x14ac:dyDescent="0.3">
      <c r="C277" s="227"/>
    </row>
    <row r="278" spans="3:3" x14ac:dyDescent="0.3">
      <c r="C278" s="227"/>
    </row>
    <row r="279" spans="3:3" x14ac:dyDescent="0.3">
      <c r="C279" s="227"/>
    </row>
    <row r="280" spans="3:3" x14ac:dyDescent="0.3">
      <c r="C280" s="227"/>
    </row>
    <row r="281" spans="3:3" x14ac:dyDescent="0.3">
      <c r="C281" s="227"/>
    </row>
    <row r="282" spans="3:3" x14ac:dyDescent="0.3">
      <c r="C282" s="227"/>
    </row>
    <row r="283" spans="3:3" x14ac:dyDescent="0.3">
      <c r="C283" s="227"/>
    </row>
    <row r="284" spans="3:3" x14ac:dyDescent="0.3">
      <c r="C284" s="227"/>
    </row>
    <row r="285" spans="3:3" x14ac:dyDescent="0.3">
      <c r="C285" s="227"/>
    </row>
    <row r="286" spans="3:3" x14ac:dyDescent="0.3">
      <c r="C286" s="227"/>
    </row>
    <row r="287" spans="3:3" x14ac:dyDescent="0.3">
      <c r="C287" s="227"/>
    </row>
    <row r="288" spans="3:3" x14ac:dyDescent="0.3">
      <c r="C288" s="227"/>
    </row>
    <row r="289" spans="3:3" x14ac:dyDescent="0.3">
      <c r="C289" s="227"/>
    </row>
    <row r="290" spans="3:3" x14ac:dyDescent="0.3">
      <c r="C290" s="227"/>
    </row>
    <row r="291" spans="3:3" x14ac:dyDescent="0.3">
      <c r="C291" s="227"/>
    </row>
    <row r="292" spans="3:3" x14ac:dyDescent="0.3">
      <c r="C292" s="227"/>
    </row>
    <row r="293" spans="3:3" x14ac:dyDescent="0.3">
      <c r="C293" s="227"/>
    </row>
    <row r="294" spans="3:3" x14ac:dyDescent="0.3">
      <c r="C294" s="227"/>
    </row>
    <row r="295" spans="3:3" x14ac:dyDescent="0.3">
      <c r="C295" s="227"/>
    </row>
    <row r="296" spans="3:3" x14ac:dyDescent="0.3">
      <c r="C296" s="227"/>
    </row>
    <row r="297" spans="3:3" x14ac:dyDescent="0.3">
      <c r="C297" s="227"/>
    </row>
    <row r="298" spans="3:3" x14ac:dyDescent="0.3">
      <c r="C298" s="227"/>
    </row>
    <row r="299" spans="3:3" x14ac:dyDescent="0.3">
      <c r="C299" s="227"/>
    </row>
    <row r="300" spans="3:3" x14ac:dyDescent="0.3">
      <c r="C300" s="227"/>
    </row>
    <row r="301" spans="3:3" x14ac:dyDescent="0.3">
      <c r="C301" s="227"/>
    </row>
    <row r="302" spans="3:3" x14ac:dyDescent="0.3">
      <c r="C302" s="227"/>
    </row>
    <row r="303" spans="3:3" x14ac:dyDescent="0.3">
      <c r="C303" s="227"/>
    </row>
    <row r="304" spans="3:3" x14ac:dyDescent="0.3">
      <c r="C304" s="227"/>
    </row>
    <row r="305" spans="3:3" x14ac:dyDescent="0.3">
      <c r="C305" s="227"/>
    </row>
    <row r="306" spans="3:3" x14ac:dyDescent="0.3">
      <c r="C306" s="227"/>
    </row>
    <row r="307" spans="3:3" x14ac:dyDescent="0.3">
      <c r="C307" s="227"/>
    </row>
    <row r="308" spans="3:3" x14ac:dyDescent="0.3">
      <c r="C308" s="227"/>
    </row>
    <row r="309" spans="3:3" x14ac:dyDescent="0.3">
      <c r="C309" s="227"/>
    </row>
    <row r="310" spans="3:3" x14ac:dyDescent="0.3">
      <c r="C310" s="227"/>
    </row>
    <row r="311" spans="3:3" x14ac:dyDescent="0.3">
      <c r="C311" s="227"/>
    </row>
    <row r="312" spans="3:3" x14ac:dyDescent="0.3">
      <c r="C312" s="227"/>
    </row>
    <row r="313" spans="3:3" x14ac:dyDescent="0.3">
      <c r="C313" s="227"/>
    </row>
    <row r="314" spans="3:3" x14ac:dyDescent="0.3">
      <c r="C314" s="227"/>
    </row>
    <row r="315" spans="3:3" x14ac:dyDescent="0.3">
      <c r="C315" s="227"/>
    </row>
    <row r="316" spans="3:3" x14ac:dyDescent="0.3">
      <c r="C316" s="227"/>
    </row>
    <row r="317" spans="3:3" x14ac:dyDescent="0.3">
      <c r="C317" s="227"/>
    </row>
    <row r="318" spans="3:3" x14ac:dyDescent="0.3">
      <c r="C318" s="227"/>
    </row>
    <row r="319" spans="3:3" x14ac:dyDescent="0.3">
      <c r="C319" s="227"/>
    </row>
    <row r="320" spans="3:3" x14ac:dyDescent="0.3">
      <c r="C320" s="227"/>
    </row>
    <row r="321" spans="3:3" x14ac:dyDescent="0.3">
      <c r="C321" s="227"/>
    </row>
    <row r="322" spans="3:3" x14ac:dyDescent="0.3">
      <c r="C322" s="227"/>
    </row>
    <row r="323" spans="3:3" x14ac:dyDescent="0.3">
      <c r="C323" s="227"/>
    </row>
    <row r="324" spans="3:3" x14ac:dyDescent="0.3">
      <c r="C324" s="227"/>
    </row>
    <row r="325" spans="3:3" x14ac:dyDescent="0.3">
      <c r="C325" s="227"/>
    </row>
    <row r="326" spans="3:3" x14ac:dyDescent="0.3">
      <c r="C326" s="227"/>
    </row>
    <row r="327" spans="3:3" x14ac:dyDescent="0.3">
      <c r="C327" s="227"/>
    </row>
    <row r="328" spans="3:3" x14ac:dyDescent="0.3">
      <c r="C328" s="227"/>
    </row>
    <row r="329" spans="3:3" x14ac:dyDescent="0.3">
      <c r="C329" s="227"/>
    </row>
    <row r="330" spans="3:3" x14ac:dyDescent="0.3">
      <c r="C330" s="227"/>
    </row>
    <row r="331" spans="3:3" x14ac:dyDescent="0.3">
      <c r="C331" s="227"/>
    </row>
    <row r="332" spans="3:3" x14ac:dyDescent="0.3">
      <c r="C332" s="227"/>
    </row>
    <row r="333" spans="3:3" x14ac:dyDescent="0.3">
      <c r="C333" s="227"/>
    </row>
    <row r="334" spans="3:3" x14ac:dyDescent="0.3">
      <c r="C334" s="227"/>
    </row>
    <row r="335" spans="3:3" x14ac:dyDescent="0.3">
      <c r="C335" s="227"/>
    </row>
    <row r="336" spans="3:3" x14ac:dyDescent="0.3">
      <c r="C336" s="227"/>
    </row>
    <row r="337" spans="3:3" x14ac:dyDescent="0.3">
      <c r="C337" s="227"/>
    </row>
    <row r="338" spans="3:3" x14ac:dyDescent="0.3">
      <c r="C338" s="227"/>
    </row>
    <row r="339" spans="3:3" x14ac:dyDescent="0.3">
      <c r="C339" s="227"/>
    </row>
    <row r="340" spans="3:3" x14ac:dyDescent="0.3">
      <c r="C340" s="227"/>
    </row>
    <row r="341" spans="3:3" x14ac:dyDescent="0.3">
      <c r="C341" s="227"/>
    </row>
    <row r="342" spans="3:3" x14ac:dyDescent="0.3">
      <c r="C342" s="227"/>
    </row>
    <row r="343" spans="3:3" x14ac:dyDescent="0.3">
      <c r="C343" s="227"/>
    </row>
    <row r="344" spans="3:3" x14ac:dyDescent="0.3">
      <c r="C344" s="227"/>
    </row>
    <row r="345" spans="3:3" x14ac:dyDescent="0.3">
      <c r="C345" s="227"/>
    </row>
    <row r="346" spans="3:3" x14ac:dyDescent="0.3">
      <c r="C346" s="227"/>
    </row>
    <row r="347" spans="3:3" x14ac:dyDescent="0.3">
      <c r="C347" s="227"/>
    </row>
    <row r="348" spans="3:3" x14ac:dyDescent="0.3">
      <c r="C348" s="227"/>
    </row>
    <row r="349" spans="3:3" x14ac:dyDescent="0.3">
      <c r="C349" s="227"/>
    </row>
    <row r="350" spans="3:3" x14ac:dyDescent="0.3">
      <c r="C350" s="227"/>
    </row>
    <row r="351" spans="3:3" x14ac:dyDescent="0.3">
      <c r="C351" s="227"/>
    </row>
    <row r="352" spans="3:3" x14ac:dyDescent="0.3">
      <c r="C352" s="227"/>
    </row>
    <row r="353" spans="3:3" x14ac:dyDescent="0.3">
      <c r="C353" s="227"/>
    </row>
    <row r="354" spans="3:3" x14ac:dyDescent="0.3">
      <c r="C354" s="227"/>
    </row>
    <row r="355" spans="3:3" x14ac:dyDescent="0.3">
      <c r="C355" s="227"/>
    </row>
    <row r="356" spans="3:3" x14ac:dyDescent="0.3">
      <c r="C356" s="227"/>
    </row>
    <row r="357" spans="3:3" x14ac:dyDescent="0.3">
      <c r="C357" s="227"/>
    </row>
    <row r="358" spans="3:3" x14ac:dyDescent="0.3">
      <c r="C358" s="227"/>
    </row>
    <row r="359" spans="3:3" x14ac:dyDescent="0.3">
      <c r="C359" s="227"/>
    </row>
    <row r="360" spans="3:3" x14ac:dyDescent="0.3">
      <c r="C360" s="227"/>
    </row>
    <row r="361" spans="3:3" x14ac:dyDescent="0.3">
      <c r="C361" s="227"/>
    </row>
    <row r="362" spans="3:3" x14ac:dyDescent="0.3">
      <c r="C362" s="227"/>
    </row>
    <row r="363" spans="3:3" x14ac:dyDescent="0.3">
      <c r="C363" s="227"/>
    </row>
    <row r="364" spans="3:3" x14ac:dyDescent="0.3">
      <c r="C364" s="227"/>
    </row>
    <row r="365" spans="3:3" x14ac:dyDescent="0.3">
      <c r="C365" s="227"/>
    </row>
    <row r="366" spans="3:3" x14ac:dyDescent="0.3">
      <c r="C366" s="227"/>
    </row>
    <row r="367" spans="3:3" x14ac:dyDescent="0.3">
      <c r="C367" s="227"/>
    </row>
    <row r="368" spans="3:3" x14ac:dyDescent="0.3">
      <c r="C368" s="227"/>
    </row>
    <row r="369" spans="3:3" x14ac:dyDescent="0.3">
      <c r="C369" s="227"/>
    </row>
    <row r="370" spans="3:3" x14ac:dyDescent="0.3">
      <c r="C370" s="227"/>
    </row>
    <row r="371" spans="3:3" x14ac:dyDescent="0.3">
      <c r="C371" s="227"/>
    </row>
    <row r="372" spans="3:3" x14ac:dyDescent="0.3">
      <c r="C372" s="227"/>
    </row>
    <row r="373" spans="3:3" x14ac:dyDescent="0.3">
      <c r="C373" s="227"/>
    </row>
    <row r="374" spans="3:3" x14ac:dyDescent="0.3">
      <c r="C374" s="227"/>
    </row>
    <row r="375" spans="3:3" x14ac:dyDescent="0.3">
      <c r="C375" s="227"/>
    </row>
    <row r="376" spans="3:3" x14ac:dyDescent="0.3">
      <c r="C376" s="227"/>
    </row>
    <row r="377" spans="3:3" x14ac:dyDescent="0.3">
      <c r="C377" s="227"/>
    </row>
    <row r="378" spans="3:3" x14ac:dyDescent="0.3">
      <c r="C378" s="227"/>
    </row>
    <row r="379" spans="3:3" x14ac:dyDescent="0.3">
      <c r="C379" s="227"/>
    </row>
    <row r="380" spans="3:3" x14ac:dyDescent="0.3">
      <c r="C380" s="227"/>
    </row>
    <row r="381" spans="3:3" x14ac:dyDescent="0.3">
      <c r="C381" s="227"/>
    </row>
    <row r="382" spans="3:3" x14ac:dyDescent="0.3">
      <c r="C382" s="227"/>
    </row>
    <row r="383" spans="3:3" x14ac:dyDescent="0.3">
      <c r="C383" s="227"/>
    </row>
    <row r="384" spans="3:3" x14ac:dyDescent="0.3">
      <c r="C384" s="227"/>
    </row>
    <row r="385" spans="3:3" x14ac:dyDescent="0.3">
      <c r="C385" s="227"/>
    </row>
    <row r="386" spans="3:3" x14ac:dyDescent="0.3">
      <c r="C386" s="227"/>
    </row>
    <row r="387" spans="3:3" x14ac:dyDescent="0.3">
      <c r="C387" s="227"/>
    </row>
    <row r="388" spans="3:3" x14ac:dyDescent="0.3">
      <c r="C388" s="227"/>
    </row>
    <row r="389" spans="3:3" x14ac:dyDescent="0.3">
      <c r="C389" s="227"/>
    </row>
    <row r="390" spans="3:3" x14ac:dyDescent="0.3">
      <c r="C390" s="227"/>
    </row>
    <row r="391" spans="3:3" x14ac:dyDescent="0.3">
      <c r="C391" s="227"/>
    </row>
    <row r="392" spans="3:3" x14ac:dyDescent="0.3">
      <c r="C392" s="227"/>
    </row>
    <row r="393" spans="3:3" x14ac:dyDescent="0.3">
      <c r="C393" s="227"/>
    </row>
    <row r="394" spans="3:3" x14ac:dyDescent="0.3">
      <c r="C394" s="227"/>
    </row>
    <row r="395" spans="3:3" x14ac:dyDescent="0.3">
      <c r="C395" s="227"/>
    </row>
    <row r="396" spans="3:3" x14ac:dyDescent="0.3">
      <c r="C396" s="227"/>
    </row>
    <row r="397" spans="3:3" x14ac:dyDescent="0.3">
      <c r="C397" s="227"/>
    </row>
    <row r="398" spans="3:3" x14ac:dyDescent="0.3">
      <c r="C398" s="227"/>
    </row>
    <row r="399" spans="3:3" x14ac:dyDescent="0.3">
      <c r="C399" s="227"/>
    </row>
    <row r="400" spans="3:3" x14ac:dyDescent="0.3">
      <c r="C400" s="227"/>
    </row>
    <row r="401" spans="3:3" x14ac:dyDescent="0.3">
      <c r="C401" s="227"/>
    </row>
    <row r="402" spans="3:3" x14ac:dyDescent="0.3">
      <c r="C402" s="227"/>
    </row>
    <row r="403" spans="3:3" x14ac:dyDescent="0.3">
      <c r="C403" s="227"/>
    </row>
    <row r="404" spans="3:3" x14ac:dyDescent="0.3">
      <c r="C404" s="227"/>
    </row>
    <row r="405" spans="3:3" x14ac:dyDescent="0.3">
      <c r="C405" s="227"/>
    </row>
    <row r="406" spans="3:3" x14ac:dyDescent="0.3">
      <c r="C406" s="227"/>
    </row>
    <row r="407" spans="3:3" x14ac:dyDescent="0.3">
      <c r="C407" s="227"/>
    </row>
    <row r="408" spans="3:3" x14ac:dyDescent="0.3">
      <c r="C408" s="227"/>
    </row>
    <row r="409" spans="3:3" x14ac:dyDescent="0.3">
      <c r="C409" s="227"/>
    </row>
    <row r="410" spans="3:3" x14ac:dyDescent="0.3">
      <c r="C410" s="227"/>
    </row>
    <row r="411" spans="3:3" x14ac:dyDescent="0.3">
      <c r="C411" s="227"/>
    </row>
    <row r="412" spans="3:3" x14ac:dyDescent="0.3">
      <c r="C412" s="227"/>
    </row>
    <row r="413" spans="3:3" x14ac:dyDescent="0.3">
      <c r="C413" s="227"/>
    </row>
    <row r="414" spans="3:3" x14ac:dyDescent="0.3">
      <c r="C414" s="227"/>
    </row>
    <row r="415" spans="3:3" x14ac:dyDescent="0.3">
      <c r="C415" s="227"/>
    </row>
    <row r="416" spans="3:3" x14ac:dyDescent="0.3">
      <c r="C416" s="227"/>
    </row>
    <row r="417" spans="3:3" x14ac:dyDescent="0.3">
      <c r="C417" s="227"/>
    </row>
    <row r="418" spans="3:3" x14ac:dyDescent="0.3">
      <c r="C418" s="227"/>
    </row>
    <row r="419" spans="3:3" x14ac:dyDescent="0.3">
      <c r="C419" s="227"/>
    </row>
    <row r="420" spans="3:3" x14ac:dyDescent="0.3">
      <c r="C420" s="227"/>
    </row>
    <row r="421" spans="3:3" x14ac:dyDescent="0.3">
      <c r="C421" s="227"/>
    </row>
    <row r="422" spans="3:3" x14ac:dyDescent="0.3">
      <c r="C422" s="227"/>
    </row>
    <row r="423" spans="3:3" x14ac:dyDescent="0.3">
      <c r="C423" s="227"/>
    </row>
    <row r="424" spans="3:3" x14ac:dyDescent="0.3">
      <c r="C424" s="227"/>
    </row>
    <row r="425" spans="3:3" x14ac:dyDescent="0.3">
      <c r="C425" s="227"/>
    </row>
    <row r="426" spans="3:3" x14ac:dyDescent="0.3">
      <c r="C426" s="227"/>
    </row>
    <row r="427" spans="3:3" x14ac:dyDescent="0.3">
      <c r="C427" s="227"/>
    </row>
    <row r="428" spans="3:3" x14ac:dyDescent="0.3">
      <c r="C428" s="227"/>
    </row>
    <row r="429" spans="3:3" x14ac:dyDescent="0.3">
      <c r="C429" s="227"/>
    </row>
    <row r="430" spans="3:3" x14ac:dyDescent="0.3">
      <c r="C430" s="227"/>
    </row>
    <row r="431" spans="3:3" x14ac:dyDescent="0.3">
      <c r="C431" s="227"/>
    </row>
    <row r="432" spans="3:3" x14ac:dyDescent="0.3">
      <c r="C432" s="227"/>
    </row>
    <row r="433" spans="3:3" x14ac:dyDescent="0.3">
      <c r="C433" s="227"/>
    </row>
    <row r="434" spans="3:3" x14ac:dyDescent="0.3">
      <c r="C434" s="227"/>
    </row>
    <row r="435" spans="3:3" x14ac:dyDescent="0.3">
      <c r="C435" s="227"/>
    </row>
    <row r="436" spans="3:3" x14ac:dyDescent="0.3">
      <c r="C436" s="227"/>
    </row>
    <row r="437" spans="3:3" x14ac:dyDescent="0.3">
      <c r="C437" s="227"/>
    </row>
    <row r="438" spans="3:3" x14ac:dyDescent="0.3">
      <c r="C438" s="227"/>
    </row>
    <row r="439" spans="3:3" x14ac:dyDescent="0.3">
      <c r="C439" s="227"/>
    </row>
    <row r="440" spans="3:3" x14ac:dyDescent="0.3">
      <c r="C440" s="227"/>
    </row>
    <row r="441" spans="3:3" x14ac:dyDescent="0.3">
      <c r="C441" s="227"/>
    </row>
    <row r="442" spans="3:3" x14ac:dyDescent="0.3">
      <c r="C442" s="227"/>
    </row>
    <row r="443" spans="3:3" x14ac:dyDescent="0.3">
      <c r="C443" s="227"/>
    </row>
    <row r="444" spans="3:3" x14ac:dyDescent="0.3">
      <c r="C444" s="227"/>
    </row>
    <row r="445" spans="3:3" x14ac:dyDescent="0.3">
      <c r="C445" s="227"/>
    </row>
    <row r="446" spans="3:3" x14ac:dyDescent="0.3">
      <c r="C446" s="227"/>
    </row>
    <row r="447" spans="3:3" x14ac:dyDescent="0.3">
      <c r="C447" s="227"/>
    </row>
    <row r="448" spans="3:3" x14ac:dyDescent="0.3">
      <c r="C448" s="227"/>
    </row>
    <row r="449" spans="3:3" x14ac:dyDescent="0.3">
      <c r="C449" s="227"/>
    </row>
    <row r="450" spans="3:3" x14ac:dyDescent="0.3">
      <c r="C450" s="227"/>
    </row>
    <row r="451" spans="3:3" x14ac:dyDescent="0.3">
      <c r="C451" s="227"/>
    </row>
    <row r="452" spans="3:3" x14ac:dyDescent="0.3">
      <c r="C452" s="227"/>
    </row>
    <row r="453" spans="3:3" x14ac:dyDescent="0.3">
      <c r="C453" s="227"/>
    </row>
    <row r="454" spans="3:3" x14ac:dyDescent="0.3">
      <c r="C454" s="227"/>
    </row>
    <row r="455" spans="3:3" x14ac:dyDescent="0.3">
      <c r="C455" s="227"/>
    </row>
    <row r="456" spans="3:3" x14ac:dyDescent="0.3">
      <c r="C456" s="227"/>
    </row>
    <row r="457" spans="3:3" x14ac:dyDescent="0.3">
      <c r="C457" s="227"/>
    </row>
    <row r="458" spans="3:3" x14ac:dyDescent="0.3">
      <c r="C458" s="227"/>
    </row>
    <row r="459" spans="3:3" x14ac:dyDescent="0.3">
      <c r="C459" s="227"/>
    </row>
    <row r="460" spans="3:3" x14ac:dyDescent="0.3">
      <c r="C460" s="227"/>
    </row>
    <row r="461" spans="3:3" x14ac:dyDescent="0.3">
      <c r="C461" s="227"/>
    </row>
    <row r="462" spans="3:3" x14ac:dyDescent="0.3">
      <c r="C462" s="227"/>
    </row>
    <row r="463" spans="3:3" x14ac:dyDescent="0.3">
      <c r="C463" s="227"/>
    </row>
    <row r="464" spans="3:3" x14ac:dyDescent="0.3">
      <c r="C464" s="227"/>
    </row>
    <row r="465" spans="3:3" x14ac:dyDescent="0.3">
      <c r="C465" s="227"/>
    </row>
    <row r="466" spans="3:3" x14ac:dyDescent="0.3">
      <c r="C466" s="227"/>
    </row>
    <row r="467" spans="3:3" x14ac:dyDescent="0.3">
      <c r="C467" s="227"/>
    </row>
    <row r="468" spans="3:3" x14ac:dyDescent="0.3">
      <c r="C468" s="227"/>
    </row>
    <row r="469" spans="3:3" x14ac:dyDescent="0.3">
      <c r="C469" s="227"/>
    </row>
    <row r="470" spans="3:3" x14ac:dyDescent="0.3">
      <c r="C470" s="227"/>
    </row>
    <row r="471" spans="3:3" x14ac:dyDescent="0.3">
      <c r="C471" s="227"/>
    </row>
    <row r="472" spans="3:3" x14ac:dyDescent="0.3">
      <c r="C472" s="227"/>
    </row>
    <row r="473" spans="3:3" x14ac:dyDescent="0.3">
      <c r="C473" s="227"/>
    </row>
    <row r="474" spans="3:3" x14ac:dyDescent="0.3">
      <c r="C474" s="227"/>
    </row>
    <row r="475" spans="3:3" x14ac:dyDescent="0.3">
      <c r="C475" s="227"/>
    </row>
    <row r="476" spans="3:3" x14ac:dyDescent="0.3">
      <c r="C476" s="227"/>
    </row>
    <row r="477" spans="3:3" x14ac:dyDescent="0.3">
      <c r="C477" s="227"/>
    </row>
    <row r="478" spans="3:3" x14ac:dyDescent="0.3">
      <c r="C478" s="227"/>
    </row>
    <row r="479" spans="3:3" x14ac:dyDescent="0.3">
      <c r="C479" s="227"/>
    </row>
    <row r="480" spans="3:3" x14ac:dyDescent="0.3">
      <c r="C480" s="227"/>
    </row>
    <row r="481" spans="3:3" x14ac:dyDescent="0.3">
      <c r="C481" s="227"/>
    </row>
    <row r="482" spans="3:3" x14ac:dyDescent="0.3">
      <c r="C482" s="227"/>
    </row>
    <row r="483" spans="3:3" x14ac:dyDescent="0.3">
      <c r="C483" s="227"/>
    </row>
    <row r="484" spans="3:3" x14ac:dyDescent="0.3">
      <c r="C484" s="227"/>
    </row>
    <row r="485" spans="3:3" x14ac:dyDescent="0.3">
      <c r="C485" s="227"/>
    </row>
    <row r="486" spans="3:3" x14ac:dyDescent="0.3">
      <c r="C486" s="227"/>
    </row>
    <row r="487" spans="3:3" x14ac:dyDescent="0.3">
      <c r="C487" s="227"/>
    </row>
    <row r="488" spans="3:3" x14ac:dyDescent="0.3">
      <c r="C488" s="227"/>
    </row>
    <row r="489" spans="3:3" x14ac:dyDescent="0.3">
      <c r="C489" s="227"/>
    </row>
    <row r="490" spans="3:3" x14ac:dyDescent="0.3">
      <c r="C490" s="227"/>
    </row>
    <row r="491" spans="3:3" x14ac:dyDescent="0.3">
      <c r="C491" s="227"/>
    </row>
    <row r="492" spans="3:3" x14ac:dyDescent="0.3">
      <c r="C492" s="227"/>
    </row>
    <row r="493" spans="3:3" x14ac:dyDescent="0.3">
      <c r="C493" s="227"/>
    </row>
    <row r="494" spans="3:3" x14ac:dyDescent="0.3">
      <c r="C494" s="227"/>
    </row>
    <row r="495" spans="3:3" x14ac:dyDescent="0.3">
      <c r="C495" s="227"/>
    </row>
    <row r="496" spans="3:3" x14ac:dyDescent="0.3">
      <c r="C496" s="227"/>
    </row>
    <row r="497" spans="3:3" x14ac:dyDescent="0.3">
      <c r="C497" s="227"/>
    </row>
    <row r="498" spans="3:3" x14ac:dyDescent="0.3">
      <c r="C498" s="227"/>
    </row>
    <row r="499" spans="3:3" x14ac:dyDescent="0.3">
      <c r="C499" s="227"/>
    </row>
    <row r="500" spans="3:3" x14ac:dyDescent="0.3">
      <c r="C500" s="227"/>
    </row>
    <row r="501" spans="3:3" x14ac:dyDescent="0.3">
      <c r="C501" s="227"/>
    </row>
    <row r="502" spans="3:3" x14ac:dyDescent="0.3">
      <c r="C502" s="227"/>
    </row>
    <row r="503" spans="3:3" x14ac:dyDescent="0.3">
      <c r="C503" s="227"/>
    </row>
    <row r="504" spans="3:3" x14ac:dyDescent="0.3">
      <c r="C504" s="227"/>
    </row>
    <row r="505" spans="3:3" x14ac:dyDescent="0.3">
      <c r="C505" s="227"/>
    </row>
    <row r="506" spans="3:3" x14ac:dyDescent="0.3">
      <c r="C506" s="227"/>
    </row>
    <row r="507" spans="3:3" x14ac:dyDescent="0.3">
      <c r="C507" s="227"/>
    </row>
    <row r="508" spans="3:3" x14ac:dyDescent="0.3">
      <c r="C508" s="227"/>
    </row>
    <row r="509" spans="3:3" x14ac:dyDescent="0.3">
      <c r="C509" s="227"/>
    </row>
    <row r="510" spans="3:3" x14ac:dyDescent="0.3">
      <c r="C510" s="227"/>
    </row>
    <row r="511" spans="3:3" x14ac:dyDescent="0.3">
      <c r="C511" s="227"/>
    </row>
    <row r="512" spans="3:3" x14ac:dyDescent="0.3">
      <c r="C512" s="227"/>
    </row>
    <row r="513" spans="3:3" x14ac:dyDescent="0.3">
      <c r="C513" s="227"/>
    </row>
    <row r="514" spans="3:3" x14ac:dyDescent="0.3">
      <c r="C514" s="227"/>
    </row>
    <row r="515" spans="3:3" x14ac:dyDescent="0.3">
      <c r="C515" s="227"/>
    </row>
    <row r="516" spans="3:3" x14ac:dyDescent="0.3">
      <c r="C516" s="227"/>
    </row>
    <row r="517" spans="3:3" x14ac:dyDescent="0.3">
      <c r="C517" s="227"/>
    </row>
    <row r="518" spans="3:3" x14ac:dyDescent="0.3">
      <c r="C518" s="227"/>
    </row>
    <row r="519" spans="3:3" x14ac:dyDescent="0.3">
      <c r="C519" s="227"/>
    </row>
    <row r="520" spans="3:3" x14ac:dyDescent="0.3">
      <c r="C520" s="227"/>
    </row>
    <row r="521" spans="3:3" x14ac:dyDescent="0.3">
      <c r="C521" s="227"/>
    </row>
    <row r="522" spans="3:3" x14ac:dyDescent="0.3">
      <c r="C522" s="227"/>
    </row>
    <row r="523" spans="3:3" x14ac:dyDescent="0.3">
      <c r="C523" s="227"/>
    </row>
    <row r="524" spans="3:3" x14ac:dyDescent="0.3">
      <c r="C524" s="227"/>
    </row>
    <row r="525" spans="3:3" x14ac:dyDescent="0.3">
      <c r="C525" s="227"/>
    </row>
    <row r="526" spans="3:3" x14ac:dyDescent="0.3">
      <c r="C526" s="227"/>
    </row>
    <row r="527" spans="3:3" x14ac:dyDescent="0.3">
      <c r="C527" s="227"/>
    </row>
    <row r="528" spans="3:3" x14ac:dyDescent="0.3">
      <c r="C528" s="227"/>
    </row>
    <row r="529" spans="3:3" x14ac:dyDescent="0.3">
      <c r="C529" s="227"/>
    </row>
    <row r="530" spans="3:3" x14ac:dyDescent="0.3">
      <c r="C530" s="227"/>
    </row>
    <row r="531" spans="3:3" x14ac:dyDescent="0.3">
      <c r="C531" s="227"/>
    </row>
    <row r="532" spans="3:3" x14ac:dyDescent="0.3">
      <c r="C532" s="227"/>
    </row>
    <row r="533" spans="3:3" x14ac:dyDescent="0.3">
      <c r="C533" s="227"/>
    </row>
    <row r="534" spans="3:3" x14ac:dyDescent="0.3">
      <c r="C534" s="227"/>
    </row>
    <row r="535" spans="3:3" x14ac:dyDescent="0.3">
      <c r="C535" s="227"/>
    </row>
    <row r="536" spans="3:3" x14ac:dyDescent="0.3">
      <c r="C536" s="227"/>
    </row>
    <row r="537" spans="3:3" x14ac:dyDescent="0.3">
      <c r="C537" s="227"/>
    </row>
    <row r="538" spans="3:3" x14ac:dyDescent="0.3">
      <c r="C538" s="227"/>
    </row>
    <row r="539" spans="3:3" x14ac:dyDescent="0.3">
      <c r="C539" s="227"/>
    </row>
    <row r="540" spans="3:3" x14ac:dyDescent="0.3">
      <c r="C540" s="227"/>
    </row>
    <row r="541" spans="3:3" x14ac:dyDescent="0.3">
      <c r="C541" s="227"/>
    </row>
    <row r="542" spans="3:3" x14ac:dyDescent="0.3">
      <c r="C542" s="227"/>
    </row>
    <row r="543" spans="3:3" x14ac:dyDescent="0.3">
      <c r="C543" s="227"/>
    </row>
    <row r="544" spans="3:3" x14ac:dyDescent="0.3">
      <c r="C544" s="227"/>
    </row>
    <row r="545" spans="3:3" x14ac:dyDescent="0.3">
      <c r="C545" s="227"/>
    </row>
    <row r="546" spans="3:3" x14ac:dyDescent="0.3">
      <c r="C546" s="227"/>
    </row>
    <row r="547" spans="3:3" x14ac:dyDescent="0.3">
      <c r="C547" s="227"/>
    </row>
    <row r="548" spans="3:3" x14ac:dyDescent="0.3">
      <c r="C548" s="227"/>
    </row>
    <row r="549" spans="3:3" x14ac:dyDescent="0.3">
      <c r="C549" s="227"/>
    </row>
    <row r="550" spans="3:3" x14ac:dyDescent="0.3">
      <c r="C550" s="227"/>
    </row>
    <row r="551" spans="3:3" x14ac:dyDescent="0.3">
      <c r="C551" s="227"/>
    </row>
    <row r="552" spans="3:3" x14ac:dyDescent="0.3">
      <c r="C552" s="227"/>
    </row>
    <row r="553" spans="3:3" x14ac:dyDescent="0.3">
      <c r="C553" s="227"/>
    </row>
    <row r="554" spans="3:3" x14ac:dyDescent="0.3">
      <c r="C554" s="227"/>
    </row>
    <row r="555" spans="3:3" x14ac:dyDescent="0.3">
      <c r="C555" s="227"/>
    </row>
    <row r="556" spans="3:3" x14ac:dyDescent="0.3">
      <c r="C556" s="227"/>
    </row>
    <row r="557" spans="3:3" x14ac:dyDescent="0.3">
      <c r="C557" s="227"/>
    </row>
    <row r="558" spans="3:3" x14ac:dyDescent="0.3">
      <c r="C558" s="227"/>
    </row>
    <row r="559" spans="3:3" x14ac:dyDescent="0.3">
      <c r="C559" s="227"/>
    </row>
    <row r="560" spans="3:3" x14ac:dyDescent="0.3">
      <c r="C560" s="227"/>
    </row>
    <row r="561" spans="3:3" x14ac:dyDescent="0.3">
      <c r="C561" s="227"/>
    </row>
    <row r="562" spans="3:3" x14ac:dyDescent="0.3">
      <c r="C562" s="227"/>
    </row>
    <row r="563" spans="3:3" x14ac:dyDescent="0.3">
      <c r="C563" s="227"/>
    </row>
    <row r="564" spans="3:3" x14ac:dyDescent="0.3">
      <c r="C564" s="227"/>
    </row>
    <row r="565" spans="3:3" x14ac:dyDescent="0.3">
      <c r="C565" s="227"/>
    </row>
    <row r="566" spans="3:3" x14ac:dyDescent="0.3">
      <c r="C566" s="227"/>
    </row>
    <row r="567" spans="3:3" x14ac:dyDescent="0.3">
      <c r="C567" s="227"/>
    </row>
    <row r="568" spans="3:3" x14ac:dyDescent="0.3">
      <c r="C568" s="227"/>
    </row>
    <row r="569" spans="3:3" x14ac:dyDescent="0.3">
      <c r="C569" s="227"/>
    </row>
    <row r="570" spans="3:3" x14ac:dyDescent="0.3">
      <c r="C570" s="227"/>
    </row>
    <row r="571" spans="3:3" x14ac:dyDescent="0.3">
      <c r="C571" s="227"/>
    </row>
    <row r="572" spans="3:3" x14ac:dyDescent="0.3">
      <c r="C572" s="227"/>
    </row>
    <row r="573" spans="3:3" x14ac:dyDescent="0.3">
      <c r="C573" s="227"/>
    </row>
    <row r="574" spans="3:3" x14ac:dyDescent="0.3">
      <c r="C574" s="227"/>
    </row>
    <row r="575" spans="3:3" x14ac:dyDescent="0.3">
      <c r="C575" s="227"/>
    </row>
    <row r="576" spans="3:3" x14ac:dyDescent="0.3">
      <c r="C576" s="227"/>
    </row>
    <row r="577" spans="3:3" x14ac:dyDescent="0.3">
      <c r="C577" s="227"/>
    </row>
    <row r="578" spans="3:3" x14ac:dyDescent="0.3">
      <c r="C578" s="227"/>
    </row>
    <row r="579" spans="3:3" x14ac:dyDescent="0.3">
      <c r="C579" s="227"/>
    </row>
    <row r="580" spans="3:3" x14ac:dyDescent="0.3">
      <c r="C580" s="227"/>
    </row>
    <row r="581" spans="3:3" x14ac:dyDescent="0.3">
      <c r="C581" s="227"/>
    </row>
    <row r="582" spans="3:3" x14ac:dyDescent="0.3">
      <c r="C582" s="227"/>
    </row>
    <row r="583" spans="3:3" x14ac:dyDescent="0.3">
      <c r="C583" s="227"/>
    </row>
    <row r="584" spans="3:3" x14ac:dyDescent="0.3">
      <c r="C584" s="227"/>
    </row>
    <row r="585" spans="3:3" x14ac:dyDescent="0.3">
      <c r="C585" s="227"/>
    </row>
    <row r="586" spans="3:3" x14ac:dyDescent="0.3">
      <c r="C586" s="227"/>
    </row>
    <row r="587" spans="3:3" x14ac:dyDescent="0.3">
      <c r="C587" s="227"/>
    </row>
    <row r="588" spans="3:3" x14ac:dyDescent="0.3">
      <c r="C588" s="227"/>
    </row>
    <row r="589" spans="3:3" x14ac:dyDescent="0.3">
      <c r="C589" s="227"/>
    </row>
    <row r="590" spans="3:3" x14ac:dyDescent="0.3">
      <c r="C590" s="227"/>
    </row>
    <row r="591" spans="3:3" x14ac:dyDescent="0.3">
      <c r="C591" s="227"/>
    </row>
    <row r="592" spans="3:3" x14ac:dyDescent="0.3">
      <c r="C592" s="227"/>
    </row>
    <row r="593" spans="3:3" x14ac:dyDescent="0.3">
      <c r="C593" s="227"/>
    </row>
    <row r="594" spans="3:3" x14ac:dyDescent="0.3">
      <c r="C594" s="227"/>
    </row>
    <row r="595" spans="3:3" x14ac:dyDescent="0.3">
      <c r="C595" s="227"/>
    </row>
    <row r="596" spans="3:3" x14ac:dyDescent="0.3">
      <c r="C596" s="227"/>
    </row>
    <row r="597" spans="3:3" x14ac:dyDescent="0.3">
      <c r="C597" s="227"/>
    </row>
    <row r="598" spans="3:3" x14ac:dyDescent="0.3">
      <c r="C598" s="227"/>
    </row>
    <row r="599" spans="3:3" x14ac:dyDescent="0.3">
      <c r="C599" s="227"/>
    </row>
    <row r="600" spans="3:3" x14ac:dyDescent="0.3">
      <c r="C600" s="227"/>
    </row>
    <row r="601" spans="3:3" x14ac:dyDescent="0.3">
      <c r="C601" s="227"/>
    </row>
    <row r="602" spans="3:3" x14ac:dyDescent="0.3">
      <c r="C602" s="227"/>
    </row>
    <row r="603" spans="3:3" x14ac:dyDescent="0.3">
      <c r="C603" s="227"/>
    </row>
    <row r="604" spans="3:3" x14ac:dyDescent="0.3">
      <c r="C604" s="227"/>
    </row>
    <row r="605" spans="3:3" x14ac:dyDescent="0.3">
      <c r="C605" s="227"/>
    </row>
    <row r="606" spans="3:3" x14ac:dyDescent="0.3">
      <c r="C606" s="227"/>
    </row>
    <row r="607" spans="3:3" x14ac:dyDescent="0.3">
      <c r="C607" s="227"/>
    </row>
    <row r="608" spans="3:3" x14ac:dyDescent="0.3">
      <c r="C608" s="227"/>
    </row>
    <row r="609" spans="3:3" x14ac:dyDescent="0.3">
      <c r="C609" s="227"/>
    </row>
    <row r="610" spans="3:3" x14ac:dyDescent="0.3">
      <c r="C610" s="227"/>
    </row>
    <row r="611" spans="3:3" x14ac:dyDescent="0.3">
      <c r="C611" s="227"/>
    </row>
    <row r="612" spans="3:3" x14ac:dyDescent="0.3">
      <c r="C612" s="227"/>
    </row>
    <row r="613" spans="3:3" x14ac:dyDescent="0.3">
      <c r="C613" s="227"/>
    </row>
    <row r="614" spans="3:3" x14ac:dyDescent="0.3">
      <c r="C614" s="227"/>
    </row>
    <row r="615" spans="3:3" x14ac:dyDescent="0.3">
      <c r="C615" s="227"/>
    </row>
    <row r="616" spans="3:3" x14ac:dyDescent="0.3">
      <c r="C616" s="227"/>
    </row>
    <row r="617" spans="3:3" x14ac:dyDescent="0.3">
      <c r="C617" s="227"/>
    </row>
    <row r="618" spans="3:3" x14ac:dyDescent="0.3">
      <c r="C618" s="227"/>
    </row>
    <row r="619" spans="3:3" x14ac:dyDescent="0.3">
      <c r="C619" s="227"/>
    </row>
    <row r="620" spans="3:3" x14ac:dyDescent="0.3">
      <c r="C620" s="227"/>
    </row>
    <row r="621" spans="3:3" x14ac:dyDescent="0.3">
      <c r="C621" s="227"/>
    </row>
    <row r="622" spans="3:3" x14ac:dyDescent="0.3">
      <c r="C622" s="227"/>
    </row>
    <row r="623" spans="3:3" x14ac:dyDescent="0.3">
      <c r="C623" s="227"/>
    </row>
    <row r="624" spans="3:3" x14ac:dyDescent="0.3">
      <c r="C624" s="227"/>
    </row>
    <row r="625" spans="3:3" x14ac:dyDescent="0.3">
      <c r="C625" s="227"/>
    </row>
    <row r="626" spans="3:3" x14ac:dyDescent="0.3">
      <c r="C626" s="227"/>
    </row>
    <row r="627" spans="3:3" x14ac:dyDescent="0.3">
      <c r="C627" s="227"/>
    </row>
    <row r="628" spans="3:3" x14ac:dyDescent="0.3">
      <c r="C628" s="227"/>
    </row>
    <row r="629" spans="3:3" x14ac:dyDescent="0.3">
      <c r="C629" s="227"/>
    </row>
    <row r="630" spans="3:3" x14ac:dyDescent="0.3">
      <c r="C630" s="227"/>
    </row>
    <row r="631" spans="3:3" x14ac:dyDescent="0.3">
      <c r="C631" s="227"/>
    </row>
    <row r="632" spans="3:3" x14ac:dyDescent="0.3">
      <c r="C632" s="227"/>
    </row>
    <row r="633" spans="3:3" x14ac:dyDescent="0.3">
      <c r="C633" s="227"/>
    </row>
    <row r="634" spans="3:3" x14ac:dyDescent="0.3">
      <c r="C634" s="227"/>
    </row>
    <row r="635" spans="3:3" x14ac:dyDescent="0.3">
      <c r="C635" s="227"/>
    </row>
    <row r="636" spans="3:3" x14ac:dyDescent="0.3">
      <c r="C636" s="227"/>
    </row>
    <row r="637" spans="3:3" x14ac:dyDescent="0.3">
      <c r="C637" s="227"/>
    </row>
    <row r="638" spans="3:3" x14ac:dyDescent="0.3">
      <c r="C638" s="227"/>
    </row>
    <row r="639" spans="3:3" x14ac:dyDescent="0.3">
      <c r="C639" s="227"/>
    </row>
    <row r="640" spans="3:3" x14ac:dyDescent="0.3">
      <c r="C640" s="227"/>
    </row>
    <row r="641" spans="3:3" x14ac:dyDescent="0.3">
      <c r="C641" s="227"/>
    </row>
    <row r="642" spans="3:3" x14ac:dyDescent="0.3">
      <c r="C642" s="227"/>
    </row>
    <row r="643" spans="3:3" x14ac:dyDescent="0.3">
      <c r="C643" s="227"/>
    </row>
    <row r="644" spans="3:3" x14ac:dyDescent="0.3">
      <c r="C644" s="227"/>
    </row>
    <row r="645" spans="3:3" x14ac:dyDescent="0.3">
      <c r="C645" s="227"/>
    </row>
    <row r="646" spans="3:3" x14ac:dyDescent="0.3">
      <c r="C646" s="227"/>
    </row>
    <row r="647" spans="3:3" x14ac:dyDescent="0.3">
      <c r="C647" s="227"/>
    </row>
    <row r="648" spans="3:3" x14ac:dyDescent="0.3">
      <c r="C648" s="227"/>
    </row>
    <row r="649" spans="3:3" x14ac:dyDescent="0.3">
      <c r="C649" s="227"/>
    </row>
    <row r="650" spans="3:3" x14ac:dyDescent="0.3">
      <c r="C650" s="227"/>
    </row>
    <row r="651" spans="3:3" x14ac:dyDescent="0.3">
      <c r="C651" s="227"/>
    </row>
    <row r="652" spans="3:3" x14ac:dyDescent="0.3">
      <c r="C652" s="227"/>
    </row>
    <row r="653" spans="3:3" x14ac:dyDescent="0.3">
      <c r="C653" s="227"/>
    </row>
    <row r="654" spans="3:3" x14ac:dyDescent="0.3">
      <c r="C654" s="227"/>
    </row>
    <row r="655" spans="3:3" x14ac:dyDescent="0.3">
      <c r="C655" s="227"/>
    </row>
    <row r="656" spans="3:3" x14ac:dyDescent="0.3">
      <c r="C656" s="227"/>
    </row>
    <row r="657" spans="3:3" x14ac:dyDescent="0.3">
      <c r="C657" s="227"/>
    </row>
    <row r="658" spans="3:3" x14ac:dyDescent="0.3">
      <c r="C658" s="227"/>
    </row>
    <row r="659" spans="3:3" x14ac:dyDescent="0.3">
      <c r="C659" s="227"/>
    </row>
    <row r="660" spans="3:3" x14ac:dyDescent="0.3">
      <c r="C660" s="227"/>
    </row>
    <row r="661" spans="3:3" x14ac:dyDescent="0.3">
      <c r="C661" s="227"/>
    </row>
    <row r="662" spans="3:3" x14ac:dyDescent="0.3">
      <c r="C662" s="227"/>
    </row>
    <row r="663" spans="3:3" x14ac:dyDescent="0.3">
      <c r="C663" s="227"/>
    </row>
    <row r="664" spans="3:3" x14ac:dyDescent="0.3">
      <c r="C664" s="227"/>
    </row>
    <row r="665" spans="3:3" x14ac:dyDescent="0.3">
      <c r="C665" s="227"/>
    </row>
    <row r="666" spans="3:3" x14ac:dyDescent="0.3">
      <c r="C666" s="227"/>
    </row>
    <row r="667" spans="3:3" x14ac:dyDescent="0.3">
      <c r="C667" s="227"/>
    </row>
    <row r="668" spans="3:3" x14ac:dyDescent="0.3">
      <c r="C668" s="227"/>
    </row>
    <row r="669" spans="3:3" x14ac:dyDescent="0.3">
      <c r="C669" s="227"/>
    </row>
    <row r="670" spans="3:3" x14ac:dyDescent="0.3">
      <c r="C670" s="227"/>
    </row>
    <row r="671" spans="3:3" x14ac:dyDescent="0.3">
      <c r="C671" s="227"/>
    </row>
    <row r="672" spans="3:3" x14ac:dyDescent="0.3">
      <c r="C672" s="227"/>
    </row>
    <row r="673" spans="3:3" x14ac:dyDescent="0.3">
      <c r="C673" s="227"/>
    </row>
    <row r="674" spans="3:3" x14ac:dyDescent="0.3">
      <c r="C674" s="227"/>
    </row>
    <row r="675" spans="3:3" x14ac:dyDescent="0.3">
      <c r="C675" s="227"/>
    </row>
    <row r="676" spans="3:3" x14ac:dyDescent="0.3">
      <c r="C676" s="227"/>
    </row>
    <row r="677" spans="3:3" x14ac:dyDescent="0.3">
      <c r="C677" s="227"/>
    </row>
    <row r="678" spans="3:3" x14ac:dyDescent="0.3">
      <c r="C678" s="227"/>
    </row>
    <row r="679" spans="3:3" x14ac:dyDescent="0.3">
      <c r="C679" s="227"/>
    </row>
    <row r="680" spans="3:3" x14ac:dyDescent="0.3">
      <c r="C680" s="227"/>
    </row>
    <row r="681" spans="3:3" x14ac:dyDescent="0.3">
      <c r="C681" s="227"/>
    </row>
    <row r="682" spans="3:3" x14ac:dyDescent="0.3">
      <c r="C682" s="227"/>
    </row>
    <row r="683" spans="3:3" x14ac:dyDescent="0.3">
      <c r="C683" s="227"/>
    </row>
    <row r="684" spans="3:3" x14ac:dyDescent="0.3">
      <c r="C684" s="227"/>
    </row>
    <row r="685" spans="3:3" x14ac:dyDescent="0.3">
      <c r="C685" s="227"/>
    </row>
    <row r="686" spans="3:3" x14ac:dyDescent="0.3">
      <c r="C686" s="227"/>
    </row>
    <row r="687" spans="3:3" x14ac:dyDescent="0.3">
      <c r="C687" s="227"/>
    </row>
    <row r="688" spans="3:3" x14ac:dyDescent="0.3">
      <c r="C688" s="227"/>
    </row>
    <row r="689" spans="3:3" x14ac:dyDescent="0.3">
      <c r="C689" s="227"/>
    </row>
    <row r="690" spans="3:3" x14ac:dyDescent="0.3">
      <c r="C690" s="227"/>
    </row>
    <row r="691" spans="3:3" x14ac:dyDescent="0.3">
      <c r="C691" s="227"/>
    </row>
    <row r="692" spans="3:3" x14ac:dyDescent="0.3">
      <c r="C692" s="227"/>
    </row>
    <row r="693" spans="3:3" x14ac:dyDescent="0.3">
      <c r="C693" s="227"/>
    </row>
    <row r="694" spans="3:3" x14ac:dyDescent="0.3">
      <c r="C694" s="227"/>
    </row>
    <row r="695" spans="3:3" x14ac:dyDescent="0.3">
      <c r="C695" s="227"/>
    </row>
    <row r="696" spans="3:3" x14ac:dyDescent="0.3">
      <c r="C696" s="227"/>
    </row>
    <row r="697" spans="3:3" x14ac:dyDescent="0.3">
      <c r="C697" s="227"/>
    </row>
    <row r="698" spans="3:3" x14ac:dyDescent="0.3">
      <c r="C698" s="227"/>
    </row>
    <row r="699" spans="3:3" x14ac:dyDescent="0.3">
      <c r="C699" s="227"/>
    </row>
    <row r="700" spans="3:3" x14ac:dyDescent="0.3">
      <c r="C700" s="227"/>
    </row>
    <row r="701" spans="3:3" x14ac:dyDescent="0.3">
      <c r="C701" s="227"/>
    </row>
    <row r="702" spans="3:3" x14ac:dyDescent="0.3">
      <c r="C702" s="227"/>
    </row>
    <row r="703" spans="3:3" x14ac:dyDescent="0.3">
      <c r="C703" s="227"/>
    </row>
    <row r="704" spans="3:3" x14ac:dyDescent="0.3">
      <c r="C704" s="227"/>
    </row>
    <row r="705" spans="3:3" x14ac:dyDescent="0.3">
      <c r="C705" s="227"/>
    </row>
    <row r="706" spans="3:3" x14ac:dyDescent="0.3">
      <c r="C706" s="227"/>
    </row>
    <row r="707" spans="3:3" x14ac:dyDescent="0.3">
      <c r="C707" s="227"/>
    </row>
    <row r="708" spans="3:3" x14ac:dyDescent="0.3">
      <c r="C708" s="227"/>
    </row>
    <row r="709" spans="3:3" x14ac:dyDescent="0.3">
      <c r="C709" s="227"/>
    </row>
    <row r="710" spans="3:3" x14ac:dyDescent="0.3">
      <c r="C710" s="227"/>
    </row>
    <row r="711" spans="3:3" x14ac:dyDescent="0.3">
      <c r="C711" s="227"/>
    </row>
    <row r="712" spans="3:3" x14ac:dyDescent="0.3">
      <c r="C712" s="227"/>
    </row>
    <row r="713" spans="3:3" x14ac:dyDescent="0.3">
      <c r="C713" s="227"/>
    </row>
    <row r="714" spans="3:3" x14ac:dyDescent="0.3">
      <c r="C714" s="227"/>
    </row>
    <row r="715" spans="3:3" x14ac:dyDescent="0.3">
      <c r="C715" s="227"/>
    </row>
    <row r="716" spans="3:3" x14ac:dyDescent="0.3">
      <c r="C716" s="227"/>
    </row>
    <row r="717" spans="3:3" x14ac:dyDescent="0.3">
      <c r="C717" s="227"/>
    </row>
    <row r="718" spans="3:3" x14ac:dyDescent="0.3">
      <c r="C718" s="227"/>
    </row>
    <row r="719" spans="3:3" x14ac:dyDescent="0.3">
      <c r="C719" s="227"/>
    </row>
    <row r="720" spans="3:3" x14ac:dyDescent="0.3">
      <c r="C720" s="227"/>
    </row>
    <row r="721" spans="3:3" x14ac:dyDescent="0.3">
      <c r="C721" s="227"/>
    </row>
    <row r="722" spans="3:3" x14ac:dyDescent="0.3">
      <c r="C722" s="227"/>
    </row>
    <row r="723" spans="3:3" x14ac:dyDescent="0.3">
      <c r="C723" s="227"/>
    </row>
    <row r="724" spans="3:3" x14ac:dyDescent="0.3">
      <c r="C724" s="227"/>
    </row>
    <row r="725" spans="3:3" x14ac:dyDescent="0.3">
      <c r="C725" s="227"/>
    </row>
    <row r="726" spans="3:3" x14ac:dyDescent="0.3">
      <c r="C726" s="227"/>
    </row>
    <row r="727" spans="3:3" x14ac:dyDescent="0.3">
      <c r="C727" s="227"/>
    </row>
    <row r="728" spans="3:3" x14ac:dyDescent="0.3">
      <c r="C728" s="227"/>
    </row>
    <row r="729" spans="3:3" x14ac:dyDescent="0.3">
      <c r="C729" s="227"/>
    </row>
    <row r="730" spans="3:3" x14ac:dyDescent="0.3">
      <c r="C730" s="227"/>
    </row>
    <row r="731" spans="3:3" x14ac:dyDescent="0.3">
      <c r="C731" s="227"/>
    </row>
    <row r="732" spans="3:3" x14ac:dyDescent="0.3">
      <c r="C732" s="227"/>
    </row>
    <row r="733" spans="3:3" x14ac:dyDescent="0.3">
      <c r="C733" s="227"/>
    </row>
    <row r="734" spans="3:3" x14ac:dyDescent="0.3">
      <c r="C734" s="227"/>
    </row>
    <row r="735" spans="3:3" x14ac:dyDescent="0.3">
      <c r="C735" s="227"/>
    </row>
    <row r="736" spans="3:3" x14ac:dyDescent="0.3">
      <c r="C736" s="227"/>
    </row>
    <row r="737" spans="3:3" x14ac:dyDescent="0.3">
      <c r="C737" s="227"/>
    </row>
    <row r="738" spans="3:3" x14ac:dyDescent="0.3">
      <c r="C738" s="227"/>
    </row>
    <row r="739" spans="3:3" x14ac:dyDescent="0.3">
      <c r="C739" s="227"/>
    </row>
    <row r="740" spans="3:3" x14ac:dyDescent="0.3">
      <c r="C740" s="227"/>
    </row>
    <row r="741" spans="3:3" x14ac:dyDescent="0.3">
      <c r="C741" s="227"/>
    </row>
    <row r="742" spans="3:3" x14ac:dyDescent="0.3">
      <c r="C742" s="227"/>
    </row>
    <row r="743" spans="3:3" x14ac:dyDescent="0.3">
      <c r="C743" s="227"/>
    </row>
    <row r="744" spans="3:3" x14ac:dyDescent="0.3">
      <c r="C744" s="227"/>
    </row>
    <row r="745" spans="3:3" x14ac:dyDescent="0.3">
      <c r="C745" s="227"/>
    </row>
    <row r="746" spans="3:3" x14ac:dyDescent="0.3">
      <c r="C746" s="227"/>
    </row>
    <row r="747" spans="3:3" x14ac:dyDescent="0.3">
      <c r="C747" s="227"/>
    </row>
    <row r="748" spans="3:3" x14ac:dyDescent="0.3">
      <c r="C748" s="227"/>
    </row>
    <row r="749" spans="3:3" x14ac:dyDescent="0.3">
      <c r="C749" s="227"/>
    </row>
    <row r="750" spans="3:3" x14ac:dyDescent="0.3">
      <c r="C750" s="227"/>
    </row>
    <row r="751" spans="3:3" x14ac:dyDescent="0.3">
      <c r="C751" s="227"/>
    </row>
    <row r="752" spans="3:3" x14ac:dyDescent="0.3">
      <c r="C752" s="227"/>
    </row>
    <row r="753" spans="3:3" x14ac:dyDescent="0.3">
      <c r="C753" s="227"/>
    </row>
    <row r="754" spans="3:3" x14ac:dyDescent="0.3">
      <c r="C754" s="227"/>
    </row>
    <row r="755" spans="3:3" x14ac:dyDescent="0.3">
      <c r="C755" s="227"/>
    </row>
    <row r="756" spans="3:3" x14ac:dyDescent="0.3">
      <c r="C756" s="227"/>
    </row>
    <row r="757" spans="3:3" x14ac:dyDescent="0.3">
      <c r="C757" s="227"/>
    </row>
    <row r="758" spans="3:3" x14ac:dyDescent="0.3">
      <c r="C758" s="227"/>
    </row>
    <row r="759" spans="3:3" x14ac:dyDescent="0.3">
      <c r="C759" s="227"/>
    </row>
    <row r="760" spans="3:3" x14ac:dyDescent="0.3">
      <c r="C760" s="227"/>
    </row>
    <row r="761" spans="3:3" x14ac:dyDescent="0.3">
      <c r="C761" s="227"/>
    </row>
    <row r="762" spans="3:3" x14ac:dyDescent="0.3">
      <c r="C762" s="227"/>
    </row>
    <row r="763" spans="3:3" x14ac:dyDescent="0.3">
      <c r="C763" s="227"/>
    </row>
    <row r="764" spans="3:3" x14ac:dyDescent="0.3">
      <c r="C764" s="227"/>
    </row>
    <row r="765" spans="3:3" x14ac:dyDescent="0.3">
      <c r="C765" s="227"/>
    </row>
    <row r="766" spans="3:3" x14ac:dyDescent="0.3">
      <c r="C766" s="227"/>
    </row>
    <row r="767" spans="3:3" x14ac:dyDescent="0.3">
      <c r="C767" s="227"/>
    </row>
    <row r="768" spans="3:3" x14ac:dyDescent="0.3">
      <c r="C768" s="227"/>
    </row>
    <row r="769" spans="3:3" x14ac:dyDescent="0.3">
      <c r="C769" s="227"/>
    </row>
    <row r="770" spans="3:3" x14ac:dyDescent="0.3">
      <c r="C770" s="227"/>
    </row>
    <row r="771" spans="3:3" x14ac:dyDescent="0.3">
      <c r="C771" s="227"/>
    </row>
    <row r="772" spans="3:3" x14ac:dyDescent="0.3">
      <c r="C772" s="227"/>
    </row>
    <row r="773" spans="3:3" x14ac:dyDescent="0.3">
      <c r="C773" s="227"/>
    </row>
    <row r="774" spans="3:3" x14ac:dyDescent="0.3">
      <c r="C774" s="227"/>
    </row>
    <row r="775" spans="3:3" x14ac:dyDescent="0.3">
      <c r="C775" s="227"/>
    </row>
    <row r="776" spans="3:3" x14ac:dyDescent="0.3">
      <c r="C776" s="227"/>
    </row>
    <row r="777" spans="3:3" x14ac:dyDescent="0.3">
      <c r="C777" s="227"/>
    </row>
    <row r="778" spans="3:3" x14ac:dyDescent="0.3">
      <c r="C778" s="227"/>
    </row>
    <row r="779" spans="3:3" x14ac:dyDescent="0.3">
      <c r="C779" s="227"/>
    </row>
    <row r="780" spans="3:3" x14ac:dyDescent="0.3">
      <c r="C780" s="227"/>
    </row>
    <row r="781" spans="3:3" x14ac:dyDescent="0.3">
      <c r="C781" s="227"/>
    </row>
    <row r="782" spans="3:3" x14ac:dyDescent="0.3">
      <c r="C782" s="227"/>
    </row>
    <row r="783" spans="3:3" x14ac:dyDescent="0.3">
      <c r="C783" s="227"/>
    </row>
    <row r="784" spans="3:3" x14ac:dyDescent="0.3">
      <c r="C784" s="227"/>
    </row>
    <row r="785" spans="3:3" x14ac:dyDescent="0.3">
      <c r="C785" s="227"/>
    </row>
    <row r="786" spans="3:3" x14ac:dyDescent="0.3">
      <c r="C786" s="227"/>
    </row>
    <row r="787" spans="3:3" x14ac:dyDescent="0.3">
      <c r="C787" s="227"/>
    </row>
    <row r="788" spans="3:3" x14ac:dyDescent="0.3">
      <c r="C788" s="227"/>
    </row>
    <row r="789" spans="3:3" x14ac:dyDescent="0.3">
      <c r="C789" s="227"/>
    </row>
    <row r="790" spans="3:3" x14ac:dyDescent="0.3">
      <c r="C790" s="227"/>
    </row>
    <row r="791" spans="3:3" x14ac:dyDescent="0.3">
      <c r="C791" s="227"/>
    </row>
    <row r="792" spans="3:3" x14ac:dyDescent="0.3">
      <c r="C792" s="227"/>
    </row>
    <row r="793" spans="3:3" x14ac:dyDescent="0.3">
      <c r="C793" s="227"/>
    </row>
    <row r="794" spans="3:3" x14ac:dyDescent="0.3">
      <c r="C794" s="227"/>
    </row>
    <row r="795" spans="3:3" x14ac:dyDescent="0.3">
      <c r="C795" s="227"/>
    </row>
    <row r="796" spans="3:3" x14ac:dyDescent="0.3">
      <c r="C796" s="227"/>
    </row>
    <row r="797" spans="3:3" x14ac:dyDescent="0.3">
      <c r="C797" s="227"/>
    </row>
    <row r="798" spans="3:3" x14ac:dyDescent="0.3">
      <c r="C798" s="227"/>
    </row>
    <row r="799" spans="3:3" x14ac:dyDescent="0.3">
      <c r="C799" s="227"/>
    </row>
    <row r="800" spans="3:3" x14ac:dyDescent="0.3">
      <c r="C800" s="227"/>
    </row>
    <row r="801" spans="3:3" x14ac:dyDescent="0.3">
      <c r="C801" s="227"/>
    </row>
    <row r="802" spans="3:3" x14ac:dyDescent="0.3">
      <c r="C802" s="227"/>
    </row>
    <row r="803" spans="3:3" x14ac:dyDescent="0.3">
      <c r="C803" s="227"/>
    </row>
    <row r="804" spans="3:3" x14ac:dyDescent="0.3">
      <c r="C804" s="227"/>
    </row>
    <row r="805" spans="3:3" x14ac:dyDescent="0.3">
      <c r="C805" s="227"/>
    </row>
    <row r="806" spans="3:3" x14ac:dyDescent="0.3">
      <c r="C806" s="227"/>
    </row>
    <row r="807" spans="3:3" x14ac:dyDescent="0.3">
      <c r="C807" s="227"/>
    </row>
    <row r="808" spans="3:3" x14ac:dyDescent="0.3">
      <c r="C808" s="227"/>
    </row>
    <row r="809" spans="3:3" x14ac:dyDescent="0.3">
      <c r="C809" s="227"/>
    </row>
    <row r="810" spans="3:3" x14ac:dyDescent="0.3">
      <c r="C810" s="227"/>
    </row>
    <row r="811" spans="3:3" x14ac:dyDescent="0.3">
      <c r="C811" s="227"/>
    </row>
    <row r="812" spans="3:3" x14ac:dyDescent="0.3">
      <c r="C812" s="227"/>
    </row>
    <row r="813" spans="3:3" x14ac:dyDescent="0.3">
      <c r="C813" s="227"/>
    </row>
    <row r="814" spans="3:3" x14ac:dyDescent="0.3">
      <c r="C814" s="227"/>
    </row>
    <row r="815" spans="3:3" x14ac:dyDescent="0.3">
      <c r="C815" s="227"/>
    </row>
    <row r="816" spans="3:3" x14ac:dyDescent="0.3">
      <c r="C816" s="227"/>
    </row>
    <row r="817" spans="3:3" x14ac:dyDescent="0.3">
      <c r="C817" s="227"/>
    </row>
    <row r="818" spans="3:3" x14ac:dyDescent="0.3">
      <c r="C818" s="227"/>
    </row>
    <row r="819" spans="3:3" x14ac:dyDescent="0.3">
      <c r="C819" s="227"/>
    </row>
    <row r="820" spans="3:3" x14ac:dyDescent="0.3">
      <c r="C820" s="227"/>
    </row>
    <row r="821" spans="3:3" x14ac:dyDescent="0.3">
      <c r="C821" s="227"/>
    </row>
    <row r="822" spans="3:3" x14ac:dyDescent="0.3">
      <c r="C822" s="227"/>
    </row>
    <row r="823" spans="3:3" x14ac:dyDescent="0.3">
      <c r="C823" s="227"/>
    </row>
    <row r="824" spans="3:3" x14ac:dyDescent="0.3">
      <c r="C824" s="227"/>
    </row>
    <row r="825" spans="3:3" x14ac:dyDescent="0.3">
      <c r="C825" s="227"/>
    </row>
    <row r="826" spans="3:3" x14ac:dyDescent="0.3">
      <c r="C826" s="227"/>
    </row>
    <row r="827" spans="3:3" x14ac:dyDescent="0.3">
      <c r="C827" s="227"/>
    </row>
    <row r="828" spans="3:3" x14ac:dyDescent="0.3">
      <c r="C828" s="227"/>
    </row>
    <row r="829" spans="3:3" x14ac:dyDescent="0.3">
      <c r="C829" s="227"/>
    </row>
    <row r="830" spans="3:3" x14ac:dyDescent="0.3">
      <c r="C830" s="227"/>
    </row>
    <row r="831" spans="3:3" x14ac:dyDescent="0.3">
      <c r="C831" s="227"/>
    </row>
    <row r="832" spans="3:3" x14ac:dyDescent="0.3">
      <c r="C832" s="227"/>
    </row>
    <row r="833" spans="3:3" x14ac:dyDescent="0.3">
      <c r="C833" s="227"/>
    </row>
    <row r="834" spans="3:3" x14ac:dyDescent="0.3">
      <c r="C834" s="227"/>
    </row>
    <row r="835" spans="3:3" x14ac:dyDescent="0.3">
      <c r="C835" s="227"/>
    </row>
    <row r="836" spans="3:3" x14ac:dyDescent="0.3">
      <c r="C836" s="227"/>
    </row>
    <row r="837" spans="3:3" x14ac:dyDescent="0.3">
      <c r="C837" s="227"/>
    </row>
    <row r="838" spans="3:3" x14ac:dyDescent="0.3">
      <c r="C838" s="227"/>
    </row>
    <row r="839" spans="3:3" x14ac:dyDescent="0.3">
      <c r="C839" s="227"/>
    </row>
    <row r="840" spans="3:3" x14ac:dyDescent="0.3">
      <c r="C840" s="227"/>
    </row>
    <row r="841" spans="3:3" x14ac:dyDescent="0.3">
      <c r="C841" s="227"/>
    </row>
    <row r="842" spans="3:3" x14ac:dyDescent="0.3">
      <c r="C842" s="227"/>
    </row>
    <row r="843" spans="3:3" x14ac:dyDescent="0.3">
      <c r="C843" s="227"/>
    </row>
    <row r="844" spans="3:3" x14ac:dyDescent="0.3">
      <c r="C844" s="227"/>
    </row>
    <row r="845" spans="3:3" x14ac:dyDescent="0.3">
      <c r="C845" s="227"/>
    </row>
    <row r="846" spans="3:3" x14ac:dyDescent="0.3">
      <c r="C846" s="227"/>
    </row>
    <row r="847" spans="3:3" x14ac:dyDescent="0.3">
      <c r="C847" s="227"/>
    </row>
    <row r="848" spans="3:3" x14ac:dyDescent="0.3">
      <c r="C848" s="227"/>
    </row>
    <row r="849" spans="3:3" x14ac:dyDescent="0.3">
      <c r="C849" s="227"/>
    </row>
    <row r="850" spans="3:3" x14ac:dyDescent="0.3">
      <c r="C850" s="227"/>
    </row>
    <row r="851" spans="3:3" x14ac:dyDescent="0.3">
      <c r="C851" s="227"/>
    </row>
    <row r="852" spans="3:3" x14ac:dyDescent="0.3">
      <c r="C852" s="227"/>
    </row>
    <row r="853" spans="3:3" x14ac:dyDescent="0.3">
      <c r="C853" s="227"/>
    </row>
    <row r="854" spans="3:3" x14ac:dyDescent="0.3">
      <c r="C854" s="227"/>
    </row>
    <row r="855" spans="3:3" x14ac:dyDescent="0.3">
      <c r="C855" s="227"/>
    </row>
    <row r="856" spans="3:3" x14ac:dyDescent="0.3">
      <c r="C856" s="227"/>
    </row>
    <row r="857" spans="3:3" x14ac:dyDescent="0.3">
      <c r="C857" s="227"/>
    </row>
    <row r="858" spans="3:3" x14ac:dyDescent="0.3">
      <c r="C858" s="227"/>
    </row>
    <row r="859" spans="3:3" x14ac:dyDescent="0.3">
      <c r="C859" s="227"/>
    </row>
    <row r="860" spans="3:3" x14ac:dyDescent="0.3">
      <c r="C860" s="227"/>
    </row>
    <row r="861" spans="3:3" x14ac:dyDescent="0.3">
      <c r="C861" s="227"/>
    </row>
    <row r="862" spans="3:3" x14ac:dyDescent="0.3">
      <c r="C862" s="227"/>
    </row>
    <row r="863" spans="3:3" x14ac:dyDescent="0.3">
      <c r="C863" s="227"/>
    </row>
    <row r="864" spans="3:3" x14ac:dyDescent="0.3">
      <c r="C864" s="227"/>
    </row>
    <row r="865" spans="3:3" x14ac:dyDescent="0.3">
      <c r="C865" s="227"/>
    </row>
    <row r="866" spans="3:3" x14ac:dyDescent="0.3">
      <c r="C866" s="227"/>
    </row>
    <row r="867" spans="3:3" x14ac:dyDescent="0.3">
      <c r="C867" s="227"/>
    </row>
    <row r="868" spans="3:3" x14ac:dyDescent="0.3">
      <c r="C868" s="227"/>
    </row>
    <row r="869" spans="3:3" x14ac:dyDescent="0.3">
      <c r="C869" s="227"/>
    </row>
    <row r="870" spans="3:3" x14ac:dyDescent="0.3">
      <c r="C870" s="227"/>
    </row>
    <row r="871" spans="3:3" x14ac:dyDescent="0.3">
      <c r="C871" s="227"/>
    </row>
    <row r="872" spans="3:3" x14ac:dyDescent="0.3">
      <c r="C872" s="227"/>
    </row>
    <row r="873" spans="3:3" x14ac:dyDescent="0.3">
      <c r="C873" s="227"/>
    </row>
    <row r="874" spans="3:3" x14ac:dyDescent="0.3">
      <c r="C874" s="227"/>
    </row>
    <row r="875" spans="3:3" x14ac:dyDescent="0.3">
      <c r="C875" s="227"/>
    </row>
    <row r="876" spans="3:3" x14ac:dyDescent="0.3">
      <c r="C876" s="227"/>
    </row>
    <row r="877" spans="3:3" x14ac:dyDescent="0.3">
      <c r="C877" s="227"/>
    </row>
    <row r="878" spans="3:3" x14ac:dyDescent="0.3">
      <c r="C878" s="227"/>
    </row>
    <row r="879" spans="3:3" x14ac:dyDescent="0.3">
      <c r="C879" s="227"/>
    </row>
    <row r="880" spans="3:3" x14ac:dyDescent="0.3">
      <c r="C880" s="227"/>
    </row>
    <row r="881" spans="3:3" x14ac:dyDescent="0.3">
      <c r="C881" s="227"/>
    </row>
    <row r="882" spans="3:3" x14ac:dyDescent="0.3">
      <c r="C882" s="227"/>
    </row>
    <row r="883" spans="3:3" x14ac:dyDescent="0.3">
      <c r="C883" s="227"/>
    </row>
    <row r="884" spans="3:3" x14ac:dyDescent="0.3">
      <c r="C884" s="227"/>
    </row>
    <row r="885" spans="3:3" x14ac:dyDescent="0.3">
      <c r="C885" s="227"/>
    </row>
    <row r="886" spans="3:3" x14ac:dyDescent="0.3">
      <c r="C886" s="227"/>
    </row>
    <row r="887" spans="3:3" x14ac:dyDescent="0.3">
      <c r="C887" s="227"/>
    </row>
    <row r="888" spans="3:3" x14ac:dyDescent="0.3">
      <c r="C888" s="227"/>
    </row>
    <row r="889" spans="3:3" x14ac:dyDescent="0.3">
      <c r="C889" s="227"/>
    </row>
    <row r="890" spans="3:3" x14ac:dyDescent="0.3">
      <c r="C890" s="227"/>
    </row>
    <row r="891" spans="3:3" x14ac:dyDescent="0.3">
      <c r="C891" s="227"/>
    </row>
    <row r="892" spans="3:3" x14ac:dyDescent="0.3">
      <c r="C892" s="227"/>
    </row>
    <row r="893" spans="3:3" x14ac:dyDescent="0.3">
      <c r="C893" s="227"/>
    </row>
    <row r="894" spans="3:3" x14ac:dyDescent="0.3">
      <c r="C894" s="227"/>
    </row>
    <row r="895" spans="3:3" x14ac:dyDescent="0.3">
      <c r="C895" s="227"/>
    </row>
    <row r="896" spans="3:3" x14ac:dyDescent="0.3">
      <c r="C896" s="227"/>
    </row>
    <row r="897" spans="3:3" x14ac:dyDescent="0.3">
      <c r="C897" s="227"/>
    </row>
    <row r="898" spans="3:3" x14ac:dyDescent="0.3">
      <c r="C898" s="227"/>
    </row>
    <row r="899" spans="3:3" x14ac:dyDescent="0.3">
      <c r="C899" s="227"/>
    </row>
    <row r="900" spans="3:3" x14ac:dyDescent="0.3">
      <c r="C900" s="227"/>
    </row>
    <row r="901" spans="3:3" x14ac:dyDescent="0.3">
      <c r="C901" s="227"/>
    </row>
    <row r="902" spans="3:3" x14ac:dyDescent="0.3">
      <c r="C902" s="227"/>
    </row>
    <row r="903" spans="3:3" x14ac:dyDescent="0.3">
      <c r="C903" s="227"/>
    </row>
    <row r="904" spans="3:3" x14ac:dyDescent="0.3">
      <c r="C904" s="227"/>
    </row>
    <row r="905" spans="3:3" x14ac:dyDescent="0.3">
      <c r="C905" s="227"/>
    </row>
    <row r="906" spans="3:3" x14ac:dyDescent="0.3">
      <c r="C906" s="227"/>
    </row>
    <row r="907" spans="3:3" x14ac:dyDescent="0.3">
      <c r="C907" s="227"/>
    </row>
    <row r="908" spans="3:3" x14ac:dyDescent="0.3">
      <c r="C908" s="227"/>
    </row>
    <row r="909" spans="3:3" x14ac:dyDescent="0.3">
      <c r="C909" s="227"/>
    </row>
    <row r="910" spans="3:3" x14ac:dyDescent="0.3">
      <c r="C910" s="227"/>
    </row>
    <row r="911" spans="3:3" x14ac:dyDescent="0.3">
      <c r="C911" s="227"/>
    </row>
    <row r="912" spans="3:3" x14ac:dyDescent="0.3">
      <c r="C912" s="227"/>
    </row>
    <row r="913" spans="3:3" x14ac:dyDescent="0.3">
      <c r="C913" s="227"/>
    </row>
    <row r="914" spans="3:3" x14ac:dyDescent="0.3">
      <c r="C914" s="227"/>
    </row>
    <row r="915" spans="3:3" x14ac:dyDescent="0.3">
      <c r="C915" s="227"/>
    </row>
    <row r="916" spans="3:3" x14ac:dyDescent="0.3">
      <c r="C916" s="227"/>
    </row>
    <row r="917" spans="3:3" x14ac:dyDescent="0.3">
      <c r="C917" s="227"/>
    </row>
    <row r="918" spans="3:3" x14ac:dyDescent="0.3">
      <c r="C918" s="227"/>
    </row>
    <row r="919" spans="3:3" x14ac:dyDescent="0.3">
      <c r="C919" s="227"/>
    </row>
    <row r="920" spans="3:3" x14ac:dyDescent="0.3">
      <c r="C920" s="227"/>
    </row>
    <row r="921" spans="3:3" x14ac:dyDescent="0.3">
      <c r="C921" s="227"/>
    </row>
    <row r="922" spans="3:3" x14ac:dyDescent="0.3">
      <c r="C922" s="227"/>
    </row>
    <row r="923" spans="3:3" x14ac:dyDescent="0.3">
      <c r="C923" s="227"/>
    </row>
    <row r="924" spans="3:3" x14ac:dyDescent="0.3">
      <c r="C924" s="227"/>
    </row>
    <row r="925" spans="3:3" x14ac:dyDescent="0.3">
      <c r="C925" s="227"/>
    </row>
    <row r="926" spans="3:3" x14ac:dyDescent="0.3">
      <c r="C926" s="227"/>
    </row>
    <row r="927" spans="3:3" x14ac:dyDescent="0.3">
      <c r="C927" s="227"/>
    </row>
    <row r="928" spans="3:3" x14ac:dyDescent="0.3">
      <c r="C928" s="227"/>
    </row>
    <row r="929" spans="3:3" x14ac:dyDescent="0.3">
      <c r="C929" s="227"/>
    </row>
    <row r="930" spans="3:3" x14ac:dyDescent="0.3">
      <c r="C930" s="227"/>
    </row>
    <row r="931" spans="3:3" x14ac:dyDescent="0.3">
      <c r="C931" s="227"/>
    </row>
    <row r="932" spans="3:3" x14ac:dyDescent="0.3">
      <c r="C932" s="227"/>
    </row>
    <row r="933" spans="3:3" x14ac:dyDescent="0.3">
      <c r="C933" s="227"/>
    </row>
    <row r="934" spans="3:3" x14ac:dyDescent="0.3">
      <c r="C934" s="227"/>
    </row>
    <row r="935" spans="3:3" x14ac:dyDescent="0.3">
      <c r="C935" s="227"/>
    </row>
    <row r="936" spans="3:3" x14ac:dyDescent="0.3">
      <c r="C936" s="227"/>
    </row>
    <row r="937" spans="3:3" x14ac:dyDescent="0.3">
      <c r="C937" s="227"/>
    </row>
    <row r="938" spans="3:3" x14ac:dyDescent="0.3">
      <c r="C938" s="227"/>
    </row>
    <row r="939" spans="3:3" x14ac:dyDescent="0.3">
      <c r="C939" s="227"/>
    </row>
    <row r="940" spans="3:3" x14ac:dyDescent="0.3">
      <c r="C940" s="227"/>
    </row>
    <row r="941" spans="3:3" x14ac:dyDescent="0.3">
      <c r="C941" s="227"/>
    </row>
    <row r="942" spans="3:3" x14ac:dyDescent="0.3">
      <c r="C942" s="227"/>
    </row>
    <row r="943" spans="3:3" x14ac:dyDescent="0.3">
      <c r="C943" s="227"/>
    </row>
    <row r="944" spans="3:3" x14ac:dyDescent="0.3">
      <c r="C944" s="227"/>
    </row>
    <row r="945" spans="3:3" x14ac:dyDescent="0.3">
      <c r="C945" s="227"/>
    </row>
    <row r="946" spans="3:3" x14ac:dyDescent="0.3">
      <c r="C946" s="227"/>
    </row>
    <row r="947" spans="3:3" x14ac:dyDescent="0.3">
      <c r="C947" s="227"/>
    </row>
    <row r="948" spans="3:3" x14ac:dyDescent="0.3">
      <c r="C948" s="227"/>
    </row>
    <row r="949" spans="3:3" x14ac:dyDescent="0.3">
      <c r="C949" s="227"/>
    </row>
    <row r="950" spans="3:3" x14ac:dyDescent="0.3">
      <c r="C950" s="227"/>
    </row>
    <row r="951" spans="3:3" x14ac:dyDescent="0.3">
      <c r="C951" s="227"/>
    </row>
    <row r="952" spans="3:3" x14ac:dyDescent="0.3">
      <c r="C952" s="227"/>
    </row>
    <row r="953" spans="3:3" x14ac:dyDescent="0.3">
      <c r="C953" s="227"/>
    </row>
    <row r="954" spans="3:3" x14ac:dyDescent="0.3">
      <c r="C954" s="227"/>
    </row>
    <row r="955" spans="3:3" x14ac:dyDescent="0.3">
      <c r="C955" s="227"/>
    </row>
    <row r="956" spans="3:3" x14ac:dyDescent="0.3">
      <c r="C956" s="227"/>
    </row>
    <row r="957" spans="3:3" x14ac:dyDescent="0.3">
      <c r="C957" s="227"/>
    </row>
    <row r="958" spans="3:3" x14ac:dyDescent="0.3">
      <c r="C958" s="227"/>
    </row>
    <row r="959" spans="3:3" x14ac:dyDescent="0.3">
      <c r="C959" s="227"/>
    </row>
    <row r="960" spans="3:3" x14ac:dyDescent="0.3">
      <c r="C960" s="227"/>
    </row>
    <row r="961" spans="3:3" x14ac:dyDescent="0.3">
      <c r="C961" s="227"/>
    </row>
    <row r="962" spans="3:3" x14ac:dyDescent="0.3">
      <c r="C962" s="227"/>
    </row>
    <row r="963" spans="3:3" x14ac:dyDescent="0.3">
      <c r="C963" s="227"/>
    </row>
    <row r="964" spans="3:3" x14ac:dyDescent="0.3">
      <c r="C964" s="227"/>
    </row>
    <row r="965" spans="3:3" x14ac:dyDescent="0.3">
      <c r="C965" s="227"/>
    </row>
    <row r="966" spans="3:3" x14ac:dyDescent="0.3">
      <c r="C966" s="227"/>
    </row>
    <row r="967" spans="3:3" x14ac:dyDescent="0.3">
      <c r="C967" s="227"/>
    </row>
    <row r="968" spans="3:3" x14ac:dyDescent="0.3">
      <c r="C968" s="227"/>
    </row>
    <row r="969" spans="3:3" x14ac:dyDescent="0.3">
      <c r="C969" s="227"/>
    </row>
    <row r="970" spans="3:3" x14ac:dyDescent="0.3">
      <c r="C970" s="227"/>
    </row>
    <row r="971" spans="3:3" x14ac:dyDescent="0.3">
      <c r="C971" s="227"/>
    </row>
    <row r="972" spans="3:3" x14ac:dyDescent="0.3">
      <c r="C972" s="227"/>
    </row>
    <row r="973" spans="3:3" x14ac:dyDescent="0.3">
      <c r="C973" s="227"/>
    </row>
    <row r="974" spans="3:3" x14ac:dyDescent="0.3">
      <c r="C974" s="227"/>
    </row>
    <row r="975" spans="3:3" x14ac:dyDescent="0.3">
      <c r="C975" s="227"/>
    </row>
    <row r="976" spans="3:3" x14ac:dyDescent="0.3">
      <c r="C976" s="227"/>
    </row>
    <row r="977" spans="3:3" x14ac:dyDescent="0.3">
      <c r="C977" s="227"/>
    </row>
    <row r="978" spans="3:3" x14ac:dyDescent="0.3">
      <c r="C978" s="227"/>
    </row>
    <row r="979" spans="3:3" x14ac:dyDescent="0.3">
      <c r="C979" s="227"/>
    </row>
    <row r="980" spans="3:3" x14ac:dyDescent="0.3">
      <c r="C980" s="227"/>
    </row>
    <row r="981" spans="3:3" x14ac:dyDescent="0.3">
      <c r="C981" s="227"/>
    </row>
    <row r="982" spans="3:3" x14ac:dyDescent="0.3">
      <c r="C982" s="227"/>
    </row>
    <row r="983" spans="3:3" x14ac:dyDescent="0.3">
      <c r="C983" s="227"/>
    </row>
    <row r="984" spans="3:3" x14ac:dyDescent="0.3">
      <c r="C984" s="227"/>
    </row>
    <row r="985" spans="3:3" x14ac:dyDescent="0.3">
      <c r="C985" s="227"/>
    </row>
    <row r="986" spans="3:3" x14ac:dyDescent="0.3">
      <c r="C986" s="227"/>
    </row>
    <row r="987" spans="3:3" x14ac:dyDescent="0.3">
      <c r="C987" s="227"/>
    </row>
    <row r="988" spans="3:3" x14ac:dyDescent="0.3">
      <c r="C988" s="227"/>
    </row>
    <row r="989" spans="3:3" x14ac:dyDescent="0.3">
      <c r="C989" s="227"/>
    </row>
    <row r="990" spans="3:3" x14ac:dyDescent="0.3">
      <c r="C990" s="227"/>
    </row>
    <row r="991" spans="3:3" x14ac:dyDescent="0.3">
      <c r="C991" s="227"/>
    </row>
    <row r="992" spans="3:3" x14ac:dyDescent="0.3">
      <c r="C992" s="227"/>
    </row>
    <row r="993" spans="3:3" x14ac:dyDescent="0.3">
      <c r="C993" s="227"/>
    </row>
    <row r="994" spans="3:3" x14ac:dyDescent="0.3">
      <c r="C994" s="227"/>
    </row>
    <row r="995" spans="3:3" x14ac:dyDescent="0.3">
      <c r="C995" s="227"/>
    </row>
    <row r="996" spans="3:3" x14ac:dyDescent="0.3">
      <c r="C996" s="227"/>
    </row>
    <row r="997" spans="3:3" x14ac:dyDescent="0.3">
      <c r="C997" s="227"/>
    </row>
    <row r="998" spans="3:3" x14ac:dyDescent="0.3">
      <c r="C998" s="227"/>
    </row>
    <row r="999" spans="3:3" x14ac:dyDescent="0.3">
      <c r="C999" s="227"/>
    </row>
  </sheetData>
  <autoFilter ref="A1:H43" xr:uid="{862AB6E4-929E-4CA8-A82A-84513D3AB1A7}">
    <filterColumn colId="4">
      <filters>
        <filter val="шт. (на 1 раб. место)"/>
      </filters>
    </filterColumn>
    <sortState xmlns:xlrd2="http://schemas.microsoft.com/office/spreadsheetml/2017/richdata2" ref="A2:H35">
      <sortCondition ref="A2:A43"/>
    </sortState>
  </autoFilter>
  <conditionalFormatting sqref="C2:C999">
    <cfRule type="expression" dxfId="35" priority="1">
      <formula>EXACT("Учебные пособия",C2)</formula>
    </cfRule>
    <cfRule type="expression" dxfId="34" priority="2">
      <formula>EXACT("Техника безопасности",C2)</formula>
    </cfRule>
    <cfRule type="expression" dxfId="33" priority="3">
      <formula>EXACT("Охрана труда",C2)</formula>
    </cfRule>
    <cfRule type="expression" dxfId="32" priority="4">
      <formula>EXACT("Программное обеспечение",C2)</formula>
    </cfRule>
    <cfRule type="expression" dxfId="31" priority="5">
      <formula>EXACT("Оборудование IT",C2)</formula>
    </cfRule>
    <cfRule type="expression" dxfId="30" priority="6">
      <formula>EXACT("Мебель",C2)</formula>
    </cfRule>
    <cfRule type="expression" dxfId="29" priority="7">
      <formula>EXACT("Оборудование",C2)</formula>
    </cfRule>
  </conditionalFormatting>
  <conditionalFormatting sqref="G2:G43">
    <cfRule type="colorScale" priority="342">
      <colorScale>
        <cfvo type="min"/>
        <cfvo type="percentile" val="50"/>
        <cfvo type="max"/>
        <color rgb="FFF8696B"/>
        <color rgb="FFFFEB84"/>
        <color rgb="FF63BE7B"/>
      </colorScale>
    </cfRule>
  </conditionalFormatting>
  <conditionalFormatting sqref="H2:H43">
    <cfRule type="cellIs" dxfId="28" priority="49" operator="equal">
      <formula>"Вариативная часть"</formula>
    </cfRule>
    <cfRule type="cellIs" dxfId="27" priority="50" operator="equal">
      <formula>"Базовая часть"</formula>
    </cfRule>
  </conditionalFormatting>
  <dataValidations count="2">
    <dataValidation type="list" allowBlank="1" showInputMessage="1" showErrorMessage="1" sqref="H2:H43" xr:uid="{3116E6BD-2D16-4A6F-A5C8-481532240C5E}">
      <formula1>"Базовая часть, Вариативная часть"</formula1>
    </dataValidation>
    <dataValidation allowBlank="1" showErrorMessage="1" sqref="A2:B36" xr:uid="{B368724F-5EEE-4C72-9B99-9794DF4F759F}"/>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6682BBE-BFFB-4050-925B-F0808313F297}">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15" sqref="B15"/>
      <selection pane="bottomLeft" activeCell="B15" sqref="B15"/>
    </sheetView>
  </sheetViews>
  <sheetFormatPr defaultColWidth="9.109375" defaultRowHeight="15.6" x14ac:dyDescent="0.3"/>
  <cols>
    <col min="1" max="1" width="32.6640625" style="226" customWidth="1"/>
    <col min="2" max="2" width="100.6640625" style="44" customWidth="1"/>
    <col min="3" max="3" width="20.44140625" style="228" customWidth="1"/>
    <col min="4" max="4" width="14.44140625" style="228" customWidth="1"/>
    <col min="5" max="5" width="25.6640625" style="228" customWidth="1"/>
    <col min="6" max="6" width="14.33203125" style="228" customWidth="1"/>
    <col min="7" max="7" width="13.88671875" style="8" customWidth="1"/>
    <col min="8" max="8" width="20.88671875" style="8" customWidth="1"/>
    <col min="9" max="16384" width="9.109375" style="44"/>
  </cols>
  <sheetData>
    <row r="1" spans="1:8" ht="31.2" x14ac:dyDescent="0.3">
      <c r="A1" s="177" t="s">
        <v>1</v>
      </c>
      <c r="B1" s="178" t="s">
        <v>10</v>
      </c>
      <c r="C1" s="179" t="s">
        <v>2</v>
      </c>
      <c r="D1" s="177" t="s">
        <v>4</v>
      </c>
      <c r="E1" s="177" t="s">
        <v>3</v>
      </c>
      <c r="F1" s="177" t="s">
        <v>8</v>
      </c>
      <c r="G1" s="178" t="s">
        <v>31</v>
      </c>
      <c r="H1" s="177" t="s">
        <v>32</v>
      </c>
    </row>
    <row r="2" spans="1:8" ht="31.2" x14ac:dyDescent="0.3">
      <c r="A2" s="180" t="s">
        <v>148</v>
      </c>
      <c r="B2" s="163" t="s">
        <v>149</v>
      </c>
      <c r="C2" s="10" t="s">
        <v>5</v>
      </c>
      <c r="D2" s="45">
        <v>1</v>
      </c>
      <c r="E2" s="45" t="s">
        <v>6</v>
      </c>
      <c r="F2" s="45">
        <f>D2</f>
        <v>1</v>
      </c>
      <c r="G2" s="8">
        <f t="shared" ref="G2:G8" si="0">COUNTIF($A$2:$A$999,A2)</f>
        <v>1</v>
      </c>
      <c r="H2" s="8" t="s">
        <v>35</v>
      </c>
    </row>
    <row r="3" spans="1:8" x14ac:dyDescent="0.3">
      <c r="A3" s="180" t="s">
        <v>152</v>
      </c>
      <c r="B3" s="184" t="s">
        <v>153</v>
      </c>
      <c r="C3" s="10" t="s">
        <v>5</v>
      </c>
      <c r="D3" s="45">
        <v>1</v>
      </c>
      <c r="E3" s="45" t="s">
        <v>6</v>
      </c>
      <c r="F3" s="45">
        <f>D3</f>
        <v>1</v>
      </c>
      <c r="G3" s="8">
        <f t="shared" si="0"/>
        <v>1</v>
      </c>
      <c r="H3" s="8" t="s">
        <v>35</v>
      </c>
    </row>
    <row r="4" spans="1:8" x14ac:dyDescent="0.3">
      <c r="A4" s="180" t="s">
        <v>146</v>
      </c>
      <c r="B4" s="163" t="s">
        <v>147</v>
      </c>
      <c r="C4" s="10" t="s">
        <v>7</v>
      </c>
      <c r="D4" s="45">
        <v>1</v>
      </c>
      <c r="E4" s="45" t="s">
        <v>6</v>
      </c>
      <c r="F4" s="45">
        <f>D4</f>
        <v>1</v>
      </c>
      <c r="G4" s="8">
        <f t="shared" si="0"/>
        <v>1</v>
      </c>
      <c r="H4" s="8" t="s">
        <v>35</v>
      </c>
    </row>
    <row r="5" spans="1:8" x14ac:dyDescent="0.3">
      <c r="A5" s="13" t="s">
        <v>26</v>
      </c>
      <c r="B5" s="89" t="s">
        <v>150</v>
      </c>
      <c r="C5" s="10" t="s">
        <v>5</v>
      </c>
      <c r="D5" s="45">
        <v>1</v>
      </c>
      <c r="E5" s="45" t="s">
        <v>6</v>
      </c>
      <c r="F5" s="45">
        <f>D5</f>
        <v>1</v>
      </c>
      <c r="G5" s="8">
        <f t="shared" si="0"/>
        <v>1</v>
      </c>
      <c r="H5" s="8" t="s">
        <v>35</v>
      </c>
    </row>
    <row r="6" spans="1:8" x14ac:dyDescent="0.3">
      <c r="A6" s="13" t="s">
        <v>41</v>
      </c>
      <c r="B6" s="89" t="s">
        <v>151</v>
      </c>
      <c r="C6" s="10" t="s">
        <v>5</v>
      </c>
      <c r="D6" s="45">
        <v>1</v>
      </c>
      <c r="E6" s="45" t="s">
        <v>6</v>
      </c>
      <c r="F6" s="45">
        <f>D6</f>
        <v>1</v>
      </c>
      <c r="G6" s="8">
        <f t="shared" si="0"/>
        <v>1</v>
      </c>
      <c r="H6" s="8" t="s">
        <v>35</v>
      </c>
    </row>
    <row r="7" spans="1:8" x14ac:dyDescent="0.3">
      <c r="A7" s="13" t="s">
        <v>111</v>
      </c>
      <c r="B7" s="89" t="s">
        <v>112</v>
      </c>
      <c r="C7" s="10" t="s">
        <v>5</v>
      </c>
      <c r="D7" s="45">
        <v>1</v>
      </c>
      <c r="E7" s="45" t="s">
        <v>6</v>
      </c>
      <c r="F7" s="45">
        <v>1</v>
      </c>
      <c r="G7" s="8">
        <f t="shared" si="0"/>
        <v>1</v>
      </c>
      <c r="H7" s="8" t="s">
        <v>35</v>
      </c>
    </row>
    <row r="8" spans="1:8" x14ac:dyDescent="0.3">
      <c r="A8" s="13" t="s">
        <v>288</v>
      </c>
      <c r="B8" s="89" t="s">
        <v>145</v>
      </c>
      <c r="C8" s="10" t="s">
        <v>7</v>
      </c>
      <c r="D8" s="45">
        <v>1</v>
      </c>
      <c r="E8" s="45" t="s">
        <v>6</v>
      </c>
      <c r="F8" s="45">
        <f>D8</f>
        <v>1</v>
      </c>
      <c r="G8" s="8">
        <f t="shared" si="0"/>
        <v>1</v>
      </c>
      <c r="H8" s="8" t="s">
        <v>35</v>
      </c>
    </row>
    <row r="9" spans="1:8" x14ac:dyDescent="0.3">
      <c r="C9" s="227"/>
    </row>
    <row r="10" spans="1:8" x14ac:dyDescent="0.3">
      <c r="C10" s="227"/>
    </row>
    <row r="11" spans="1:8" x14ac:dyDescent="0.3">
      <c r="C11" s="227"/>
    </row>
    <row r="12" spans="1:8" x14ac:dyDescent="0.3">
      <c r="C12" s="227"/>
    </row>
    <row r="13" spans="1:8" x14ac:dyDescent="0.3">
      <c r="C13" s="227"/>
    </row>
    <row r="14" spans="1:8" x14ac:dyDescent="0.3">
      <c r="C14" s="227"/>
    </row>
    <row r="15" spans="1:8" x14ac:dyDescent="0.3">
      <c r="C15" s="227"/>
    </row>
    <row r="16" spans="1:8" x14ac:dyDescent="0.3">
      <c r="C16" s="227"/>
    </row>
    <row r="17" spans="3:3" x14ac:dyDescent="0.3">
      <c r="C17" s="227"/>
    </row>
    <row r="18" spans="3:3" x14ac:dyDescent="0.3">
      <c r="C18" s="227"/>
    </row>
    <row r="19" spans="3:3" x14ac:dyDescent="0.3">
      <c r="C19" s="227"/>
    </row>
    <row r="20" spans="3:3" x14ac:dyDescent="0.3">
      <c r="C20" s="227"/>
    </row>
    <row r="21" spans="3:3" x14ac:dyDescent="0.3">
      <c r="C21" s="227"/>
    </row>
    <row r="22" spans="3:3" x14ac:dyDescent="0.3">
      <c r="C22" s="227"/>
    </row>
    <row r="23" spans="3:3" x14ac:dyDescent="0.3">
      <c r="C23" s="227"/>
    </row>
    <row r="24" spans="3:3" x14ac:dyDescent="0.3">
      <c r="C24" s="227"/>
    </row>
    <row r="25" spans="3:3" x14ac:dyDescent="0.3">
      <c r="C25" s="227"/>
    </row>
    <row r="26" spans="3:3" x14ac:dyDescent="0.3">
      <c r="C26" s="227"/>
    </row>
    <row r="27" spans="3:3" x14ac:dyDescent="0.3">
      <c r="C27" s="227"/>
    </row>
    <row r="28" spans="3:3" x14ac:dyDescent="0.3">
      <c r="C28" s="227"/>
    </row>
    <row r="29" spans="3:3" x14ac:dyDescent="0.3">
      <c r="C29" s="227"/>
    </row>
    <row r="30" spans="3:3" x14ac:dyDescent="0.3">
      <c r="C30" s="227"/>
    </row>
    <row r="31" spans="3:3" x14ac:dyDescent="0.3">
      <c r="C31" s="227"/>
    </row>
    <row r="32" spans="3:3" x14ac:dyDescent="0.3">
      <c r="C32" s="227"/>
    </row>
    <row r="33" spans="3:3" x14ac:dyDescent="0.3">
      <c r="C33" s="227"/>
    </row>
    <row r="34" spans="3:3" x14ac:dyDescent="0.3">
      <c r="C34" s="227"/>
    </row>
    <row r="35" spans="3:3" x14ac:dyDescent="0.3">
      <c r="C35" s="227"/>
    </row>
    <row r="36" spans="3:3" x14ac:dyDescent="0.3">
      <c r="C36" s="227"/>
    </row>
    <row r="37" spans="3:3" x14ac:dyDescent="0.3">
      <c r="C37" s="227"/>
    </row>
    <row r="38" spans="3:3" x14ac:dyDescent="0.3">
      <c r="C38" s="227"/>
    </row>
    <row r="39" spans="3:3" x14ac:dyDescent="0.3">
      <c r="C39" s="227"/>
    </row>
    <row r="40" spans="3:3" x14ac:dyDescent="0.3">
      <c r="C40" s="227"/>
    </row>
    <row r="41" spans="3:3" x14ac:dyDescent="0.3">
      <c r="C41" s="227"/>
    </row>
    <row r="42" spans="3:3" x14ac:dyDescent="0.3">
      <c r="C42" s="227"/>
    </row>
    <row r="43" spans="3:3" x14ac:dyDescent="0.3">
      <c r="C43" s="227"/>
    </row>
    <row r="44" spans="3:3" x14ac:dyDescent="0.3">
      <c r="C44" s="227"/>
    </row>
    <row r="45" spans="3:3" x14ac:dyDescent="0.3">
      <c r="C45" s="227"/>
    </row>
    <row r="46" spans="3:3" x14ac:dyDescent="0.3">
      <c r="C46" s="227"/>
    </row>
    <row r="47" spans="3:3" x14ac:dyDescent="0.3">
      <c r="C47" s="227"/>
    </row>
    <row r="48" spans="3:3" x14ac:dyDescent="0.3">
      <c r="C48" s="227"/>
    </row>
    <row r="49" spans="3:3" x14ac:dyDescent="0.3">
      <c r="C49" s="227"/>
    </row>
    <row r="50" spans="3:3" x14ac:dyDescent="0.3">
      <c r="C50" s="227"/>
    </row>
    <row r="51" spans="3:3" x14ac:dyDescent="0.3">
      <c r="C51" s="227"/>
    </row>
    <row r="52" spans="3:3" x14ac:dyDescent="0.3">
      <c r="C52" s="227"/>
    </row>
    <row r="53" spans="3:3" x14ac:dyDescent="0.3">
      <c r="C53" s="227"/>
    </row>
    <row r="54" spans="3:3" x14ac:dyDescent="0.3">
      <c r="C54" s="227"/>
    </row>
    <row r="55" spans="3:3" x14ac:dyDescent="0.3">
      <c r="C55" s="227"/>
    </row>
    <row r="56" spans="3:3" x14ac:dyDescent="0.3">
      <c r="C56" s="227"/>
    </row>
    <row r="57" spans="3:3" x14ac:dyDescent="0.3">
      <c r="C57" s="227"/>
    </row>
    <row r="58" spans="3:3" x14ac:dyDescent="0.3">
      <c r="C58" s="227"/>
    </row>
    <row r="59" spans="3:3" x14ac:dyDescent="0.3">
      <c r="C59" s="227"/>
    </row>
    <row r="60" spans="3:3" x14ac:dyDescent="0.3">
      <c r="C60" s="227"/>
    </row>
    <row r="61" spans="3:3" x14ac:dyDescent="0.3">
      <c r="C61" s="227"/>
    </row>
    <row r="62" spans="3:3" x14ac:dyDescent="0.3">
      <c r="C62" s="227"/>
    </row>
    <row r="63" spans="3:3" x14ac:dyDescent="0.3">
      <c r="C63" s="227"/>
    </row>
    <row r="64" spans="3:3" x14ac:dyDescent="0.3">
      <c r="C64" s="227"/>
    </row>
    <row r="65" spans="3:3" x14ac:dyDescent="0.3">
      <c r="C65" s="227"/>
    </row>
    <row r="66" spans="3:3" x14ac:dyDescent="0.3">
      <c r="C66" s="227"/>
    </row>
    <row r="67" spans="3:3" x14ac:dyDescent="0.3">
      <c r="C67" s="227"/>
    </row>
    <row r="68" spans="3:3" x14ac:dyDescent="0.3">
      <c r="C68" s="227"/>
    </row>
    <row r="69" spans="3:3" x14ac:dyDescent="0.3">
      <c r="C69" s="227"/>
    </row>
    <row r="70" spans="3:3" x14ac:dyDescent="0.3">
      <c r="C70" s="227"/>
    </row>
    <row r="71" spans="3:3" x14ac:dyDescent="0.3">
      <c r="C71" s="227"/>
    </row>
    <row r="72" spans="3:3" x14ac:dyDescent="0.3">
      <c r="C72" s="227"/>
    </row>
    <row r="73" spans="3:3" x14ac:dyDescent="0.3">
      <c r="C73" s="227"/>
    </row>
    <row r="74" spans="3:3" x14ac:dyDescent="0.3">
      <c r="C74" s="227"/>
    </row>
    <row r="75" spans="3:3" x14ac:dyDescent="0.3">
      <c r="C75" s="227"/>
    </row>
    <row r="76" spans="3:3" x14ac:dyDescent="0.3">
      <c r="C76" s="227"/>
    </row>
    <row r="77" spans="3:3" x14ac:dyDescent="0.3">
      <c r="C77" s="227"/>
    </row>
    <row r="78" spans="3:3" x14ac:dyDescent="0.3">
      <c r="C78" s="227"/>
    </row>
    <row r="79" spans="3:3" x14ac:dyDescent="0.3">
      <c r="C79" s="227"/>
    </row>
    <row r="80" spans="3:3" x14ac:dyDescent="0.3">
      <c r="C80" s="227"/>
    </row>
    <row r="81" spans="3:3" x14ac:dyDescent="0.3">
      <c r="C81" s="227"/>
    </row>
    <row r="82" spans="3:3" x14ac:dyDescent="0.3">
      <c r="C82" s="227"/>
    </row>
    <row r="83" spans="3:3" x14ac:dyDescent="0.3">
      <c r="C83" s="227"/>
    </row>
    <row r="84" spans="3:3" x14ac:dyDescent="0.3">
      <c r="C84" s="227"/>
    </row>
    <row r="85" spans="3:3" x14ac:dyDescent="0.3">
      <c r="C85" s="227"/>
    </row>
    <row r="86" spans="3:3" x14ac:dyDescent="0.3">
      <c r="C86" s="227"/>
    </row>
    <row r="87" spans="3:3" x14ac:dyDescent="0.3">
      <c r="C87" s="227"/>
    </row>
    <row r="88" spans="3:3" x14ac:dyDescent="0.3">
      <c r="C88" s="227"/>
    </row>
    <row r="89" spans="3:3" x14ac:dyDescent="0.3">
      <c r="C89" s="227"/>
    </row>
    <row r="90" spans="3:3" x14ac:dyDescent="0.3">
      <c r="C90" s="227"/>
    </row>
    <row r="91" spans="3:3" x14ac:dyDescent="0.3">
      <c r="C91" s="227"/>
    </row>
    <row r="92" spans="3:3" x14ac:dyDescent="0.3">
      <c r="C92" s="227"/>
    </row>
    <row r="93" spans="3:3" x14ac:dyDescent="0.3">
      <c r="C93" s="227"/>
    </row>
    <row r="94" spans="3:3" x14ac:dyDescent="0.3">
      <c r="C94" s="227"/>
    </row>
    <row r="95" spans="3:3" x14ac:dyDescent="0.3">
      <c r="C95" s="227"/>
    </row>
    <row r="96" spans="3:3" x14ac:dyDescent="0.3">
      <c r="C96" s="227"/>
    </row>
    <row r="97" spans="3:3" x14ac:dyDescent="0.3">
      <c r="C97" s="227"/>
    </row>
    <row r="98" spans="3:3" x14ac:dyDescent="0.3">
      <c r="C98" s="227"/>
    </row>
    <row r="99" spans="3:3" x14ac:dyDescent="0.3">
      <c r="C99" s="227"/>
    </row>
    <row r="100" spans="3:3" x14ac:dyDescent="0.3">
      <c r="C100" s="227"/>
    </row>
    <row r="101" spans="3:3" x14ac:dyDescent="0.3">
      <c r="C101" s="227"/>
    </row>
    <row r="102" spans="3:3" x14ac:dyDescent="0.3">
      <c r="C102" s="227"/>
    </row>
    <row r="103" spans="3:3" x14ac:dyDescent="0.3">
      <c r="C103" s="227"/>
    </row>
    <row r="104" spans="3:3" x14ac:dyDescent="0.3">
      <c r="C104" s="227"/>
    </row>
    <row r="105" spans="3:3" x14ac:dyDescent="0.3">
      <c r="C105" s="227"/>
    </row>
    <row r="106" spans="3:3" x14ac:dyDescent="0.3">
      <c r="C106" s="227"/>
    </row>
    <row r="107" spans="3:3" x14ac:dyDescent="0.3">
      <c r="C107" s="227"/>
    </row>
    <row r="108" spans="3:3" x14ac:dyDescent="0.3">
      <c r="C108" s="227"/>
    </row>
    <row r="109" spans="3:3" x14ac:dyDescent="0.3">
      <c r="C109" s="227"/>
    </row>
    <row r="110" spans="3:3" x14ac:dyDescent="0.3">
      <c r="C110" s="227"/>
    </row>
    <row r="111" spans="3:3" x14ac:dyDescent="0.3">
      <c r="C111" s="227"/>
    </row>
    <row r="112" spans="3:3" x14ac:dyDescent="0.3">
      <c r="C112" s="227"/>
    </row>
    <row r="113" spans="3:3" x14ac:dyDescent="0.3">
      <c r="C113" s="227"/>
    </row>
    <row r="114" spans="3:3" x14ac:dyDescent="0.3">
      <c r="C114" s="227"/>
    </row>
    <row r="115" spans="3:3" x14ac:dyDescent="0.3">
      <c r="C115" s="227"/>
    </row>
    <row r="116" spans="3:3" x14ac:dyDescent="0.3">
      <c r="C116" s="227"/>
    </row>
    <row r="117" spans="3:3" x14ac:dyDescent="0.3">
      <c r="C117" s="227"/>
    </row>
    <row r="118" spans="3:3" x14ac:dyDescent="0.3">
      <c r="C118" s="227"/>
    </row>
    <row r="119" spans="3:3" x14ac:dyDescent="0.3">
      <c r="C119" s="227"/>
    </row>
    <row r="120" spans="3:3" x14ac:dyDescent="0.3">
      <c r="C120" s="227"/>
    </row>
    <row r="121" spans="3:3" x14ac:dyDescent="0.3">
      <c r="C121" s="227"/>
    </row>
    <row r="122" spans="3:3" x14ac:dyDescent="0.3">
      <c r="C122" s="227"/>
    </row>
    <row r="123" spans="3:3" x14ac:dyDescent="0.3">
      <c r="C123" s="227"/>
    </row>
    <row r="124" spans="3:3" x14ac:dyDescent="0.3">
      <c r="C124" s="227"/>
    </row>
    <row r="125" spans="3:3" x14ac:dyDescent="0.3">
      <c r="C125" s="227"/>
    </row>
    <row r="126" spans="3:3" x14ac:dyDescent="0.3">
      <c r="C126" s="227"/>
    </row>
    <row r="127" spans="3:3" x14ac:dyDescent="0.3">
      <c r="C127" s="227"/>
    </row>
    <row r="128" spans="3:3" x14ac:dyDescent="0.3">
      <c r="C128" s="227"/>
    </row>
    <row r="129" spans="3:3" x14ac:dyDescent="0.3">
      <c r="C129" s="227"/>
    </row>
    <row r="130" spans="3:3" x14ac:dyDescent="0.3">
      <c r="C130" s="227"/>
    </row>
    <row r="131" spans="3:3" x14ac:dyDescent="0.3">
      <c r="C131" s="227"/>
    </row>
    <row r="132" spans="3:3" x14ac:dyDescent="0.3">
      <c r="C132" s="227"/>
    </row>
    <row r="133" spans="3:3" x14ac:dyDescent="0.3">
      <c r="C133" s="227"/>
    </row>
    <row r="134" spans="3:3" x14ac:dyDescent="0.3">
      <c r="C134" s="227"/>
    </row>
    <row r="135" spans="3:3" x14ac:dyDescent="0.3">
      <c r="C135" s="227"/>
    </row>
    <row r="136" spans="3:3" x14ac:dyDescent="0.3">
      <c r="C136" s="227"/>
    </row>
    <row r="137" spans="3:3" x14ac:dyDescent="0.3">
      <c r="C137" s="227"/>
    </row>
    <row r="138" spans="3:3" x14ac:dyDescent="0.3">
      <c r="C138" s="227"/>
    </row>
    <row r="139" spans="3:3" x14ac:dyDescent="0.3">
      <c r="C139" s="227"/>
    </row>
    <row r="140" spans="3:3" x14ac:dyDescent="0.3">
      <c r="C140" s="227"/>
    </row>
    <row r="141" spans="3:3" x14ac:dyDescent="0.3">
      <c r="C141" s="227"/>
    </row>
    <row r="142" spans="3:3" x14ac:dyDescent="0.3">
      <c r="C142" s="227"/>
    </row>
    <row r="143" spans="3:3" x14ac:dyDescent="0.3">
      <c r="C143" s="227"/>
    </row>
    <row r="144" spans="3:3" x14ac:dyDescent="0.3">
      <c r="C144" s="227"/>
    </row>
    <row r="145" spans="3:3" x14ac:dyDescent="0.3">
      <c r="C145" s="227"/>
    </row>
    <row r="146" spans="3:3" x14ac:dyDescent="0.3">
      <c r="C146" s="227"/>
    </row>
    <row r="147" spans="3:3" x14ac:dyDescent="0.3">
      <c r="C147" s="227"/>
    </row>
    <row r="148" spans="3:3" x14ac:dyDescent="0.3">
      <c r="C148" s="227"/>
    </row>
    <row r="149" spans="3:3" x14ac:dyDescent="0.3">
      <c r="C149" s="227"/>
    </row>
    <row r="150" spans="3:3" x14ac:dyDescent="0.3">
      <c r="C150" s="227"/>
    </row>
    <row r="151" spans="3:3" x14ac:dyDescent="0.3">
      <c r="C151" s="227"/>
    </row>
    <row r="152" spans="3:3" x14ac:dyDescent="0.3">
      <c r="C152" s="227"/>
    </row>
    <row r="153" spans="3:3" x14ac:dyDescent="0.3">
      <c r="C153" s="227"/>
    </row>
    <row r="154" spans="3:3" x14ac:dyDescent="0.3">
      <c r="C154" s="227"/>
    </row>
    <row r="155" spans="3:3" x14ac:dyDescent="0.3">
      <c r="C155" s="227"/>
    </row>
    <row r="156" spans="3:3" x14ac:dyDescent="0.3">
      <c r="C156" s="227"/>
    </row>
    <row r="157" spans="3:3" x14ac:dyDescent="0.3">
      <c r="C157" s="227"/>
    </row>
    <row r="158" spans="3:3" x14ac:dyDescent="0.3">
      <c r="C158" s="227"/>
    </row>
    <row r="159" spans="3:3" x14ac:dyDescent="0.3">
      <c r="C159" s="227"/>
    </row>
    <row r="160" spans="3:3" x14ac:dyDescent="0.3">
      <c r="C160" s="227"/>
    </row>
    <row r="161" spans="3:3" x14ac:dyDescent="0.3">
      <c r="C161" s="227"/>
    </row>
    <row r="162" spans="3:3" x14ac:dyDescent="0.3">
      <c r="C162" s="227"/>
    </row>
    <row r="163" spans="3:3" x14ac:dyDescent="0.3">
      <c r="C163" s="227"/>
    </row>
    <row r="164" spans="3:3" x14ac:dyDescent="0.3">
      <c r="C164" s="227"/>
    </row>
    <row r="165" spans="3:3" x14ac:dyDescent="0.3">
      <c r="C165" s="227"/>
    </row>
    <row r="166" spans="3:3" x14ac:dyDescent="0.3">
      <c r="C166" s="227"/>
    </row>
    <row r="167" spans="3:3" x14ac:dyDescent="0.3">
      <c r="C167" s="227"/>
    </row>
    <row r="168" spans="3:3" x14ac:dyDescent="0.3">
      <c r="C168" s="227"/>
    </row>
    <row r="169" spans="3:3" x14ac:dyDescent="0.3">
      <c r="C169" s="227"/>
    </row>
    <row r="170" spans="3:3" x14ac:dyDescent="0.3">
      <c r="C170" s="227"/>
    </row>
    <row r="171" spans="3:3" x14ac:dyDescent="0.3">
      <c r="C171" s="227"/>
    </row>
    <row r="172" spans="3:3" x14ac:dyDescent="0.3">
      <c r="C172" s="227"/>
    </row>
    <row r="173" spans="3:3" x14ac:dyDescent="0.3">
      <c r="C173" s="227"/>
    </row>
    <row r="174" spans="3:3" x14ac:dyDescent="0.3">
      <c r="C174" s="227"/>
    </row>
    <row r="175" spans="3:3" x14ac:dyDescent="0.3">
      <c r="C175" s="227"/>
    </row>
    <row r="176" spans="3:3" x14ac:dyDescent="0.3">
      <c r="C176" s="227"/>
    </row>
    <row r="177" spans="3:3" x14ac:dyDescent="0.3">
      <c r="C177" s="227"/>
    </row>
    <row r="178" spans="3:3" x14ac:dyDescent="0.3">
      <c r="C178" s="227"/>
    </row>
    <row r="179" spans="3:3" x14ac:dyDescent="0.3">
      <c r="C179" s="227"/>
    </row>
    <row r="180" spans="3:3" x14ac:dyDescent="0.3">
      <c r="C180" s="227"/>
    </row>
    <row r="181" spans="3:3" x14ac:dyDescent="0.3">
      <c r="C181" s="227"/>
    </row>
    <row r="182" spans="3:3" x14ac:dyDescent="0.3">
      <c r="C182" s="227"/>
    </row>
    <row r="183" spans="3:3" x14ac:dyDescent="0.3">
      <c r="C183" s="227"/>
    </row>
    <row r="184" spans="3:3" x14ac:dyDescent="0.3">
      <c r="C184" s="227"/>
    </row>
    <row r="185" spans="3:3" x14ac:dyDescent="0.3">
      <c r="C185" s="227"/>
    </row>
    <row r="186" spans="3:3" x14ac:dyDescent="0.3">
      <c r="C186" s="227"/>
    </row>
    <row r="187" spans="3:3" x14ac:dyDescent="0.3">
      <c r="C187" s="227"/>
    </row>
    <row r="188" spans="3:3" x14ac:dyDescent="0.3">
      <c r="C188" s="227"/>
    </row>
    <row r="189" spans="3:3" x14ac:dyDescent="0.3">
      <c r="C189" s="227"/>
    </row>
    <row r="190" spans="3:3" x14ac:dyDescent="0.3">
      <c r="C190" s="227"/>
    </row>
    <row r="191" spans="3:3" x14ac:dyDescent="0.3">
      <c r="C191" s="227"/>
    </row>
    <row r="192" spans="3:3" x14ac:dyDescent="0.3">
      <c r="C192" s="227"/>
    </row>
    <row r="193" spans="3:3" x14ac:dyDescent="0.3">
      <c r="C193" s="227"/>
    </row>
    <row r="194" spans="3:3" x14ac:dyDescent="0.3">
      <c r="C194" s="227"/>
    </row>
    <row r="195" spans="3:3" x14ac:dyDescent="0.3">
      <c r="C195" s="227"/>
    </row>
    <row r="196" spans="3:3" x14ac:dyDescent="0.3">
      <c r="C196" s="227"/>
    </row>
    <row r="197" spans="3:3" x14ac:dyDescent="0.3">
      <c r="C197" s="227"/>
    </row>
    <row r="198" spans="3:3" x14ac:dyDescent="0.3">
      <c r="C198" s="227"/>
    </row>
    <row r="199" spans="3:3" x14ac:dyDescent="0.3">
      <c r="C199" s="227"/>
    </row>
    <row r="200" spans="3:3" x14ac:dyDescent="0.3">
      <c r="C200" s="227"/>
    </row>
    <row r="201" spans="3:3" x14ac:dyDescent="0.3">
      <c r="C201" s="227"/>
    </row>
    <row r="202" spans="3:3" x14ac:dyDescent="0.3">
      <c r="C202" s="227"/>
    </row>
    <row r="203" spans="3:3" x14ac:dyDescent="0.3">
      <c r="C203" s="227"/>
    </row>
    <row r="204" spans="3:3" x14ac:dyDescent="0.3">
      <c r="C204" s="227"/>
    </row>
    <row r="205" spans="3:3" x14ac:dyDescent="0.3">
      <c r="C205" s="227"/>
    </row>
    <row r="206" spans="3:3" x14ac:dyDescent="0.3">
      <c r="C206" s="227"/>
    </row>
    <row r="207" spans="3:3" x14ac:dyDescent="0.3">
      <c r="C207" s="227"/>
    </row>
    <row r="208" spans="3:3" x14ac:dyDescent="0.3">
      <c r="C208" s="227"/>
    </row>
    <row r="209" spans="3:3" x14ac:dyDescent="0.3">
      <c r="C209" s="227"/>
    </row>
    <row r="210" spans="3:3" x14ac:dyDescent="0.3">
      <c r="C210" s="227"/>
    </row>
    <row r="211" spans="3:3" x14ac:dyDescent="0.3">
      <c r="C211" s="227"/>
    </row>
    <row r="212" spans="3:3" x14ac:dyDescent="0.3">
      <c r="C212" s="227"/>
    </row>
    <row r="213" spans="3:3" x14ac:dyDescent="0.3">
      <c r="C213" s="227"/>
    </row>
    <row r="214" spans="3:3" x14ac:dyDescent="0.3">
      <c r="C214" s="227"/>
    </row>
    <row r="215" spans="3:3" x14ac:dyDescent="0.3">
      <c r="C215" s="227"/>
    </row>
    <row r="216" spans="3:3" x14ac:dyDescent="0.3">
      <c r="C216" s="227"/>
    </row>
    <row r="217" spans="3:3" x14ac:dyDescent="0.3">
      <c r="C217" s="227"/>
    </row>
    <row r="218" spans="3:3" x14ac:dyDescent="0.3">
      <c r="C218" s="227"/>
    </row>
    <row r="219" spans="3:3" x14ac:dyDescent="0.3">
      <c r="C219" s="227"/>
    </row>
    <row r="220" spans="3:3" x14ac:dyDescent="0.3">
      <c r="C220" s="227"/>
    </row>
    <row r="221" spans="3:3" x14ac:dyDescent="0.3">
      <c r="C221" s="227"/>
    </row>
    <row r="222" spans="3:3" x14ac:dyDescent="0.3">
      <c r="C222" s="227"/>
    </row>
    <row r="223" spans="3:3" x14ac:dyDescent="0.3">
      <c r="C223" s="227"/>
    </row>
    <row r="224" spans="3:3" x14ac:dyDescent="0.3">
      <c r="C224" s="227"/>
    </row>
    <row r="225" spans="3:3" x14ac:dyDescent="0.3">
      <c r="C225" s="227"/>
    </row>
    <row r="226" spans="3:3" x14ac:dyDescent="0.3">
      <c r="C226" s="227"/>
    </row>
    <row r="227" spans="3:3" x14ac:dyDescent="0.3">
      <c r="C227" s="227"/>
    </row>
    <row r="228" spans="3:3" x14ac:dyDescent="0.3">
      <c r="C228" s="227"/>
    </row>
    <row r="229" spans="3:3" x14ac:dyDescent="0.3">
      <c r="C229" s="227"/>
    </row>
    <row r="230" spans="3:3" x14ac:dyDescent="0.3">
      <c r="C230" s="227"/>
    </row>
    <row r="231" spans="3:3" x14ac:dyDescent="0.3">
      <c r="C231" s="227"/>
    </row>
    <row r="232" spans="3:3" x14ac:dyDescent="0.3">
      <c r="C232" s="227"/>
    </row>
    <row r="233" spans="3:3" x14ac:dyDescent="0.3">
      <c r="C233" s="227"/>
    </row>
    <row r="234" spans="3:3" x14ac:dyDescent="0.3">
      <c r="C234" s="227"/>
    </row>
    <row r="235" spans="3:3" x14ac:dyDescent="0.3">
      <c r="C235" s="227"/>
    </row>
    <row r="236" spans="3:3" x14ac:dyDescent="0.3">
      <c r="C236" s="227"/>
    </row>
    <row r="237" spans="3:3" x14ac:dyDescent="0.3">
      <c r="C237" s="227"/>
    </row>
    <row r="238" spans="3:3" x14ac:dyDescent="0.3">
      <c r="C238" s="227"/>
    </row>
    <row r="239" spans="3:3" x14ac:dyDescent="0.3">
      <c r="C239" s="227"/>
    </row>
    <row r="240" spans="3:3" x14ac:dyDescent="0.3">
      <c r="C240" s="227"/>
    </row>
    <row r="241" spans="3:3" x14ac:dyDescent="0.3">
      <c r="C241" s="227"/>
    </row>
    <row r="242" spans="3:3" x14ac:dyDescent="0.3">
      <c r="C242" s="227"/>
    </row>
    <row r="243" spans="3:3" x14ac:dyDescent="0.3">
      <c r="C243" s="227"/>
    </row>
    <row r="244" spans="3:3" x14ac:dyDescent="0.3">
      <c r="C244" s="227"/>
    </row>
    <row r="245" spans="3:3" x14ac:dyDescent="0.3">
      <c r="C245" s="227"/>
    </row>
    <row r="246" spans="3:3" x14ac:dyDescent="0.3">
      <c r="C246" s="227"/>
    </row>
    <row r="247" spans="3:3" x14ac:dyDescent="0.3">
      <c r="C247" s="227"/>
    </row>
    <row r="248" spans="3:3" x14ac:dyDescent="0.3">
      <c r="C248" s="227"/>
    </row>
    <row r="249" spans="3:3" x14ac:dyDescent="0.3">
      <c r="C249" s="227"/>
    </row>
    <row r="250" spans="3:3" x14ac:dyDescent="0.3">
      <c r="C250" s="227"/>
    </row>
    <row r="251" spans="3:3" x14ac:dyDescent="0.3">
      <c r="C251" s="227"/>
    </row>
    <row r="252" spans="3:3" x14ac:dyDescent="0.3">
      <c r="C252" s="227"/>
    </row>
    <row r="253" spans="3:3" x14ac:dyDescent="0.3">
      <c r="C253" s="227"/>
    </row>
    <row r="254" spans="3:3" x14ac:dyDescent="0.3">
      <c r="C254" s="227"/>
    </row>
    <row r="255" spans="3:3" x14ac:dyDescent="0.3">
      <c r="C255" s="227"/>
    </row>
    <row r="256" spans="3:3" x14ac:dyDescent="0.3">
      <c r="C256" s="227"/>
    </row>
    <row r="257" spans="3:3" x14ac:dyDescent="0.3">
      <c r="C257" s="227"/>
    </row>
    <row r="258" spans="3:3" x14ac:dyDescent="0.3">
      <c r="C258" s="227"/>
    </row>
    <row r="259" spans="3:3" x14ac:dyDescent="0.3">
      <c r="C259" s="227"/>
    </row>
    <row r="260" spans="3:3" x14ac:dyDescent="0.3">
      <c r="C260" s="227"/>
    </row>
    <row r="261" spans="3:3" x14ac:dyDescent="0.3">
      <c r="C261" s="227"/>
    </row>
    <row r="262" spans="3:3" x14ac:dyDescent="0.3">
      <c r="C262" s="227"/>
    </row>
    <row r="263" spans="3:3" x14ac:dyDescent="0.3">
      <c r="C263" s="227"/>
    </row>
    <row r="264" spans="3:3" x14ac:dyDescent="0.3">
      <c r="C264" s="227"/>
    </row>
    <row r="265" spans="3:3" x14ac:dyDescent="0.3">
      <c r="C265" s="227"/>
    </row>
    <row r="266" spans="3:3" x14ac:dyDescent="0.3">
      <c r="C266" s="227"/>
    </row>
    <row r="267" spans="3:3" x14ac:dyDescent="0.3">
      <c r="C267" s="227"/>
    </row>
    <row r="268" spans="3:3" x14ac:dyDescent="0.3">
      <c r="C268" s="227"/>
    </row>
    <row r="269" spans="3:3" x14ac:dyDescent="0.3">
      <c r="C269" s="227"/>
    </row>
    <row r="270" spans="3:3" x14ac:dyDescent="0.3">
      <c r="C270" s="227"/>
    </row>
    <row r="271" spans="3:3" x14ac:dyDescent="0.3">
      <c r="C271" s="227"/>
    </row>
    <row r="272" spans="3:3" x14ac:dyDescent="0.3">
      <c r="C272" s="227"/>
    </row>
    <row r="273" spans="3:3" x14ac:dyDescent="0.3">
      <c r="C273" s="227"/>
    </row>
    <row r="274" spans="3:3" x14ac:dyDescent="0.3">
      <c r="C274" s="227"/>
    </row>
    <row r="275" spans="3:3" x14ac:dyDescent="0.3">
      <c r="C275" s="227"/>
    </row>
    <row r="276" spans="3:3" x14ac:dyDescent="0.3">
      <c r="C276" s="227"/>
    </row>
    <row r="277" spans="3:3" x14ac:dyDescent="0.3">
      <c r="C277" s="227"/>
    </row>
    <row r="278" spans="3:3" x14ac:dyDescent="0.3">
      <c r="C278" s="227"/>
    </row>
    <row r="279" spans="3:3" x14ac:dyDescent="0.3">
      <c r="C279" s="227"/>
    </row>
    <row r="280" spans="3:3" x14ac:dyDescent="0.3">
      <c r="C280" s="227"/>
    </row>
    <row r="281" spans="3:3" x14ac:dyDescent="0.3">
      <c r="C281" s="227"/>
    </row>
    <row r="282" spans="3:3" x14ac:dyDescent="0.3">
      <c r="C282" s="227"/>
    </row>
    <row r="283" spans="3:3" x14ac:dyDescent="0.3">
      <c r="C283" s="227"/>
    </row>
    <row r="284" spans="3:3" x14ac:dyDescent="0.3">
      <c r="C284" s="227"/>
    </row>
    <row r="285" spans="3:3" x14ac:dyDescent="0.3">
      <c r="C285" s="227"/>
    </row>
    <row r="286" spans="3:3" x14ac:dyDescent="0.3">
      <c r="C286" s="227"/>
    </row>
    <row r="287" spans="3:3" x14ac:dyDescent="0.3">
      <c r="C287" s="227"/>
    </row>
    <row r="288" spans="3:3" x14ac:dyDescent="0.3">
      <c r="C288" s="227"/>
    </row>
    <row r="289" spans="3:3" x14ac:dyDescent="0.3">
      <c r="C289" s="227"/>
    </row>
    <row r="290" spans="3:3" x14ac:dyDescent="0.3">
      <c r="C290" s="227"/>
    </row>
    <row r="291" spans="3:3" x14ac:dyDescent="0.3">
      <c r="C291" s="227"/>
    </row>
    <row r="292" spans="3:3" x14ac:dyDescent="0.3">
      <c r="C292" s="227"/>
    </row>
    <row r="293" spans="3:3" x14ac:dyDescent="0.3">
      <c r="C293" s="227"/>
    </row>
    <row r="294" spans="3:3" x14ac:dyDescent="0.3">
      <c r="C294" s="227"/>
    </row>
    <row r="295" spans="3:3" x14ac:dyDescent="0.3">
      <c r="C295" s="227"/>
    </row>
    <row r="296" spans="3:3" x14ac:dyDescent="0.3">
      <c r="C296" s="227"/>
    </row>
    <row r="297" spans="3:3" x14ac:dyDescent="0.3">
      <c r="C297" s="227"/>
    </row>
    <row r="298" spans="3:3" x14ac:dyDescent="0.3">
      <c r="C298" s="227"/>
    </row>
    <row r="299" spans="3:3" x14ac:dyDescent="0.3">
      <c r="C299" s="227"/>
    </row>
    <row r="300" spans="3:3" x14ac:dyDescent="0.3">
      <c r="C300" s="227"/>
    </row>
    <row r="301" spans="3:3" x14ac:dyDescent="0.3">
      <c r="C301" s="227"/>
    </row>
    <row r="302" spans="3:3" x14ac:dyDescent="0.3">
      <c r="C302" s="227"/>
    </row>
    <row r="303" spans="3:3" x14ac:dyDescent="0.3">
      <c r="C303" s="227"/>
    </row>
    <row r="304" spans="3:3" x14ac:dyDescent="0.3">
      <c r="C304" s="227"/>
    </row>
    <row r="305" spans="3:3" x14ac:dyDescent="0.3">
      <c r="C305" s="227"/>
    </row>
    <row r="306" spans="3:3" x14ac:dyDescent="0.3">
      <c r="C306" s="227"/>
    </row>
    <row r="307" spans="3:3" x14ac:dyDescent="0.3">
      <c r="C307" s="227"/>
    </row>
    <row r="308" spans="3:3" x14ac:dyDescent="0.3">
      <c r="C308" s="227"/>
    </row>
    <row r="309" spans="3:3" x14ac:dyDescent="0.3">
      <c r="C309" s="227"/>
    </row>
    <row r="310" spans="3:3" x14ac:dyDescent="0.3">
      <c r="C310" s="227"/>
    </row>
    <row r="311" spans="3:3" x14ac:dyDescent="0.3">
      <c r="C311" s="227"/>
    </row>
    <row r="312" spans="3:3" x14ac:dyDescent="0.3">
      <c r="C312" s="227"/>
    </row>
    <row r="313" spans="3:3" x14ac:dyDescent="0.3">
      <c r="C313" s="227"/>
    </row>
    <row r="314" spans="3:3" x14ac:dyDescent="0.3">
      <c r="C314" s="227"/>
    </row>
    <row r="315" spans="3:3" x14ac:dyDescent="0.3">
      <c r="C315" s="227"/>
    </row>
    <row r="316" spans="3:3" x14ac:dyDescent="0.3">
      <c r="C316" s="227"/>
    </row>
    <row r="317" spans="3:3" x14ac:dyDescent="0.3">
      <c r="C317" s="227"/>
    </row>
    <row r="318" spans="3:3" x14ac:dyDescent="0.3">
      <c r="C318" s="227"/>
    </row>
    <row r="319" spans="3:3" x14ac:dyDescent="0.3">
      <c r="C319" s="227"/>
    </row>
    <row r="320" spans="3:3" x14ac:dyDescent="0.3">
      <c r="C320" s="227"/>
    </row>
    <row r="321" spans="3:3" x14ac:dyDescent="0.3">
      <c r="C321" s="227"/>
    </row>
    <row r="322" spans="3:3" x14ac:dyDescent="0.3">
      <c r="C322" s="227"/>
    </row>
    <row r="323" spans="3:3" x14ac:dyDescent="0.3">
      <c r="C323" s="227"/>
    </row>
    <row r="324" spans="3:3" x14ac:dyDescent="0.3">
      <c r="C324" s="227"/>
    </row>
    <row r="325" spans="3:3" x14ac:dyDescent="0.3">
      <c r="C325" s="227"/>
    </row>
    <row r="326" spans="3:3" x14ac:dyDescent="0.3">
      <c r="C326" s="227"/>
    </row>
    <row r="327" spans="3:3" x14ac:dyDescent="0.3">
      <c r="C327" s="227"/>
    </row>
    <row r="328" spans="3:3" x14ac:dyDescent="0.3">
      <c r="C328" s="227"/>
    </row>
    <row r="329" spans="3:3" x14ac:dyDescent="0.3">
      <c r="C329" s="227"/>
    </row>
    <row r="330" spans="3:3" x14ac:dyDescent="0.3">
      <c r="C330" s="227"/>
    </row>
    <row r="331" spans="3:3" x14ac:dyDescent="0.3">
      <c r="C331" s="227"/>
    </row>
    <row r="332" spans="3:3" x14ac:dyDescent="0.3">
      <c r="C332" s="227"/>
    </row>
    <row r="333" spans="3:3" x14ac:dyDescent="0.3">
      <c r="C333" s="227"/>
    </row>
    <row r="334" spans="3:3" x14ac:dyDescent="0.3">
      <c r="C334" s="227"/>
    </row>
    <row r="335" spans="3:3" x14ac:dyDescent="0.3">
      <c r="C335" s="227"/>
    </row>
    <row r="336" spans="3:3" x14ac:dyDescent="0.3">
      <c r="C336" s="227"/>
    </row>
    <row r="337" spans="3:3" x14ac:dyDescent="0.3">
      <c r="C337" s="227"/>
    </row>
    <row r="338" spans="3:3" x14ac:dyDescent="0.3">
      <c r="C338" s="227"/>
    </row>
    <row r="339" spans="3:3" x14ac:dyDescent="0.3">
      <c r="C339" s="227"/>
    </row>
    <row r="340" spans="3:3" x14ac:dyDescent="0.3">
      <c r="C340" s="227"/>
    </row>
    <row r="341" spans="3:3" x14ac:dyDescent="0.3">
      <c r="C341" s="227"/>
    </row>
    <row r="342" spans="3:3" x14ac:dyDescent="0.3">
      <c r="C342" s="227"/>
    </row>
    <row r="343" spans="3:3" x14ac:dyDescent="0.3">
      <c r="C343" s="227"/>
    </row>
    <row r="344" spans="3:3" x14ac:dyDescent="0.3">
      <c r="C344" s="227"/>
    </row>
    <row r="345" spans="3:3" x14ac:dyDescent="0.3">
      <c r="C345" s="227"/>
    </row>
    <row r="346" spans="3:3" x14ac:dyDescent="0.3">
      <c r="C346" s="227"/>
    </row>
    <row r="347" spans="3:3" x14ac:dyDescent="0.3">
      <c r="C347" s="227"/>
    </row>
    <row r="348" spans="3:3" x14ac:dyDescent="0.3">
      <c r="C348" s="227"/>
    </row>
    <row r="349" spans="3:3" x14ac:dyDescent="0.3">
      <c r="C349" s="227"/>
    </row>
    <row r="350" spans="3:3" x14ac:dyDescent="0.3">
      <c r="C350" s="227"/>
    </row>
    <row r="351" spans="3:3" x14ac:dyDescent="0.3">
      <c r="C351" s="227"/>
    </row>
    <row r="352" spans="3:3" x14ac:dyDescent="0.3">
      <c r="C352" s="227"/>
    </row>
    <row r="353" spans="3:3" x14ac:dyDescent="0.3">
      <c r="C353" s="227"/>
    </row>
    <row r="354" spans="3:3" x14ac:dyDescent="0.3">
      <c r="C354" s="227"/>
    </row>
    <row r="355" spans="3:3" x14ac:dyDescent="0.3">
      <c r="C355" s="227"/>
    </row>
    <row r="356" spans="3:3" x14ac:dyDescent="0.3">
      <c r="C356" s="227"/>
    </row>
    <row r="357" spans="3:3" x14ac:dyDescent="0.3">
      <c r="C357" s="227"/>
    </row>
    <row r="358" spans="3:3" x14ac:dyDescent="0.3">
      <c r="C358" s="227"/>
    </row>
    <row r="359" spans="3:3" x14ac:dyDescent="0.3">
      <c r="C359" s="227"/>
    </row>
    <row r="360" spans="3:3" x14ac:dyDescent="0.3">
      <c r="C360" s="227"/>
    </row>
    <row r="361" spans="3:3" x14ac:dyDescent="0.3">
      <c r="C361" s="227"/>
    </row>
    <row r="362" spans="3:3" x14ac:dyDescent="0.3">
      <c r="C362" s="227"/>
    </row>
    <row r="363" spans="3:3" x14ac:dyDescent="0.3">
      <c r="C363" s="227"/>
    </row>
    <row r="364" spans="3:3" x14ac:dyDescent="0.3">
      <c r="C364" s="227"/>
    </row>
    <row r="365" spans="3:3" x14ac:dyDescent="0.3">
      <c r="C365" s="227"/>
    </row>
    <row r="366" spans="3:3" x14ac:dyDescent="0.3">
      <c r="C366" s="227"/>
    </row>
    <row r="367" spans="3:3" x14ac:dyDescent="0.3">
      <c r="C367" s="227"/>
    </row>
    <row r="368" spans="3:3" x14ac:dyDescent="0.3">
      <c r="C368" s="227"/>
    </row>
    <row r="369" spans="3:3" x14ac:dyDescent="0.3">
      <c r="C369" s="227"/>
    </row>
    <row r="370" spans="3:3" x14ac:dyDescent="0.3">
      <c r="C370" s="227"/>
    </row>
    <row r="371" spans="3:3" x14ac:dyDescent="0.3">
      <c r="C371" s="227"/>
    </row>
    <row r="372" spans="3:3" x14ac:dyDescent="0.3">
      <c r="C372" s="227"/>
    </row>
    <row r="373" spans="3:3" x14ac:dyDescent="0.3">
      <c r="C373" s="227"/>
    </row>
    <row r="374" spans="3:3" x14ac:dyDescent="0.3">
      <c r="C374" s="227"/>
    </row>
    <row r="375" spans="3:3" x14ac:dyDescent="0.3">
      <c r="C375" s="227"/>
    </row>
    <row r="376" spans="3:3" x14ac:dyDescent="0.3">
      <c r="C376" s="227"/>
    </row>
    <row r="377" spans="3:3" x14ac:dyDescent="0.3">
      <c r="C377" s="227"/>
    </row>
    <row r="378" spans="3:3" x14ac:dyDescent="0.3">
      <c r="C378" s="227"/>
    </row>
    <row r="379" spans="3:3" x14ac:dyDescent="0.3">
      <c r="C379" s="227"/>
    </row>
    <row r="380" spans="3:3" x14ac:dyDescent="0.3">
      <c r="C380" s="227"/>
    </row>
    <row r="381" spans="3:3" x14ac:dyDescent="0.3">
      <c r="C381" s="227"/>
    </row>
    <row r="382" spans="3:3" x14ac:dyDescent="0.3">
      <c r="C382" s="227"/>
    </row>
    <row r="383" spans="3:3" x14ac:dyDescent="0.3">
      <c r="C383" s="227"/>
    </row>
    <row r="384" spans="3:3" x14ac:dyDescent="0.3">
      <c r="C384" s="227"/>
    </row>
    <row r="385" spans="3:3" x14ac:dyDescent="0.3">
      <c r="C385" s="227"/>
    </row>
    <row r="386" spans="3:3" x14ac:dyDescent="0.3">
      <c r="C386" s="227"/>
    </row>
    <row r="387" spans="3:3" x14ac:dyDescent="0.3">
      <c r="C387" s="227"/>
    </row>
    <row r="388" spans="3:3" x14ac:dyDescent="0.3">
      <c r="C388" s="227"/>
    </row>
    <row r="389" spans="3:3" x14ac:dyDescent="0.3">
      <c r="C389" s="227"/>
    </row>
    <row r="390" spans="3:3" x14ac:dyDescent="0.3">
      <c r="C390" s="227"/>
    </row>
    <row r="391" spans="3:3" x14ac:dyDescent="0.3">
      <c r="C391" s="227"/>
    </row>
    <row r="392" spans="3:3" x14ac:dyDescent="0.3">
      <c r="C392" s="227"/>
    </row>
    <row r="393" spans="3:3" x14ac:dyDescent="0.3">
      <c r="C393" s="227"/>
    </row>
    <row r="394" spans="3:3" x14ac:dyDescent="0.3">
      <c r="C394" s="227"/>
    </row>
    <row r="395" spans="3:3" x14ac:dyDescent="0.3">
      <c r="C395" s="227"/>
    </row>
    <row r="396" spans="3:3" x14ac:dyDescent="0.3">
      <c r="C396" s="227"/>
    </row>
    <row r="397" spans="3:3" x14ac:dyDescent="0.3">
      <c r="C397" s="227"/>
    </row>
    <row r="398" spans="3:3" x14ac:dyDescent="0.3">
      <c r="C398" s="227"/>
    </row>
    <row r="399" spans="3:3" x14ac:dyDescent="0.3">
      <c r="C399" s="227"/>
    </row>
    <row r="400" spans="3:3" x14ac:dyDescent="0.3">
      <c r="C400" s="227"/>
    </row>
    <row r="401" spans="3:3" x14ac:dyDescent="0.3">
      <c r="C401" s="227"/>
    </row>
    <row r="402" spans="3:3" x14ac:dyDescent="0.3">
      <c r="C402" s="227"/>
    </row>
    <row r="403" spans="3:3" x14ac:dyDescent="0.3">
      <c r="C403" s="227"/>
    </row>
    <row r="404" spans="3:3" x14ac:dyDescent="0.3">
      <c r="C404" s="227"/>
    </row>
    <row r="405" spans="3:3" x14ac:dyDescent="0.3">
      <c r="C405" s="227"/>
    </row>
    <row r="406" spans="3:3" x14ac:dyDescent="0.3">
      <c r="C406" s="227"/>
    </row>
    <row r="407" spans="3:3" x14ac:dyDescent="0.3">
      <c r="C407" s="227"/>
    </row>
    <row r="408" spans="3:3" x14ac:dyDescent="0.3">
      <c r="C408" s="227"/>
    </row>
    <row r="409" spans="3:3" x14ac:dyDescent="0.3">
      <c r="C409" s="227"/>
    </row>
    <row r="410" spans="3:3" x14ac:dyDescent="0.3">
      <c r="C410" s="227"/>
    </row>
    <row r="411" spans="3:3" x14ac:dyDescent="0.3">
      <c r="C411" s="227"/>
    </row>
    <row r="412" spans="3:3" x14ac:dyDescent="0.3">
      <c r="C412" s="227"/>
    </row>
    <row r="413" spans="3:3" x14ac:dyDescent="0.3">
      <c r="C413" s="227"/>
    </row>
    <row r="414" spans="3:3" x14ac:dyDescent="0.3">
      <c r="C414" s="227"/>
    </row>
    <row r="415" spans="3:3" x14ac:dyDescent="0.3">
      <c r="C415" s="227"/>
    </row>
    <row r="416" spans="3:3" x14ac:dyDescent="0.3">
      <c r="C416" s="227"/>
    </row>
    <row r="417" spans="3:3" x14ac:dyDescent="0.3">
      <c r="C417" s="227"/>
    </row>
    <row r="418" spans="3:3" x14ac:dyDescent="0.3">
      <c r="C418" s="227"/>
    </row>
    <row r="419" spans="3:3" x14ac:dyDescent="0.3">
      <c r="C419" s="227"/>
    </row>
    <row r="420" spans="3:3" x14ac:dyDescent="0.3">
      <c r="C420" s="227"/>
    </row>
    <row r="421" spans="3:3" x14ac:dyDescent="0.3">
      <c r="C421" s="227"/>
    </row>
    <row r="422" spans="3:3" x14ac:dyDescent="0.3">
      <c r="C422" s="227"/>
    </row>
    <row r="423" spans="3:3" x14ac:dyDescent="0.3">
      <c r="C423" s="227"/>
    </row>
    <row r="424" spans="3:3" x14ac:dyDescent="0.3">
      <c r="C424" s="227"/>
    </row>
    <row r="425" spans="3:3" x14ac:dyDescent="0.3">
      <c r="C425" s="227"/>
    </row>
    <row r="426" spans="3:3" x14ac:dyDescent="0.3">
      <c r="C426" s="227"/>
    </row>
    <row r="427" spans="3:3" x14ac:dyDescent="0.3">
      <c r="C427" s="227"/>
    </row>
    <row r="428" spans="3:3" x14ac:dyDescent="0.3">
      <c r="C428" s="227"/>
    </row>
    <row r="429" spans="3:3" x14ac:dyDescent="0.3">
      <c r="C429" s="227"/>
    </row>
    <row r="430" spans="3:3" x14ac:dyDescent="0.3">
      <c r="C430" s="227"/>
    </row>
    <row r="431" spans="3:3" x14ac:dyDescent="0.3">
      <c r="C431" s="227"/>
    </row>
    <row r="432" spans="3:3" x14ac:dyDescent="0.3">
      <c r="C432" s="227"/>
    </row>
    <row r="433" spans="3:3" x14ac:dyDescent="0.3">
      <c r="C433" s="227"/>
    </row>
    <row r="434" spans="3:3" x14ac:dyDescent="0.3">
      <c r="C434" s="227"/>
    </row>
    <row r="435" spans="3:3" x14ac:dyDescent="0.3">
      <c r="C435" s="227"/>
    </row>
    <row r="436" spans="3:3" x14ac:dyDescent="0.3">
      <c r="C436" s="227"/>
    </row>
    <row r="437" spans="3:3" x14ac:dyDescent="0.3">
      <c r="C437" s="227"/>
    </row>
    <row r="438" spans="3:3" x14ac:dyDescent="0.3">
      <c r="C438" s="227"/>
    </row>
    <row r="439" spans="3:3" x14ac:dyDescent="0.3">
      <c r="C439" s="227"/>
    </row>
    <row r="440" spans="3:3" x14ac:dyDescent="0.3">
      <c r="C440" s="227"/>
    </row>
    <row r="441" spans="3:3" x14ac:dyDescent="0.3">
      <c r="C441" s="227"/>
    </row>
    <row r="442" spans="3:3" x14ac:dyDescent="0.3">
      <c r="C442" s="227"/>
    </row>
    <row r="443" spans="3:3" x14ac:dyDescent="0.3">
      <c r="C443" s="227"/>
    </row>
    <row r="444" spans="3:3" x14ac:dyDescent="0.3">
      <c r="C444" s="227"/>
    </row>
    <row r="445" spans="3:3" x14ac:dyDescent="0.3">
      <c r="C445" s="227"/>
    </row>
    <row r="446" spans="3:3" x14ac:dyDescent="0.3">
      <c r="C446" s="227"/>
    </row>
    <row r="447" spans="3:3" x14ac:dyDescent="0.3">
      <c r="C447" s="227"/>
    </row>
    <row r="448" spans="3:3" x14ac:dyDescent="0.3">
      <c r="C448" s="227"/>
    </row>
    <row r="449" spans="3:3" x14ac:dyDescent="0.3">
      <c r="C449" s="227"/>
    </row>
    <row r="450" spans="3:3" x14ac:dyDescent="0.3">
      <c r="C450" s="227"/>
    </row>
    <row r="451" spans="3:3" x14ac:dyDescent="0.3">
      <c r="C451" s="227"/>
    </row>
    <row r="452" spans="3:3" x14ac:dyDescent="0.3">
      <c r="C452" s="227"/>
    </row>
    <row r="453" spans="3:3" x14ac:dyDescent="0.3">
      <c r="C453" s="227"/>
    </row>
    <row r="454" spans="3:3" x14ac:dyDescent="0.3">
      <c r="C454" s="227"/>
    </row>
    <row r="455" spans="3:3" x14ac:dyDescent="0.3">
      <c r="C455" s="227"/>
    </row>
    <row r="456" spans="3:3" x14ac:dyDescent="0.3">
      <c r="C456" s="227"/>
    </row>
    <row r="457" spans="3:3" x14ac:dyDescent="0.3">
      <c r="C457" s="227"/>
    </row>
    <row r="458" spans="3:3" x14ac:dyDescent="0.3">
      <c r="C458" s="227"/>
    </row>
    <row r="459" spans="3:3" x14ac:dyDescent="0.3">
      <c r="C459" s="227"/>
    </row>
    <row r="460" spans="3:3" x14ac:dyDescent="0.3">
      <c r="C460" s="227"/>
    </row>
    <row r="461" spans="3:3" x14ac:dyDescent="0.3">
      <c r="C461" s="227"/>
    </row>
    <row r="462" spans="3:3" x14ac:dyDescent="0.3">
      <c r="C462" s="227"/>
    </row>
    <row r="463" spans="3:3" x14ac:dyDescent="0.3">
      <c r="C463" s="227"/>
    </row>
    <row r="464" spans="3:3" x14ac:dyDescent="0.3">
      <c r="C464" s="227"/>
    </row>
    <row r="465" spans="3:3" x14ac:dyDescent="0.3">
      <c r="C465" s="227"/>
    </row>
    <row r="466" spans="3:3" x14ac:dyDescent="0.3">
      <c r="C466" s="227"/>
    </row>
    <row r="467" spans="3:3" x14ac:dyDescent="0.3">
      <c r="C467" s="227"/>
    </row>
    <row r="468" spans="3:3" x14ac:dyDescent="0.3">
      <c r="C468" s="227"/>
    </row>
    <row r="469" spans="3:3" x14ac:dyDescent="0.3">
      <c r="C469" s="227"/>
    </row>
    <row r="470" spans="3:3" x14ac:dyDescent="0.3">
      <c r="C470" s="227"/>
    </row>
    <row r="471" spans="3:3" x14ac:dyDescent="0.3">
      <c r="C471" s="227"/>
    </row>
    <row r="472" spans="3:3" x14ac:dyDescent="0.3">
      <c r="C472" s="227"/>
    </row>
    <row r="473" spans="3:3" x14ac:dyDescent="0.3">
      <c r="C473" s="227"/>
    </row>
    <row r="474" spans="3:3" x14ac:dyDescent="0.3">
      <c r="C474" s="227"/>
    </row>
    <row r="475" spans="3:3" x14ac:dyDescent="0.3">
      <c r="C475" s="227"/>
    </row>
    <row r="476" spans="3:3" x14ac:dyDescent="0.3">
      <c r="C476" s="227"/>
    </row>
    <row r="477" spans="3:3" x14ac:dyDescent="0.3">
      <c r="C477" s="227"/>
    </row>
    <row r="478" spans="3:3" x14ac:dyDescent="0.3">
      <c r="C478" s="227"/>
    </row>
    <row r="479" spans="3:3" x14ac:dyDescent="0.3">
      <c r="C479" s="227"/>
    </row>
    <row r="480" spans="3:3" x14ac:dyDescent="0.3">
      <c r="C480" s="227"/>
    </row>
    <row r="481" spans="3:3" x14ac:dyDescent="0.3">
      <c r="C481" s="227"/>
    </row>
    <row r="482" spans="3:3" x14ac:dyDescent="0.3">
      <c r="C482" s="227"/>
    </row>
    <row r="483" spans="3:3" x14ac:dyDescent="0.3">
      <c r="C483" s="227"/>
    </row>
    <row r="484" spans="3:3" x14ac:dyDescent="0.3">
      <c r="C484" s="227"/>
    </row>
    <row r="485" spans="3:3" x14ac:dyDescent="0.3">
      <c r="C485" s="227"/>
    </row>
    <row r="486" spans="3:3" x14ac:dyDescent="0.3">
      <c r="C486" s="227"/>
    </row>
    <row r="487" spans="3:3" x14ac:dyDescent="0.3">
      <c r="C487" s="227"/>
    </row>
    <row r="488" spans="3:3" x14ac:dyDescent="0.3">
      <c r="C488" s="227"/>
    </row>
    <row r="489" spans="3:3" x14ac:dyDescent="0.3">
      <c r="C489" s="227"/>
    </row>
    <row r="490" spans="3:3" x14ac:dyDescent="0.3">
      <c r="C490" s="227"/>
    </row>
    <row r="491" spans="3:3" x14ac:dyDescent="0.3">
      <c r="C491" s="227"/>
    </row>
    <row r="492" spans="3:3" x14ac:dyDescent="0.3">
      <c r="C492" s="227"/>
    </row>
    <row r="493" spans="3:3" x14ac:dyDescent="0.3">
      <c r="C493" s="227"/>
    </row>
    <row r="494" spans="3:3" x14ac:dyDescent="0.3">
      <c r="C494" s="227"/>
    </row>
    <row r="495" spans="3:3" x14ac:dyDescent="0.3">
      <c r="C495" s="227"/>
    </row>
    <row r="496" spans="3:3" x14ac:dyDescent="0.3">
      <c r="C496" s="227"/>
    </row>
    <row r="497" spans="3:3" x14ac:dyDescent="0.3">
      <c r="C497" s="227"/>
    </row>
    <row r="498" spans="3:3" x14ac:dyDescent="0.3">
      <c r="C498" s="227"/>
    </row>
    <row r="499" spans="3:3" x14ac:dyDescent="0.3">
      <c r="C499" s="227"/>
    </row>
    <row r="500" spans="3:3" x14ac:dyDescent="0.3">
      <c r="C500" s="227"/>
    </row>
    <row r="501" spans="3:3" x14ac:dyDescent="0.3">
      <c r="C501" s="227"/>
    </row>
    <row r="502" spans="3:3" x14ac:dyDescent="0.3">
      <c r="C502" s="227"/>
    </row>
    <row r="503" spans="3:3" x14ac:dyDescent="0.3">
      <c r="C503" s="227"/>
    </row>
    <row r="504" spans="3:3" x14ac:dyDescent="0.3">
      <c r="C504" s="227"/>
    </row>
    <row r="505" spans="3:3" x14ac:dyDescent="0.3">
      <c r="C505" s="227"/>
    </row>
    <row r="506" spans="3:3" x14ac:dyDescent="0.3">
      <c r="C506" s="227"/>
    </row>
    <row r="507" spans="3:3" x14ac:dyDescent="0.3">
      <c r="C507" s="227"/>
    </row>
    <row r="508" spans="3:3" x14ac:dyDescent="0.3">
      <c r="C508" s="227"/>
    </row>
    <row r="509" spans="3:3" x14ac:dyDescent="0.3">
      <c r="C509" s="227"/>
    </row>
    <row r="510" spans="3:3" x14ac:dyDescent="0.3">
      <c r="C510" s="227"/>
    </row>
    <row r="511" spans="3:3" x14ac:dyDescent="0.3">
      <c r="C511" s="227"/>
    </row>
    <row r="512" spans="3:3" x14ac:dyDescent="0.3">
      <c r="C512" s="227"/>
    </row>
    <row r="513" spans="3:3" x14ac:dyDescent="0.3">
      <c r="C513" s="227"/>
    </row>
    <row r="514" spans="3:3" x14ac:dyDescent="0.3">
      <c r="C514" s="227"/>
    </row>
    <row r="515" spans="3:3" x14ac:dyDescent="0.3">
      <c r="C515" s="227"/>
    </row>
    <row r="516" spans="3:3" x14ac:dyDescent="0.3">
      <c r="C516" s="227"/>
    </row>
    <row r="517" spans="3:3" x14ac:dyDescent="0.3">
      <c r="C517" s="227"/>
    </row>
    <row r="518" spans="3:3" x14ac:dyDescent="0.3">
      <c r="C518" s="227"/>
    </row>
    <row r="519" spans="3:3" x14ac:dyDescent="0.3">
      <c r="C519" s="227"/>
    </row>
    <row r="520" spans="3:3" x14ac:dyDescent="0.3">
      <c r="C520" s="227"/>
    </row>
    <row r="521" spans="3:3" x14ac:dyDescent="0.3">
      <c r="C521" s="227"/>
    </row>
    <row r="522" spans="3:3" x14ac:dyDescent="0.3">
      <c r="C522" s="227"/>
    </row>
    <row r="523" spans="3:3" x14ac:dyDescent="0.3">
      <c r="C523" s="227"/>
    </row>
    <row r="524" spans="3:3" x14ac:dyDescent="0.3">
      <c r="C524" s="227"/>
    </row>
    <row r="525" spans="3:3" x14ac:dyDescent="0.3">
      <c r="C525" s="227"/>
    </row>
    <row r="526" spans="3:3" x14ac:dyDescent="0.3">
      <c r="C526" s="227"/>
    </row>
    <row r="527" spans="3:3" x14ac:dyDescent="0.3">
      <c r="C527" s="227"/>
    </row>
    <row r="528" spans="3:3" x14ac:dyDescent="0.3">
      <c r="C528" s="227"/>
    </row>
    <row r="529" spans="3:3" x14ac:dyDescent="0.3">
      <c r="C529" s="227"/>
    </row>
    <row r="530" spans="3:3" x14ac:dyDescent="0.3">
      <c r="C530" s="227"/>
    </row>
    <row r="531" spans="3:3" x14ac:dyDescent="0.3">
      <c r="C531" s="227"/>
    </row>
    <row r="532" spans="3:3" x14ac:dyDescent="0.3">
      <c r="C532" s="227"/>
    </row>
    <row r="533" spans="3:3" x14ac:dyDescent="0.3">
      <c r="C533" s="227"/>
    </row>
    <row r="534" spans="3:3" x14ac:dyDescent="0.3">
      <c r="C534" s="227"/>
    </row>
    <row r="535" spans="3:3" x14ac:dyDescent="0.3">
      <c r="C535" s="227"/>
    </row>
    <row r="536" spans="3:3" x14ac:dyDescent="0.3">
      <c r="C536" s="227"/>
    </row>
    <row r="537" spans="3:3" x14ac:dyDescent="0.3">
      <c r="C537" s="227"/>
    </row>
    <row r="538" spans="3:3" x14ac:dyDescent="0.3">
      <c r="C538" s="227"/>
    </row>
    <row r="539" spans="3:3" x14ac:dyDescent="0.3">
      <c r="C539" s="227"/>
    </row>
    <row r="540" spans="3:3" x14ac:dyDescent="0.3">
      <c r="C540" s="227"/>
    </row>
    <row r="541" spans="3:3" x14ac:dyDescent="0.3">
      <c r="C541" s="227"/>
    </row>
    <row r="542" spans="3:3" x14ac:dyDescent="0.3">
      <c r="C542" s="227"/>
    </row>
    <row r="543" spans="3:3" x14ac:dyDescent="0.3">
      <c r="C543" s="227"/>
    </row>
    <row r="544" spans="3:3" x14ac:dyDescent="0.3">
      <c r="C544" s="227"/>
    </row>
    <row r="545" spans="3:3" x14ac:dyDescent="0.3">
      <c r="C545" s="227"/>
    </row>
    <row r="546" spans="3:3" x14ac:dyDescent="0.3">
      <c r="C546" s="227"/>
    </row>
    <row r="547" spans="3:3" x14ac:dyDescent="0.3">
      <c r="C547" s="227"/>
    </row>
    <row r="548" spans="3:3" x14ac:dyDescent="0.3">
      <c r="C548" s="227"/>
    </row>
    <row r="549" spans="3:3" x14ac:dyDescent="0.3">
      <c r="C549" s="227"/>
    </row>
    <row r="550" spans="3:3" x14ac:dyDescent="0.3">
      <c r="C550" s="227"/>
    </row>
    <row r="551" spans="3:3" x14ac:dyDescent="0.3">
      <c r="C551" s="227"/>
    </row>
    <row r="552" spans="3:3" x14ac:dyDescent="0.3">
      <c r="C552" s="227"/>
    </row>
    <row r="553" spans="3:3" x14ac:dyDescent="0.3">
      <c r="C553" s="227"/>
    </row>
    <row r="554" spans="3:3" x14ac:dyDescent="0.3">
      <c r="C554" s="227"/>
    </row>
    <row r="555" spans="3:3" x14ac:dyDescent="0.3">
      <c r="C555" s="227"/>
    </row>
    <row r="556" spans="3:3" x14ac:dyDescent="0.3">
      <c r="C556" s="227"/>
    </row>
    <row r="557" spans="3:3" x14ac:dyDescent="0.3">
      <c r="C557" s="227"/>
    </row>
    <row r="558" spans="3:3" x14ac:dyDescent="0.3">
      <c r="C558" s="227"/>
    </row>
    <row r="559" spans="3:3" x14ac:dyDescent="0.3">
      <c r="C559" s="227"/>
    </row>
    <row r="560" spans="3:3" x14ac:dyDescent="0.3">
      <c r="C560" s="227"/>
    </row>
    <row r="561" spans="3:3" x14ac:dyDescent="0.3">
      <c r="C561" s="227"/>
    </row>
    <row r="562" spans="3:3" x14ac:dyDescent="0.3">
      <c r="C562" s="227"/>
    </row>
    <row r="563" spans="3:3" x14ac:dyDescent="0.3">
      <c r="C563" s="227"/>
    </row>
    <row r="564" spans="3:3" x14ac:dyDescent="0.3">
      <c r="C564" s="227"/>
    </row>
    <row r="565" spans="3:3" x14ac:dyDescent="0.3">
      <c r="C565" s="227"/>
    </row>
    <row r="566" spans="3:3" x14ac:dyDescent="0.3">
      <c r="C566" s="227"/>
    </row>
    <row r="567" spans="3:3" x14ac:dyDescent="0.3">
      <c r="C567" s="227"/>
    </row>
    <row r="568" spans="3:3" x14ac:dyDescent="0.3">
      <c r="C568" s="227"/>
    </row>
    <row r="569" spans="3:3" x14ac:dyDescent="0.3">
      <c r="C569" s="227"/>
    </row>
    <row r="570" spans="3:3" x14ac:dyDescent="0.3">
      <c r="C570" s="227"/>
    </row>
    <row r="571" spans="3:3" x14ac:dyDescent="0.3">
      <c r="C571" s="227"/>
    </row>
    <row r="572" spans="3:3" x14ac:dyDescent="0.3">
      <c r="C572" s="227"/>
    </row>
    <row r="573" spans="3:3" x14ac:dyDescent="0.3">
      <c r="C573" s="227"/>
    </row>
    <row r="574" spans="3:3" x14ac:dyDescent="0.3">
      <c r="C574" s="227"/>
    </row>
    <row r="575" spans="3:3" x14ac:dyDescent="0.3">
      <c r="C575" s="227"/>
    </row>
    <row r="576" spans="3:3" x14ac:dyDescent="0.3">
      <c r="C576" s="227"/>
    </row>
    <row r="577" spans="3:3" x14ac:dyDescent="0.3">
      <c r="C577" s="227"/>
    </row>
    <row r="578" spans="3:3" x14ac:dyDescent="0.3">
      <c r="C578" s="227"/>
    </row>
    <row r="579" spans="3:3" x14ac:dyDescent="0.3">
      <c r="C579" s="227"/>
    </row>
    <row r="580" spans="3:3" x14ac:dyDescent="0.3">
      <c r="C580" s="227"/>
    </row>
    <row r="581" spans="3:3" x14ac:dyDescent="0.3">
      <c r="C581" s="227"/>
    </row>
    <row r="582" spans="3:3" x14ac:dyDescent="0.3">
      <c r="C582" s="227"/>
    </row>
    <row r="583" spans="3:3" x14ac:dyDescent="0.3">
      <c r="C583" s="227"/>
    </row>
    <row r="584" spans="3:3" x14ac:dyDescent="0.3">
      <c r="C584" s="227"/>
    </row>
    <row r="585" spans="3:3" x14ac:dyDescent="0.3">
      <c r="C585" s="227"/>
    </row>
    <row r="586" spans="3:3" x14ac:dyDescent="0.3">
      <c r="C586" s="227"/>
    </row>
    <row r="587" spans="3:3" x14ac:dyDescent="0.3">
      <c r="C587" s="227"/>
    </row>
    <row r="588" spans="3:3" x14ac:dyDescent="0.3">
      <c r="C588" s="227"/>
    </row>
    <row r="589" spans="3:3" x14ac:dyDescent="0.3">
      <c r="C589" s="227"/>
    </row>
    <row r="590" spans="3:3" x14ac:dyDescent="0.3">
      <c r="C590" s="227"/>
    </row>
    <row r="591" spans="3:3" x14ac:dyDescent="0.3">
      <c r="C591" s="227"/>
    </row>
    <row r="592" spans="3:3" x14ac:dyDescent="0.3">
      <c r="C592" s="227"/>
    </row>
    <row r="593" spans="3:3" x14ac:dyDescent="0.3">
      <c r="C593" s="227"/>
    </row>
    <row r="594" spans="3:3" x14ac:dyDescent="0.3">
      <c r="C594" s="227"/>
    </row>
    <row r="595" spans="3:3" x14ac:dyDescent="0.3">
      <c r="C595" s="227"/>
    </row>
    <row r="596" spans="3:3" x14ac:dyDescent="0.3">
      <c r="C596" s="227"/>
    </row>
    <row r="597" spans="3:3" x14ac:dyDescent="0.3">
      <c r="C597" s="227"/>
    </row>
    <row r="598" spans="3:3" x14ac:dyDescent="0.3">
      <c r="C598" s="227"/>
    </row>
    <row r="599" spans="3:3" x14ac:dyDescent="0.3">
      <c r="C599" s="227"/>
    </row>
    <row r="600" spans="3:3" x14ac:dyDescent="0.3">
      <c r="C600" s="227"/>
    </row>
    <row r="601" spans="3:3" x14ac:dyDescent="0.3">
      <c r="C601" s="227"/>
    </row>
    <row r="602" spans="3:3" x14ac:dyDescent="0.3">
      <c r="C602" s="227"/>
    </row>
    <row r="603" spans="3:3" x14ac:dyDescent="0.3">
      <c r="C603" s="227"/>
    </row>
    <row r="604" spans="3:3" x14ac:dyDescent="0.3">
      <c r="C604" s="227"/>
    </row>
    <row r="605" spans="3:3" x14ac:dyDescent="0.3">
      <c r="C605" s="227"/>
    </row>
    <row r="606" spans="3:3" x14ac:dyDescent="0.3">
      <c r="C606" s="227"/>
    </row>
    <row r="607" spans="3:3" x14ac:dyDescent="0.3">
      <c r="C607" s="227"/>
    </row>
    <row r="608" spans="3:3" x14ac:dyDescent="0.3">
      <c r="C608" s="227"/>
    </row>
    <row r="609" spans="3:3" x14ac:dyDescent="0.3">
      <c r="C609" s="227"/>
    </row>
    <row r="610" spans="3:3" x14ac:dyDescent="0.3">
      <c r="C610" s="227"/>
    </row>
    <row r="611" spans="3:3" x14ac:dyDescent="0.3">
      <c r="C611" s="227"/>
    </row>
    <row r="612" spans="3:3" x14ac:dyDescent="0.3">
      <c r="C612" s="227"/>
    </row>
    <row r="613" spans="3:3" x14ac:dyDescent="0.3">
      <c r="C613" s="227"/>
    </row>
    <row r="614" spans="3:3" x14ac:dyDescent="0.3">
      <c r="C614" s="227"/>
    </row>
    <row r="615" spans="3:3" x14ac:dyDescent="0.3">
      <c r="C615" s="227"/>
    </row>
    <row r="616" spans="3:3" x14ac:dyDescent="0.3">
      <c r="C616" s="227"/>
    </row>
    <row r="617" spans="3:3" x14ac:dyDescent="0.3">
      <c r="C617" s="227"/>
    </row>
    <row r="618" spans="3:3" x14ac:dyDescent="0.3">
      <c r="C618" s="227"/>
    </row>
    <row r="619" spans="3:3" x14ac:dyDescent="0.3">
      <c r="C619" s="227"/>
    </row>
    <row r="620" spans="3:3" x14ac:dyDescent="0.3">
      <c r="C620" s="227"/>
    </row>
    <row r="621" spans="3:3" x14ac:dyDescent="0.3">
      <c r="C621" s="227"/>
    </row>
    <row r="622" spans="3:3" x14ac:dyDescent="0.3">
      <c r="C622" s="227"/>
    </row>
    <row r="623" spans="3:3" x14ac:dyDescent="0.3">
      <c r="C623" s="227"/>
    </row>
    <row r="624" spans="3:3" x14ac:dyDescent="0.3">
      <c r="C624" s="227"/>
    </row>
    <row r="625" spans="3:3" x14ac:dyDescent="0.3">
      <c r="C625" s="227"/>
    </row>
    <row r="626" spans="3:3" x14ac:dyDescent="0.3">
      <c r="C626" s="227"/>
    </row>
    <row r="627" spans="3:3" x14ac:dyDescent="0.3">
      <c r="C627" s="227"/>
    </row>
    <row r="628" spans="3:3" x14ac:dyDescent="0.3">
      <c r="C628" s="227"/>
    </row>
    <row r="629" spans="3:3" x14ac:dyDescent="0.3">
      <c r="C629" s="227"/>
    </row>
    <row r="630" spans="3:3" x14ac:dyDescent="0.3">
      <c r="C630" s="227"/>
    </row>
    <row r="631" spans="3:3" x14ac:dyDescent="0.3">
      <c r="C631" s="227"/>
    </row>
    <row r="632" spans="3:3" x14ac:dyDescent="0.3">
      <c r="C632" s="227"/>
    </row>
    <row r="633" spans="3:3" x14ac:dyDescent="0.3">
      <c r="C633" s="227"/>
    </row>
    <row r="634" spans="3:3" x14ac:dyDescent="0.3">
      <c r="C634" s="227"/>
    </row>
    <row r="635" spans="3:3" x14ac:dyDescent="0.3">
      <c r="C635" s="227"/>
    </row>
    <row r="636" spans="3:3" x14ac:dyDescent="0.3">
      <c r="C636" s="227"/>
    </row>
    <row r="637" spans="3:3" x14ac:dyDescent="0.3">
      <c r="C637" s="227"/>
    </row>
    <row r="638" spans="3:3" x14ac:dyDescent="0.3">
      <c r="C638" s="227"/>
    </row>
    <row r="639" spans="3:3" x14ac:dyDescent="0.3">
      <c r="C639" s="227"/>
    </row>
    <row r="640" spans="3:3" x14ac:dyDescent="0.3">
      <c r="C640" s="227"/>
    </row>
    <row r="641" spans="3:3" x14ac:dyDescent="0.3">
      <c r="C641" s="227"/>
    </row>
    <row r="642" spans="3:3" x14ac:dyDescent="0.3">
      <c r="C642" s="227"/>
    </row>
    <row r="643" spans="3:3" x14ac:dyDescent="0.3">
      <c r="C643" s="227"/>
    </row>
    <row r="644" spans="3:3" x14ac:dyDescent="0.3">
      <c r="C644" s="227"/>
    </row>
    <row r="645" spans="3:3" x14ac:dyDescent="0.3">
      <c r="C645" s="227"/>
    </row>
    <row r="646" spans="3:3" x14ac:dyDescent="0.3">
      <c r="C646" s="227"/>
    </row>
    <row r="647" spans="3:3" x14ac:dyDescent="0.3">
      <c r="C647" s="227"/>
    </row>
    <row r="648" spans="3:3" x14ac:dyDescent="0.3">
      <c r="C648" s="227"/>
    </row>
    <row r="649" spans="3:3" x14ac:dyDescent="0.3">
      <c r="C649" s="227"/>
    </row>
    <row r="650" spans="3:3" x14ac:dyDescent="0.3">
      <c r="C650" s="227"/>
    </row>
    <row r="651" spans="3:3" x14ac:dyDescent="0.3">
      <c r="C651" s="227"/>
    </row>
    <row r="652" spans="3:3" x14ac:dyDescent="0.3">
      <c r="C652" s="227"/>
    </row>
    <row r="653" spans="3:3" x14ac:dyDescent="0.3">
      <c r="C653" s="227"/>
    </row>
    <row r="654" spans="3:3" x14ac:dyDescent="0.3">
      <c r="C654" s="227"/>
    </row>
    <row r="655" spans="3:3" x14ac:dyDescent="0.3">
      <c r="C655" s="227"/>
    </row>
    <row r="656" spans="3:3" x14ac:dyDescent="0.3">
      <c r="C656" s="227"/>
    </row>
    <row r="657" spans="3:3" x14ac:dyDescent="0.3">
      <c r="C657" s="227"/>
    </row>
    <row r="658" spans="3:3" x14ac:dyDescent="0.3">
      <c r="C658" s="227"/>
    </row>
    <row r="659" spans="3:3" x14ac:dyDescent="0.3">
      <c r="C659" s="227"/>
    </row>
    <row r="660" spans="3:3" x14ac:dyDescent="0.3">
      <c r="C660" s="227"/>
    </row>
    <row r="661" spans="3:3" x14ac:dyDescent="0.3">
      <c r="C661" s="227"/>
    </row>
    <row r="662" spans="3:3" x14ac:dyDescent="0.3">
      <c r="C662" s="227"/>
    </row>
    <row r="663" spans="3:3" x14ac:dyDescent="0.3">
      <c r="C663" s="227"/>
    </row>
    <row r="664" spans="3:3" x14ac:dyDescent="0.3">
      <c r="C664" s="227"/>
    </row>
    <row r="665" spans="3:3" x14ac:dyDescent="0.3">
      <c r="C665" s="227"/>
    </row>
    <row r="666" spans="3:3" x14ac:dyDescent="0.3">
      <c r="C666" s="227"/>
    </row>
    <row r="667" spans="3:3" x14ac:dyDescent="0.3">
      <c r="C667" s="227"/>
    </row>
    <row r="668" spans="3:3" x14ac:dyDescent="0.3">
      <c r="C668" s="227"/>
    </row>
    <row r="669" spans="3:3" x14ac:dyDescent="0.3">
      <c r="C669" s="227"/>
    </row>
    <row r="670" spans="3:3" x14ac:dyDescent="0.3">
      <c r="C670" s="227"/>
    </row>
    <row r="671" spans="3:3" x14ac:dyDescent="0.3">
      <c r="C671" s="227"/>
    </row>
    <row r="672" spans="3:3" x14ac:dyDescent="0.3">
      <c r="C672" s="227"/>
    </row>
    <row r="673" spans="3:3" x14ac:dyDescent="0.3">
      <c r="C673" s="227"/>
    </row>
    <row r="674" spans="3:3" x14ac:dyDescent="0.3">
      <c r="C674" s="227"/>
    </row>
    <row r="675" spans="3:3" x14ac:dyDescent="0.3">
      <c r="C675" s="227"/>
    </row>
    <row r="676" spans="3:3" x14ac:dyDescent="0.3">
      <c r="C676" s="227"/>
    </row>
    <row r="677" spans="3:3" x14ac:dyDescent="0.3">
      <c r="C677" s="227"/>
    </row>
    <row r="678" spans="3:3" x14ac:dyDescent="0.3">
      <c r="C678" s="227"/>
    </row>
    <row r="679" spans="3:3" x14ac:dyDescent="0.3">
      <c r="C679" s="227"/>
    </row>
    <row r="680" spans="3:3" x14ac:dyDescent="0.3">
      <c r="C680" s="227"/>
    </row>
    <row r="681" spans="3:3" x14ac:dyDescent="0.3">
      <c r="C681" s="227"/>
    </row>
    <row r="682" spans="3:3" x14ac:dyDescent="0.3">
      <c r="C682" s="227"/>
    </row>
    <row r="683" spans="3:3" x14ac:dyDescent="0.3">
      <c r="C683" s="227"/>
    </row>
    <row r="684" spans="3:3" x14ac:dyDescent="0.3">
      <c r="C684" s="227"/>
    </row>
    <row r="685" spans="3:3" x14ac:dyDescent="0.3">
      <c r="C685" s="227"/>
    </row>
    <row r="686" spans="3:3" x14ac:dyDescent="0.3">
      <c r="C686" s="227"/>
    </row>
    <row r="687" spans="3:3" x14ac:dyDescent="0.3">
      <c r="C687" s="227"/>
    </row>
    <row r="688" spans="3:3" x14ac:dyDescent="0.3">
      <c r="C688" s="227"/>
    </row>
    <row r="689" spans="3:3" x14ac:dyDescent="0.3">
      <c r="C689" s="227"/>
    </row>
    <row r="690" spans="3:3" x14ac:dyDescent="0.3">
      <c r="C690" s="227"/>
    </row>
    <row r="691" spans="3:3" x14ac:dyDescent="0.3">
      <c r="C691" s="227"/>
    </row>
    <row r="692" spans="3:3" x14ac:dyDescent="0.3">
      <c r="C692" s="227"/>
    </row>
    <row r="693" spans="3:3" x14ac:dyDescent="0.3">
      <c r="C693" s="227"/>
    </row>
    <row r="694" spans="3:3" x14ac:dyDescent="0.3">
      <c r="C694" s="227"/>
    </row>
    <row r="695" spans="3:3" x14ac:dyDescent="0.3">
      <c r="C695" s="227"/>
    </row>
    <row r="696" spans="3:3" x14ac:dyDescent="0.3">
      <c r="C696" s="227"/>
    </row>
    <row r="697" spans="3:3" x14ac:dyDescent="0.3">
      <c r="C697" s="227"/>
    </row>
    <row r="698" spans="3:3" x14ac:dyDescent="0.3">
      <c r="C698" s="227"/>
    </row>
    <row r="699" spans="3:3" x14ac:dyDescent="0.3">
      <c r="C699" s="227"/>
    </row>
    <row r="700" spans="3:3" x14ac:dyDescent="0.3">
      <c r="C700" s="227"/>
    </row>
    <row r="701" spans="3:3" x14ac:dyDescent="0.3">
      <c r="C701" s="227"/>
    </row>
    <row r="702" spans="3:3" x14ac:dyDescent="0.3">
      <c r="C702" s="227"/>
    </row>
    <row r="703" spans="3:3" x14ac:dyDescent="0.3">
      <c r="C703" s="227"/>
    </row>
    <row r="704" spans="3:3" x14ac:dyDescent="0.3">
      <c r="C704" s="227"/>
    </row>
    <row r="705" spans="3:3" x14ac:dyDescent="0.3">
      <c r="C705" s="227"/>
    </row>
    <row r="706" spans="3:3" x14ac:dyDescent="0.3">
      <c r="C706" s="227"/>
    </row>
    <row r="707" spans="3:3" x14ac:dyDescent="0.3">
      <c r="C707" s="227"/>
    </row>
    <row r="708" spans="3:3" x14ac:dyDescent="0.3">
      <c r="C708" s="227"/>
    </row>
    <row r="709" spans="3:3" x14ac:dyDescent="0.3">
      <c r="C709" s="227"/>
    </row>
    <row r="710" spans="3:3" x14ac:dyDescent="0.3">
      <c r="C710" s="227"/>
    </row>
    <row r="711" spans="3:3" x14ac:dyDescent="0.3">
      <c r="C711" s="227"/>
    </row>
    <row r="712" spans="3:3" x14ac:dyDescent="0.3">
      <c r="C712" s="227"/>
    </row>
    <row r="713" spans="3:3" x14ac:dyDescent="0.3">
      <c r="C713" s="227"/>
    </row>
    <row r="714" spans="3:3" x14ac:dyDescent="0.3">
      <c r="C714" s="227"/>
    </row>
    <row r="715" spans="3:3" x14ac:dyDescent="0.3">
      <c r="C715" s="227"/>
    </row>
    <row r="716" spans="3:3" x14ac:dyDescent="0.3">
      <c r="C716" s="227"/>
    </row>
    <row r="717" spans="3:3" x14ac:dyDescent="0.3">
      <c r="C717" s="227"/>
    </row>
    <row r="718" spans="3:3" x14ac:dyDescent="0.3">
      <c r="C718" s="227"/>
    </row>
    <row r="719" spans="3:3" x14ac:dyDescent="0.3">
      <c r="C719" s="227"/>
    </row>
    <row r="720" spans="3:3" x14ac:dyDescent="0.3">
      <c r="C720" s="227"/>
    </row>
    <row r="721" spans="3:3" x14ac:dyDescent="0.3">
      <c r="C721" s="227"/>
    </row>
    <row r="722" spans="3:3" x14ac:dyDescent="0.3">
      <c r="C722" s="227"/>
    </row>
    <row r="723" spans="3:3" x14ac:dyDescent="0.3">
      <c r="C723" s="227"/>
    </row>
    <row r="724" spans="3:3" x14ac:dyDescent="0.3">
      <c r="C724" s="227"/>
    </row>
    <row r="725" spans="3:3" x14ac:dyDescent="0.3">
      <c r="C725" s="227"/>
    </row>
    <row r="726" spans="3:3" x14ac:dyDescent="0.3">
      <c r="C726" s="227"/>
    </row>
    <row r="727" spans="3:3" x14ac:dyDescent="0.3">
      <c r="C727" s="227"/>
    </row>
    <row r="728" spans="3:3" x14ac:dyDescent="0.3">
      <c r="C728" s="227"/>
    </row>
    <row r="729" spans="3:3" x14ac:dyDescent="0.3">
      <c r="C729" s="227"/>
    </row>
    <row r="730" spans="3:3" x14ac:dyDescent="0.3">
      <c r="C730" s="227"/>
    </row>
    <row r="731" spans="3:3" x14ac:dyDescent="0.3">
      <c r="C731" s="227"/>
    </row>
    <row r="732" spans="3:3" x14ac:dyDescent="0.3">
      <c r="C732" s="227"/>
    </row>
    <row r="733" spans="3:3" x14ac:dyDescent="0.3">
      <c r="C733" s="227"/>
    </row>
    <row r="734" spans="3:3" x14ac:dyDescent="0.3">
      <c r="C734" s="227"/>
    </row>
    <row r="735" spans="3:3" x14ac:dyDescent="0.3">
      <c r="C735" s="227"/>
    </row>
    <row r="736" spans="3:3" x14ac:dyDescent="0.3">
      <c r="C736" s="227"/>
    </row>
    <row r="737" spans="3:3" x14ac:dyDescent="0.3">
      <c r="C737" s="227"/>
    </row>
    <row r="738" spans="3:3" x14ac:dyDescent="0.3">
      <c r="C738" s="227"/>
    </row>
    <row r="739" spans="3:3" x14ac:dyDescent="0.3">
      <c r="C739" s="227"/>
    </row>
    <row r="740" spans="3:3" x14ac:dyDescent="0.3">
      <c r="C740" s="227"/>
    </row>
    <row r="741" spans="3:3" x14ac:dyDescent="0.3">
      <c r="C741" s="227"/>
    </row>
    <row r="742" spans="3:3" x14ac:dyDescent="0.3">
      <c r="C742" s="227"/>
    </row>
    <row r="743" spans="3:3" x14ac:dyDescent="0.3">
      <c r="C743" s="227"/>
    </row>
    <row r="744" spans="3:3" x14ac:dyDescent="0.3">
      <c r="C744" s="227"/>
    </row>
    <row r="745" spans="3:3" x14ac:dyDescent="0.3">
      <c r="C745" s="227"/>
    </row>
    <row r="746" spans="3:3" x14ac:dyDescent="0.3">
      <c r="C746" s="227"/>
    </row>
    <row r="747" spans="3:3" x14ac:dyDescent="0.3">
      <c r="C747" s="227"/>
    </row>
    <row r="748" spans="3:3" x14ac:dyDescent="0.3">
      <c r="C748" s="227"/>
    </row>
    <row r="749" spans="3:3" x14ac:dyDescent="0.3">
      <c r="C749" s="227"/>
    </row>
    <row r="750" spans="3:3" x14ac:dyDescent="0.3">
      <c r="C750" s="227"/>
    </row>
    <row r="751" spans="3:3" x14ac:dyDescent="0.3">
      <c r="C751" s="227"/>
    </row>
    <row r="752" spans="3:3" x14ac:dyDescent="0.3">
      <c r="C752" s="227"/>
    </row>
    <row r="753" spans="3:3" x14ac:dyDescent="0.3">
      <c r="C753" s="227"/>
    </row>
    <row r="754" spans="3:3" x14ac:dyDescent="0.3">
      <c r="C754" s="227"/>
    </row>
    <row r="755" spans="3:3" x14ac:dyDescent="0.3">
      <c r="C755" s="227"/>
    </row>
    <row r="756" spans="3:3" x14ac:dyDescent="0.3">
      <c r="C756" s="227"/>
    </row>
    <row r="757" spans="3:3" x14ac:dyDescent="0.3">
      <c r="C757" s="227"/>
    </row>
    <row r="758" spans="3:3" x14ac:dyDescent="0.3">
      <c r="C758" s="227"/>
    </row>
    <row r="759" spans="3:3" x14ac:dyDescent="0.3">
      <c r="C759" s="227"/>
    </row>
    <row r="760" spans="3:3" x14ac:dyDescent="0.3">
      <c r="C760" s="227"/>
    </row>
    <row r="761" spans="3:3" x14ac:dyDescent="0.3">
      <c r="C761" s="227"/>
    </row>
    <row r="762" spans="3:3" x14ac:dyDescent="0.3">
      <c r="C762" s="227"/>
    </row>
    <row r="763" spans="3:3" x14ac:dyDescent="0.3">
      <c r="C763" s="227"/>
    </row>
    <row r="764" spans="3:3" x14ac:dyDescent="0.3">
      <c r="C764" s="227"/>
    </row>
    <row r="765" spans="3:3" x14ac:dyDescent="0.3">
      <c r="C765" s="227"/>
    </row>
    <row r="766" spans="3:3" x14ac:dyDescent="0.3">
      <c r="C766" s="227"/>
    </row>
    <row r="767" spans="3:3" x14ac:dyDescent="0.3">
      <c r="C767" s="227"/>
    </row>
    <row r="768" spans="3:3" x14ac:dyDescent="0.3">
      <c r="C768" s="227"/>
    </row>
    <row r="769" spans="3:3" x14ac:dyDescent="0.3">
      <c r="C769" s="227"/>
    </row>
    <row r="770" spans="3:3" x14ac:dyDescent="0.3">
      <c r="C770" s="227"/>
    </row>
    <row r="771" spans="3:3" x14ac:dyDescent="0.3">
      <c r="C771" s="227"/>
    </row>
    <row r="772" spans="3:3" x14ac:dyDescent="0.3">
      <c r="C772" s="227"/>
    </row>
    <row r="773" spans="3:3" x14ac:dyDescent="0.3">
      <c r="C773" s="227"/>
    </row>
    <row r="774" spans="3:3" x14ac:dyDescent="0.3">
      <c r="C774" s="227"/>
    </row>
    <row r="775" spans="3:3" x14ac:dyDescent="0.3">
      <c r="C775" s="227"/>
    </row>
    <row r="776" spans="3:3" x14ac:dyDescent="0.3">
      <c r="C776" s="227"/>
    </row>
    <row r="777" spans="3:3" x14ac:dyDescent="0.3">
      <c r="C777" s="227"/>
    </row>
    <row r="778" spans="3:3" x14ac:dyDescent="0.3">
      <c r="C778" s="227"/>
    </row>
    <row r="779" spans="3:3" x14ac:dyDescent="0.3">
      <c r="C779" s="227"/>
    </row>
    <row r="780" spans="3:3" x14ac:dyDescent="0.3">
      <c r="C780" s="227"/>
    </row>
    <row r="781" spans="3:3" x14ac:dyDescent="0.3">
      <c r="C781" s="227"/>
    </row>
    <row r="782" spans="3:3" x14ac:dyDescent="0.3">
      <c r="C782" s="227"/>
    </row>
    <row r="783" spans="3:3" x14ac:dyDescent="0.3">
      <c r="C783" s="227"/>
    </row>
    <row r="784" spans="3:3" x14ac:dyDescent="0.3">
      <c r="C784" s="227"/>
    </row>
    <row r="785" spans="3:3" x14ac:dyDescent="0.3">
      <c r="C785" s="227"/>
    </row>
    <row r="786" spans="3:3" x14ac:dyDescent="0.3">
      <c r="C786" s="227"/>
    </row>
    <row r="787" spans="3:3" x14ac:dyDescent="0.3">
      <c r="C787" s="227"/>
    </row>
    <row r="788" spans="3:3" x14ac:dyDescent="0.3">
      <c r="C788" s="227"/>
    </row>
    <row r="789" spans="3:3" x14ac:dyDescent="0.3">
      <c r="C789" s="227"/>
    </row>
    <row r="790" spans="3:3" x14ac:dyDescent="0.3">
      <c r="C790" s="227"/>
    </row>
    <row r="791" spans="3:3" x14ac:dyDescent="0.3">
      <c r="C791" s="227"/>
    </row>
    <row r="792" spans="3:3" x14ac:dyDescent="0.3">
      <c r="C792" s="227"/>
    </row>
    <row r="793" spans="3:3" x14ac:dyDescent="0.3">
      <c r="C793" s="227"/>
    </row>
    <row r="794" spans="3:3" x14ac:dyDescent="0.3">
      <c r="C794" s="227"/>
    </row>
    <row r="795" spans="3:3" x14ac:dyDescent="0.3">
      <c r="C795" s="227"/>
    </row>
    <row r="796" spans="3:3" x14ac:dyDescent="0.3">
      <c r="C796" s="227"/>
    </row>
    <row r="797" spans="3:3" x14ac:dyDescent="0.3">
      <c r="C797" s="227"/>
    </row>
    <row r="798" spans="3:3" x14ac:dyDescent="0.3">
      <c r="C798" s="227"/>
    </row>
    <row r="799" spans="3:3" x14ac:dyDescent="0.3">
      <c r="C799" s="227"/>
    </row>
    <row r="800" spans="3:3" x14ac:dyDescent="0.3">
      <c r="C800" s="227"/>
    </row>
    <row r="801" spans="3:3" x14ac:dyDescent="0.3">
      <c r="C801" s="227"/>
    </row>
    <row r="802" spans="3:3" x14ac:dyDescent="0.3">
      <c r="C802" s="227"/>
    </row>
    <row r="803" spans="3:3" x14ac:dyDescent="0.3">
      <c r="C803" s="227"/>
    </row>
    <row r="804" spans="3:3" x14ac:dyDescent="0.3">
      <c r="C804" s="227"/>
    </row>
    <row r="805" spans="3:3" x14ac:dyDescent="0.3">
      <c r="C805" s="227"/>
    </row>
    <row r="806" spans="3:3" x14ac:dyDescent="0.3">
      <c r="C806" s="227"/>
    </row>
    <row r="807" spans="3:3" x14ac:dyDescent="0.3">
      <c r="C807" s="227"/>
    </row>
    <row r="808" spans="3:3" x14ac:dyDescent="0.3">
      <c r="C808" s="227"/>
    </row>
    <row r="809" spans="3:3" x14ac:dyDescent="0.3">
      <c r="C809" s="227"/>
    </row>
    <row r="810" spans="3:3" x14ac:dyDescent="0.3">
      <c r="C810" s="227"/>
    </row>
    <row r="811" spans="3:3" x14ac:dyDescent="0.3">
      <c r="C811" s="227"/>
    </row>
    <row r="812" spans="3:3" x14ac:dyDescent="0.3">
      <c r="C812" s="227"/>
    </row>
    <row r="813" spans="3:3" x14ac:dyDescent="0.3">
      <c r="C813" s="227"/>
    </row>
    <row r="814" spans="3:3" x14ac:dyDescent="0.3">
      <c r="C814" s="227"/>
    </row>
    <row r="815" spans="3:3" x14ac:dyDescent="0.3">
      <c r="C815" s="227"/>
    </row>
    <row r="816" spans="3:3" x14ac:dyDescent="0.3">
      <c r="C816" s="227"/>
    </row>
    <row r="817" spans="3:3" x14ac:dyDescent="0.3">
      <c r="C817" s="227"/>
    </row>
    <row r="818" spans="3:3" x14ac:dyDescent="0.3">
      <c r="C818" s="227"/>
    </row>
    <row r="819" spans="3:3" x14ac:dyDescent="0.3">
      <c r="C819" s="227"/>
    </row>
    <row r="820" spans="3:3" x14ac:dyDescent="0.3">
      <c r="C820" s="227"/>
    </row>
    <row r="821" spans="3:3" x14ac:dyDescent="0.3">
      <c r="C821" s="227"/>
    </row>
    <row r="822" spans="3:3" x14ac:dyDescent="0.3">
      <c r="C822" s="227"/>
    </row>
    <row r="823" spans="3:3" x14ac:dyDescent="0.3">
      <c r="C823" s="227"/>
    </row>
    <row r="824" spans="3:3" x14ac:dyDescent="0.3">
      <c r="C824" s="227"/>
    </row>
    <row r="825" spans="3:3" x14ac:dyDescent="0.3">
      <c r="C825" s="227"/>
    </row>
    <row r="826" spans="3:3" x14ac:dyDescent="0.3">
      <c r="C826" s="227"/>
    </row>
    <row r="827" spans="3:3" x14ac:dyDescent="0.3">
      <c r="C827" s="227"/>
    </row>
    <row r="828" spans="3:3" x14ac:dyDescent="0.3">
      <c r="C828" s="227"/>
    </row>
    <row r="829" spans="3:3" x14ac:dyDescent="0.3">
      <c r="C829" s="227"/>
    </row>
    <row r="830" spans="3:3" x14ac:dyDescent="0.3">
      <c r="C830" s="227"/>
    </row>
    <row r="831" spans="3:3" x14ac:dyDescent="0.3">
      <c r="C831" s="227"/>
    </row>
    <row r="832" spans="3:3" x14ac:dyDescent="0.3">
      <c r="C832" s="227"/>
    </row>
    <row r="833" spans="3:3" x14ac:dyDescent="0.3">
      <c r="C833" s="227"/>
    </row>
    <row r="834" spans="3:3" x14ac:dyDescent="0.3">
      <c r="C834" s="227"/>
    </row>
    <row r="835" spans="3:3" x14ac:dyDescent="0.3">
      <c r="C835" s="227"/>
    </row>
    <row r="836" spans="3:3" x14ac:dyDescent="0.3">
      <c r="C836" s="227"/>
    </row>
    <row r="837" spans="3:3" x14ac:dyDescent="0.3">
      <c r="C837" s="227"/>
    </row>
    <row r="838" spans="3:3" x14ac:dyDescent="0.3">
      <c r="C838" s="227"/>
    </row>
    <row r="839" spans="3:3" x14ac:dyDescent="0.3">
      <c r="C839" s="227"/>
    </row>
    <row r="840" spans="3:3" x14ac:dyDescent="0.3">
      <c r="C840" s="227"/>
    </row>
    <row r="841" spans="3:3" x14ac:dyDescent="0.3">
      <c r="C841" s="227"/>
    </row>
    <row r="842" spans="3:3" x14ac:dyDescent="0.3">
      <c r="C842" s="227"/>
    </row>
    <row r="843" spans="3:3" x14ac:dyDescent="0.3">
      <c r="C843" s="227"/>
    </row>
    <row r="844" spans="3:3" x14ac:dyDescent="0.3">
      <c r="C844" s="227"/>
    </row>
    <row r="845" spans="3:3" x14ac:dyDescent="0.3">
      <c r="C845" s="227"/>
    </row>
    <row r="846" spans="3:3" x14ac:dyDescent="0.3">
      <c r="C846" s="227"/>
    </row>
    <row r="847" spans="3:3" x14ac:dyDescent="0.3">
      <c r="C847" s="227"/>
    </row>
    <row r="848" spans="3:3" x14ac:dyDescent="0.3">
      <c r="C848" s="227"/>
    </row>
    <row r="849" spans="3:3" x14ac:dyDescent="0.3">
      <c r="C849" s="227"/>
    </row>
    <row r="850" spans="3:3" x14ac:dyDescent="0.3">
      <c r="C850" s="227"/>
    </row>
    <row r="851" spans="3:3" x14ac:dyDescent="0.3">
      <c r="C851" s="227"/>
    </row>
    <row r="852" spans="3:3" x14ac:dyDescent="0.3">
      <c r="C852" s="227"/>
    </row>
    <row r="853" spans="3:3" x14ac:dyDescent="0.3">
      <c r="C853" s="227"/>
    </row>
    <row r="854" spans="3:3" x14ac:dyDescent="0.3">
      <c r="C854" s="227"/>
    </row>
    <row r="855" spans="3:3" x14ac:dyDescent="0.3">
      <c r="C855" s="227"/>
    </row>
    <row r="856" spans="3:3" x14ac:dyDescent="0.3">
      <c r="C856" s="227"/>
    </row>
    <row r="857" spans="3:3" x14ac:dyDescent="0.3">
      <c r="C857" s="227"/>
    </row>
    <row r="858" spans="3:3" x14ac:dyDescent="0.3">
      <c r="C858" s="227"/>
    </row>
    <row r="859" spans="3:3" x14ac:dyDescent="0.3">
      <c r="C859" s="227"/>
    </row>
    <row r="860" spans="3:3" x14ac:dyDescent="0.3">
      <c r="C860" s="227"/>
    </row>
    <row r="861" spans="3:3" x14ac:dyDescent="0.3">
      <c r="C861" s="227"/>
    </row>
    <row r="862" spans="3:3" x14ac:dyDescent="0.3">
      <c r="C862" s="227"/>
    </row>
    <row r="863" spans="3:3" x14ac:dyDescent="0.3">
      <c r="C863" s="227"/>
    </row>
    <row r="864" spans="3:3" x14ac:dyDescent="0.3">
      <c r="C864" s="227"/>
    </row>
    <row r="865" spans="3:3" x14ac:dyDescent="0.3">
      <c r="C865" s="227"/>
    </row>
    <row r="866" spans="3:3" x14ac:dyDescent="0.3">
      <c r="C866" s="227"/>
    </row>
    <row r="867" spans="3:3" x14ac:dyDescent="0.3">
      <c r="C867" s="227"/>
    </row>
    <row r="868" spans="3:3" x14ac:dyDescent="0.3">
      <c r="C868" s="227"/>
    </row>
    <row r="869" spans="3:3" x14ac:dyDescent="0.3">
      <c r="C869" s="227"/>
    </row>
    <row r="870" spans="3:3" x14ac:dyDescent="0.3">
      <c r="C870" s="227"/>
    </row>
    <row r="871" spans="3:3" x14ac:dyDescent="0.3">
      <c r="C871" s="227"/>
    </row>
    <row r="872" spans="3:3" x14ac:dyDescent="0.3">
      <c r="C872" s="227"/>
    </row>
    <row r="873" spans="3:3" x14ac:dyDescent="0.3">
      <c r="C873" s="227"/>
    </row>
    <row r="874" spans="3:3" x14ac:dyDescent="0.3">
      <c r="C874" s="227"/>
    </row>
    <row r="875" spans="3:3" x14ac:dyDescent="0.3">
      <c r="C875" s="227"/>
    </row>
    <row r="876" spans="3:3" x14ac:dyDescent="0.3">
      <c r="C876" s="227"/>
    </row>
    <row r="877" spans="3:3" x14ac:dyDescent="0.3">
      <c r="C877" s="227"/>
    </row>
    <row r="878" spans="3:3" x14ac:dyDescent="0.3">
      <c r="C878" s="227"/>
    </row>
    <row r="879" spans="3:3" x14ac:dyDescent="0.3">
      <c r="C879" s="227"/>
    </row>
    <row r="880" spans="3:3" x14ac:dyDescent="0.3">
      <c r="C880" s="227"/>
    </row>
    <row r="881" spans="3:3" x14ac:dyDescent="0.3">
      <c r="C881" s="227"/>
    </row>
    <row r="882" spans="3:3" x14ac:dyDescent="0.3">
      <c r="C882" s="227"/>
    </row>
    <row r="883" spans="3:3" x14ac:dyDescent="0.3">
      <c r="C883" s="227"/>
    </row>
    <row r="884" spans="3:3" x14ac:dyDescent="0.3">
      <c r="C884" s="227"/>
    </row>
    <row r="885" spans="3:3" x14ac:dyDescent="0.3">
      <c r="C885" s="227"/>
    </row>
    <row r="886" spans="3:3" x14ac:dyDescent="0.3">
      <c r="C886" s="227"/>
    </row>
    <row r="887" spans="3:3" x14ac:dyDescent="0.3">
      <c r="C887" s="227"/>
    </row>
    <row r="888" spans="3:3" x14ac:dyDescent="0.3">
      <c r="C888" s="227"/>
    </row>
    <row r="889" spans="3:3" x14ac:dyDescent="0.3">
      <c r="C889" s="227"/>
    </row>
    <row r="890" spans="3:3" x14ac:dyDescent="0.3">
      <c r="C890" s="227"/>
    </row>
    <row r="891" spans="3:3" x14ac:dyDescent="0.3">
      <c r="C891" s="227"/>
    </row>
    <row r="892" spans="3:3" x14ac:dyDescent="0.3">
      <c r="C892" s="227"/>
    </row>
    <row r="893" spans="3:3" x14ac:dyDescent="0.3">
      <c r="C893" s="227"/>
    </row>
    <row r="894" spans="3:3" x14ac:dyDescent="0.3">
      <c r="C894" s="227"/>
    </row>
    <row r="895" spans="3:3" x14ac:dyDescent="0.3">
      <c r="C895" s="227"/>
    </row>
    <row r="896" spans="3:3" x14ac:dyDescent="0.3">
      <c r="C896" s="227"/>
    </row>
    <row r="897" spans="3:3" x14ac:dyDescent="0.3">
      <c r="C897" s="227"/>
    </row>
    <row r="898" spans="3:3" x14ac:dyDescent="0.3">
      <c r="C898" s="227"/>
    </row>
    <row r="899" spans="3:3" x14ac:dyDescent="0.3">
      <c r="C899" s="227"/>
    </row>
    <row r="900" spans="3:3" x14ac:dyDescent="0.3">
      <c r="C900" s="227"/>
    </row>
    <row r="901" spans="3:3" x14ac:dyDescent="0.3">
      <c r="C901" s="227"/>
    </row>
    <row r="902" spans="3:3" x14ac:dyDescent="0.3">
      <c r="C902" s="227"/>
    </row>
    <row r="903" spans="3:3" x14ac:dyDescent="0.3">
      <c r="C903" s="227"/>
    </row>
    <row r="904" spans="3:3" x14ac:dyDescent="0.3">
      <c r="C904" s="227"/>
    </row>
    <row r="905" spans="3:3" x14ac:dyDescent="0.3">
      <c r="C905" s="227"/>
    </row>
    <row r="906" spans="3:3" x14ac:dyDescent="0.3">
      <c r="C906" s="227"/>
    </row>
    <row r="907" spans="3:3" x14ac:dyDescent="0.3">
      <c r="C907" s="227"/>
    </row>
    <row r="908" spans="3:3" x14ac:dyDescent="0.3">
      <c r="C908" s="227"/>
    </row>
    <row r="909" spans="3:3" x14ac:dyDescent="0.3">
      <c r="C909" s="227"/>
    </row>
    <row r="910" spans="3:3" x14ac:dyDescent="0.3">
      <c r="C910" s="227"/>
    </row>
    <row r="911" spans="3:3" x14ac:dyDescent="0.3">
      <c r="C911" s="227"/>
    </row>
    <row r="912" spans="3:3" x14ac:dyDescent="0.3">
      <c r="C912" s="227"/>
    </row>
    <row r="913" spans="3:3" x14ac:dyDescent="0.3">
      <c r="C913" s="227"/>
    </row>
    <row r="914" spans="3:3" x14ac:dyDescent="0.3">
      <c r="C914" s="227"/>
    </row>
    <row r="915" spans="3:3" x14ac:dyDescent="0.3">
      <c r="C915" s="227"/>
    </row>
    <row r="916" spans="3:3" x14ac:dyDescent="0.3">
      <c r="C916" s="227"/>
    </row>
    <row r="917" spans="3:3" x14ac:dyDescent="0.3">
      <c r="C917" s="227"/>
    </row>
    <row r="918" spans="3:3" x14ac:dyDescent="0.3">
      <c r="C918" s="227"/>
    </row>
    <row r="919" spans="3:3" x14ac:dyDescent="0.3">
      <c r="C919" s="227"/>
    </row>
    <row r="920" spans="3:3" x14ac:dyDescent="0.3">
      <c r="C920" s="227"/>
    </row>
    <row r="921" spans="3:3" x14ac:dyDescent="0.3">
      <c r="C921" s="227"/>
    </row>
    <row r="922" spans="3:3" x14ac:dyDescent="0.3">
      <c r="C922" s="227"/>
    </row>
    <row r="923" spans="3:3" x14ac:dyDescent="0.3">
      <c r="C923" s="227"/>
    </row>
    <row r="924" spans="3:3" x14ac:dyDescent="0.3">
      <c r="C924" s="227"/>
    </row>
    <row r="925" spans="3:3" x14ac:dyDescent="0.3">
      <c r="C925" s="227"/>
    </row>
    <row r="926" spans="3:3" x14ac:dyDescent="0.3">
      <c r="C926" s="227"/>
    </row>
    <row r="927" spans="3:3" x14ac:dyDescent="0.3">
      <c r="C927" s="227"/>
    </row>
    <row r="928" spans="3:3" x14ac:dyDescent="0.3">
      <c r="C928" s="227"/>
    </row>
    <row r="929" spans="3:3" x14ac:dyDescent="0.3">
      <c r="C929" s="227"/>
    </row>
    <row r="930" spans="3:3" x14ac:dyDescent="0.3">
      <c r="C930" s="227"/>
    </row>
    <row r="931" spans="3:3" x14ac:dyDescent="0.3">
      <c r="C931" s="227"/>
    </row>
    <row r="932" spans="3:3" x14ac:dyDescent="0.3">
      <c r="C932" s="227"/>
    </row>
    <row r="933" spans="3:3" x14ac:dyDescent="0.3">
      <c r="C933" s="227"/>
    </row>
    <row r="934" spans="3:3" x14ac:dyDescent="0.3">
      <c r="C934" s="227"/>
    </row>
    <row r="935" spans="3:3" x14ac:dyDescent="0.3">
      <c r="C935" s="227"/>
    </row>
    <row r="936" spans="3:3" x14ac:dyDescent="0.3">
      <c r="C936" s="227"/>
    </row>
    <row r="937" spans="3:3" x14ac:dyDescent="0.3">
      <c r="C937" s="227"/>
    </row>
    <row r="938" spans="3:3" x14ac:dyDescent="0.3">
      <c r="C938" s="227"/>
    </row>
    <row r="939" spans="3:3" x14ac:dyDescent="0.3">
      <c r="C939" s="227"/>
    </row>
    <row r="940" spans="3:3" x14ac:dyDescent="0.3">
      <c r="C940" s="227"/>
    </row>
    <row r="941" spans="3:3" x14ac:dyDescent="0.3">
      <c r="C941" s="227"/>
    </row>
    <row r="942" spans="3:3" x14ac:dyDescent="0.3">
      <c r="C942" s="227"/>
    </row>
    <row r="943" spans="3:3" x14ac:dyDescent="0.3">
      <c r="C943" s="227"/>
    </row>
    <row r="944" spans="3:3" x14ac:dyDescent="0.3">
      <c r="C944" s="227"/>
    </row>
    <row r="945" spans="3:3" x14ac:dyDescent="0.3">
      <c r="C945" s="227"/>
    </row>
    <row r="946" spans="3:3" x14ac:dyDescent="0.3">
      <c r="C946" s="227"/>
    </row>
    <row r="947" spans="3:3" x14ac:dyDescent="0.3">
      <c r="C947" s="227"/>
    </row>
    <row r="948" spans="3:3" x14ac:dyDescent="0.3">
      <c r="C948" s="227"/>
    </row>
    <row r="949" spans="3:3" x14ac:dyDescent="0.3">
      <c r="C949" s="227"/>
    </row>
    <row r="950" spans="3:3" x14ac:dyDescent="0.3">
      <c r="C950" s="227"/>
    </row>
    <row r="951" spans="3:3" x14ac:dyDescent="0.3">
      <c r="C951" s="227"/>
    </row>
    <row r="952" spans="3:3" x14ac:dyDescent="0.3">
      <c r="C952" s="227"/>
    </row>
    <row r="953" spans="3:3" x14ac:dyDescent="0.3">
      <c r="C953" s="227"/>
    </row>
    <row r="954" spans="3:3" x14ac:dyDescent="0.3">
      <c r="C954" s="227"/>
    </row>
    <row r="955" spans="3:3" x14ac:dyDescent="0.3">
      <c r="C955" s="227"/>
    </row>
    <row r="956" spans="3:3" x14ac:dyDescent="0.3">
      <c r="C956" s="227"/>
    </row>
    <row r="957" spans="3:3" x14ac:dyDescent="0.3">
      <c r="C957" s="227"/>
    </row>
    <row r="958" spans="3:3" x14ac:dyDescent="0.3">
      <c r="C958" s="227"/>
    </row>
    <row r="959" spans="3:3" x14ac:dyDescent="0.3">
      <c r="C959" s="227"/>
    </row>
    <row r="960" spans="3:3" x14ac:dyDescent="0.3">
      <c r="C960" s="227"/>
    </row>
    <row r="961" spans="3:3" x14ac:dyDescent="0.3">
      <c r="C961" s="227"/>
    </row>
    <row r="962" spans="3:3" x14ac:dyDescent="0.3">
      <c r="C962" s="227"/>
    </row>
    <row r="963" spans="3:3" x14ac:dyDescent="0.3">
      <c r="C963" s="227"/>
    </row>
    <row r="964" spans="3:3" x14ac:dyDescent="0.3">
      <c r="C964" s="227"/>
    </row>
    <row r="965" spans="3:3" x14ac:dyDescent="0.3">
      <c r="C965" s="227"/>
    </row>
    <row r="966" spans="3:3" x14ac:dyDescent="0.3">
      <c r="C966" s="227"/>
    </row>
    <row r="967" spans="3:3" x14ac:dyDescent="0.3">
      <c r="C967" s="227"/>
    </row>
    <row r="968" spans="3:3" x14ac:dyDescent="0.3">
      <c r="C968" s="227"/>
    </row>
    <row r="969" spans="3:3" x14ac:dyDescent="0.3">
      <c r="C969" s="227"/>
    </row>
    <row r="970" spans="3:3" x14ac:dyDescent="0.3">
      <c r="C970" s="227"/>
    </row>
    <row r="971" spans="3:3" x14ac:dyDescent="0.3">
      <c r="C971" s="227"/>
    </row>
    <row r="972" spans="3:3" x14ac:dyDescent="0.3">
      <c r="C972" s="227"/>
    </row>
    <row r="973" spans="3:3" x14ac:dyDescent="0.3">
      <c r="C973" s="227"/>
    </row>
    <row r="974" spans="3:3" x14ac:dyDescent="0.3">
      <c r="C974" s="227"/>
    </row>
    <row r="975" spans="3:3" x14ac:dyDescent="0.3">
      <c r="C975" s="227"/>
    </row>
    <row r="976" spans="3:3" x14ac:dyDescent="0.3">
      <c r="C976" s="227"/>
    </row>
    <row r="977" spans="3:3" x14ac:dyDescent="0.3">
      <c r="C977" s="227"/>
    </row>
    <row r="978" spans="3:3" x14ac:dyDescent="0.3">
      <c r="C978" s="227"/>
    </row>
    <row r="979" spans="3:3" x14ac:dyDescent="0.3">
      <c r="C979" s="227"/>
    </row>
    <row r="980" spans="3:3" x14ac:dyDescent="0.3">
      <c r="C980" s="227"/>
    </row>
    <row r="981" spans="3:3" x14ac:dyDescent="0.3">
      <c r="C981" s="227"/>
    </row>
    <row r="982" spans="3:3" x14ac:dyDescent="0.3">
      <c r="C982" s="227"/>
    </row>
    <row r="983" spans="3:3" x14ac:dyDescent="0.3">
      <c r="C983" s="227"/>
    </row>
    <row r="984" spans="3:3" x14ac:dyDescent="0.3">
      <c r="C984" s="227"/>
    </row>
    <row r="985" spans="3:3" x14ac:dyDescent="0.3">
      <c r="C985" s="227"/>
    </row>
    <row r="986" spans="3:3" x14ac:dyDescent="0.3">
      <c r="C986" s="227"/>
    </row>
    <row r="987" spans="3:3" x14ac:dyDescent="0.3">
      <c r="C987" s="227"/>
    </row>
    <row r="988" spans="3:3" x14ac:dyDescent="0.3">
      <c r="C988" s="227"/>
    </row>
    <row r="989" spans="3:3" x14ac:dyDescent="0.3">
      <c r="C989" s="227"/>
    </row>
    <row r="990" spans="3:3" x14ac:dyDescent="0.3">
      <c r="C990" s="227"/>
    </row>
    <row r="991" spans="3:3" x14ac:dyDescent="0.3">
      <c r="C991" s="227"/>
    </row>
    <row r="992" spans="3:3" x14ac:dyDescent="0.3">
      <c r="C992" s="227"/>
    </row>
    <row r="993" spans="3:3" x14ac:dyDescent="0.3">
      <c r="C993" s="227"/>
    </row>
    <row r="994" spans="3:3" x14ac:dyDescent="0.3">
      <c r="C994" s="227"/>
    </row>
    <row r="995" spans="3:3" x14ac:dyDescent="0.3">
      <c r="C995" s="227"/>
    </row>
    <row r="996" spans="3:3" x14ac:dyDescent="0.3">
      <c r="C996" s="227"/>
    </row>
    <row r="997" spans="3:3" x14ac:dyDescent="0.3">
      <c r="C997" s="227"/>
    </row>
    <row r="998" spans="3:3" x14ac:dyDescent="0.3">
      <c r="C998" s="227"/>
    </row>
    <row r="999" spans="3:3" x14ac:dyDescent="0.3">
      <c r="C999" s="227"/>
    </row>
  </sheetData>
  <autoFilter ref="A1:H8" xr:uid="{97F10251-FDCB-4286-A465-C747F863DD76}">
    <sortState xmlns:xlrd2="http://schemas.microsoft.com/office/spreadsheetml/2017/richdata2" ref="A2:H8">
      <sortCondition ref="A2:A8"/>
    </sortState>
  </autoFilter>
  <conditionalFormatting sqref="C2:C999">
    <cfRule type="expression" dxfId="26" priority="1">
      <formula>EXACT("Учебные пособия",C2)</formula>
    </cfRule>
    <cfRule type="expression" dxfId="25" priority="2">
      <formula>EXACT("Техника безопасности",C2)</formula>
    </cfRule>
    <cfRule type="expression" dxfId="24" priority="3">
      <formula>EXACT("Охрана труда",C2)</formula>
    </cfRule>
    <cfRule type="expression" dxfId="23" priority="4">
      <formula>EXACT("Программное обеспечение",C2)</formula>
    </cfRule>
    <cfRule type="expression" dxfId="22" priority="5">
      <formula>EXACT("Оборудование IT",C2)</formula>
    </cfRule>
    <cfRule type="expression" dxfId="21" priority="6">
      <formula>EXACT("Мебель",C2)</formula>
    </cfRule>
    <cfRule type="expression" dxfId="20" priority="7">
      <formula>EXACT("Оборудование",C2)</formula>
    </cfRule>
  </conditionalFormatting>
  <conditionalFormatting sqref="G2:G8">
    <cfRule type="colorScale" priority="343">
      <colorScale>
        <cfvo type="min"/>
        <cfvo type="percentile" val="50"/>
        <cfvo type="max"/>
        <color rgb="FFF8696B"/>
        <color rgb="FFFFEB84"/>
        <color rgb="FF63BE7B"/>
      </colorScale>
    </cfRule>
  </conditionalFormatting>
  <conditionalFormatting sqref="H2:H8">
    <cfRule type="cellIs" dxfId="19" priority="46" operator="equal">
      <formula>"Вариативная часть"</formula>
    </cfRule>
    <cfRule type="cellIs" dxfId="18" priority="47" operator="equal">
      <formula>"Базовая часть"</formula>
    </cfRule>
  </conditionalFormatting>
  <dataValidations count="2">
    <dataValidation type="list" allowBlank="1" showInputMessage="1" showErrorMessage="1" sqref="H2:H8" xr:uid="{512806FB-9C28-446C-B2DB-622B7C79F8B0}">
      <formula1>"Базовая часть, Вариативная часть"</formula1>
    </dataValidation>
    <dataValidation allowBlank="1" showErrorMessage="1" sqref="A2:B8" xr:uid="{69243DC3-C6CA-4AF6-9C2B-49706CDEFBF6}"/>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9A8E60D-60C5-474E-A1B4-A660DED4039B}">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15" sqref="B15"/>
      <selection pane="bottomLeft" activeCell="B15" sqref="B15"/>
    </sheetView>
  </sheetViews>
  <sheetFormatPr defaultColWidth="9.109375" defaultRowHeight="15.6" x14ac:dyDescent="0.3"/>
  <cols>
    <col min="1" max="1" width="32.6640625" style="226" customWidth="1"/>
    <col min="2" max="2" width="100.6640625" style="44" customWidth="1"/>
    <col min="3" max="3" width="29.33203125" style="228" customWidth="1"/>
    <col min="4" max="4" width="14.44140625" style="228" customWidth="1"/>
    <col min="5" max="5" width="25.6640625" style="228" customWidth="1"/>
    <col min="6" max="6" width="14.33203125" style="228" customWidth="1"/>
    <col min="7" max="7" width="13.88671875" style="8" customWidth="1"/>
    <col min="8" max="8" width="20.88671875" style="8" customWidth="1"/>
    <col min="9" max="16384" width="9.109375" style="44"/>
  </cols>
  <sheetData>
    <row r="1" spans="1:8" ht="31.2" x14ac:dyDescent="0.3">
      <c r="A1" s="177" t="s">
        <v>1</v>
      </c>
      <c r="B1" s="178" t="s">
        <v>10</v>
      </c>
      <c r="C1" s="179" t="s">
        <v>2</v>
      </c>
      <c r="D1" s="177" t="s">
        <v>4</v>
      </c>
      <c r="E1" s="177" t="s">
        <v>3</v>
      </c>
      <c r="F1" s="177" t="s">
        <v>8</v>
      </c>
      <c r="G1" s="177" t="s">
        <v>31</v>
      </c>
      <c r="H1" s="177" t="s">
        <v>32</v>
      </c>
    </row>
    <row r="2" spans="1:8" x14ac:dyDescent="0.3">
      <c r="A2" s="80" t="s">
        <v>19</v>
      </c>
      <c r="B2" s="89" t="s">
        <v>154</v>
      </c>
      <c r="C2" s="10" t="s">
        <v>9</v>
      </c>
      <c r="D2" s="81">
        <v>1</v>
      </c>
      <c r="E2" s="81" t="s">
        <v>6</v>
      </c>
      <c r="F2" s="45">
        <f>D2</f>
        <v>1</v>
      </c>
      <c r="G2" s="8">
        <f t="shared" ref="G2:G22" si="0">COUNTIF($A$2:$A$999,A2)</f>
        <v>5</v>
      </c>
      <c r="H2" s="8" t="s">
        <v>35</v>
      </c>
    </row>
    <row r="3" spans="1:8" x14ac:dyDescent="0.3">
      <c r="A3" s="13" t="s">
        <v>19</v>
      </c>
      <c r="B3" s="89" t="s">
        <v>180</v>
      </c>
      <c r="C3" s="10" t="s">
        <v>9</v>
      </c>
      <c r="D3" s="45">
        <v>1</v>
      </c>
      <c r="E3" s="45" t="s">
        <v>172</v>
      </c>
      <c r="F3" s="45">
        <v>1</v>
      </c>
      <c r="G3" s="8">
        <f t="shared" si="0"/>
        <v>5</v>
      </c>
      <c r="H3" s="8" t="s">
        <v>35</v>
      </c>
    </row>
    <row r="4" spans="1:8" x14ac:dyDescent="0.3">
      <c r="A4" s="14" t="s">
        <v>19</v>
      </c>
      <c r="B4" s="89" t="s">
        <v>261</v>
      </c>
      <c r="C4" s="10" t="s">
        <v>9</v>
      </c>
      <c r="D4" s="45">
        <v>1</v>
      </c>
      <c r="E4" s="45" t="s">
        <v>6</v>
      </c>
      <c r="F4" s="50">
        <f>D4</f>
        <v>1</v>
      </c>
      <c r="G4" s="8">
        <f t="shared" si="0"/>
        <v>5</v>
      </c>
      <c r="H4" s="8" t="s">
        <v>35</v>
      </c>
    </row>
    <row r="5" spans="1:8" x14ac:dyDescent="0.3">
      <c r="A5" s="14" t="s">
        <v>19</v>
      </c>
      <c r="B5" s="89" t="s">
        <v>286</v>
      </c>
      <c r="C5" s="10" t="s">
        <v>9</v>
      </c>
      <c r="D5" s="45">
        <v>1</v>
      </c>
      <c r="E5" s="45" t="s">
        <v>6</v>
      </c>
      <c r="F5" s="50">
        <v>1</v>
      </c>
      <c r="G5" s="8">
        <f t="shared" si="0"/>
        <v>5</v>
      </c>
      <c r="H5" s="8" t="s">
        <v>35</v>
      </c>
    </row>
    <row r="6" spans="1:8" x14ac:dyDescent="0.3">
      <c r="A6" s="57" t="s">
        <v>19</v>
      </c>
      <c r="B6" s="185" t="s">
        <v>415</v>
      </c>
      <c r="C6" s="10" t="s">
        <v>9</v>
      </c>
      <c r="D6" s="234"/>
      <c r="E6" s="234"/>
      <c r="F6" s="234">
        <v>1</v>
      </c>
      <c r="G6" s="8">
        <f t="shared" si="0"/>
        <v>5</v>
      </c>
      <c r="H6" s="8" t="s">
        <v>35</v>
      </c>
    </row>
    <row r="7" spans="1:8" x14ac:dyDescent="0.3">
      <c r="A7" s="57" t="s">
        <v>396</v>
      </c>
      <c r="B7" s="185" t="s">
        <v>397</v>
      </c>
      <c r="C7" s="10" t="s">
        <v>9</v>
      </c>
      <c r="D7" s="234"/>
      <c r="E7" s="234"/>
      <c r="F7" s="234">
        <v>1</v>
      </c>
      <c r="G7" s="8">
        <f t="shared" si="0"/>
        <v>1</v>
      </c>
      <c r="H7" s="8" t="s">
        <v>35</v>
      </c>
    </row>
    <row r="8" spans="1:8" x14ac:dyDescent="0.3">
      <c r="A8" s="250" t="s">
        <v>268</v>
      </c>
      <c r="B8" s="163" t="s">
        <v>269</v>
      </c>
      <c r="C8" s="10" t="s">
        <v>30</v>
      </c>
      <c r="D8" s="240">
        <v>1</v>
      </c>
      <c r="E8" s="240" t="s">
        <v>6</v>
      </c>
      <c r="F8" s="251">
        <v>25</v>
      </c>
      <c r="G8" s="8">
        <f t="shared" si="0"/>
        <v>1</v>
      </c>
      <c r="H8" s="8" t="s">
        <v>35</v>
      </c>
    </row>
    <row r="9" spans="1:8" x14ac:dyDescent="0.3">
      <c r="A9" s="238" t="s">
        <v>264</v>
      </c>
      <c r="B9" s="170" t="s">
        <v>265</v>
      </c>
      <c r="C9" s="10" t="s">
        <v>30</v>
      </c>
      <c r="D9" s="128">
        <v>1</v>
      </c>
      <c r="E9" s="128" t="s">
        <v>6</v>
      </c>
      <c r="F9" s="239">
        <v>25</v>
      </c>
      <c r="G9" s="8">
        <f t="shared" si="0"/>
        <v>1</v>
      </c>
      <c r="H9" s="8" t="s">
        <v>35</v>
      </c>
    </row>
    <row r="10" spans="1:8" x14ac:dyDescent="0.3">
      <c r="A10" s="181" t="s">
        <v>185</v>
      </c>
      <c r="B10" s="229" t="s">
        <v>186</v>
      </c>
      <c r="C10" s="10" t="s">
        <v>30</v>
      </c>
      <c r="D10" s="241">
        <v>10</v>
      </c>
      <c r="E10" s="241" t="s">
        <v>172</v>
      </c>
      <c r="F10" s="241">
        <v>10</v>
      </c>
      <c r="G10" s="8">
        <f t="shared" si="0"/>
        <v>1</v>
      </c>
      <c r="H10" s="8" t="s">
        <v>35</v>
      </c>
    </row>
    <row r="11" spans="1:8" x14ac:dyDescent="0.3">
      <c r="A11" s="187" t="s">
        <v>394</v>
      </c>
      <c r="B11" s="224" t="s">
        <v>395</v>
      </c>
      <c r="C11" s="10" t="s">
        <v>9</v>
      </c>
      <c r="D11" s="225"/>
      <c r="E11" s="225"/>
      <c r="F11" s="225">
        <v>1</v>
      </c>
      <c r="G11" s="8">
        <f t="shared" si="0"/>
        <v>1</v>
      </c>
      <c r="H11" s="8" t="s">
        <v>35</v>
      </c>
    </row>
    <row r="12" spans="1:8" x14ac:dyDescent="0.3">
      <c r="A12" s="187" t="s">
        <v>22</v>
      </c>
      <c r="B12" s="224" t="s">
        <v>417</v>
      </c>
      <c r="C12" s="10" t="s">
        <v>9</v>
      </c>
      <c r="D12" s="225"/>
      <c r="E12" s="225"/>
      <c r="F12" s="225">
        <v>1</v>
      </c>
      <c r="G12" s="8">
        <f t="shared" si="0"/>
        <v>1</v>
      </c>
      <c r="H12" s="8" t="s">
        <v>35</v>
      </c>
    </row>
    <row r="13" spans="1:8" ht="16.2" thickBot="1" x14ac:dyDescent="0.35">
      <c r="A13" s="242" t="s">
        <v>266</v>
      </c>
      <c r="B13" s="176" t="s">
        <v>267</v>
      </c>
      <c r="C13" s="10" t="s">
        <v>30</v>
      </c>
      <c r="D13" s="243">
        <v>1</v>
      </c>
      <c r="E13" s="243" t="s">
        <v>6</v>
      </c>
      <c r="F13" s="244">
        <v>25</v>
      </c>
      <c r="G13" s="8">
        <f t="shared" si="0"/>
        <v>1</v>
      </c>
      <c r="H13" s="8" t="s">
        <v>35</v>
      </c>
    </row>
    <row r="14" spans="1:8" x14ac:dyDescent="0.3">
      <c r="A14" s="180" t="s">
        <v>20</v>
      </c>
      <c r="B14" s="163" t="s">
        <v>156</v>
      </c>
      <c r="C14" s="10" t="s">
        <v>9</v>
      </c>
      <c r="D14" s="103">
        <v>1</v>
      </c>
      <c r="E14" s="103" t="s">
        <v>6</v>
      </c>
      <c r="F14" s="103">
        <f>D14</f>
        <v>1</v>
      </c>
      <c r="G14" s="8">
        <f t="shared" si="0"/>
        <v>5</v>
      </c>
      <c r="H14" s="8" t="s">
        <v>35</v>
      </c>
    </row>
    <row r="15" spans="1:8" ht="16.2" thickBot="1" x14ac:dyDescent="0.35">
      <c r="A15" s="249" t="s">
        <v>20</v>
      </c>
      <c r="B15" s="176" t="s">
        <v>182</v>
      </c>
      <c r="C15" s="10" t="s">
        <v>9</v>
      </c>
      <c r="D15" s="243">
        <v>1</v>
      </c>
      <c r="E15" s="243" t="s">
        <v>172</v>
      </c>
      <c r="F15" s="243">
        <v>1</v>
      </c>
      <c r="G15" s="8">
        <f t="shared" si="0"/>
        <v>5</v>
      </c>
      <c r="H15" s="8" t="s">
        <v>35</v>
      </c>
    </row>
    <row r="16" spans="1:8" x14ac:dyDescent="0.3">
      <c r="A16" s="182" t="s">
        <v>20</v>
      </c>
      <c r="B16" s="163" t="s">
        <v>263</v>
      </c>
      <c r="C16" s="10" t="s">
        <v>9</v>
      </c>
      <c r="D16" s="103">
        <v>2</v>
      </c>
      <c r="E16" s="103" t="s">
        <v>6</v>
      </c>
      <c r="F16" s="99">
        <v>2</v>
      </c>
      <c r="G16" s="8">
        <f t="shared" si="0"/>
        <v>5</v>
      </c>
      <c r="H16" s="8" t="s">
        <v>35</v>
      </c>
    </row>
    <row r="17" spans="1:8" x14ac:dyDescent="0.3">
      <c r="A17" s="182" t="s">
        <v>20</v>
      </c>
      <c r="B17" s="163" t="s">
        <v>287</v>
      </c>
      <c r="C17" s="10" t="s">
        <v>9</v>
      </c>
      <c r="D17" s="103">
        <v>2</v>
      </c>
      <c r="E17" s="103" t="s">
        <v>6</v>
      </c>
      <c r="F17" s="99">
        <v>2</v>
      </c>
      <c r="G17" s="8">
        <f t="shared" si="0"/>
        <v>5</v>
      </c>
      <c r="H17" s="8" t="s">
        <v>35</v>
      </c>
    </row>
    <row r="18" spans="1:8" x14ac:dyDescent="0.3">
      <c r="A18" s="187" t="s">
        <v>20</v>
      </c>
      <c r="B18" s="224" t="s">
        <v>416</v>
      </c>
      <c r="C18" s="10" t="s">
        <v>9</v>
      </c>
      <c r="D18" s="225"/>
      <c r="E18" s="225"/>
      <c r="F18" s="225">
        <v>1</v>
      </c>
      <c r="G18" s="8">
        <f t="shared" si="0"/>
        <v>5</v>
      </c>
      <c r="H18" s="8" t="s">
        <v>35</v>
      </c>
    </row>
    <row r="19" spans="1:8" x14ac:dyDescent="0.3">
      <c r="A19" s="180" t="s">
        <v>37</v>
      </c>
      <c r="B19" s="163" t="s">
        <v>183</v>
      </c>
      <c r="C19" s="10" t="s">
        <v>30</v>
      </c>
      <c r="D19" s="103">
        <v>10</v>
      </c>
      <c r="E19" s="103" t="s">
        <v>172</v>
      </c>
      <c r="F19" s="103">
        <v>10</v>
      </c>
      <c r="G19" s="8">
        <f t="shared" si="0"/>
        <v>1</v>
      </c>
      <c r="H19" s="8" t="s">
        <v>35</v>
      </c>
    </row>
    <row r="20" spans="1:8" x14ac:dyDescent="0.3">
      <c r="A20" s="182" t="s">
        <v>270</v>
      </c>
      <c r="B20" s="163" t="s">
        <v>271</v>
      </c>
      <c r="C20" s="10" t="s">
        <v>30</v>
      </c>
      <c r="D20" s="103">
        <v>1</v>
      </c>
      <c r="E20" s="103" t="s">
        <v>272</v>
      </c>
      <c r="F20" s="99">
        <v>1</v>
      </c>
      <c r="G20" s="8">
        <f t="shared" si="0"/>
        <v>1</v>
      </c>
      <c r="H20" s="8" t="s">
        <v>35</v>
      </c>
    </row>
    <row r="21" spans="1:8" x14ac:dyDescent="0.3">
      <c r="A21" s="187" t="s">
        <v>21</v>
      </c>
      <c r="B21" s="224" t="s">
        <v>418</v>
      </c>
      <c r="C21" s="10" t="s">
        <v>9</v>
      </c>
      <c r="D21" s="225"/>
      <c r="E21" s="225"/>
      <c r="F21" s="225">
        <v>1</v>
      </c>
      <c r="G21" s="8">
        <f t="shared" si="0"/>
        <v>1</v>
      </c>
      <c r="H21" s="8" t="s">
        <v>35</v>
      </c>
    </row>
    <row r="22" spans="1:8" ht="31.2" x14ac:dyDescent="0.3">
      <c r="A22" s="187" t="s">
        <v>413</v>
      </c>
      <c r="B22" s="224" t="s">
        <v>414</v>
      </c>
      <c r="C22" s="10" t="s">
        <v>9</v>
      </c>
      <c r="D22" s="225"/>
      <c r="E22" s="225"/>
      <c r="F22" s="225">
        <v>1</v>
      </c>
      <c r="G22" s="8">
        <f t="shared" si="0"/>
        <v>1</v>
      </c>
      <c r="H22" s="8" t="s">
        <v>35</v>
      </c>
    </row>
    <row r="23" spans="1:8" x14ac:dyDescent="0.3">
      <c r="A23" s="245"/>
      <c r="B23" s="246"/>
      <c r="C23" s="227"/>
      <c r="D23" s="247"/>
      <c r="E23" s="247"/>
      <c r="F23" s="247"/>
    </row>
    <row r="24" spans="1:8" x14ac:dyDescent="0.3">
      <c r="A24" s="245"/>
      <c r="B24" s="246"/>
      <c r="C24" s="227"/>
      <c r="D24" s="247"/>
      <c r="E24" s="247"/>
      <c r="F24" s="247"/>
    </row>
    <row r="25" spans="1:8" x14ac:dyDescent="0.3">
      <c r="A25" s="245"/>
      <c r="B25" s="246"/>
      <c r="C25" s="227"/>
      <c r="D25" s="247"/>
      <c r="E25" s="247"/>
      <c r="F25" s="247"/>
    </row>
    <row r="26" spans="1:8" x14ac:dyDescent="0.3">
      <c r="A26" s="245"/>
      <c r="B26" s="246"/>
      <c r="C26" s="227"/>
      <c r="D26" s="247"/>
      <c r="E26" s="247"/>
      <c r="F26" s="247"/>
    </row>
    <row r="27" spans="1:8" x14ac:dyDescent="0.3">
      <c r="A27" s="245"/>
      <c r="B27" s="246"/>
      <c r="C27" s="227"/>
      <c r="D27" s="247"/>
      <c r="E27" s="247"/>
      <c r="F27" s="247"/>
    </row>
    <row r="28" spans="1:8" x14ac:dyDescent="0.3">
      <c r="A28" s="245"/>
      <c r="B28" s="246"/>
      <c r="C28" s="227"/>
      <c r="D28" s="247"/>
      <c r="E28" s="247"/>
      <c r="F28" s="247"/>
    </row>
    <row r="29" spans="1:8" x14ac:dyDescent="0.3">
      <c r="A29" s="245"/>
      <c r="B29" s="246"/>
      <c r="C29" s="227"/>
      <c r="D29" s="247"/>
      <c r="E29" s="247"/>
      <c r="F29" s="247"/>
    </row>
    <row r="30" spans="1:8" x14ac:dyDescent="0.3">
      <c r="A30" s="245"/>
      <c r="B30" s="246"/>
      <c r="C30" s="227"/>
      <c r="D30" s="247"/>
      <c r="E30" s="247"/>
      <c r="F30" s="247"/>
    </row>
    <row r="31" spans="1:8" x14ac:dyDescent="0.3">
      <c r="A31" s="245"/>
      <c r="B31" s="246"/>
      <c r="C31" s="227"/>
      <c r="D31" s="247"/>
      <c r="E31" s="247"/>
      <c r="F31" s="247"/>
    </row>
    <row r="32" spans="1:8" x14ac:dyDescent="0.3">
      <c r="A32" s="245"/>
      <c r="B32" s="246"/>
      <c r="C32" s="227"/>
      <c r="D32" s="247"/>
      <c r="E32" s="247"/>
      <c r="F32" s="247"/>
    </row>
    <row r="33" spans="1:6" x14ac:dyDescent="0.3">
      <c r="A33" s="245"/>
      <c r="B33" s="246"/>
      <c r="C33" s="227"/>
      <c r="D33" s="247"/>
      <c r="E33" s="247"/>
      <c r="F33" s="247"/>
    </row>
    <row r="34" spans="1:6" x14ac:dyDescent="0.3">
      <c r="A34" s="245"/>
      <c r="B34" s="246"/>
      <c r="C34" s="227"/>
      <c r="D34" s="247"/>
      <c r="E34" s="247"/>
      <c r="F34" s="247"/>
    </row>
    <row r="35" spans="1:6" x14ac:dyDescent="0.3">
      <c r="A35" s="245"/>
      <c r="B35" s="246"/>
      <c r="C35" s="227"/>
      <c r="D35" s="247"/>
      <c r="E35" s="247"/>
      <c r="F35" s="247"/>
    </row>
    <row r="36" spans="1:6" x14ac:dyDescent="0.3">
      <c r="A36" s="245"/>
      <c r="B36" s="246"/>
      <c r="C36" s="227"/>
      <c r="D36" s="247"/>
      <c r="E36" s="247"/>
      <c r="F36" s="247"/>
    </row>
    <row r="37" spans="1:6" x14ac:dyDescent="0.3">
      <c r="A37" s="245"/>
      <c r="B37" s="246"/>
      <c r="C37" s="227"/>
      <c r="D37" s="247"/>
      <c r="E37" s="247"/>
      <c r="F37" s="247"/>
    </row>
    <row r="38" spans="1:6" x14ac:dyDescent="0.3">
      <c r="A38" s="245"/>
      <c r="B38" s="246"/>
      <c r="C38" s="227"/>
      <c r="D38" s="247"/>
      <c r="E38" s="247"/>
      <c r="F38" s="247"/>
    </row>
    <row r="39" spans="1:6" x14ac:dyDescent="0.3">
      <c r="A39" s="245"/>
      <c r="B39" s="248"/>
      <c r="C39" s="227"/>
      <c r="D39" s="247"/>
      <c r="E39" s="247"/>
      <c r="F39" s="247"/>
    </row>
    <row r="40" spans="1:6" x14ac:dyDescent="0.3">
      <c r="A40" s="245"/>
      <c r="B40" s="248"/>
      <c r="C40" s="227"/>
      <c r="D40" s="247"/>
      <c r="E40" s="247"/>
      <c r="F40" s="247"/>
    </row>
    <row r="41" spans="1:6" x14ac:dyDescent="0.3">
      <c r="A41" s="245"/>
      <c r="B41" s="248"/>
      <c r="C41" s="227"/>
      <c r="D41" s="247"/>
      <c r="E41" s="247"/>
      <c r="F41" s="247"/>
    </row>
    <row r="42" spans="1:6" x14ac:dyDescent="0.3">
      <c r="C42" s="227"/>
    </row>
    <row r="43" spans="1:6" x14ac:dyDescent="0.3">
      <c r="C43" s="227"/>
    </row>
    <row r="44" spans="1:6" x14ac:dyDescent="0.3">
      <c r="C44" s="227"/>
    </row>
    <row r="45" spans="1:6" x14ac:dyDescent="0.3">
      <c r="C45" s="227"/>
    </row>
    <row r="46" spans="1:6" x14ac:dyDescent="0.3">
      <c r="C46" s="227"/>
    </row>
    <row r="47" spans="1:6" x14ac:dyDescent="0.3">
      <c r="C47" s="227"/>
    </row>
    <row r="48" spans="1:6" x14ac:dyDescent="0.3">
      <c r="C48" s="227"/>
    </row>
    <row r="49" spans="3:3" x14ac:dyDescent="0.3">
      <c r="C49" s="227"/>
    </row>
    <row r="50" spans="3:3" x14ac:dyDescent="0.3">
      <c r="C50" s="227"/>
    </row>
    <row r="51" spans="3:3" x14ac:dyDescent="0.3">
      <c r="C51" s="227"/>
    </row>
    <row r="52" spans="3:3" x14ac:dyDescent="0.3">
      <c r="C52" s="227"/>
    </row>
    <row r="53" spans="3:3" x14ac:dyDescent="0.3">
      <c r="C53" s="227"/>
    </row>
    <row r="54" spans="3:3" x14ac:dyDescent="0.3">
      <c r="C54" s="227"/>
    </row>
    <row r="55" spans="3:3" x14ac:dyDescent="0.3">
      <c r="C55" s="227"/>
    </row>
    <row r="56" spans="3:3" x14ac:dyDescent="0.3">
      <c r="C56" s="227"/>
    </row>
    <row r="57" spans="3:3" x14ac:dyDescent="0.3">
      <c r="C57" s="227"/>
    </row>
    <row r="58" spans="3:3" x14ac:dyDescent="0.3">
      <c r="C58" s="227"/>
    </row>
    <row r="59" spans="3:3" x14ac:dyDescent="0.3">
      <c r="C59" s="227"/>
    </row>
    <row r="60" spans="3:3" x14ac:dyDescent="0.3">
      <c r="C60" s="227"/>
    </row>
    <row r="61" spans="3:3" x14ac:dyDescent="0.3">
      <c r="C61" s="227"/>
    </row>
    <row r="62" spans="3:3" x14ac:dyDescent="0.3">
      <c r="C62" s="227"/>
    </row>
    <row r="63" spans="3:3" x14ac:dyDescent="0.3">
      <c r="C63" s="227"/>
    </row>
    <row r="64" spans="3:3" x14ac:dyDescent="0.3">
      <c r="C64" s="227"/>
    </row>
    <row r="65" spans="3:3" x14ac:dyDescent="0.3">
      <c r="C65" s="227"/>
    </row>
    <row r="66" spans="3:3" x14ac:dyDescent="0.3">
      <c r="C66" s="227"/>
    </row>
    <row r="67" spans="3:3" x14ac:dyDescent="0.3">
      <c r="C67" s="227"/>
    </row>
    <row r="68" spans="3:3" x14ac:dyDescent="0.3">
      <c r="C68" s="227"/>
    </row>
    <row r="69" spans="3:3" x14ac:dyDescent="0.3">
      <c r="C69" s="227"/>
    </row>
    <row r="70" spans="3:3" x14ac:dyDescent="0.3">
      <c r="C70" s="227"/>
    </row>
    <row r="71" spans="3:3" x14ac:dyDescent="0.3">
      <c r="C71" s="227"/>
    </row>
    <row r="72" spans="3:3" x14ac:dyDescent="0.3">
      <c r="C72" s="227"/>
    </row>
    <row r="73" spans="3:3" x14ac:dyDescent="0.3">
      <c r="C73" s="227"/>
    </row>
    <row r="74" spans="3:3" x14ac:dyDescent="0.3">
      <c r="C74" s="227"/>
    </row>
    <row r="75" spans="3:3" x14ac:dyDescent="0.3">
      <c r="C75" s="227"/>
    </row>
    <row r="76" spans="3:3" x14ac:dyDescent="0.3">
      <c r="C76" s="227"/>
    </row>
    <row r="77" spans="3:3" x14ac:dyDescent="0.3">
      <c r="C77" s="227"/>
    </row>
    <row r="78" spans="3:3" x14ac:dyDescent="0.3">
      <c r="C78" s="227"/>
    </row>
    <row r="79" spans="3:3" x14ac:dyDescent="0.3">
      <c r="C79" s="227"/>
    </row>
    <row r="80" spans="3:3" x14ac:dyDescent="0.3">
      <c r="C80" s="227"/>
    </row>
    <row r="81" spans="3:3" x14ac:dyDescent="0.3">
      <c r="C81" s="227"/>
    </row>
    <row r="82" spans="3:3" x14ac:dyDescent="0.3">
      <c r="C82" s="227"/>
    </row>
    <row r="83" spans="3:3" x14ac:dyDescent="0.3">
      <c r="C83" s="227"/>
    </row>
    <row r="84" spans="3:3" x14ac:dyDescent="0.3">
      <c r="C84" s="227"/>
    </row>
    <row r="85" spans="3:3" x14ac:dyDescent="0.3">
      <c r="C85" s="227"/>
    </row>
    <row r="86" spans="3:3" x14ac:dyDescent="0.3">
      <c r="C86" s="227"/>
    </row>
    <row r="87" spans="3:3" x14ac:dyDescent="0.3">
      <c r="C87" s="227"/>
    </row>
    <row r="88" spans="3:3" x14ac:dyDescent="0.3">
      <c r="C88" s="227"/>
    </row>
    <row r="89" spans="3:3" x14ac:dyDescent="0.3">
      <c r="C89" s="227"/>
    </row>
    <row r="90" spans="3:3" x14ac:dyDescent="0.3">
      <c r="C90" s="227"/>
    </row>
    <row r="91" spans="3:3" x14ac:dyDescent="0.3">
      <c r="C91" s="227"/>
    </row>
    <row r="92" spans="3:3" x14ac:dyDescent="0.3">
      <c r="C92" s="227"/>
    </row>
    <row r="93" spans="3:3" x14ac:dyDescent="0.3">
      <c r="C93" s="227"/>
    </row>
    <row r="94" spans="3:3" x14ac:dyDescent="0.3">
      <c r="C94" s="227"/>
    </row>
    <row r="95" spans="3:3" x14ac:dyDescent="0.3">
      <c r="C95" s="227"/>
    </row>
    <row r="96" spans="3:3" x14ac:dyDescent="0.3">
      <c r="C96" s="227"/>
    </row>
    <row r="97" spans="3:3" x14ac:dyDescent="0.3">
      <c r="C97" s="227"/>
    </row>
    <row r="98" spans="3:3" x14ac:dyDescent="0.3">
      <c r="C98" s="227"/>
    </row>
    <row r="99" spans="3:3" x14ac:dyDescent="0.3">
      <c r="C99" s="227"/>
    </row>
    <row r="100" spans="3:3" x14ac:dyDescent="0.3">
      <c r="C100" s="227"/>
    </row>
    <row r="101" spans="3:3" x14ac:dyDescent="0.3">
      <c r="C101" s="227"/>
    </row>
    <row r="102" spans="3:3" x14ac:dyDescent="0.3">
      <c r="C102" s="227"/>
    </row>
    <row r="103" spans="3:3" x14ac:dyDescent="0.3">
      <c r="C103" s="227"/>
    </row>
    <row r="104" spans="3:3" x14ac:dyDescent="0.3">
      <c r="C104" s="227"/>
    </row>
    <row r="105" spans="3:3" x14ac:dyDescent="0.3">
      <c r="C105" s="227"/>
    </row>
    <row r="106" spans="3:3" x14ac:dyDescent="0.3">
      <c r="C106" s="227"/>
    </row>
    <row r="107" spans="3:3" x14ac:dyDescent="0.3">
      <c r="C107" s="227"/>
    </row>
    <row r="108" spans="3:3" x14ac:dyDescent="0.3">
      <c r="C108" s="227"/>
    </row>
    <row r="109" spans="3:3" x14ac:dyDescent="0.3">
      <c r="C109" s="227"/>
    </row>
    <row r="110" spans="3:3" x14ac:dyDescent="0.3">
      <c r="C110" s="227"/>
    </row>
    <row r="111" spans="3:3" x14ac:dyDescent="0.3">
      <c r="C111" s="227"/>
    </row>
    <row r="112" spans="3:3" x14ac:dyDescent="0.3">
      <c r="C112" s="227"/>
    </row>
    <row r="113" spans="3:3" x14ac:dyDescent="0.3">
      <c r="C113" s="227"/>
    </row>
    <row r="114" spans="3:3" x14ac:dyDescent="0.3">
      <c r="C114" s="227"/>
    </row>
    <row r="115" spans="3:3" x14ac:dyDescent="0.3">
      <c r="C115" s="227"/>
    </row>
    <row r="116" spans="3:3" x14ac:dyDescent="0.3">
      <c r="C116" s="227"/>
    </row>
    <row r="117" spans="3:3" x14ac:dyDescent="0.3">
      <c r="C117" s="227"/>
    </row>
    <row r="118" spans="3:3" x14ac:dyDescent="0.3">
      <c r="C118" s="227"/>
    </row>
    <row r="119" spans="3:3" x14ac:dyDescent="0.3">
      <c r="C119" s="227"/>
    </row>
    <row r="120" spans="3:3" x14ac:dyDescent="0.3">
      <c r="C120" s="227"/>
    </row>
    <row r="121" spans="3:3" x14ac:dyDescent="0.3">
      <c r="C121" s="227"/>
    </row>
    <row r="122" spans="3:3" x14ac:dyDescent="0.3">
      <c r="C122" s="227"/>
    </row>
    <row r="123" spans="3:3" x14ac:dyDescent="0.3">
      <c r="C123" s="227"/>
    </row>
    <row r="124" spans="3:3" x14ac:dyDescent="0.3">
      <c r="C124" s="227"/>
    </row>
    <row r="125" spans="3:3" x14ac:dyDescent="0.3">
      <c r="C125" s="227"/>
    </row>
    <row r="126" spans="3:3" x14ac:dyDescent="0.3">
      <c r="C126" s="227"/>
    </row>
    <row r="127" spans="3:3" x14ac:dyDescent="0.3">
      <c r="C127" s="227"/>
    </row>
    <row r="128" spans="3:3" x14ac:dyDescent="0.3">
      <c r="C128" s="227"/>
    </row>
    <row r="129" spans="3:3" x14ac:dyDescent="0.3">
      <c r="C129" s="227"/>
    </row>
    <row r="130" spans="3:3" x14ac:dyDescent="0.3">
      <c r="C130" s="227"/>
    </row>
    <row r="131" spans="3:3" x14ac:dyDescent="0.3">
      <c r="C131" s="227"/>
    </row>
    <row r="132" spans="3:3" x14ac:dyDescent="0.3">
      <c r="C132" s="227"/>
    </row>
    <row r="133" spans="3:3" x14ac:dyDescent="0.3">
      <c r="C133" s="227"/>
    </row>
    <row r="134" spans="3:3" x14ac:dyDescent="0.3">
      <c r="C134" s="227"/>
    </row>
    <row r="135" spans="3:3" x14ac:dyDescent="0.3">
      <c r="C135" s="227"/>
    </row>
    <row r="136" spans="3:3" x14ac:dyDescent="0.3">
      <c r="C136" s="227"/>
    </row>
    <row r="137" spans="3:3" x14ac:dyDescent="0.3">
      <c r="C137" s="227"/>
    </row>
    <row r="138" spans="3:3" x14ac:dyDescent="0.3">
      <c r="C138" s="227"/>
    </row>
    <row r="139" spans="3:3" x14ac:dyDescent="0.3">
      <c r="C139" s="227"/>
    </row>
    <row r="140" spans="3:3" x14ac:dyDescent="0.3">
      <c r="C140" s="227"/>
    </row>
    <row r="141" spans="3:3" x14ac:dyDescent="0.3">
      <c r="C141" s="227"/>
    </row>
    <row r="142" spans="3:3" x14ac:dyDescent="0.3">
      <c r="C142" s="227"/>
    </row>
    <row r="143" spans="3:3" x14ac:dyDescent="0.3">
      <c r="C143" s="227"/>
    </row>
    <row r="144" spans="3:3" x14ac:dyDescent="0.3">
      <c r="C144" s="227"/>
    </row>
    <row r="145" spans="3:3" x14ac:dyDescent="0.3">
      <c r="C145" s="227"/>
    </row>
    <row r="146" spans="3:3" x14ac:dyDescent="0.3">
      <c r="C146" s="227"/>
    </row>
    <row r="147" spans="3:3" x14ac:dyDescent="0.3">
      <c r="C147" s="227"/>
    </row>
    <row r="148" spans="3:3" x14ac:dyDescent="0.3">
      <c r="C148" s="227"/>
    </row>
    <row r="149" spans="3:3" x14ac:dyDescent="0.3">
      <c r="C149" s="227"/>
    </row>
    <row r="150" spans="3:3" x14ac:dyDescent="0.3">
      <c r="C150" s="227"/>
    </row>
    <row r="151" spans="3:3" x14ac:dyDescent="0.3">
      <c r="C151" s="227"/>
    </row>
    <row r="152" spans="3:3" x14ac:dyDescent="0.3">
      <c r="C152" s="227"/>
    </row>
    <row r="153" spans="3:3" x14ac:dyDescent="0.3">
      <c r="C153" s="227"/>
    </row>
    <row r="154" spans="3:3" x14ac:dyDescent="0.3">
      <c r="C154" s="227"/>
    </row>
    <row r="155" spans="3:3" x14ac:dyDescent="0.3">
      <c r="C155" s="227"/>
    </row>
    <row r="156" spans="3:3" x14ac:dyDescent="0.3">
      <c r="C156" s="227"/>
    </row>
    <row r="157" spans="3:3" x14ac:dyDescent="0.3">
      <c r="C157" s="227"/>
    </row>
    <row r="158" spans="3:3" x14ac:dyDescent="0.3">
      <c r="C158" s="227"/>
    </row>
    <row r="159" spans="3:3" x14ac:dyDescent="0.3">
      <c r="C159" s="227"/>
    </row>
    <row r="160" spans="3:3" x14ac:dyDescent="0.3">
      <c r="C160" s="227"/>
    </row>
    <row r="161" spans="3:3" x14ac:dyDescent="0.3">
      <c r="C161" s="227"/>
    </row>
    <row r="162" spans="3:3" x14ac:dyDescent="0.3">
      <c r="C162" s="227"/>
    </row>
    <row r="163" spans="3:3" x14ac:dyDescent="0.3">
      <c r="C163" s="227"/>
    </row>
    <row r="164" spans="3:3" x14ac:dyDescent="0.3">
      <c r="C164" s="227"/>
    </row>
    <row r="165" spans="3:3" x14ac:dyDescent="0.3">
      <c r="C165" s="227"/>
    </row>
    <row r="166" spans="3:3" x14ac:dyDescent="0.3">
      <c r="C166" s="227"/>
    </row>
    <row r="167" spans="3:3" x14ac:dyDescent="0.3">
      <c r="C167" s="227"/>
    </row>
    <row r="168" spans="3:3" x14ac:dyDescent="0.3">
      <c r="C168" s="227"/>
    </row>
    <row r="169" spans="3:3" x14ac:dyDescent="0.3">
      <c r="C169" s="227"/>
    </row>
    <row r="170" spans="3:3" x14ac:dyDescent="0.3">
      <c r="C170" s="227"/>
    </row>
    <row r="171" spans="3:3" x14ac:dyDescent="0.3">
      <c r="C171" s="227"/>
    </row>
    <row r="172" spans="3:3" x14ac:dyDescent="0.3">
      <c r="C172" s="227"/>
    </row>
    <row r="173" spans="3:3" x14ac:dyDescent="0.3">
      <c r="C173" s="227"/>
    </row>
    <row r="174" spans="3:3" x14ac:dyDescent="0.3">
      <c r="C174" s="227"/>
    </row>
    <row r="175" spans="3:3" x14ac:dyDescent="0.3">
      <c r="C175" s="227"/>
    </row>
    <row r="176" spans="3:3" x14ac:dyDescent="0.3">
      <c r="C176" s="227"/>
    </row>
    <row r="177" spans="3:3" x14ac:dyDescent="0.3">
      <c r="C177" s="227"/>
    </row>
    <row r="178" spans="3:3" x14ac:dyDescent="0.3">
      <c r="C178" s="227"/>
    </row>
    <row r="179" spans="3:3" x14ac:dyDescent="0.3">
      <c r="C179" s="227"/>
    </row>
    <row r="180" spans="3:3" x14ac:dyDescent="0.3">
      <c r="C180" s="227"/>
    </row>
    <row r="181" spans="3:3" x14ac:dyDescent="0.3">
      <c r="C181" s="227"/>
    </row>
    <row r="182" spans="3:3" x14ac:dyDescent="0.3">
      <c r="C182" s="227"/>
    </row>
    <row r="183" spans="3:3" x14ac:dyDescent="0.3">
      <c r="C183" s="227"/>
    </row>
    <row r="184" spans="3:3" x14ac:dyDescent="0.3">
      <c r="C184" s="227"/>
    </row>
    <row r="185" spans="3:3" x14ac:dyDescent="0.3">
      <c r="C185" s="227"/>
    </row>
    <row r="186" spans="3:3" x14ac:dyDescent="0.3">
      <c r="C186" s="227"/>
    </row>
    <row r="187" spans="3:3" x14ac:dyDescent="0.3">
      <c r="C187" s="227"/>
    </row>
    <row r="188" spans="3:3" x14ac:dyDescent="0.3">
      <c r="C188" s="227"/>
    </row>
    <row r="189" spans="3:3" x14ac:dyDescent="0.3">
      <c r="C189" s="227"/>
    </row>
    <row r="190" spans="3:3" x14ac:dyDescent="0.3">
      <c r="C190" s="227"/>
    </row>
    <row r="191" spans="3:3" x14ac:dyDescent="0.3">
      <c r="C191" s="227"/>
    </row>
    <row r="192" spans="3:3" x14ac:dyDescent="0.3">
      <c r="C192" s="227"/>
    </row>
    <row r="193" spans="3:3" x14ac:dyDescent="0.3">
      <c r="C193" s="227"/>
    </row>
    <row r="194" spans="3:3" x14ac:dyDescent="0.3">
      <c r="C194" s="227"/>
    </row>
    <row r="195" spans="3:3" x14ac:dyDescent="0.3">
      <c r="C195" s="227"/>
    </row>
    <row r="196" spans="3:3" x14ac:dyDescent="0.3">
      <c r="C196" s="227"/>
    </row>
    <row r="197" spans="3:3" x14ac:dyDescent="0.3">
      <c r="C197" s="227"/>
    </row>
    <row r="198" spans="3:3" x14ac:dyDescent="0.3">
      <c r="C198" s="227"/>
    </row>
    <row r="199" spans="3:3" x14ac:dyDescent="0.3">
      <c r="C199" s="227"/>
    </row>
    <row r="200" spans="3:3" x14ac:dyDescent="0.3">
      <c r="C200" s="227"/>
    </row>
    <row r="201" spans="3:3" x14ac:dyDescent="0.3">
      <c r="C201" s="227"/>
    </row>
    <row r="202" spans="3:3" x14ac:dyDescent="0.3">
      <c r="C202" s="227"/>
    </row>
    <row r="203" spans="3:3" x14ac:dyDescent="0.3">
      <c r="C203" s="227"/>
    </row>
    <row r="204" spans="3:3" x14ac:dyDescent="0.3">
      <c r="C204" s="227"/>
    </row>
    <row r="205" spans="3:3" x14ac:dyDescent="0.3">
      <c r="C205" s="227"/>
    </row>
    <row r="206" spans="3:3" x14ac:dyDescent="0.3">
      <c r="C206" s="227"/>
    </row>
    <row r="207" spans="3:3" x14ac:dyDescent="0.3">
      <c r="C207" s="227"/>
    </row>
    <row r="208" spans="3:3" x14ac:dyDescent="0.3">
      <c r="C208" s="227"/>
    </row>
    <row r="209" spans="3:3" x14ac:dyDescent="0.3">
      <c r="C209" s="227"/>
    </row>
    <row r="210" spans="3:3" x14ac:dyDescent="0.3">
      <c r="C210" s="227"/>
    </row>
    <row r="211" spans="3:3" x14ac:dyDescent="0.3">
      <c r="C211" s="227"/>
    </row>
    <row r="212" spans="3:3" x14ac:dyDescent="0.3">
      <c r="C212" s="227"/>
    </row>
    <row r="213" spans="3:3" x14ac:dyDescent="0.3">
      <c r="C213" s="227"/>
    </row>
    <row r="214" spans="3:3" x14ac:dyDescent="0.3">
      <c r="C214" s="227"/>
    </row>
    <row r="215" spans="3:3" x14ac:dyDescent="0.3">
      <c r="C215" s="227"/>
    </row>
    <row r="216" spans="3:3" x14ac:dyDescent="0.3">
      <c r="C216" s="227"/>
    </row>
    <row r="217" spans="3:3" x14ac:dyDescent="0.3">
      <c r="C217" s="227"/>
    </row>
    <row r="218" spans="3:3" x14ac:dyDescent="0.3">
      <c r="C218" s="227"/>
    </row>
    <row r="219" spans="3:3" x14ac:dyDescent="0.3">
      <c r="C219" s="227"/>
    </row>
    <row r="220" spans="3:3" x14ac:dyDescent="0.3">
      <c r="C220" s="227"/>
    </row>
    <row r="221" spans="3:3" x14ac:dyDescent="0.3">
      <c r="C221" s="227"/>
    </row>
    <row r="222" spans="3:3" x14ac:dyDescent="0.3">
      <c r="C222" s="227"/>
    </row>
    <row r="223" spans="3:3" x14ac:dyDescent="0.3">
      <c r="C223" s="227"/>
    </row>
    <row r="224" spans="3:3" x14ac:dyDescent="0.3">
      <c r="C224" s="227"/>
    </row>
    <row r="225" spans="3:3" x14ac:dyDescent="0.3">
      <c r="C225" s="227"/>
    </row>
    <row r="226" spans="3:3" x14ac:dyDescent="0.3">
      <c r="C226" s="227"/>
    </row>
    <row r="227" spans="3:3" x14ac:dyDescent="0.3">
      <c r="C227" s="227"/>
    </row>
    <row r="228" spans="3:3" x14ac:dyDescent="0.3">
      <c r="C228" s="227"/>
    </row>
    <row r="229" spans="3:3" x14ac:dyDescent="0.3">
      <c r="C229" s="227"/>
    </row>
    <row r="230" spans="3:3" x14ac:dyDescent="0.3">
      <c r="C230" s="227"/>
    </row>
    <row r="231" spans="3:3" x14ac:dyDescent="0.3">
      <c r="C231" s="227"/>
    </row>
    <row r="232" spans="3:3" x14ac:dyDescent="0.3">
      <c r="C232" s="227"/>
    </row>
    <row r="233" spans="3:3" x14ac:dyDescent="0.3">
      <c r="C233" s="227"/>
    </row>
    <row r="234" spans="3:3" x14ac:dyDescent="0.3">
      <c r="C234" s="227"/>
    </row>
    <row r="235" spans="3:3" x14ac:dyDescent="0.3">
      <c r="C235" s="227"/>
    </row>
    <row r="236" spans="3:3" x14ac:dyDescent="0.3">
      <c r="C236" s="227"/>
    </row>
    <row r="237" spans="3:3" x14ac:dyDescent="0.3">
      <c r="C237" s="227"/>
    </row>
    <row r="238" spans="3:3" x14ac:dyDescent="0.3">
      <c r="C238" s="227"/>
    </row>
    <row r="239" spans="3:3" x14ac:dyDescent="0.3">
      <c r="C239" s="227"/>
    </row>
    <row r="240" spans="3:3" x14ac:dyDescent="0.3">
      <c r="C240" s="227"/>
    </row>
    <row r="241" spans="3:3" x14ac:dyDescent="0.3">
      <c r="C241" s="227"/>
    </row>
    <row r="242" spans="3:3" x14ac:dyDescent="0.3">
      <c r="C242" s="227"/>
    </row>
    <row r="243" spans="3:3" x14ac:dyDescent="0.3">
      <c r="C243" s="227"/>
    </row>
    <row r="244" spans="3:3" x14ac:dyDescent="0.3">
      <c r="C244" s="227"/>
    </row>
    <row r="245" spans="3:3" x14ac:dyDescent="0.3">
      <c r="C245" s="227"/>
    </row>
    <row r="246" spans="3:3" x14ac:dyDescent="0.3">
      <c r="C246" s="227"/>
    </row>
    <row r="247" spans="3:3" x14ac:dyDescent="0.3">
      <c r="C247" s="227"/>
    </row>
    <row r="248" spans="3:3" x14ac:dyDescent="0.3">
      <c r="C248" s="227"/>
    </row>
    <row r="249" spans="3:3" x14ac:dyDescent="0.3">
      <c r="C249" s="227"/>
    </row>
    <row r="250" spans="3:3" x14ac:dyDescent="0.3">
      <c r="C250" s="227"/>
    </row>
    <row r="251" spans="3:3" x14ac:dyDescent="0.3">
      <c r="C251" s="227"/>
    </row>
    <row r="252" spans="3:3" x14ac:dyDescent="0.3">
      <c r="C252" s="227"/>
    </row>
    <row r="253" spans="3:3" x14ac:dyDescent="0.3">
      <c r="C253" s="227"/>
    </row>
    <row r="254" spans="3:3" x14ac:dyDescent="0.3">
      <c r="C254" s="227"/>
    </row>
    <row r="255" spans="3:3" x14ac:dyDescent="0.3">
      <c r="C255" s="227"/>
    </row>
    <row r="256" spans="3:3" x14ac:dyDescent="0.3">
      <c r="C256" s="227"/>
    </row>
    <row r="257" spans="3:3" x14ac:dyDescent="0.3">
      <c r="C257" s="227"/>
    </row>
    <row r="258" spans="3:3" x14ac:dyDescent="0.3">
      <c r="C258" s="227"/>
    </row>
    <row r="259" spans="3:3" x14ac:dyDescent="0.3">
      <c r="C259" s="227"/>
    </row>
    <row r="260" spans="3:3" x14ac:dyDescent="0.3">
      <c r="C260" s="227"/>
    </row>
    <row r="261" spans="3:3" x14ac:dyDescent="0.3">
      <c r="C261" s="227"/>
    </row>
    <row r="262" spans="3:3" x14ac:dyDescent="0.3">
      <c r="C262" s="227"/>
    </row>
    <row r="263" spans="3:3" x14ac:dyDescent="0.3">
      <c r="C263" s="227"/>
    </row>
    <row r="264" spans="3:3" x14ac:dyDescent="0.3">
      <c r="C264" s="227"/>
    </row>
    <row r="265" spans="3:3" x14ac:dyDescent="0.3">
      <c r="C265" s="227"/>
    </row>
    <row r="266" spans="3:3" x14ac:dyDescent="0.3">
      <c r="C266" s="227"/>
    </row>
    <row r="267" spans="3:3" x14ac:dyDescent="0.3">
      <c r="C267" s="227"/>
    </row>
    <row r="268" spans="3:3" x14ac:dyDescent="0.3">
      <c r="C268" s="227"/>
    </row>
    <row r="269" spans="3:3" x14ac:dyDescent="0.3">
      <c r="C269" s="227"/>
    </row>
    <row r="270" spans="3:3" x14ac:dyDescent="0.3">
      <c r="C270" s="227"/>
    </row>
    <row r="271" spans="3:3" x14ac:dyDescent="0.3">
      <c r="C271" s="227"/>
    </row>
    <row r="272" spans="3:3" x14ac:dyDescent="0.3">
      <c r="C272" s="227"/>
    </row>
    <row r="273" spans="3:3" x14ac:dyDescent="0.3">
      <c r="C273" s="227"/>
    </row>
    <row r="274" spans="3:3" x14ac:dyDescent="0.3">
      <c r="C274" s="227"/>
    </row>
    <row r="275" spans="3:3" x14ac:dyDescent="0.3">
      <c r="C275" s="227"/>
    </row>
    <row r="276" spans="3:3" x14ac:dyDescent="0.3">
      <c r="C276" s="227"/>
    </row>
    <row r="277" spans="3:3" x14ac:dyDescent="0.3">
      <c r="C277" s="227"/>
    </row>
    <row r="278" spans="3:3" x14ac:dyDescent="0.3">
      <c r="C278" s="227"/>
    </row>
    <row r="279" spans="3:3" x14ac:dyDescent="0.3">
      <c r="C279" s="227"/>
    </row>
    <row r="280" spans="3:3" x14ac:dyDescent="0.3">
      <c r="C280" s="227"/>
    </row>
    <row r="281" spans="3:3" x14ac:dyDescent="0.3">
      <c r="C281" s="227"/>
    </row>
    <row r="282" spans="3:3" x14ac:dyDescent="0.3">
      <c r="C282" s="227"/>
    </row>
    <row r="283" spans="3:3" x14ac:dyDescent="0.3">
      <c r="C283" s="227"/>
    </row>
    <row r="284" spans="3:3" x14ac:dyDescent="0.3">
      <c r="C284" s="227"/>
    </row>
    <row r="285" spans="3:3" x14ac:dyDescent="0.3">
      <c r="C285" s="227"/>
    </row>
    <row r="286" spans="3:3" x14ac:dyDescent="0.3">
      <c r="C286" s="227"/>
    </row>
    <row r="287" spans="3:3" x14ac:dyDescent="0.3">
      <c r="C287" s="227"/>
    </row>
    <row r="288" spans="3:3" x14ac:dyDescent="0.3">
      <c r="C288" s="227"/>
    </row>
    <row r="289" spans="3:3" x14ac:dyDescent="0.3">
      <c r="C289" s="227"/>
    </row>
    <row r="290" spans="3:3" x14ac:dyDescent="0.3">
      <c r="C290" s="227"/>
    </row>
    <row r="291" spans="3:3" x14ac:dyDescent="0.3">
      <c r="C291" s="227"/>
    </row>
    <row r="292" spans="3:3" x14ac:dyDescent="0.3">
      <c r="C292" s="227"/>
    </row>
    <row r="293" spans="3:3" x14ac:dyDescent="0.3">
      <c r="C293" s="227"/>
    </row>
    <row r="294" spans="3:3" x14ac:dyDescent="0.3">
      <c r="C294" s="227"/>
    </row>
    <row r="295" spans="3:3" x14ac:dyDescent="0.3">
      <c r="C295" s="227"/>
    </row>
    <row r="296" spans="3:3" x14ac:dyDescent="0.3">
      <c r="C296" s="227"/>
    </row>
    <row r="297" spans="3:3" x14ac:dyDescent="0.3">
      <c r="C297" s="227"/>
    </row>
    <row r="298" spans="3:3" x14ac:dyDescent="0.3">
      <c r="C298" s="227"/>
    </row>
    <row r="299" spans="3:3" x14ac:dyDescent="0.3">
      <c r="C299" s="227"/>
    </row>
    <row r="300" spans="3:3" x14ac:dyDescent="0.3">
      <c r="C300" s="227"/>
    </row>
    <row r="301" spans="3:3" x14ac:dyDescent="0.3">
      <c r="C301" s="227"/>
    </row>
    <row r="302" spans="3:3" x14ac:dyDescent="0.3">
      <c r="C302" s="227"/>
    </row>
    <row r="303" spans="3:3" x14ac:dyDescent="0.3">
      <c r="C303" s="227"/>
    </row>
    <row r="304" spans="3:3" x14ac:dyDescent="0.3">
      <c r="C304" s="227"/>
    </row>
    <row r="305" spans="3:3" x14ac:dyDescent="0.3">
      <c r="C305" s="227"/>
    </row>
    <row r="306" spans="3:3" x14ac:dyDescent="0.3">
      <c r="C306" s="227"/>
    </row>
    <row r="307" spans="3:3" x14ac:dyDescent="0.3">
      <c r="C307" s="227"/>
    </row>
    <row r="308" spans="3:3" x14ac:dyDescent="0.3">
      <c r="C308" s="227"/>
    </row>
    <row r="309" spans="3:3" x14ac:dyDescent="0.3">
      <c r="C309" s="227"/>
    </row>
    <row r="310" spans="3:3" x14ac:dyDescent="0.3">
      <c r="C310" s="227"/>
    </row>
    <row r="311" spans="3:3" x14ac:dyDescent="0.3">
      <c r="C311" s="227"/>
    </row>
    <row r="312" spans="3:3" x14ac:dyDescent="0.3">
      <c r="C312" s="227"/>
    </row>
    <row r="313" spans="3:3" x14ac:dyDescent="0.3">
      <c r="C313" s="227"/>
    </row>
    <row r="314" spans="3:3" x14ac:dyDescent="0.3">
      <c r="C314" s="227"/>
    </row>
    <row r="315" spans="3:3" x14ac:dyDescent="0.3">
      <c r="C315" s="227"/>
    </row>
    <row r="316" spans="3:3" x14ac:dyDescent="0.3">
      <c r="C316" s="227"/>
    </row>
    <row r="317" spans="3:3" x14ac:dyDescent="0.3">
      <c r="C317" s="227"/>
    </row>
    <row r="318" spans="3:3" x14ac:dyDescent="0.3">
      <c r="C318" s="227"/>
    </row>
    <row r="319" spans="3:3" x14ac:dyDescent="0.3">
      <c r="C319" s="227"/>
    </row>
    <row r="320" spans="3:3" x14ac:dyDescent="0.3">
      <c r="C320" s="227"/>
    </row>
    <row r="321" spans="3:3" x14ac:dyDescent="0.3">
      <c r="C321" s="227"/>
    </row>
    <row r="322" spans="3:3" x14ac:dyDescent="0.3">
      <c r="C322" s="227"/>
    </row>
    <row r="323" spans="3:3" x14ac:dyDescent="0.3">
      <c r="C323" s="227"/>
    </row>
    <row r="324" spans="3:3" x14ac:dyDescent="0.3">
      <c r="C324" s="227"/>
    </row>
    <row r="325" spans="3:3" x14ac:dyDescent="0.3">
      <c r="C325" s="227"/>
    </row>
    <row r="326" spans="3:3" x14ac:dyDescent="0.3">
      <c r="C326" s="227"/>
    </row>
    <row r="327" spans="3:3" x14ac:dyDescent="0.3">
      <c r="C327" s="227"/>
    </row>
    <row r="328" spans="3:3" x14ac:dyDescent="0.3">
      <c r="C328" s="227"/>
    </row>
    <row r="329" spans="3:3" x14ac:dyDescent="0.3">
      <c r="C329" s="227"/>
    </row>
    <row r="330" spans="3:3" x14ac:dyDescent="0.3">
      <c r="C330" s="227"/>
    </row>
    <row r="331" spans="3:3" x14ac:dyDescent="0.3">
      <c r="C331" s="227"/>
    </row>
    <row r="332" spans="3:3" x14ac:dyDescent="0.3">
      <c r="C332" s="227"/>
    </row>
    <row r="333" spans="3:3" x14ac:dyDescent="0.3">
      <c r="C333" s="227"/>
    </row>
    <row r="334" spans="3:3" x14ac:dyDescent="0.3">
      <c r="C334" s="227"/>
    </row>
    <row r="335" spans="3:3" x14ac:dyDescent="0.3">
      <c r="C335" s="227"/>
    </row>
    <row r="336" spans="3:3" x14ac:dyDescent="0.3">
      <c r="C336" s="227"/>
    </row>
    <row r="337" spans="3:3" x14ac:dyDescent="0.3">
      <c r="C337" s="227"/>
    </row>
    <row r="338" spans="3:3" x14ac:dyDescent="0.3">
      <c r="C338" s="227"/>
    </row>
    <row r="339" spans="3:3" x14ac:dyDescent="0.3">
      <c r="C339" s="227"/>
    </row>
    <row r="340" spans="3:3" x14ac:dyDescent="0.3">
      <c r="C340" s="227"/>
    </row>
    <row r="341" spans="3:3" x14ac:dyDescent="0.3">
      <c r="C341" s="227"/>
    </row>
    <row r="342" spans="3:3" x14ac:dyDescent="0.3">
      <c r="C342" s="227"/>
    </row>
    <row r="343" spans="3:3" x14ac:dyDescent="0.3">
      <c r="C343" s="227"/>
    </row>
    <row r="344" spans="3:3" x14ac:dyDescent="0.3">
      <c r="C344" s="227"/>
    </row>
    <row r="345" spans="3:3" x14ac:dyDescent="0.3">
      <c r="C345" s="227"/>
    </row>
    <row r="346" spans="3:3" x14ac:dyDescent="0.3">
      <c r="C346" s="227"/>
    </row>
    <row r="347" spans="3:3" x14ac:dyDescent="0.3">
      <c r="C347" s="227"/>
    </row>
    <row r="348" spans="3:3" x14ac:dyDescent="0.3">
      <c r="C348" s="227"/>
    </row>
    <row r="349" spans="3:3" x14ac:dyDescent="0.3">
      <c r="C349" s="227"/>
    </row>
    <row r="350" spans="3:3" x14ac:dyDescent="0.3">
      <c r="C350" s="227"/>
    </row>
    <row r="351" spans="3:3" x14ac:dyDescent="0.3">
      <c r="C351" s="227"/>
    </row>
    <row r="352" spans="3:3" x14ac:dyDescent="0.3">
      <c r="C352" s="227"/>
    </row>
    <row r="353" spans="3:3" x14ac:dyDescent="0.3">
      <c r="C353" s="227"/>
    </row>
    <row r="354" spans="3:3" x14ac:dyDescent="0.3">
      <c r="C354" s="227"/>
    </row>
    <row r="355" spans="3:3" x14ac:dyDescent="0.3">
      <c r="C355" s="227"/>
    </row>
    <row r="356" spans="3:3" x14ac:dyDescent="0.3">
      <c r="C356" s="227"/>
    </row>
    <row r="357" spans="3:3" x14ac:dyDescent="0.3">
      <c r="C357" s="227"/>
    </row>
    <row r="358" spans="3:3" x14ac:dyDescent="0.3">
      <c r="C358" s="227"/>
    </row>
    <row r="359" spans="3:3" x14ac:dyDescent="0.3">
      <c r="C359" s="227"/>
    </row>
    <row r="360" spans="3:3" x14ac:dyDescent="0.3">
      <c r="C360" s="227"/>
    </row>
    <row r="361" spans="3:3" x14ac:dyDescent="0.3">
      <c r="C361" s="227"/>
    </row>
    <row r="362" spans="3:3" x14ac:dyDescent="0.3">
      <c r="C362" s="227"/>
    </row>
    <row r="363" spans="3:3" x14ac:dyDescent="0.3">
      <c r="C363" s="227"/>
    </row>
    <row r="364" spans="3:3" x14ac:dyDescent="0.3">
      <c r="C364" s="227"/>
    </row>
    <row r="365" spans="3:3" x14ac:dyDescent="0.3">
      <c r="C365" s="227"/>
    </row>
    <row r="366" spans="3:3" x14ac:dyDescent="0.3">
      <c r="C366" s="227"/>
    </row>
    <row r="367" spans="3:3" x14ac:dyDescent="0.3">
      <c r="C367" s="227"/>
    </row>
    <row r="368" spans="3:3" x14ac:dyDescent="0.3">
      <c r="C368" s="227"/>
    </row>
    <row r="369" spans="3:3" x14ac:dyDescent="0.3">
      <c r="C369" s="227"/>
    </row>
    <row r="370" spans="3:3" x14ac:dyDescent="0.3">
      <c r="C370" s="227"/>
    </row>
    <row r="371" spans="3:3" x14ac:dyDescent="0.3">
      <c r="C371" s="227"/>
    </row>
    <row r="372" spans="3:3" x14ac:dyDescent="0.3">
      <c r="C372" s="227"/>
    </row>
    <row r="373" spans="3:3" x14ac:dyDescent="0.3">
      <c r="C373" s="227"/>
    </row>
    <row r="374" spans="3:3" x14ac:dyDescent="0.3">
      <c r="C374" s="227"/>
    </row>
    <row r="375" spans="3:3" x14ac:dyDescent="0.3">
      <c r="C375" s="227"/>
    </row>
    <row r="376" spans="3:3" x14ac:dyDescent="0.3">
      <c r="C376" s="227"/>
    </row>
    <row r="377" spans="3:3" x14ac:dyDescent="0.3">
      <c r="C377" s="227"/>
    </row>
    <row r="378" spans="3:3" x14ac:dyDescent="0.3">
      <c r="C378" s="227"/>
    </row>
    <row r="379" spans="3:3" x14ac:dyDescent="0.3">
      <c r="C379" s="227"/>
    </row>
    <row r="380" spans="3:3" x14ac:dyDescent="0.3">
      <c r="C380" s="227"/>
    </row>
    <row r="381" spans="3:3" x14ac:dyDescent="0.3">
      <c r="C381" s="227"/>
    </row>
    <row r="382" spans="3:3" x14ac:dyDescent="0.3">
      <c r="C382" s="227"/>
    </row>
    <row r="383" spans="3:3" x14ac:dyDescent="0.3">
      <c r="C383" s="227"/>
    </row>
    <row r="384" spans="3:3" x14ac:dyDescent="0.3">
      <c r="C384" s="227"/>
    </row>
    <row r="385" spans="3:3" x14ac:dyDescent="0.3">
      <c r="C385" s="227"/>
    </row>
    <row r="386" spans="3:3" x14ac:dyDescent="0.3">
      <c r="C386" s="227"/>
    </row>
    <row r="387" spans="3:3" x14ac:dyDescent="0.3">
      <c r="C387" s="227"/>
    </row>
    <row r="388" spans="3:3" x14ac:dyDescent="0.3">
      <c r="C388" s="227"/>
    </row>
    <row r="389" spans="3:3" x14ac:dyDescent="0.3">
      <c r="C389" s="227"/>
    </row>
    <row r="390" spans="3:3" x14ac:dyDescent="0.3">
      <c r="C390" s="227"/>
    </row>
    <row r="391" spans="3:3" x14ac:dyDescent="0.3">
      <c r="C391" s="227"/>
    </row>
    <row r="392" spans="3:3" x14ac:dyDescent="0.3">
      <c r="C392" s="227"/>
    </row>
    <row r="393" spans="3:3" x14ac:dyDescent="0.3">
      <c r="C393" s="227"/>
    </row>
    <row r="394" spans="3:3" x14ac:dyDescent="0.3">
      <c r="C394" s="227"/>
    </row>
    <row r="395" spans="3:3" x14ac:dyDescent="0.3">
      <c r="C395" s="227"/>
    </row>
    <row r="396" spans="3:3" x14ac:dyDescent="0.3">
      <c r="C396" s="227"/>
    </row>
    <row r="397" spans="3:3" x14ac:dyDescent="0.3">
      <c r="C397" s="227"/>
    </row>
    <row r="398" spans="3:3" x14ac:dyDescent="0.3">
      <c r="C398" s="227"/>
    </row>
    <row r="399" spans="3:3" x14ac:dyDescent="0.3">
      <c r="C399" s="227"/>
    </row>
    <row r="400" spans="3:3" x14ac:dyDescent="0.3">
      <c r="C400" s="227"/>
    </row>
    <row r="401" spans="3:3" x14ac:dyDescent="0.3">
      <c r="C401" s="227"/>
    </row>
    <row r="402" spans="3:3" x14ac:dyDescent="0.3">
      <c r="C402" s="227"/>
    </row>
    <row r="403" spans="3:3" x14ac:dyDescent="0.3">
      <c r="C403" s="227"/>
    </row>
    <row r="404" spans="3:3" x14ac:dyDescent="0.3">
      <c r="C404" s="227"/>
    </row>
    <row r="405" spans="3:3" x14ac:dyDescent="0.3">
      <c r="C405" s="227"/>
    </row>
    <row r="406" spans="3:3" x14ac:dyDescent="0.3">
      <c r="C406" s="227"/>
    </row>
    <row r="407" spans="3:3" x14ac:dyDescent="0.3">
      <c r="C407" s="227"/>
    </row>
    <row r="408" spans="3:3" x14ac:dyDescent="0.3">
      <c r="C408" s="227"/>
    </row>
    <row r="409" spans="3:3" x14ac:dyDescent="0.3">
      <c r="C409" s="227"/>
    </row>
    <row r="410" spans="3:3" x14ac:dyDescent="0.3">
      <c r="C410" s="227"/>
    </row>
    <row r="411" spans="3:3" x14ac:dyDescent="0.3">
      <c r="C411" s="227"/>
    </row>
    <row r="412" spans="3:3" x14ac:dyDescent="0.3">
      <c r="C412" s="227"/>
    </row>
    <row r="413" spans="3:3" x14ac:dyDescent="0.3">
      <c r="C413" s="227"/>
    </row>
    <row r="414" spans="3:3" x14ac:dyDescent="0.3">
      <c r="C414" s="227"/>
    </row>
    <row r="415" spans="3:3" x14ac:dyDescent="0.3">
      <c r="C415" s="227"/>
    </row>
    <row r="416" spans="3:3" x14ac:dyDescent="0.3">
      <c r="C416" s="227"/>
    </row>
    <row r="417" spans="3:3" x14ac:dyDescent="0.3">
      <c r="C417" s="227"/>
    </row>
    <row r="418" spans="3:3" x14ac:dyDescent="0.3">
      <c r="C418" s="227"/>
    </row>
    <row r="419" spans="3:3" x14ac:dyDescent="0.3">
      <c r="C419" s="227"/>
    </row>
    <row r="420" spans="3:3" x14ac:dyDescent="0.3">
      <c r="C420" s="227"/>
    </row>
    <row r="421" spans="3:3" x14ac:dyDescent="0.3">
      <c r="C421" s="227"/>
    </row>
    <row r="422" spans="3:3" x14ac:dyDescent="0.3">
      <c r="C422" s="227"/>
    </row>
    <row r="423" spans="3:3" x14ac:dyDescent="0.3">
      <c r="C423" s="227"/>
    </row>
    <row r="424" spans="3:3" x14ac:dyDescent="0.3">
      <c r="C424" s="227"/>
    </row>
    <row r="425" spans="3:3" x14ac:dyDescent="0.3">
      <c r="C425" s="227"/>
    </row>
    <row r="426" spans="3:3" x14ac:dyDescent="0.3">
      <c r="C426" s="227"/>
    </row>
    <row r="427" spans="3:3" x14ac:dyDescent="0.3">
      <c r="C427" s="227"/>
    </row>
    <row r="428" spans="3:3" x14ac:dyDescent="0.3">
      <c r="C428" s="227"/>
    </row>
    <row r="429" spans="3:3" x14ac:dyDescent="0.3">
      <c r="C429" s="227"/>
    </row>
    <row r="430" spans="3:3" x14ac:dyDescent="0.3">
      <c r="C430" s="227"/>
    </row>
    <row r="431" spans="3:3" x14ac:dyDescent="0.3">
      <c r="C431" s="227"/>
    </row>
    <row r="432" spans="3:3" x14ac:dyDescent="0.3">
      <c r="C432" s="227"/>
    </row>
    <row r="433" spans="3:3" x14ac:dyDescent="0.3">
      <c r="C433" s="227"/>
    </row>
    <row r="434" spans="3:3" x14ac:dyDescent="0.3">
      <c r="C434" s="227"/>
    </row>
    <row r="435" spans="3:3" x14ac:dyDescent="0.3">
      <c r="C435" s="227"/>
    </row>
    <row r="436" spans="3:3" x14ac:dyDescent="0.3">
      <c r="C436" s="227"/>
    </row>
    <row r="437" spans="3:3" x14ac:dyDescent="0.3">
      <c r="C437" s="227"/>
    </row>
    <row r="438" spans="3:3" x14ac:dyDescent="0.3">
      <c r="C438" s="227"/>
    </row>
    <row r="439" spans="3:3" x14ac:dyDescent="0.3">
      <c r="C439" s="227"/>
    </row>
    <row r="440" spans="3:3" x14ac:dyDescent="0.3">
      <c r="C440" s="227"/>
    </row>
    <row r="441" spans="3:3" x14ac:dyDescent="0.3">
      <c r="C441" s="227"/>
    </row>
    <row r="442" spans="3:3" x14ac:dyDescent="0.3">
      <c r="C442" s="227"/>
    </row>
    <row r="443" spans="3:3" x14ac:dyDescent="0.3">
      <c r="C443" s="227"/>
    </row>
    <row r="444" spans="3:3" x14ac:dyDescent="0.3">
      <c r="C444" s="227"/>
    </row>
    <row r="445" spans="3:3" x14ac:dyDescent="0.3">
      <c r="C445" s="227"/>
    </row>
    <row r="446" spans="3:3" x14ac:dyDescent="0.3">
      <c r="C446" s="227"/>
    </row>
    <row r="447" spans="3:3" x14ac:dyDescent="0.3">
      <c r="C447" s="227"/>
    </row>
    <row r="448" spans="3:3" x14ac:dyDescent="0.3">
      <c r="C448" s="227"/>
    </row>
    <row r="449" spans="3:3" x14ac:dyDescent="0.3">
      <c r="C449" s="227"/>
    </row>
    <row r="450" spans="3:3" x14ac:dyDescent="0.3">
      <c r="C450" s="227"/>
    </row>
    <row r="451" spans="3:3" x14ac:dyDescent="0.3">
      <c r="C451" s="227"/>
    </row>
    <row r="452" spans="3:3" x14ac:dyDescent="0.3">
      <c r="C452" s="227"/>
    </row>
    <row r="453" spans="3:3" x14ac:dyDescent="0.3">
      <c r="C453" s="227"/>
    </row>
    <row r="454" spans="3:3" x14ac:dyDescent="0.3">
      <c r="C454" s="227"/>
    </row>
    <row r="455" spans="3:3" x14ac:dyDescent="0.3">
      <c r="C455" s="227"/>
    </row>
    <row r="456" spans="3:3" x14ac:dyDescent="0.3">
      <c r="C456" s="227"/>
    </row>
    <row r="457" spans="3:3" x14ac:dyDescent="0.3">
      <c r="C457" s="227"/>
    </row>
    <row r="458" spans="3:3" x14ac:dyDescent="0.3">
      <c r="C458" s="227"/>
    </row>
    <row r="459" spans="3:3" x14ac:dyDescent="0.3">
      <c r="C459" s="227"/>
    </row>
    <row r="460" spans="3:3" x14ac:dyDescent="0.3">
      <c r="C460" s="227"/>
    </row>
    <row r="461" spans="3:3" x14ac:dyDescent="0.3">
      <c r="C461" s="227"/>
    </row>
    <row r="462" spans="3:3" x14ac:dyDescent="0.3">
      <c r="C462" s="227"/>
    </row>
    <row r="463" spans="3:3" x14ac:dyDescent="0.3">
      <c r="C463" s="227"/>
    </row>
    <row r="464" spans="3:3" x14ac:dyDescent="0.3">
      <c r="C464" s="227"/>
    </row>
    <row r="465" spans="3:3" x14ac:dyDescent="0.3">
      <c r="C465" s="227"/>
    </row>
    <row r="466" spans="3:3" x14ac:dyDescent="0.3">
      <c r="C466" s="227"/>
    </row>
    <row r="467" spans="3:3" x14ac:dyDescent="0.3">
      <c r="C467" s="227"/>
    </row>
    <row r="468" spans="3:3" x14ac:dyDescent="0.3">
      <c r="C468" s="227"/>
    </row>
    <row r="469" spans="3:3" x14ac:dyDescent="0.3">
      <c r="C469" s="227"/>
    </row>
    <row r="470" spans="3:3" x14ac:dyDescent="0.3">
      <c r="C470" s="227"/>
    </row>
    <row r="471" spans="3:3" x14ac:dyDescent="0.3">
      <c r="C471" s="227"/>
    </row>
    <row r="472" spans="3:3" x14ac:dyDescent="0.3">
      <c r="C472" s="227"/>
    </row>
    <row r="473" spans="3:3" x14ac:dyDescent="0.3">
      <c r="C473" s="227"/>
    </row>
    <row r="474" spans="3:3" x14ac:dyDescent="0.3">
      <c r="C474" s="227"/>
    </row>
    <row r="475" spans="3:3" x14ac:dyDescent="0.3">
      <c r="C475" s="227"/>
    </row>
    <row r="476" spans="3:3" x14ac:dyDescent="0.3">
      <c r="C476" s="227"/>
    </row>
    <row r="477" spans="3:3" x14ac:dyDescent="0.3">
      <c r="C477" s="227"/>
    </row>
    <row r="478" spans="3:3" x14ac:dyDescent="0.3">
      <c r="C478" s="227"/>
    </row>
    <row r="479" spans="3:3" x14ac:dyDescent="0.3">
      <c r="C479" s="227"/>
    </row>
    <row r="480" spans="3:3" x14ac:dyDescent="0.3">
      <c r="C480" s="227"/>
    </row>
    <row r="481" spans="3:3" x14ac:dyDescent="0.3">
      <c r="C481" s="227"/>
    </row>
    <row r="482" spans="3:3" x14ac:dyDescent="0.3">
      <c r="C482" s="227"/>
    </row>
    <row r="483" spans="3:3" x14ac:dyDescent="0.3">
      <c r="C483" s="227"/>
    </row>
    <row r="484" spans="3:3" x14ac:dyDescent="0.3">
      <c r="C484" s="227"/>
    </row>
    <row r="485" spans="3:3" x14ac:dyDescent="0.3">
      <c r="C485" s="227"/>
    </row>
    <row r="486" spans="3:3" x14ac:dyDescent="0.3">
      <c r="C486" s="227"/>
    </row>
    <row r="487" spans="3:3" x14ac:dyDescent="0.3">
      <c r="C487" s="227"/>
    </row>
    <row r="488" spans="3:3" x14ac:dyDescent="0.3">
      <c r="C488" s="227"/>
    </row>
    <row r="489" spans="3:3" x14ac:dyDescent="0.3">
      <c r="C489" s="227"/>
    </row>
    <row r="490" spans="3:3" x14ac:dyDescent="0.3">
      <c r="C490" s="227"/>
    </row>
    <row r="491" spans="3:3" x14ac:dyDescent="0.3">
      <c r="C491" s="227"/>
    </row>
    <row r="492" spans="3:3" x14ac:dyDescent="0.3">
      <c r="C492" s="227"/>
    </row>
    <row r="493" spans="3:3" x14ac:dyDescent="0.3">
      <c r="C493" s="227"/>
    </row>
    <row r="494" spans="3:3" x14ac:dyDescent="0.3">
      <c r="C494" s="227"/>
    </row>
    <row r="495" spans="3:3" x14ac:dyDescent="0.3">
      <c r="C495" s="227"/>
    </row>
    <row r="496" spans="3:3" x14ac:dyDescent="0.3">
      <c r="C496" s="227"/>
    </row>
    <row r="497" spans="3:3" x14ac:dyDescent="0.3">
      <c r="C497" s="227"/>
    </row>
    <row r="498" spans="3:3" x14ac:dyDescent="0.3">
      <c r="C498" s="227"/>
    </row>
    <row r="499" spans="3:3" x14ac:dyDescent="0.3">
      <c r="C499" s="227"/>
    </row>
    <row r="500" spans="3:3" x14ac:dyDescent="0.3">
      <c r="C500" s="227"/>
    </row>
    <row r="501" spans="3:3" x14ac:dyDescent="0.3">
      <c r="C501" s="227"/>
    </row>
    <row r="502" spans="3:3" x14ac:dyDescent="0.3">
      <c r="C502" s="227"/>
    </row>
    <row r="503" spans="3:3" x14ac:dyDescent="0.3">
      <c r="C503" s="227"/>
    </row>
    <row r="504" spans="3:3" x14ac:dyDescent="0.3">
      <c r="C504" s="227"/>
    </row>
    <row r="505" spans="3:3" x14ac:dyDescent="0.3">
      <c r="C505" s="227"/>
    </row>
    <row r="506" spans="3:3" x14ac:dyDescent="0.3">
      <c r="C506" s="227"/>
    </row>
    <row r="507" spans="3:3" x14ac:dyDescent="0.3">
      <c r="C507" s="227"/>
    </row>
    <row r="508" spans="3:3" x14ac:dyDescent="0.3">
      <c r="C508" s="227"/>
    </row>
    <row r="509" spans="3:3" x14ac:dyDescent="0.3">
      <c r="C509" s="227"/>
    </row>
    <row r="510" spans="3:3" x14ac:dyDescent="0.3">
      <c r="C510" s="227"/>
    </row>
    <row r="511" spans="3:3" x14ac:dyDescent="0.3">
      <c r="C511" s="227"/>
    </row>
    <row r="512" spans="3:3" x14ac:dyDescent="0.3">
      <c r="C512" s="227"/>
    </row>
    <row r="513" spans="3:3" x14ac:dyDescent="0.3">
      <c r="C513" s="227"/>
    </row>
    <row r="514" spans="3:3" x14ac:dyDescent="0.3">
      <c r="C514" s="227"/>
    </row>
    <row r="515" spans="3:3" x14ac:dyDescent="0.3">
      <c r="C515" s="227"/>
    </row>
    <row r="516" spans="3:3" x14ac:dyDescent="0.3">
      <c r="C516" s="227"/>
    </row>
    <row r="517" spans="3:3" x14ac:dyDescent="0.3">
      <c r="C517" s="227"/>
    </row>
    <row r="518" spans="3:3" x14ac:dyDescent="0.3">
      <c r="C518" s="227"/>
    </row>
    <row r="519" spans="3:3" x14ac:dyDescent="0.3">
      <c r="C519" s="227"/>
    </row>
    <row r="520" spans="3:3" x14ac:dyDescent="0.3">
      <c r="C520" s="227"/>
    </row>
    <row r="521" spans="3:3" x14ac:dyDescent="0.3">
      <c r="C521" s="227"/>
    </row>
    <row r="522" spans="3:3" x14ac:dyDescent="0.3">
      <c r="C522" s="227"/>
    </row>
    <row r="523" spans="3:3" x14ac:dyDescent="0.3">
      <c r="C523" s="227"/>
    </row>
    <row r="524" spans="3:3" x14ac:dyDescent="0.3">
      <c r="C524" s="227"/>
    </row>
    <row r="525" spans="3:3" x14ac:dyDescent="0.3">
      <c r="C525" s="227"/>
    </row>
    <row r="526" spans="3:3" x14ac:dyDescent="0.3">
      <c r="C526" s="227"/>
    </row>
    <row r="527" spans="3:3" x14ac:dyDescent="0.3">
      <c r="C527" s="227"/>
    </row>
    <row r="528" spans="3:3" x14ac:dyDescent="0.3">
      <c r="C528" s="227"/>
    </row>
    <row r="529" spans="3:3" x14ac:dyDescent="0.3">
      <c r="C529" s="227"/>
    </row>
    <row r="530" spans="3:3" x14ac:dyDescent="0.3">
      <c r="C530" s="227"/>
    </row>
    <row r="531" spans="3:3" x14ac:dyDescent="0.3">
      <c r="C531" s="227"/>
    </row>
    <row r="532" spans="3:3" x14ac:dyDescent="0.3">
      <c r="C532" s="227"/>
    </row>
    <row r="533" spans="3:3" x14ac:dyDescent="0.3">
      <c r="C533" s="227"/>
    </row>
    <row r="534" spans="3:3" x14ac:dyDescent="0.3">
      <c r="C534" s="227"/>
    </row>
    <row r="535" spans="3:3" x14ac:dyDescent="0.3">
      <c r="C535" s="227"/>
    </row>
    <row r="536" spans="3:3" x14ac:dyDescent="0.3">
      <c r="C536" s="227"/>
    </row>
    <row r="537" spans="3:3" x14ac:dyDescent="0.3">
      <c r="C537" s="227"/>
    </row>
    <row r="538" spans="3:3" x14ac:dyDescent="0.3">
      <c r="C538" s="227"/>
    </row>
    <row r="539" spans="3:3" x14ac:dyDescent="0.3">
      <c r="C539" s="227"/>
    </row>
    <row r="540" spans="3:3" x14ac:dyDescent="0.3">
      <c r="C540" s="227"/>
    </row>
    <row r="541" spans="3:3" x14ac:dyDescent="0.3">
      <c r="C541" s="227"/>
    </row>
    <row r="542" spans="3:3" x14ac:dyDescent="0.3">
      <c r="C542" s="227"/>
    </row>
    <row r="543" spans="3:3" x14ac:dyDescent="0.3">
      <c r="C543" s="227"/>
    </row>
    <row r="544" spans="3:3" x14ac:dyDescent="0.3">
      <c r="C544" s="227"/>
    </row>
    <row r="545" spans="3:3" x14ac:dyDescent="0.3">
      <c r="C545" s="227"/>
    </row>
    <row r="546" spans="3:3" x14ac:dyDescent="0.3">
      <c r="C546" s="227"/>
    </row>
    <row r="547" spans="3:3" x14ac:dyDescent="0.3">
      <c r="C547" s="227"/>
    </row>
    <row r="548" spans="3:3" x14ac:dyDescent="0.3">
      <c r="C548" s="227"/>
    </row>
    <row r="549" spans="3:3" x14ac:dyDescent="0.3">
      <c r="C549" s="227"/>
    </row>
    <row r="550" spans="3:3" x14ac:dyDescent="0.3">
      <c r="C550" s="227"/>
    </row>
    <row r="551" spans="3:3" x14ac:dyDescent="0.3">
      <c r="C551" s="227"/>
    </row>
    <row r="552" spans="3:3" x14ac:dyDescent="0.3">
      <c r="C552" s="227"/>
    </row>
    <row r="553" spans="3:3" x14ac:dyDescent="0.3">
      <c r="C553" s="227"/>
    </row>
    <row r="554" spans="3:3" x14ac:dyDescent="0.3">
      <c r="C554" s="227"/>
    </row>
    <row r="555" spans="3:3" x14ac:dyDescent="0.3">
      <c r="C555" s="227"/>
    </row>
    <row r="556" spans="3:3" x14ac:dyDescent="0.3">
      <c r="C556" s="227"/>
    </row>
    <row r="557" spans="3:3" x14ac:dyDescent="0.3">
      <c r="C557" s="227"/>
    </row>
    <row r="558" spans="3:3" x14ac:dyDescent="0.3">
      <c r="C558" s="227"/>
    </row>
    <row r="559" spans="3:3" x14ac:dyDescent="0.3">
      <c r="C559" s="227"/>
    </row>
    <row r="560" spans="3:3" x14ac:dyDescent="0.3">
      <c r="C560" s="227"/>
    </row>
    <row r="561" spans="3:3" x14ac:dyDescent="0.3">
      <c r="C561" s="227"/>
    </row>
    <row r="562" spans="3:3" x14ac:dyDescent="0.3">
      <c r="C562" s="227"/>
    </row>
    <row r="563" spans="3:3" x14ac:dyDescent="0.3">
      <c r="C563" s="227"/>
    </row>
    <row r="564" spans="3:3" x14ac:dyDescent="0.3">
      <c r="C564" s="227"/>
    </row>
    <row r="565" spans="3:3" x14ac:dyDescent="0.3">
      <c r="C565" s="227"/>
    </row>
    <row r="566" spans="3:3" x14ac:dyDescent="0.3">
      <c r="C566" s="227"/>
    </row>
    <row r="567" spans="3:3" x14ac:dyDescent="0.3">
      <c r="C567" s="227"/>
    </row>
    <row r="568" spans="3:3" x14ac:dyDescent="0.3">
      <c r="C568" s="227"/>
    </row>
    <row r="569" spans="3:3" x14ac:dyDescent="0.3">
      <c r="C569" s="227"/>
    </row>
    <row r="570" spans="3:3" x14ac:dyDescent="0.3">
      <c r="C570" s="227"/>
    </row>
    <row r="571" spans="3:3" x14ac:dyDescent="0.3">
      <c r="C571" s="227"/>
    </row>
    <row r="572" spans="3:3" x14ac:dyDescent="0.3">
      <c r="C572" s="227"/>
    </row>
    <row r="573" spans="3:3" x14ac:dyDescent="0.3">
      <c r="C573" s="227"/>
    </row>
    <row r="574" spans="3:3" x14ac:dyDescent="0.3">
      <c r="C574" s="227"/>
    </row>
    <row r="575" spans="3:3" x14ac:dyDescent="0.3">
      <c r="C575" s="227"/>
    </row>
    <row r="576" spans="3:3" x14ac:dyDescent="0.3">
      <c r="C576" s="227"/>
    </row>
    <row r="577" spans="3:3" x14ac:dyDescent="0.3">
      <c r="C577" s="227"/>
    </row>
    <row r="578" spans="3:3" x14ac:dyDescent="0.3">
      <c r="C578" s="227"/>
    </row>
    <row r="579" spans="3:3" x14ac:dyDescent="0.3">
      <c r="C579" s="227"/>
    </row>
    <row r="580" spans="3:3" x14ac:dyDescent="0.3">
      <c r="C580" s="227"/>
    </row>
    <row r="581" spans="3:3" x14ac:dyDescent="0.3">
      <c r="C581" s="227"/>
    </row>
    <row r="582" spans="3:3" x14ac:dyDescent="0.3">
      <c r="C582" s="227"/>
    </row>
    <row r="583" spans="3:3" x14ac:dyDescent="0.3">
      <c r="C583" s="227"/>
    </row>
    <row r="584" spans="3:3" x14ac:dyDescent="0.3">
      <c r="C584" s="227"/>
    </row>
    <row r="585" spans="3:3" x14ac:dyDescent="0.3">
      <c r="C585" s="227"/>
    </row>
    <row r="586" spans="3:3" x14ac:dyDescent="0.3">
      <c r="C586" s="227"/>
    </row>
    <row r="587" spans="3:3" x14ac:dyDescent="0.3">
      <c r="C587" s="227"/>
    </row>
    <row r="588" spans="3:3" x14ac:dyDescent="0.3">
      <c r="C588" s="227"/>
    </row>
    <row r="589" spans="3:3" x14ac:dyDescent="0.3">
      <c r="C589" s="227"/>
    </row>
    <row r="590" spans="3:3" x14ac:dyDescent="0.3">
      <c r="C590" s="227"/>
    </row>
    <row r="591" spans="3:3" x14ac:dyDescent="0.3">
      <c r="C591" s="227"/>
    </row>
    <row r="592" spans="3:3" x14ac:dyDescent="0.3">
      <c r="C592" s="227"/>
    </row>
    <row r="593" spans="3:3" x14ac:dyDescent="0.3">
      <c r="C593" s="227"/>
    </row>
    <row r="594" spans="3:3" x14ac:dyDescent="0.3">
      <c r="C594" s="227"/>
    </row>
    <row r="595" spans="3:3" x14ac:dyDescent="0.3">
      <c r="C595" s="227"/>
    </row>
    <row r="596" spans="3:3" x14ac:dyDescent="0.3">
      <c r="C596" s="227"/>
    </row>
    <row r="597" spans="3:3" x14ac:dyDescent="0.3">
      <c r="C597" s="227"/>
    </row>
    <row r="598" spans="3:3" x14ac:dyDescent="0.3">
      <c r="C598" s="227"/>
    </row>
    <row r="599" spans="3:3" x14ac:dyDescent="0.3">
      <c r="C599" s="227"/>
    </row>
    <row r="600" spans="3:3" x14ac:dyDescent="0.3">
      <c r="C600" s="227"/>
    </row>
    <row r="601" spans="3:3" x14ac:dyDescent="0.3">
      <c r="C601" s="227"/>
    </row>
    <row r="602" spans="3:3" x14ac:dyDescent="0.3">
      <c r="C602" s="227"/>
    </row>
    <row r="603" spans="3:3" x14ac:dyDescent="0.3">
      <c r="C603" s="227"/>
    </row>
    <row r="604" spans="3:3" x14ac:dyDescent="0.3">
      <c r="C604" s="227"/>
    </row>
    <row r="605" spans="3:3" x14ac:dyDescent="0.3">
      <c r="C605" s="227"/>
    </row>
    <row r="606" spans="3:3" x14ac:dyDescent="0.3">
      <c r="C606" s="227"/>
    </row>
    <row r="607" spans="3:3" x14ac:dyDescent="0.3">
      <c r="C607" s="227"/>
    </row>
    <row r="608" spans="3:3" x14ac:dyDescent="0.3">
      <c r="C608" s="227"/>
    </row>
    <row r="609" spans="3:3" x14ac:dyDescent="0.3">
      <c r="C609" s="227"/>
    </row>
    <row r="610" spans="3:3" x14ac:dyDescent="0.3">
      <c r="C610" s="227"/>
    </row>
    <row r="611" spans="3:3" x14ac:dyDescent="0.3">
      <c r="C611" s="227"/>
    </row>
    <row r="612" spans="3:3" x14ac:dyDescent="0.3">
      <c r="C612" s="227"/>
    </row>
    <row r="613" spans="3:3" x14ac:dyDescent="0.3">
      <c r="C613" s="227"/>
    </row>
    <row r="614" spans="3:3" x14ac:dyDescent="0.3">
      <c r="C614" s="227"/>
    </row>
    <row r="615" spans="3:3" x14ac:dyDescent="0.3">
      <c r="C615" s="227"/>
    </row>
    <row r="616" spans="3:3" x14ac:dyDescent="0.3">
      <c r="C616" s="227"/>
    </row>
    <row r="617" spans="3:3" x14ac:dyDescent="0.3">
      <c r="C617" s="227"/>
    </row>
    <row r="618" spans="3:3" x14ac:dyDescent="0.3">
      <c r="C618" s="227"/>
    </row>
    <row r="619" spans="3:3" x14ac:dyDescent="0.3">
      <c r="C619" s="227"/>
    </row>
    <row r="620" spans="3:3" x14ac:dyDescent="0.3">
      <c r="C620" s="227"/>
    </row>
    <row r="621" spans="3:3" x14ac:dyDescent="0.3">
      <c r="C621" s="227"/>
    </row>
    <row r="622" spans="3:3" x14ac:dyDescent="0.3">
      <c r="C622" s="227"/>
    </row>
    <row r="623" spans="3:3" x14ac:dyDescent="0.3">
      <c r="C623" s="227"/>
    </row>
    <row r="624" spans="3:3" x14ac:dyDescent="0.3">
      <c r="C624" s="227"/>
    </row>
    <row r="625" spans="3:3" x14ac:dyDescent="0.3">
      <c r="C625" s="227"/>
    </row>
    <row r="626" spans="3:3" x14ac:dyDescent="0.3">
      <c r="C626" s="227"/>
    </row>
    <row r="627" spans="3:3" x14ac:dyDescent="0.3">
      <c r="C627" s="227"/>
    </row>
    <row r="628" spans="3:3" x14ac:dyDescent="0.3">
      <c r="C628" s="227"/>
    </row>
    <row r="629" spans="3:3" x14ac:dyDescent="0.3">
      <c r="C629" s="227"/>
    </row>
    <row r="630" spans="3:3" x14ac:dyDescent="0.3">
      <c r="C630" s="227"/>
    </row>
    <row r="631" spans="3:3" x14ac:dyDescent="0.3">
      <c r="C631" s="227"/>
    </row>
    <row r="632" spans="3:3" x14ac:dyDescent="0.3">
      <c r="C632" s="227"/>
    </row>
    <row r="633" spans="3:3" x14ac:dyDescent="0.3">
      <c r="C633" s="227"/>
    </row>
    <row r="634" spans="3:3" x14ac:dyDescent="0.3">
      <c r="C634" s="227"/>
    </row>
    <row r="635" spans="3:3" x14ac:dyDescent="0.3">
      <c r="C635" s="227"/>
    </row>
    <row r="636" spans="3:3" x14ac:dyDescent="0.3">
      <c r="C636" s="227"/>
    </row>
    <row r="637" spans="3:3" x14ac:dyDescent="0.3">
      <c r="C637" s="227"/>
    </row>
    <row r="638" spans="3:3" x14ac:dyDescent="0.3">
      <c r="C638" s="227"/>
    </row>
    <row r="639" spans="3:3" x14ac:dyDescent="0.3">
      <c r="C639" s="227"/>
    </row>
    <row r="640" spans="3:3" x14ac:dyDescent="0.3">
      <c r="C640" s="227"/>
    </row>
    <row r="641" spans="3:3" x14ac:dyDescent="0.3">
      <c r="C641" s="227"/>
    </row>
    <row r="642" spans="3:3" x14ac:dyDescent="0.3">
      <c r="C642" s="227"/>
    </row>
    <row r="643" spans="3:3" x14ac:dyDescent="0.3">
      <c r="C643" s="227"/>
    </row>
    <row r="644" spans="3:3" x14ac:dyDescent="0.3">
      <c r="C644" s="227"/>
    </row>
    <row r="645" spans="3:3" x14ac:dyDescent="0.3">
      <c r="C645" s="227"/>
    </row>
    <row r="646" spans="3:3" x14ac:dyDescent="0.3">
      <c r="C646" s="227"/>
    </row>
    <row r="647" spans="3:3" x14ac:dyDescent="0.3">
      <c r="C647" s="227"/>
    </row>
    <row r="648" spans="3:3" x14ac:dyDescent="0.3">
      <c r="C648" s="227"/>
    </row>
    <row r="649" spans="3:3" x14ac:dyDescent="0.3">
      <c r="C649" s="227"/>
    </row>
    <row r="650" spans="3:3" x14ac:dyDescent="0.3">
      <c r="C650" s="227"/>
    </row>
    <row r="651" spans="3:3" x14ac:dyDescent="0.3">
      <c r="C651" s="227"/>
    </row>
    <row r="652" spans="3:3" x14ac:dyDescent="0.3">
      <c r="C652" s="227"/>
    </row>
    <row r="653" spans="3:3" x14ac:dyDescent="0.3">
      <c r="C653" s="227"/>
    </row>
    <row r="654" spans="3:3" x14ac:dyDescent="0.3">
      <c r="C654" s="227"/>
    </row>
    <row r="655" spans="3:3" x14ac:dyDescent="0.3">
      <c r="C655" s="227"/>
    </row>
    <row r="656" spans="3:3" x14ac:dyDescent="0.3">
      <c r="C656" s="227"/>
    </row>
    <row r="657" spans="3:3" x14ac:dyDescent="0.3">
      <c r="C657" s="227"/>
    </row>
    <row r="658" spans="3:3" x14ac:dyDescent="0.3">
      <c r="C658" s="227"/>
    </row>
    <row r="659" spans="3:3" x14ac:dyDescent="0.3">
      <c r="C659" s="227"/>
    </row>
    <row r="660" spans="3:3" x14ac:dyDescent="0.3">
      <c r="C660" s="227"/>
    </row>
    <row r="661" spans="3:3" x14ac:dyDescent="0.3">
      <c r="C661" s="227"/>
    </row>
    <row r="662" spans="3:3" x14ac:dyDescent="0.3">
      <c r="C662" s="227"/>
    </row>
    <row r="663" spans="3:3" x14ac:dyDescent="0.3">
      <c r="C663" s="227"/>
    </row>
    <row r="664" spans="3:3" x14ac:dyDescent="0.3">
      <c r="C664" s="227"/>
    </row>
    <row r="665" spans="3:3" x14ac:dyDescent="0.3">
      <c r="C665" s="227"/>
    </row>
    <row r="666" spans="3:3" x14ac:dyDescent="0.3">
      <c r="C666" s="227"/>
    </row>
    <row r="667" spans="3:3" x14ac:dyDescent="0.3">
      <c r="C667" s="227"/>
    </row>
    <row r="668" spans="3:3" x14ac:dyDescent="0.3">
      <c r="C668" s="227"/>
    </row>
    <row r="669" spans="3:3" x14ac:dyDescent="0.3">
      <c r="C669" s="227"/>
    </row>
    <row r="670" spans="3:3" x14ac:dyDescent="0.3">
      <c r="C670" s="227"/>
    </row>
    <row r="671" spans="3:3" x14ac:dyDescent="0.3">
      <c r="C671" s="227"/>
    </row>
    <row r="672" spans="3:3" x14ac:dyDescent="0.3">
      <c r="C672" s="227"/>
    </row>
    <row r="673" spans="3:3" x14ac:dyDescent="0.3">
      <c r="C673" s="227"/>
    </row>
    <row r="674" spans="3:3" x14ac:dyDescent="0.3">
      <c r="C674" s="227"/>
    </row>
    <row r="675" spans="3:3" x14ac:dyDescent="0.3">
      <c r="C675" s="227"/>
    </row>
    <row r="676" spans="3:3" x14ac:dyDescent="0.3">
      <c r="C676" s="227"/>
    </row>
    <row r="677" spans="3:3" x14ac:dyDescent="0.3">
      <c r="C677" s="227"/>
    </row>
    <row r="678" spans="3:3" x14ac:dyDescent="0.3">
      <c r="C678" s="227"/>
    </row>
    <row r="679" spans="3:3" x14ac:dyDescent="0.3">
      <c r="C679" s="227"/>
    </row>
    <row r="680" spans="3:3" x14ac:dyDescent="0.3">
      <c r="C680" s="227"/>
    </row>
    <row r="681" spans="3:3" x14ac:dyDescent="0.3">
      <c r="C681" s="227"/>
    </row>
    <row r="682" spans="3:3" x14ac:dyDescent="0.3">
      <c r="C682" s="227"/>
    </row>
    <row r="683" spans="3:3" x14ac:dyDescent="0.3">
      <c r="C683" s="227"/>
    </row>
    <row r="684" spans="3:3" x14ac:dyDescent="0.3">
      <c r="C684" s="227"/>
    </row>
    <row r="685" spans="3:3" x14ac:dyDescent="0.3">
      <c r="C685" s="227"/>
    </row>
    <row r="686" spans="3:3" x14ac:dyDescent="0.3">
      <c r="C686" s="227"/>
    </row>
    <row r="687" spans="3:3" x14ac:dyDescent="0.3">
      <c r="C687" s="227"/>
    </row>
    <row r="688" spans="3:3" x14ac:dyDescent="0.3">
      <c r="C688" s="227"/>
    </row>
    <row r="689" spans="3:3" x14ac:dyDescent="0.3">
      <c r="C689" s="227"/>
    </row>
    <row r="690" spans="3:3" x14ac:dyDescent="0.3">
      <c r="C690" s="227"/>
    </row>
    <row r="691" spans="3:3" x14ac:dyDescent="0.3">
      <c r="C691" s="227"/>
    </row>
    <row r="692" spans="3:3" x14ac:dyDescent="0.3">
      <c r="C692" s="227"/>
    </row>
    <row r="693" spans="3:3" x14ac:dyDescent="0.3">
      <c r="C693" s="227"/>
    </row>
    <row r="694" spans="3:3" x14ac:dyDescent="0.3">
      <c r="C694" s="227"/>
    </row>
    <row r="695" spans="3:3" x14ac:dyDescent="0.3">
      <c r="C695" s="227"/>
    </row>
    <row r="696" spans="3:3" x14ac:dyDescent="0.3">
      <c r="C696" s="227"/>
    </row>
    <row r="697" spans="3:3" x14ac:dyDescent="0.3">
      <c r="C697" s="227"/>
    </row>
    <row r="698" spans="3:3" x14ac:dyDescent="0.3">
      <c r="C698" s="227"/>
    </row>
    <row r="699" spans="3:3" x14ac:dyDescent="0.3">
      <c r="C699" s="227"/>
    </row>
    <row r="700" spans="3:3" x14ac:dyDescent="0.3">
      <c r="C700" s="227"/>
    </row>
    <row r="701" spans="3:3" x14ac:dyDescent="0.3">
      <c r="C701" s="227"/>
    </row>
    <row r="702" spans="3:3" x14ac:dyDescent="0.3">
      <c r="C702" s="227"/>
    </row>
    <row r="703" spans="3:3" x14ac:dyDescent="0.3">
      <c r="C703" s="227"/>
    </row>
    <row r="704" spans="3:3" x14ac:dyDescent="0.3">
      <c r="C704" s="227"/>
    </row>
    <row r="705" spans="3:3" x14ac:dyDescent="0.3">
      <c r="C705" s="227"/>
    </row>
    <row r="706" spans="3:3" x14ac:dyDescent="0.3">
      <c r="C706" s="227"/>
    </row>
    <row r="707" spans="3:3" x14ac:dyDescent="0.3">
      <c r="C707" s="227"/>
    </row>
    <row r="708" spans="3:3" x14ac:dyDescent="0.3">
      <c r="C708" s="227"/>
    </row>
    <row r="709" spans="3:3" x14ac:dyDescent="0.3">
      <c r="C709" s="227"/>
    </row>
    <row r="710" spans="3:3" x14ac:dyDescent="0.3">
      <c r="C710" s="227"/>
    </row>
    <row r="711" spans="3:3" x14ac:dyDescent="0.3">
      <c r="C711" s="227"/>
    </row>
    <row r="712" spans="3:3" x14ac:dyDescent="0.3">
      <c r="C712" s="227"/>
    </row>
    <row r="713" spans="3:3" x14ac:dyDescent="0.3">
      <c r="C713" s="227"/>
    </row>
    <row r="714" spans="3:3" x14ac:dyDescent="0.3">
      <c r="C714" s="227"/>
    </row>
    <row r="715" spans="3:3" x14ac:dyDescent="0.3">
      <c r="C715" s="227"/>
    </row>
    <row r="716" spans="3:3" x14ac:dyDescent="0.3">
      <c r="C716" s="227"/>
    </row>
    <row r="717" spans="3:3" x14ac:dyDescent="0.3">
      <c r="C717" s="227"/>
    </row>
    <row r="718" spans="3:3" x14ac:dyDescent="0.3">
      <c r="C718" s="227"/>
    </row>
    <row r="719" spans="3:3" x14ac:dyDescent="0.3">
      <c r="C719" s="227"/>
    </row>
    <row r="720" spans="3:3" x14ac:dyDescent="0.3">
      <c r="C720" s="227"/>
    </row>
    <row r="721" spans="3:3" x14ac:dyDescent="0.3">
      <c r="C721" s="227"/>
    </row>
    <row r="722" spans="3:3" x14ac:dyDescent="0.3">
      <c r="C722" s="227"/>
    </row>
    <row r="723" spans="3:3" x14ac:dyDescent="0.3">
      <c r="C723" s="227"/>
    </row>
    <row r="724" spans="3:3" x14ac:dyDescent="0.3">
      <c r="C724" s="227"/>
    </row>
    <row r="725" spans="3:3" x14ac:dyDescent="0.3">
      <c r="C725" s="227"/>
    </row>
    <row r="726" spans="3:3" x14ac:dyDescent="0.3">
      <c r="C726" s="227"/>
    </row>
    <row r="727" spans="3:3" x14ac:dyDescent="0.3">
      <c r="C727" s="227"/>
    </row>
    <row r="728" spans="3:3" x14ac:dyDescent="0.3">
      <c r="C728" s="227"/>
    </row>
    <row r="729" spans="3:3" x14ac:dyDescent="0.3">
      <c r="C729" s="227"/>
    </row>
    <row r="730" spans="3:3" x14ac:dyDescent="0.3">
      <c r="C730" s="227"/>
    </row>
    <row r="731" spans="3:3" x14ac:dyDescent="0.3">
      <c r="C731" s="227"/>
    </row>
    <row r="732" spans="3:3" x14ac:dyDescent="0.3">
      <c r="C732" s="227"/>
    </row>
    <row r="733" spans="3:3" x14ac:dyDescent="0.3">
      <c r="C733" s="227"/>
    </row>
    <row r="734" spans="3:3" x14ac:dyDescent="0.3">
      <c r="C734" s="227"/>
    </row>
    <row r="735" spans="3:3" x14ac:dyDescent="0.3">
      <c r="C735" s="227"/>
    </row>
    <row r="736" spans="3:3" x14ac:dyDescent="0.3">
      <c r="C736" s="227"/>
    </row>
    <row r="737" spans="3:3" x14ac:dyDescent="0.3">
      <c r="C737" s="227"/>
    </row>
    <row r="738" spans="3:3" x14ac:dyDescent="0.3">
      <c r="C738" s="227"/>
    </row>
    <row r="739" spans="3:3" x14ac:dyDescent="0.3">
      <c r="C739" s="227"/>
    </row>
    <row r="740" spans="3:3" x14ac:dyDescent="0.3">
      <c r="C740" s="227"/>
    </row>
    <row r="741" spans="3:3" x14ac:dyDescent="0.3">
      <c r="C741" s="227"/>
    </row>
    <row r="742" spans="3:3" x14ac:dyDescent="0.3">
      <c r="C742" s="227"/>
    </row>
    <row r="743" spans="3:3" x14ac:dyDescent="0.3">
      <c r="C743" s="227"/>
    </row>
    <row r="744" spans="3:3" x14ac:dyDescent="0.3">
      <c r="C744" s="227"/>
    </row>
    <row r="745" spans="3:3" x14ac:dyDescent="0.3">
      <c r="C745" s="227"/>
    </row>
    <row r="746" spans="3:3" x14ac:dyDescent="0.3">
      <c r="C746" s="227"/>
    </row>
    <row r="747" spans="3:3" x14ac:dyDescent="0.3">
      <c r="C747" s="227"/>
    </row>
    <row r="748" spans="3:3" x14ac:dyDescent="0.3">
      <c r="C748" s="227"/>
    </row>
    <row r="749" spans="3:3" x14ac:dyDescent="0.3">
      <c r="C749" s="227"/>
    </row>
    <row r="750" spans="3:3" x14ac:dyDescent="0.3">
      <c r="C750" s="227"/>
    </row>
    <row r="751" spans="3:3" x14ac:dyDescent="0.3">
      <c r="C751" s="227"/>
    </row>
    <row r="752" spans="3:3" x14ac:dyDescent="0.3">
      <c r="C752" s="227"/>
    </row>
    <row r="753" spans="3:3" x14ac:dyDescent="0.3">
      <c r="C753" s="227"/>
    </row>
    <row r="754" spans="3:3" x14ac:dyDescent="0.3">
      <c r="C754" s="227"/>
    </row>
    <row r="755" spans="3:3" x14ac:dyDescent="0.3">
      <c r="C755" s="227"/>
    </row>
    <row r="756" spans="3:3" x14ac:dyDescent="0.3">
      <c r="C756" s="227"/>
    </row>
    <row r="757" spans="3:3" x14ac:dyDescent="0.3">
      <c r="C757" s="227"/>
    </row>
    <row r="758" spans="3:3" x14ac:dyDescent="0.3">
      <c r="C758" s="227"/>
    </row>
    <row r="759" spans="3:3" x14ac:dyDescent="0.3">
      <c r="C759" s="227"/>
    </row>
    <row r="760" spans="3:3" x14ac:dyDescent="0.3">
      <c r="C760" s="227"/>
    </row>
    <row r="761" spans="3:3" x14ac:dyDescent="0.3">
      <c r="C761" s="227"/>
    </row>
    <row r="762" spans="3:3" x14ac:dyDescent="0.3">
      <c r="C762" s="227"/>
    </row>
    <row r="763" spans="3:3" x14ac:dyDescent="0.3">
      <c r="C763" s="227"/>
    </row>
    <row r="764" spans="3:3" x14ac:dyDescent="0.3">
      <c r="C764" s="227"/>
    </row>
    <row r="765" spans="3:3" x14ac:dyDescent="0.3">
      <c r="C765" s="227"/>
    </row>
    <row r="766" spans="3:3" x14ac:dyDescent="0.3">
      <c r="C766" s="227"/>
    </row>
    <row r="767" spans="3:3" x14ac:dyDescent="0.3">
      <c r="C767" s="227"/>
    </row>
    <row r="768" spans="3:3" x14ac:dyDescent="0.3">
      <c r="C768" s="227"/>
    </row>
    <row r="769" spans="3:3" x14ac:dyDescent="0.3">
      <c r="C769" s="227"/>
    </row>
    <row r="770" spans="3:3" x14ac:dyDescent="0.3">
      <c r="C770" s="227"/>
    </row>
    <row r="771" spans="3:3" x14ac:dyDescent="0.3">
      <c r="C771" s="227"/>
    </row>
    <row r="772" spans="3:3" x14ac:dyDescent="0.3">
      <c r="C772" s="227"/>
    </row>
    <row r="773" spans="3:3" x14ac:dyDescent="0.3">
      <c r="C773" s="227"/>
    </row>
    <row r="774" spans="3:3" x14ac:dyDescent="0.3">
      <c r="C774" s="227"/>
    </row>
    <row r="775" spans="3:3" x14ac:dyDescent="0.3">
      <c r="C775" s="227"/>
    </row>
    <row r="776" spans="3:3" x14ac:dyDescent="0.3">
      <c r="C776" s="227"/>
    </row>
    <row r="777" spans="3:3" x14ac:dyDescent="0.3">
      <c r="C777" s="227"/>
    </row>
    <row r="778" spans="3:3" x14ac:dyDescent="0.3">
      <c r="C778" s="227"/>
    </row>
    <row r="779" spans="3:3" x14ac:dyDescent="0.3">
      <c r="C779" s="227"/>
    </row>
    <row r="780" spans="3:3" x14ac:dyDescent="0.3">
      <c r="C780" s="227"/>
    </row>
    <row r="781" spans="3:3" x14ac:dyDescent="0.3">
      <c r="C781" s="227"/>
    </row>
    <row r="782" spans="3:3" x14ac:dyDescent="0.3">
      <c r="C782" s="227"/>
    </row>
    <row r="783" spans="3:3" x14ac:dyDescent="0.3">
      <c r="C783" s="227"/>
    </row>
    <row r="784" spans="3:3" x14ac:dyDescent="0.3">
      <c r="C784" s="227"/>
    </row>
    <row r="785" spans="3:3" x14ac:dyDescent="0.3">
      <c r="C785" s="227"/>
    </row>
    <row r="786" spans="3:3" x14ac:dyDescent="0.3">
      <c r="C786" s="227"/>
    </row>
    <row r="787" spans="3:3" x14ac:dyDescent="0.3">
      <c r="C787" s="227"/>
    </row>
    <row r="788" spans="3:3" x14ac:dyDescent="0.3">
      <c r="C788" s="227"/>
    </row>
    <row r="789" spans="3:3" x14ac:dyDescent="0.3">
      <c r="C789" s="227"/>
    </row>
    <row r="790" spans="3:3" x14ac:dyDescent="0.3">
      <c r="C790" s="227"/>
    </row>
    <row r="791" spans="3:3" x14ac:dyDescent="0.3">
      <c r="C791" s="227"/>
    </row>
    <row r="792" spans="3:3" x14ac:dyDescent="0.3">
      <c r="C792" s="227"/>
    </row>
    <row r="793" spans="3:3" x14ac:dyDescent="0.3">
      <c r="C793" s="227"/>
    </row>
    <row r="794" spans="3:3" x14ac:dyDescent="0.3">
      <c r="C794" s="227"/>
    </row>
    <row r="795" spans="3:3" x14ac:dyDescent="0.3">
      <c r="C795" s="227"/>
    </row>
    <row r="796" spans="3:3" x14ac:dyDescent="0.3">
      <c r="C796" s="227"/>
    </row>
    <row r="797" spans="3:3" x14ac:dyDescent="0.3">
      <c r="C797" s="227"/>
    </row>
    <row r="798" spans="3:3" x14ac:dyDescent="0.3">
      <c r="C798" s="227"/>
    </row>
    <row r="799" spans="3:3" x14ac:dyDescent="0.3">
      <c r="C799" s="227"/>
    </row>
    <row r="800" spans="3:3" x14ac:dyDescent="0.3">
      <c r="C800" s="227"/>
    </row>
    <row r="801" spans="3:3" x14ac:dyDescent="0.3">
      <c r="C801" s="227"/>
    </row>
    <row r="802" spans="3:3" x14ac:dyDescent="0.3">
      <c r="C802" s="227"/>
    </row>
    <row r="803" spans="3:3" x14ac:dyDescent="0.3">
      <c r="C803" s="227"/>
    </row>
    <row r="804" spans="3:3" x14ac:dyDescent="0.3">
      <c r="C804" s="227"/>
    </row>
    <row r="805" spans="3:3" x14ac:dyDescent="0.3">
      <c r="C805" s="227"/>
    </row>
    <row r="806" spans="3:3" x14ac:dyDescent="0.3">
      <c r="C806" s="227"/>
    </row>
    <row r="807" spans="3:3" x14ac:dyDescent="0.3">
      <c r="C807" s="227"/>
    </row>
    <row r="808" spans="3:3" x14ac:dyDescent="0.3">
      <c r="C808" s="227"/>
    </row>
    <row r="809" spans="3:3" x14ac:dyDescent="0.3">
      <c r="C809" s="227"/>
    </row>
    <row r="810" spans="3:3" x14ac:dyDescent="0.3">
      <c r="C810" s="227"/>
    </row>
    <row r="811" spans="3:3" x14ac:dyDescent="0.3">
      <c r="C811" s="227"/>
    </row>
    <row r="812" spans="3:3" x14ac:dyDescent="0.3">
      <c r="C812" s="227"/>
    </row>
    <row r="813" spans="3:3" x14ac:dyDescent="0.3">
      <c r="C813" s="227"/>
    </row>
    <row r="814" spans="3:3" x14ac:dyDescent="0.3">
      <c r="C814" s="227"/>
    </row>
    <row r="815" spans="3:3" x14ac:dyDescent="0.3">
      <c r="C815" s="227"/>
    </row>
    <row r="816" spans="3:3" x14ac:dyDescent="0.3">
      <c r="C816" s="227"/>
    </row>
    <row r="817" spans="3:3" x14ac:dyDescent="0.3">
      <c r="C817" s="227"/>
    </row>
    <row r="818" spans="3:3" x14ac:dyDescent="0.3">
      <c r="C818" s="227"/>
    </row>
    <row r="819" spans="3:3" x14ac:dyDescent="0.3">
      <c r="C819" s="227"/>
    </row>
    <row r="820" spans="3:3" x14ac:dyDescent="0.3">
      <c r="C820" s="227"/>
    </row>
    <row r="821" spans="3:3" x14ac:dyDescent="0.3">
      <c r="C821" s="227"/>
    </row>
    <row r="822" spans="3:3" x14ac:dyDescent="0.3">
      <c r="C822" s="227"/>
    </row>
    <row r="823" spans="3:3" x14ac:dyDescent="0.3">
      <c r="C823" s="227"/>
    </row>
    <row r="824" spans="3:3" x14ac:dyDescent="0.3">
      <c r="C824" s="227"/>
    </row>
    <row r="825" spans="3:3" x14ac:dyDescent="0.3">
      <c r="C825" s="227"/>
    </row>
    <row r="826" spans="3:3" x14ac:dyDescent="0.3">
      <c r="C826" s="227"/>
    </row>
    <row r="827" spans="3:3" x14ac:dyDescent="0.3">
      <c r="C827" s="227"/>
    </row>
    <row r="828" spans="3:3" x14ac:dyDescent="0.3">
      <c r="C828" s="227"/>
    </row>
    <row r="829" spans="3:3" x14ac:dyDescent="0.3">
      <c r="C829" s="227"/>
    </row>
    <row r="830" spans="3:3" x14ac:dyDescent="0.3">
      <c r="C830" s="227"/>
    </row>
    <row r="831" spans="3:3" x14ac:dyDescent="0.3">
      <c r="C831" s="227"/>
    </row>
    <row r="832" spans="3:3" x14ac:dyDescent="0.3">
      <c r="C832" s="227"/>
    </row>
    <row r="833" spans="3:3" x14ac:dyDescent="0.3">
      <c r="C833" s="227"/>
    </row>
    <row r="834" spans="3:3" x14ac:dyDescent="0.3">
      <c r="C834" s="227"/>
    </row>
    <row r="835" spans="3:3" x14ac:dyDescent="0.3">
      <c r="C835" s="227"/>
    </row>
    <row r="836" spans="3:3" x14ac:dyDescent="0.3">
      <c r="C836" s="227"/>
    </row>
    <row r="837" spans="3:3" x14ac:dyDescent="0.3">
      <c r="C837" s="227"/>
    </row>
    <row r="838" spans="3:3" x14ac:dyDescent="0.3">
      <c r="C838" s="227"/>
    </row>
    <row r="839" spans="3:3" x14ac:dyDescent="0.3">
      <c r="C839" s="227"/>
    </row>
    <row r="840" spans="3:3" x14ac:dyDescent="0.3">
      <c r="C840" s="227"/>
    </row>
    <row r="841" spans="3:3" x14ac:dyDescent="0.3">
      <c r="C841" s="227"/>
    </row>
    <row r="842" spans="3:3" x14ac:dyDescent="0.3">
      <c r="C842" s="227"/>
    </row>
    <row r="843" spans="3:3" x14ac:dyDescent="0.3">
      <c r="C843" s="227"/>
    </row>
    <row r="844" spans="3:3" x14ac:dyDescent="0.3">
      <c r="C844" s="227"/>
    </row>
    <row r="845" spans="3:3" x14ac:dyDescent="0.3">
      <c r="C845" s="227"/>
    </row>
    <row r="846" spans="3:3" x14ac:dyDescent="0.3">
      <c r="C846" s="227"/>
    </row>
    <row r="847" spans="3:3" x14ac:dyDescent="0.3">
      <c r="C847" s="227"/>
    </row>
    <row r="848" spans="3:3" x14ac:dyDescent="0.3">
      <c r="C848" s="227"/>
    </row>
    <row r="849" spans="3:3" x14ac:dyDescent="0.3">
      <c r="C849" s="227"/>
    </row>
    <row r="850" spans="3:3" x14ac:dyDescent="0.3">
      <c r="C850" s="227"/>
    </row>
    <row r="851" spans="3:3" x14ac:dyDescent="0.3">
      <c r="C851" s="227"/>
    </row>
    <row r="852" spans="3:3" x14ac:dyDescent="0.3">
      <c r="C852" s="227"/>
    </row>
    <row r="853" spans="3:3" x14ac:dyDescent="0.3">
      <c r="C853" s="227"/>
    </row>
    <row r="854" spans="3:3" x14ac:dyDescent="0.3">
      <c r="C854" s="227"/>
    </row>
    <row r="855" spans="3:3" x14ac:dyDescent="0.3">
      <c r="C855" s="227"/>
    </row>
    <row r="856" spans="3:3" x14ac:dyDescent="0.3">
      <c r="C856" s="227"/>
    </row>
    <row r="857" spans="3:3" x14ac:dyDescent="0.3">
      <c r="C857" s="227"/>
    </row>
    <row r="858" spans="3:3" x14ac:dyDescent="0.3">
      <c r="C858" s="227"/>
    </row>
    <row r="859" spans="3:3" x14ac:dyDescent="0.3">
      <c r="C859" s="227"/>
    </row>
    <row r="860" spans="3:3" x14ac:dyDescent="0.3">
      <c r="C860" s="227"/>
    </row>
    <row r="861" spans="3:3" x14ac:dyDescent="0.3">
      <c r="C861" s="227"/>
    </row>
    <row r="862" spans="3:3" x14ac:dyDescent="0.3">
      <c r="C862" s="227"/>
    </row>
    <row r="863" spans="3:3" x14ac:dyDescent="0.3">
      <c r="C863" s="227"/>
    </row>
    <row r="864" spans="3:3" x14ac:dyDescent="0.3">
      <c r="C864" s="227"/>
    </row>
    <row r="865" spans="3:3" x14ac:dyDescent="0.3">
      <c r="C865" s="227"/>
    </row>
    <row r="866" spans="3:3" x14ac:dyDescent="0.3">
      <c r="C866" s="227"/>
    </row>
    <row r="867" spans="3:3" x14ac:dyDescent="0.3">
      <c r="C867" s="227"/>
    </row>
    <row r="868" spans="3:3" x14ac:dyDescent="0.3">
      <c r="C868" s="227"/>
    </row>
    <row r="869" spans="3:3" x14ac:dyDescent="0.3">
      <c r="C869" s="227"/>
    </row>
    <row r="870" spans="3:3" x14ac:dyDescent="0.3">
      <c r="C870" s="227"/>
    </row>
    <row r="871" spans="3:3" x14ac:dyDescent="0.3">
      <c r="C871" s="227"/>
    </row>
    <row r="872" spans="3:3" x14ac:dyDescent="0.3">
      <c r="C872" s="227"/>
    </row>
    <row r="873" spans="3:3" x14ac:dyDescent="0.3">
      <c r="C873" s="227"/>
    </row>
    <row r="874" spans="3:3" x14ac:dyDescent="0.3">
      <c r="C874" s="227"/>
    </row>
    <row r="875" spans="3:3" x14ac:dyDescent="0.3">
      <c r="C875" s="227"/>
    </row>
    <row r="876" spans="3:3" x14ac:dyDescent="0.3">
      <c r="C876" s="227"/>
    </row>
    <row r="877" spans="3:3" x14ac:dyDescent="0.3">
      <c r="C877" s="227"/>
    </row>
    <row r="878" spans="3:3" x14ac:dyDescent="0.3">
      <c r="C878" s="227"/>
    </row>
    <row r="879" spans="3:3" x14ac:dyDescent="0.3">
      <c r="C879" s="227"/>
    </row>
    <row r="880" spans="3:3" x14ac:dyDescent="0.3">
      <c r="C880" s="227"/>
    </row>
    <row r="881" spans="3:3" x14ac:dyDescent="0.3">
      <c r="C881" s="227"/>
    </row>
    <row r="882" spans="3:3" x14ac:dyDescent="0.3">
      <c r="C882" s="227"/>
    </row>
    <row r="883" spans="3:3" x14ac:dyDescent="0.3">
      <c r="C883" s="227"/>
    </row>
    <row r="884" spans="3:3" x14ac:dyDescent="0.3">
      <c r="C884" s="227"/>
    </row>
    <row r="885" spans="3:3" x14ac:dyDescent="0.3">
      <c r="C885" s="227"/>
    </row>
    <row r="886" spans="3:3" x14ac:dyDescent="0.3">
      <c r="C886" s="227"/>
    </row>
    <row r="887" spans="3:3" x14ac:dyDescent="0.3">
      <c r="C887" s="227"/>
    </row>
    <row r="888" spans="3:3" x14ac:dyDescent="0.3">
      <c r="C888" s="227"/>
    </row>
    <row r="889" spans="3:3" x14ac:dyDescent="0.3">
      <c r="C889" s="227"/>
    </row>
    <row r="890" spans="3:3" x14ac:dyDescent="0.3">
      <c r="C890" s="227"/>
    </row>
    <row r="891" spans="3:3" x14ac:dyDescent="0.3">
      <c r="C891" s="227"/>
    </row>
    <row r="892" spans="3:3" x14ac:dyDescent="0.3">
      <c r="C892" s="227"/>
    </row>
    <row r="893" spans="3:3" x14ac:dyDescent="0.3">
      <c r="C893" s="227"/>
    </row>
    <row r="894" spans="3:3" x14ac:dyDescent="0.3">
      <c r="C894" s="227"/>
    </row>
    <row r="895" spans="3:3" x14ac:dyDescent="0.3">
      <c r="C895" s="227"/>
    </row>
    <row r="896" spans="3:3" x14ac:dyDescent="0.3">
      <c r="C896" s="227"/>
    </row>
    <row r="897" spans="3:3" x14ac:dyDescent="0.3">
      <c r="C897" s="227"/>
    </row>
    <row r="898" spans="3:3" x14ac:dyDescent="0.3">
      <c r="C898" s="227"/>
    </row>
    <row r="899" spans="3:3" x14ac:dyDescent="0.3">
      <c r="C899" s="227"/>
    </row>
    <row r="900" spans="3:3" x14ac:dyDescent="0.3">
      <c r="C900" s="227"/>
    </row>
    <row r="901" spans="3:3" x14ac:dyDescent="0.3">
      <c r="C901" s="227"/>
    </row>
    <row r="902" spans="3:3" x14ac:dyDescent="0.3">
      <c r="C902" s="227"/>
    </row>
    <row r="903" spans="3:3" x14ac:dyDescent="0.3">
      <c r="C903" s="227"/>
    </row>
    <row r="904" spans="3:3" x14ac:dyDescent="0.3">
      <c r="C904" s="227"/>
    </row>
    <row r="905" spans="3:3" x14ac:dyDescent="0.3">
      <c r="C905" s="227"/>
    </row>
    <row r="906" spans="3:3" x14ac:dyDescent="0.3">
      <c r="C906" s="227"/>
    </row>
    <row r="907" spans="3:3" x14ac:dyDescent="0.3">
      <c r="C907" s="227"/>
    </row>
    <row r="908" spans="3:3" x14ac:dyDescent="0.3">
      <c r="C908" s="227"/>
    </row>
    <row r="909" spans="3:3" x14ac:dyDescent="0.3">
      <c r="C909" s="227"/>
    </row>
    <row r="910" spans="3:3" x14ac:dyDescent="0.3">
      <c r="C910" s="227"/>
    </row>
    <row r="911" spans="3:3" x14ac:dyDescent="0.3">
      <c r="C911" s="227"/>
    </row>
    <row r="912" spans="3:3" x14ac:dyDescent="0.3">
      <c r="C912" s="227"/>
    </row>
    <row r="913" spans="3:3" x14ac:dyDescent="0.3">
      <c r="C913" s="227"/>
    </row>
    <row r="914" spans="3:3" x14ac:dyDescent="0.3">
      <c r="C914" s="227"/>
    </row>
    <row r="915" spans="3:3" x14ac:dyDescent="0.3">
      <c r="C915" s="227"/>
    </row>
    <row r="916" spans="3:3" x14ac:dyDescent="0.3">
      <c r="C916" s="227"/>
    </row>
    <row r="917" spans="3:3" x14ac:dyDescent="0.3">
      <c r="C917" s="227"/>
    </row>
    <row r="918" spans="3:3" x14ac:dyDescent="0.3">
      <c r="C918" s="227"/>
    </row>
    <row r="919" spans="3:3" x14ac:dyDescent="0.3">
      <c r="C919" s="227"/>
    </row>
    <row r="920" spans="3:3" x14ac:dyDescent="0.3">
      <c r="C920" s="227"/>
    </row>
    <row r="921" spans="3:3" x14ac:dyDescent="0.3">
      <c r="C921" s="227"/>
    </row>
    <row r="922" spans="3:3" x14ac:dyDescent="0.3">
      <c r="C922" s="227"/>
    </row>
    <row r="923" spans="3:3" x14ac:dyDescent="0.3">
      <c r="C923" s="227"/>
    </row>
    <row r="924" spans="3:3" x14ac:dyDescent="0.3">
      <c r="C924" s="227"/>
    </row>
    <row r="925" spans="3:3" x14ac:dyDescent="0.3">
      <c r="C925" s="227"/>
    </row>
    <row r="926" spans="3:3" x14ac:dyDescent="0.3">
      <c r="C926" s="227"/>
    </row>
    <row r="927" spans="3:3" x14ac:dyDescent="0.3">
      <c r="C927" s="227"/>
    </row>
    <row r="928" spans="3:3" x14ac:dyDescent="0.3">
      <c r="C928" s="227"/>
    </row>
    <row r="929" spans="3:3" x14ac:dyDescent="0.3">
      <c r="C929" s="227"/>
    </row>
    <row r="930" spans="3:3" x14ac:dyDescent="0.3">
      <c r="C930" s="227"/>
    </row>
    <row r="931" spans="3:3" x14ac:dyDescent="0.3">
      <c r="C931" s="227"/>
    </row>
    <row r="932" spans="3:3" x14ac:dyDescent="0.3">
      <c r="C932" s="227"/>
    </row>
    <row r="933" spans="3:3" x14ac:dyDescent="0.3">
      <c r="C933" s="227"/>
    </row>
    <row r="934" spans="3:3" x14ac:dyDescent="0.3">
      <c r="C934" s="227"/>
    </row>
    <row r="935" spans="3:3" x14ac:dyDescent="0.3">
      <c r="C935" s="227"/>
    </row>
    <row r="936" spans="3:3" x14ac:dyDescent="0.3">
      <c r="C936" s="227"/>
    </row>
    <row r="937" spans="3:3" x14ac:dyDescent="0.3">
      <c r="C937" s="227"/>
    </row>
    <row r="938" spans="3:3" x14ac:dyDescent="0.3">
      <c r="C938" s="227"/>
    </row>
    <row r="939" spans="3:3" x14ac:dyDescent="0.3">
      <c r="C939" s="227"/>
    </row>
    <row r="940" spans="3:3" x14ac:dyDescent="0.3">
      <c r="C940" s="227"/>
    </row>
    <row r="941" spans="3:3" x14ac:dyDescent="0.3">
      <c r="C941" s="227"/>
    </row>
    <row r="942" spans="3:3" x14ac:dyDescent="0.3">
      <c r="C942" s="227"/>
    </row>
    <row r="943" spans="3:3" x14ac:dyDescent="0.3">
      <c r="C943" s="227"/>
    </row>
    <row r="944" spans="3:3" x14ac:dyDescent="0.3">
      <c r="C944" s="227"/>
    </row>
    <row r="945" spans="3:3" x14ac:dyDescent="0.3">
      <c r="C945" s="227"/>
    </row>
    <row r="946" spans="3:3" x14ac:dyDescent="0.3">
      <c r="C946" s="227"/>
    </row>
    <row r="947" spans="3:3" x14ac:dyDescent="0.3">
      <c r="C947" s="227"/>
    </row>
    <row r="948" spans="3:3" x14ac:dyDescent="0.3">
      <c r="C948" s="227"/>
    </row>
    <row r="949" spans="3:3" x14ac:dyDescent="0.3">
      <c r="C949" s="227"/>
    </row>
    <row r="950" spans="3:3" x14ac:dyDescent="0.3">
      <c r="C950" s="227"/>
    </row>
    <row r="951" spans="3:3" x14ac:dyDescent="0.3">
      <c r="C951" s="227"/>
    </row>
    <row r="952" spans="3:3" x14ac:dyDescent="0.3">
      <c r="C952" s="227"/>
    </row>
    <row r="953" spans="3:3" x14ac:dyDescent="0.3">
      <c r="C953" s="227"/>
    </row>
    <row r="954" spans="3:3" x14ac:dyDescent="0.3">
      <c r="C954" s="227"/>
    </row>
    <row r="955" spans="3:3" x14ac:dyDescent="0.3">
      <c r="C955" s="227"/>
    </row>
    <row r="956" spans="3:3" x14ac:dyDescent="0.3">
      <c r="C956" s="227"/>
    </row>
    <row r="957" spans="3:3" x14ac:dyDescent="0.3">
      <c r="C957" s="227"/>
    </row>
    <row r="958" spans="3:3" x14ac:dyDescent="0.3">
      <c r="C958" s="227"/>
    </row>
    <row r="959" spans="3:3" x14ac:dyDescent="0.3">
      <c r="C959" s="227"/>
    </row>
    <row r="960" spans="3:3" x14ac:dyDescent="0.3">
      <c r="C960" s="227"/>
    </row>
    <row r="961" spans="3:3" x14ac:dyDescent="0.3">
      <c r="C961" s="227"/>
    </row>
    <row r="962" spans="3:3" x14ac:dyDescent="0.3">
      <c r="C962" s="227"/>
    </row>
    <row r="963" spans="3:3" x14ac:dyDescent="0.3">
      <c r="C963" s="227"/>
    </row>
    <row r="964" spans="3:3" x14ac:dyDescent="0.3">
      <c r="C964" s="227"/>
    </row>
    <row r="965" spans="3:3" x14ac:dyDescent="0.3">
      <c r="C965" s="227"/>
    </row>
    <row r="966" spans="3:3" x14ac:dyDescent="0.3">
      <c r="C966" s="227"/>
    </row>
    <row r="967" spans="3:3" x14ac:dyDescent="0.3">
      <c r="C967" s="227"/>
    </row>
    <row r="968" spans="3:3" x14ac:dyDescent="0.3">
      <c r="C968" s="227"/>
    </row>
    <row r="969" spans="3:3" x14ac:dyDescent="0.3">
      <c r="C969" s="227"/>
    </row>
    <row r="970" spans="3:3" x14ac:dyDescent="0.3">
      <c r="C970" s="227"/>
    </row>
    <row r="971" spans="3:3" x14ac:dyDescent="0.3">
      <c r="C971" s="227"/>
    </row>
    <row r="972" spans="3:3" x14ac:dyDescent="0.3">
      <c r="C972" s="227"/>
    </row>
    <row r="973" spans="3:3" x14ac:dyDescent="0.3">
      <c r="C973" s="227"/>
    </row>
    <row r="974" spans="3:3" x14ac:dyDescent="0.3">
      <c r="C974" s="227"/>
    </row>
    <row r="975" spans="3:3" x14ac:dyDescent="0.3">
      <c r="C975" s="227"/>
    </row>
    <row r="976" spans="3:3" x14ac:dyDescent="0.3">
      <c r="C976" s="227"/>
    </row>
    <row r="977" spans="3:3" x14ac:dyDescent="0.3">
      <c r="C977" s="227"/>
    </row>
    <row r="978" spans="3:3" x14ac:dyDescent="0.3">
      <c r="C978" s="227"/>
    </row>
    <row r="979" spans="3:3" x14ac:dyDescent="0.3">
      <c r="C979" s="227"/>
    </row>
    <row r="980" spans="3:3" x14ac:dyDescent="0.3">
      <c r="C980" s="227"/>
    </row>
    <row r="981" spans="3:3" x14ac:dyDescent="0.3">
      <c r="C981" s="227"/>
    </row>
    <row r="982" spans="3:3" x14ac:dyDescent="0.3">
      <c r="C982" s="227"/>
    </row>
    <row r="983" spans="3:3" x14ac:dyDescent="0.3">
      <c r="C983" s="227"/>
    </row>
    <row r="984" spans="3:3" x14ac:dyDescent="0.3">
      <c r="C984" s="227"/>
    </row>
    <row r="985" spans="3:3" x14ac:dyDescent="0.3">
      <c r="C985" s="227"/>
    </row>
    <row r="986" spans="3:3" x14ac:dyDescent="0.3">
      <c r="C986" s="227"/>
    </row>
    <row r="987" spans="3:3" x14ac:dyDescent="0.3">
      <c r="C987" s="227"/>
    </row>
    <row r="988" spans="3:3" x14ac:dyDescent="0.3">
      <c r="C988" s="227"/>
    </row>
    <row r="989" spans="3:3" x14ac:dyDescent="0.3">
      <c r="C989" s="227"/>
    </row>
    <row r="990" spans="3:3" x14ac:dyDescent="0.3">
      <c r="C990" s="227"/>
    </row>
    <row r="991" spans="3:3" x14ac:dyDescent="0.3">
      <c r="C991" s="227"/>
    </row>
    <row r="992" spans="3:3" x14ac:dyDescent="0.3">
      <c r="C992" s="227"/>
    </row>
    <row r="993" spans="3:3" x14ac:dyDescent="0.3">
      <c r="C993" s="227"/>
    </row>
    <row r="994" spans="3:3" x14ac:dyDescent="0.3">
      <c r="C994" s="227"/>
    </row>
    <row r="995" spans="3:3" x14ac:dyDescent="0.3">
      <c r="C995" s="227"/>
    </row>
    <row r="996" spans="3:3" x14ac:dyDescent="0.3">
      <c r="C996" s="227"/>
    </row>
    <row r="997" spans="3:3" x14ac:dyDescent="0.3">
      <c r="C997" s="227"/>
    </row>
    <row r="998" spans="3:3" x14ac:dyDescent="0.3">
      <c r="C998" s="227"/>
    </row>
    <row r="999" spans="3:3" x14ac:dyDescent="0.3">
      <c r="C999" s="227"/>
    </row>
  </sheetData>
  <autoFilter ref="A1:H22" xr:uid="{6E043B89-60E6-4362-A6B7-D2324202873B}">
    <sortState xmlns:xlrd2="http://schemas.microsoft.com/office/spreadsheetml/2017/richdata2" ref="A2:H22">
      <sortCondition ref="A2:A22"/>
    </sortState>
  </autoFilter>
  <conditionalFormatting sqref="C2:C999">
    <cfRule type="expression" dxfId="17" priority="1">
      <formula>EXACT("Учебные пособия",C2)</formula>
    </cfRule>
    <cfRule type="expression" dxfId="16" priority="2">
      <formula>EXACT("Техника безопасности",C2)</formula>
    </cfRule>
    <cfRule type="expression" dxfId="15" priority="3">
      <formula>EXACT("Охрана труда",C2)</formula>
    </cfRule>
    <cfRule type="expression" dxfId="14" priority="4">
      <formula>EXACT("Программное обеспечение",C2)</formula>
    </cfRule>
    <cfRule type="expression" dxfId="13" priority="5">
      <formula>EXACT("Оборудование IT",C2)</formula>
    </cfRule>
    <cfRule type="expression" dxfId="12" priority="6">
      <formula>EXACT("Мебель",C2)</formula>
    </cfRule>
    <cfRule type="expression" dxfId="11" priority="7">
      <formula>EXACT("Оборудование",C2)</formula>
    </cfRule>
  </conditionalFormatting>
  <conditionalFormatting sqref="G2:G22">
    <cfRule type="colorScale" priority="344">
      <colorScale>
        <cfvo type="min"/>
        <cfvo type="percentile" val="50"/>
        <cfvo type="max"/>
        <color rgb="FFF8696B"/>
        <color rgb="FFFFEB84"/>
        <color rgb="FF63BE7B"/>
      </colorScale>
    </cfRule>
  </conditionalFormatting>
  <conditionalFormatting sqref="H2:H22">
    <cfRule type="cellIs" dxfId="10" priority="47" operator="equal">
      <formula>"Вариативная часть"</formula>
    </cfRule>
    <cfRule type="cellIs" dxfId="9" priority="48" operator="equal">
      <formula>"Базовая часть"</formula>
    </cfRule>
  </conditionalFormatting>
  <dataValidations count="3">
    <dataValidation type="list" allowBlank="1" showInputMessage="1" showErrorMessage="1" sqref="H2:H22"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22" xr:uid="{6A6412B7-87D1-446C-847A-41B413FBFBCC}"/>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79CB482-73E9-4847-9184-749F827BA18A}">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I11"/>
  <sheetViews>
    <sheetView workbookViewId="0">
      <selection activeCell="B15" sqref="B15"/>
    </sheetView>
  </sheetViews>
  <sheetFormatPr defaultColWidth="9.109375" defaultRowHeight="13.8" x14ac:dyDescent="0.3"/>
  <cols>
    <col min="1" max="1" width="22" style="11" customWidth="1"/>
    <col min="2" max="2" width="9" style="11"/>
    <col min="3" max="3" width="19.88671875" style="11" customWidth="1"/>
    <col min="4" max="4" width="11.109375" style="11" bestFit="1" customWidth="1"/>
    <col min="5" max="5" width="54.88671875" style="11" customWidth="1"/>
    <col min="6" max="6" width="8.109375" style="11" bestFit="1" customWidth="1"/>
    <col min="7" max="7" width="49.33203125" style="11" customWidth="1"/>
    <col min="8" max="8" width="68.5546875" style="11" customWidth="1"/>
    <col min="9" max="9" width="31.44140625" style="11" customWidth="1"/>
    <col min="10" max="16384" width="9.109375" style="11"/>
  </cols>
  <sheetData>
    <row r="1" spans="1:9" ht="14.4" x14ac:dyDescent="0.3">
      <c r="A1" s="24" t="s">
        <v>64</v>
      </c>
      <c r="B1" s="212" t="s">
        <v>57</v>
      </c>
      <c r="C1" s="213" t="s">
        <v>58</v>
      </c>
      <c r="D1" s="214" t="s">
        <v>332</v>
      </c>
      <c r="E1" s="24" t="s">
        <v>59</v>
      </c>
      <c r="F1" s="24" t="s">
        <v>333</v>
      </c>
      <c r="G1" s="24" t="s">
        <v>43</v>
      </c>
      <c r="H1" s="215" t="s">
        <v>60</v>
      </c>
      <c r="I1" s="24" t="s">
        <v>61</v>
      </c>
    </row>
    <row r="2" spans="1:9" ht="28.8" x14ac:dyDescent="0.3">
      <c r="A2" s="63" t="s">
        <v>66</v>
      </c>
      <c r="B2" s="64">
        <v>2023</v>
      </c>
      <c r="C2" s="77" t="s">
        <v>67</v>
      </c>
      <c r="D2" s="77"/>
      <c r="E2" s="65" t="s">
        <v>68</v>
      </c>
      <c r="F2" s="209"/>
      <c r="G2" s="66" t="s">
        <v>69</v>
      </c>
      <c r="H2" s="67" t="s">
        <v>70</v>
      </c>
      <c r="I2" s="68" t="s">
        <v>71</v>
      </c>
    </row>
    <row r="3" spans="1:9" ht="57.6" x14ac:dyDescent="0.3">
      <c r="A3" s="63" t="s">
        <v>66</v>
      </c>
      <c r="B3" s="69">
        <v>2023</v>
      </c>
      <c r="C3" s="78" t="s">
        <v>72</v>
      </c>
      <c r="D3" s="78"/>
      <c r="E3" s="70" t="s">
        <v>73</v>
      </c>
      <c r="F3" s="210"/>
      <c r="G3" s="71" t="s">
        <v>74</v>
      </c>
      <c r="H3" s="72" t="s">
        <v>75</v>
      </c>
      <c r="I3" s="68" t="s">
        <v>71</v>
      </c>
    </row>
    <row r="4" spans="1:9" ht="57.6" x14ac:dyDescent="0.3">
      <c r="A4" s="63" t="s">
        <v>66</v>
      </c>
      <c r="B4" s="73">
        <v>2023</v>
      </c>
      <c r="C4" s="79" t="s">
        <v>76</v>
      </c>
      <c r="D4" s="79"/>
      <c r="E4" s="74" t="s">
        <v>77</v>
      </c>
      <c r="F4" s="211"/>
      <c r="G4" s="75" t="s">
        <v>78</v>
      </c>
      <c r="H4" s="76" t="s">
        <v>79</v>
      </c>
      <c r="I4" s="68" t="s">
        <v>71</v>
      </c>
    </row>
    <row r="5" spans="1:9" ht="28.8" x14ac:dyDescent="0.3">
      <c r="A5" s="63" t="s">
        <v>66</v>
      </c>
      <c r="B5" s="73">
        <v>2023</v>
      </c>
      <c r="C5" s="79" t="s">
        <v>76</v>
      </c>
      <c r="D5" s="79"/>
      <c r="E5" s="74" t="s">
        <v>77</v>
      </c>
      <c r="F5" s="211"/>
      <c r="G5" s="75" t="s">
        <v>80</v>
      </c>
      <c r="H5" s="76" t="s">
        <v>81</v>
      </c>
      <c r="I5" s="68" t="s">
        <v>71</v>
      </c>
    </row>
    <row r="6" spans="1:9" ht="86.4" x14ac:dyDescent="0.3">
      <c r="A6" s="63" t="s">
        <v>66</v>
      </c>
      <c r="B6" s="201">
        <v>2025</v>
      </c>
      <c r="C6" s="202" t="s">
        <v>308</v>
      </c>
      <c r="D6" s="202">
        <v>549</v>
      </c>
      <c r="E6" s="217" t="s">
        <v>309</v>
      </c>
      <c r="F6" s="203">
        <v>6</v>
      </c>
      <c r="G6" s="204" t="s">
        <v>310</v>
      </c>
      <c r="H6" s="205" t="s">
        <v>311</v>
      </c>
      <c r="I6" s="216" t="s">
        <v>334</v>
      </c>
    </row>
    <row r="7" spans="1:9" ht="43.2" x14ac:dyDescent="0.3">
      <c r="A7" s="63" t="s">
        <v>66</v>
      </c>
      <c r="B7" s="201">
        <v>2025</v>
      </c>
      <c r="C7" s="202" t="s">
        <v>312</v>
      </c>
      <c r="D7" s="202">
        <v>585</v>
      </c>
      <c r="E7" s="217" t="s">
        <v>313</v>
      </c>
      <c r="F7" s="203">
        <v>14</v>
      </c>
      <c r="G7" s="204" t="s">
        <v>314</v>
      </c>
      <c r="H7" s="205" t="s">
        <v>315</v>
      </c>
      <c r="I7" s="216" t="s">
        <v>334</v>
      </c>
    </row>
    <row r="8" spans="1:9" ht="72" x14ac:dyDescent="0.3">
      <c r="A8" s="63" t="s">
        <v>66</v>
      </c>
      <c r="B8" s="201">
        <v>2025</v>
      </c>
      <c r="C8" s="202" t="s">
        <v>316</v>
      </c>
      <c r="D8" s="202">
        <v>591</v>
      </c>
      <c r="E8" s="217" t="s">
        <v>317</v>
      </c>
      <c r="F8" s="203">
        <v>6</v>
      </c>
      <c r="G8" s="204" t="s">
        <v>318</v>
      </c>
      <c r="H8" s="205" t="s">
        <v>319</v>
      </c>
      <c r="I8" s="216" t="s">
        <v>334</v>
      </c>
    </row>
    <row r="9" spans="1:9" ht="43.2" x14ac:dyDescent="0.3">
      <c r="A9" s="63" t="s">
        <v>66</v>
      </c>
      <c r="B9" s="201">
        <v>2025</v>
      </c>
      <c r="C9" s="202" t="s">
        <v>320</v>
      </c>
      <c r="D9" s="202">
        <v>600</v>
      </c>
      <c r="E9" s="217" t="s">
        <v>321</v>
      </c>
      <c r="F9" s="203">
        <v>5</v>
      </c>
      <c r="G9" s="204" t="s">
        <v>322</v>
      </c>
      <c r="H9" s="205" t="s">
        <v>323</v>
      </c>
      <c r="I9" s="216" t="s">
        <v>334</v>
      </c>
    </row>
    <row r="10" spans="1:9" ht="172.8" x14ac:dyDescent="0.3">
      <c r="A10" s="63" t="s">
        <v>66</v>
      </c>
      <c r="B10" s="201">
        <v>2025</v>
      </c>
      <c r="C10" s="202" t="s">
        <v>324</v>
      </c>
      <c r="D10" s="202">
        <v>610</v>
      </c>
      <c r="E10" s="217" t="s">
        <v>325</v>
      </c>
      <c r="F10" s="203">
        <v>6</v>
      </c>
      <c r="G10" s="204" t="s">
        <v>326</v>
      </c>
      <c r="H10" s="205" t="s">
        <v>327</v>
      </c>
      <c r="I10" s="216" t="s">
        <v>334</v>
      </c>
    </row>
    <row r="11" spans="1:9" ht="27.6" x14ac:dyDescent="0.3">
      <c r="A11" s="206" t="s">
        <v>328</v>
      </c>
      <c r="B11" s="207">
        <v>2025</v>
      </c>
      <c r="C11" s="207" t="s">
        <v>308</v>
      </c>
      <c r="D11" s="207">
        <v>550</v>
      </c>
      <c r="E11" s="218" t="s">
        <v>329</v>
      </c>
      <c r="F11" s="207">
        <v>7</v>
      </c>
      <c r="G11" s="207" t="s">
        <v>330</v>
      </c>
      <c r="H11" s="208" t="s">
        <v>331</v>
      </c>
      <c r="I11" s="216" t="s">
        <v>334</v>
      </c>
    </row>
  </sheetData>
  <conditionalFormatting sqref="D6:D11">
    <cfRule type="colorScale" priority="3">
      <colorScale>
        <cfvo type="min"/>
        <cfvo type="percentile" val="50"/>
        <cfvo type="max"/>
        <color rgb="FF63BE7B"/>
        <color rgb="FFFFEB84"/>
        <color rgb="FFF8696B"/>
      </colorScale>
    </cfRule>
  </conditionalFormatting>
  <conditionalFormatting sqref="I1">
    <cfRule type="containsText" dxfId="8" priority="2" operator="containsText" text="(2024)">
      <formula>NOT(ISERROR(SEARCH("(2024)",I1)))</formula>
    </cfRule>
  </conditionalFormatting>
  <conditionalFormatting sqref="I6:I11">
    <cfRule type="containsText" dxfId="7" priority="1" operator="containsText" text="(2024)">
      <formula>NOT(ISERROR(SEARCH("(2024)",I6)))</formula>
    </cfRule>
  </conditionalFormatting>
  <hyperlinks>
    <hyperlink ref="E10" r:id="rId1" xr:uid="{A0B894CE-D4BE-49F4-84F3-9072A14C76CC}"/>
    <hyperlink ref="E6" r:id="rId2" xr:uid="{3CA345CD-68AA-4982-A9BF-A273D073640A}"/>
    <hyperlink ref="E11" r:id="rId3" xr:uid="{0E5FF407-AE7E-4D19-9FDC-227CBE0A8717}"/>
    <hyperlink ref="E9" r:id="rId4" xr:uid="{F60C80EC-DCA3-4AB2-A441-52D28CEBE94B}"/>
    <hyperlink ref="E8" r:id="rId5" xr:uid="{331B7C2E-A584-4558-BBE3-B36F16DA3EEA}"/>
    <hyperlink ref="E7" r:id="rId6" xr:uid="{D42FD31E-9208-41DD-930C-8DDA5C57906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J368"/>
  <sheetViews>
    <sheetView topLeftCell="A219" workbookViewId="0">
      <selection activeCell="B15" sqref="B15"/>
    </sheetView>
  </sheetViews>
  <sheetFormatPr defaultColWidth="0" defaultRowHeight="20.100000000000001" customHeight="1" x14ac:dyDescent="0.3"/>
  <cols>
    <col min="1" max="1" width="5.33203125" customWidth="1"/>
    <col min="2" max="2" width="42.44140625" customWidth="1"/>
    <col min="3" max="3" width="46.5546875" customWidth="1"/>
    <col min="4" max="4" width="22" customWidth="1"/>
    <col min="5" max="5" width="15.5546875" customWidth="1"/>
    <col min="6" max="6" width="14.6640625" customWidth="1"/>
    <col min="7" max="7" width="14.44140625" customWidth="1"/>
    <col min="8" max="8" width="18.6640625" customWidth="1"/>
    <col min="9" max="9" width="52.33203125" customWidth="1"/>
  </cols>
  <sheetData>
    <row r="1" spans="1:8" ht="20.100000000000001" customHeight="1" thickBot="1" x14ac:dyDescent="0.35">
      <c r="A1" s="295" t="s">
        <v>82</v>
      </c>
      <c r="B1" s="295"/>
      <c r="C1" s="295"/>
      <c r="D1" s="295"/>
      <c r="E1" s="295"/>
      <c r="F1" s="295"/>
      <c r="G1" s="295"/>
      <c r="H1" s="295"/>
    </row>
    <row r="2" spans="1:8" ht="20.100000000000001" customHeight="1" x14ac:dyDescent="0.3">
      <c r="A2" s="296" t="s">
        <v>83</v>
      </c>
      <c r="B2" s="297"/>
      <c r="C2" s="297"/>
      <c r="D2" s="297"/>
      <c r="E2" s="297"/>
      <c r="F2" s="297"/>
      <c r="G2" s="297"/>
      <c r="H2" s="298"/>
    </row>
    <row r="3" spans="1:8" ht="20.100000000000001" customHeight="1" x14ac:dyDescent="0.3">
      <c r="A3" s="299" t="s">
        <v>84</v>
      </c>
      <c r="B3" s="300"/>
      <c r="C3" s="300"/>
      <c r="D3" s="300"/>
      <c r="E3" s="300"/>
      <c r="F3" s="300"/>
      <c r="G3" s="300"/>
      <c r="H3" s="301"/>
    </row>
    <row r="4" spans="1:8" ht="20.100000000000001" customHeight="1" x14ac:dyDescent="0.3">
      <c r="A4" s="302" t="s">
        <v>85</v>
      </c>
      <c r="B4" s="303"/>
      <c r="C4" s="303"/>
      <c r="D4" s="303"/>
      <c r="E4" s="303"/>
      <c r="F4" s="303"/>
      <c r="G4" s="303"/>
      <c r="H4" s="304"/>
    </row>
    <row r="5" spans="1:8" ht="20.100000000000001" customHeight="1" x14ac:dyDescent="0.3">
      <c r="A5" s="302" t="s">
        <v>86</v>
      </c>
      <c r="B5" s="303"/>
      <c r="C5" s="303"/>
      <c r="D5" s="303"/>
      <c r="E5" s="303"/>
      <c r="F5" s="303"/>
      <c r="G5" s="303"/>
      <c r="H5" s="304"/>
    </row>
    <row r="6" spans="1:8" ht="20.100000000000001" customHeight="1" x14ac:dyDescent="0.3">
      <c r="A6" s="305" t="s">
        <v>87</v>
      </c>
      <c r="B6" s="305"/>
      <c r="C6" s="305"/>
      <c r="D6" s="305"/>
      <c r="E6" s="305"/>
      <c r="F6" s="305"/>
      <c r="G6" s="305"/>
      <c r="H6" s="305"/>
    </row>
    <row r="7" spans="1:8" ht="20.100000000000001" customHeight="1" thickBot="1" x14ac:dyDescent="0.35">
      <c r="A7" s="306" t="s">
        <v>12</v>
      </c>
      <c r="B7" s="307"/>
      <c r="C7" s="307"/>
      <c r="D7" s="307"/>
      <c r="E7" s="307"/>
      <c r="F7" s="307"/>
      <c r="G7" s="307"/>
      <c r="H7" s="307"/>
    </row>
    <row r="8" spans="1:8" ht="20.100000000000001" customHeight="1" x14ac:dyDescent="0.3">
      <c r="A8" s="308" t="s">
        <v>13</v>
      </c>
      <c r="B8" s="309"/>
      <c r="C8" s="309"/>
      <c r="D8" s="309"/>
      <c r="E8" s="309"/>
      <c r="F8" s="309"/>
      <c r="G8" s="309"/>
      <c r="H8" s="310"/>
    </row>
    <row r="9" spans="1:8" ht="20.100000000000001" customHeight="1" x14ac:dyDescent="0.3">
      <c r="A9" s="292" t="s">
        <v>88</v>
      </c>
      <c r="B9" s="293"/>
      <c r="C9" s="293"/>
      <c r="D9" s="293"/>
      <c r="E9" s="293"/>
      <c r="F9" s="293"/>
      <c r="G9" s="293"/>
      <c r="H9" s="294"/>
    </row>
    <row r="10" spans="1:8" ht="20.100000000000001" customHeight="1" x14ac:dyDescent="0.3">
      <c r="A10" s="292" t="s">
        <v>89</v>
      </c>
      <c r="B10" s="293"/>
      <c r="C10" s="293"/>
      <c r="D10" s="293"/>
      <c r="E10" s="293"/>
      <c r="F10" s="293"/>
      <c r="G10" s="293"/>
      <c r="H10" s="294"/>
    </row>
    <row r="11" spans="1:8" ht="20.100000000000001" customHeight="1" x14ac:dyDescent="0.3">
      <c r="A11" s="292" t="s">
        <v>90</v>
      </c>
      <c r="B11" s="293"/>
      <c r="C11" s="293"/>
      <c r="D11" s="293"/>
      <c r="E11" s="293"/>
      <c r="F11" s="293"/>
      <c r="G11" s="293"/>
      <c r="H11" s="294"/>
    </row>
    <row r="12" spans="1:8" ht="20.100000000000001" customHeight="1" x14ac:dyDescent="0.3">
      <c r="A12" s="292" t="s">
        <v>91</v>
      </c>
      <c r="B12" s="293"/>
      <c r="C12" s="293"/>
      <c r="D12" s="293"/>
      <c r="E12" s="293"/>
      <c r="F12" s="293"/>
      <c r="G12" s="293"/>
      <c r="H12" s="294"/>
    </row>
    <row r="13" spans="1:8" ht="20.100000000000001" customHeight="1" x14ac:dyDescent="0.3">
      <c r="A13" s="292" t="s">
        <v>92</v>
      </c>
      <c r="B13" s="293"/>
      <c r="C13" s="293"/>
      <c r="D13" s="293"/>
      <c r="E13" s="293"/>
      <c r="F13" s="293"/>
      <c r="G13" s="293"/>
      <c r="H13" s="294"/>
    </row>
    <row r="14" spans="1:8" ht="20.100000000000001" customHeight="1" x14ac:dyDescent="0.3">
      <c r="A14" s="292" t="s">
        <v>93</v>
      </c>
      <c r="B14" s="293"/>
      <c r="C14" s="293"/>
      <c r="D14" s="293"/>
      <c r="E14" s="293"/>
      <c r="F14" s="293"/>
      <c r="G14" s="293"/>
      <c r="H14" s="294"/>
    </row>
    <row r="15" spans="1:8" ht="20.100000000000001" customHeight="1" x14ac:dyDescent="0.3">
      <c r="A15" s="292" t="s">
        <v>94</v>
      </c>
      <c r="B15" s="293"/>
      <c r="C15" s="293"/>
      <c r="D15" s="293"/>
      <c r="E15" s="293"/>
      <c r="F15" s="293"/>
      <c r="G15" s="293"/>
      <c r="H15" s="294"/>
    </row>
    <row r="16" spans="1:8" ht="20.100000000000001" customHeight="1" thickBot="1" x14ac:dyDescent="0.35">
      <c r="A16" s="311" t="s">
        <v>95</v>
      </c>
      <c r="B16" s="312"/>
      <c r="C16" s="312"/>
      <c r="D16" s="312"/>
      <c r="E16" s="312"/>
      <c r="F16" s="312"/>
      <c r="G16" s="312"/>
      <c r="H16" s="313"/>
    </row>
    <row r="17" spans="1:8" ht="20.100000000000001" customHeight="1" x14ac:dyDescent="0.3">
      <c r="A17" s="80" t="s">
        <v>0</v>
      </c>
      <c r="B17" s="136" t="s">
        <v>1</v>
      </c>
      <c r="C17" s="136" t="s">
        <v>10</v>
      </c>
      <c r="D17" s="81" t="s">
        <v>2</v>
      </c>
      <c r="E17" s="81" t="s">
        <v>4</v>
      </c>
      <c r="F17" s="81" t="s">
        <v>3</v>
      </c>
      <c r="G17" s="81" t="s">
        <v>8</v>
      </c>
      <c r="H17" s="81" t="s">
        <v>96</v>
      </c>
    </row>
    <row r="18" spans="1:8" ht="20.100000000000001" customHeight="1" x14ac:dyDescent="0.3">
      <c r="A18" s="82">
        <v>1</v>
      </c>
      <c r="B18" s="137" t="s">
        <v>97</v>
      </c>
      <c r="C18" s="138" t="s">
        <v>98</v>
      </c>
      <c r="D18" s="83" t="s">
        <v>99</v>
      </c>
      <c r="E18" s="83">
        <v>1</v>
      </c>
      <c r="F18" s="83" t="s">
        <v>6</v>
      </c>
      <c r="G18" s="82">
        <v>1</v>
      </c>
      <c r="H18" s="83" t="s">
        <v>100</v>
      </c>
    </row>
    <row r="19" spans="1:8" ht="20.100000000000001" customHeight="1" x14ac:dyDescent="0.3">
      <c r="A19" s="82">
        <v>2</v>
      </c>
      <c r="B19" s="137" t="s">
        <v>101</v>
      </c>
      <c r="C19" s="139" t="s">
        <v>102</v>
      </c>
      <c r="D19" s="83" t="s">
        <v>99</v>
      </c>
      <c r="E19" s="83">
        <v>1</v>
      </c>
      <c r="F19" s="83" t="s">
        <v>6</v>
      </c>
      <c r="G19" s="82">
        <v>1</v>
      </c>
      <c r="H19" s="83" t="s">
        <v>100</v>
      </c>
    </row>
    <row r="20" spans="1:8" ht="20.100000000000001" customHeight="1" x14ac:dyDescent="0.3">
      <c r="A20" s="82">
        <v>3</v>
      </c>
      <c r="B20" s="140" t="s">
        <v>103</v>
      </c>
      <c r="C20" s="141" t="s">
        <v>104</v>
      </c>
      <c r="D20" s="84" t="s">
        <v>99</v>
      </c>
      <c r="E20" s="83">
        <v>1</v>
      </c>
      <c r="F20" s="83" t="s">
        <v>6</v>
      </c>
      <c r="G20" s="82">
        <v>1</v>
      </c>
      <c r="H20" s="83" t="s">
        <v>100</v>
      </c>
    </row>
    <row r="21" spans="1:8" ht="20.100000000000001" customHeight="1" x14ac:dyDescent="0.3">
      <c r="A21" s="82">
        <v>4</v>
      </c>
      <c r="B21" s="28" t="s">
        <v>105</v>
      </c>
      <c r="C21" s="142" t="s">
        <v>106</v>
      </c>
      <c r="D21" s="83" t="s">
        <v>99</v>
      </c>
      <c r="E21" s="83">
        <v>1</v>
      </c>
      <c r="F21" s="83" t="s">
        <v>6</v>
      </c>
      <c r="G21" s="82">
        <v>1</v>
      </c>
      <c r="H21" s="83" t="s">
        <v>100</v>
      </c>
    </row>
    <row r="22" spans="1:8" ht="20.100000000000001" customHeight="1" x14ac:dyDescent="0.3">
      <c r="A22" s="82">
        <v>5</v>
      </c>
      <c r="B22" s="28" t="s">
        <v>107</v>
      </c>
      <c r="C22" s="142" t="s">
        <v>108</v>
      </c>
      <c r="D22" s="83" t="s">
        <v>99</v>
      </c>
      <c r="E22" s="83">
        <v>1</v>
      </c>
      <c r="F22" s="83" t="s">
        <v>6</v>
      </c>
      <c r="G22" s="82">
        <v>1</v>
      </c>
      <c r="H22" s="83" t="s">
        <v>100</v>
      </c>
    </row>
    <row r="23" spans="1:8" ht="20.100000000000001" customHeight="1" x14ac:dyDescent="0.3">
      <c r="A23" s="82">
        <v>6</v>
      </c>
      <c r="B23" s="143" t="s">
        <v>109</v>
      </c>
      <c r="C23" s="144" t="s">
        <v>110</v>
      </c>
      <c r="D23" s="85" t="s">
        <v>7</v>
      </c>
      <c r="E23" s="82">
        <v>2</v>
      </c>
      <c r="F23" s="82" t="s">
        <v>6</v>
      </c>
      <c r="G23" s="82">
        <v>2</v>
      </c>
      <c r="H23" s="83" t="s">
        <v>100</v>
      </c>
    </row>
    <row r="24" spans="1:8" ht="20.100000000000001" customHeight="1" x14ac:dyDescent="0.3">
      <c r="A24" s="82">
        <v>7</v>
      </c>
      <c r="B24" s="89" t="s">
        <v>111</v>
      </c>
      <c r="C24" s="145" t="s">
        <v>112</v>
      </c>
      <c r="D24" s="83" t="s">
        <v>113</v>
      </c>
      <c r="E24" s="83">
        <v>6</v>
      </c>
      <c r="F24" s="45" t="s">
        <v>6</v>
      </c>
      <c r="G24" s="83">
        <v>6</v>
      </c>
      <c r="H24" s="83" t="s">
        <v>100</v>
      </c>
    </row>
    <row r="25" spans="1:8" ht="20.100000000000001" customHeight="1" thickBot="1" x14ac:dyDescent="0.35">
      <c r="A25" s="314" t="s">
        <v>114</v>
      </c>
      <c r="B25" s="315"/>
      <c r="C25" s="315"/>
      <c r="D25" s="315"/>
      <c r="E25" s="315"/>
      <c r="F25" s="315"/>
      <c r="G25" s="315"/>
      <c r="H25" s="315"/>
    </row>
    <row r="26" spans="1:8" ht="20.100000000000001" customHeight="1" x14ac:dyDescent="0.3">
      <c r="A26" s="316" t="s">
        <v>13</v>
      </c>
      <c r="B26" s="317"/>
      <c r="C26" s="317"/>
      <c r="D26" s="317"/>
      <c r="E26" s="317"/>
      <c r="F26" s="317"/>
      <c r="G26" s="317"/>
      <c r="H26" s="318"/>
    </row>
    <row r="27" spans="1:8" ht="20.100000000000001" customHeight="1" x14ac:dyDescent="0.3">
      <c r="A27" s="292" t="s">
        <v>115</v>
      </c>
      <c r="B27" s="293"/>
      <c r="C27" s="293"/>
      <c r="D27" s="293"/>
      <c r="E27" s="293"/>
      <c r="F27" s="293"/>
      <c r="G27" s="293"/>
      <c r="H27" s="294"/>
    </row>
    <row r="28" spans="1:8" ht="20.100000000000001" customHeight="1" x14ac:dyDescent="0.3">
      <c r="A28" s="292" t="s">
        <v>89</v>
      </c>
      <c r="B28" s="293"/>
      <c r="C28" s="293"/>
      <c r="D28" s="293"/>
      <c r="E28" s="293"/>
      <c r="F28" s="293"/>
      <c r="G28" s="293"/>
      <c r="H28" s="294"/>
    </row>
    <row r="29" spans="1:8" ht="20.100000000000001" customHeight="1" x14ac:dyDescent="0.3">
      <c r="A29" s="292" t="s">
        <v>90</v>
      </c>
      <c r="B29" s="293"/>
      <c r="C29" s="293"/>
      <c r="D29" s="293"/>
      <c r="E29" s="293"/>
      <c r="F29" s="293"/>
      <c r="G29" s="293"/>
      <c r="H29" s="294"/>
    </row>
    <row r="30" spans="1:8" ht="20.100000000000001" customHeight="1" x14ac:dyDescent="0.3">
      <c r="A30" s="292" t="s">
        <v>116</v>
      </c>
      <c r="B30" s="293"/>
      <c r="C30" s="293"/>
      <c r="D30" s="293"/>
      <c r="E30" s="293"/>
      <c r="F30" s="293"/>
      <c r="G30" s="293"/>
      <c r="H30" s="294"/>
    </row>
    <row r="31" spans="1:8" ht="20.100000000000001" customHeight="1" x14ac:dyDescent="0.3">
      <c r="A31" s="292" t="s">
        <v>117</v>
      </c>
      <c r="B31" s="293"/>
      <c r="C31" s="293"/>
      <c r="D31" s="293"/>
      <c r="E31" s="293"/>
      <c r="F31" s="293"/>
      <c r="G31" s="293"/>
      <c r="H31" s="294"/>
    </row>
    <row r="32" spans="1:8" ht="20.100000000000001" customHeight="1" x14ac:dyDescent="0.3">
      <c r="A32" s="292" t="s">
        <v>118</v>
      </c>
      <c r="B32" s="293"/>
      <c r="C32" s="293"/>
      <c r="D32" s="293"/>
      <c r="E32" s="293"/>
      <c r="F32" s="293"/>
      <c r="G32" s="293"/>
      <c r="H32" s="294"/>
    </row>
    <row r="33" spans="1:8" ht="20.100000000000001" customHeight="1" x14ac:dyDescent="0.3">
      <c r="A33" s="292" t="s">
        <v>94</v>
      </c>
      <c r="B33" s="293"/>
      <c r="C33" s="293"/>
      <c r="D33" s="293"/>
      <c r="E33" s="293"/>
      <c r="F33" s="293"/>
      <c r="G33" s="293"/>
      <c r="H33" s="294"/>
    </row>
    <row r="34" spans="1:8" ht="20.100000000000001" customHeight="1" thickBot="1" x14ac:dyDescent="0.35">
      <c r="A34" s="311" t="s">
        <v>95</v>
      </c>
      <c r="B34" s="312"/>
      <c r="C34" s="312"/>
      <c r="D34" s="312"/>
      <c r="E34" s="312"/>
      <c r="F34" s="312"/>
      <c r="G34" s="312"/>
      <c r="H34" s="313"/>
    </row>
    <row r="35" spans="1:8" ht="20.100000000000001" customHeight="1" x14ac:dyDescent="0.3">
      <c r="A35" s="45" t="s">
        <v>0</v>
      </c>
      <c r="B35" s="83" t="s">
        <v>1</v>
      </c>
      <c r="C35" s="136" t="s">
        <v>10</v>
      </c>
      <c r="D35" s="45" t="s">
        <v>2</v>
      </c>
      <c r="E35" s="45" t="s">
        <v>4</v>
      </c>
      <c r="F35" s="45" t="s">
        <v>3</v>
      </c>
      <c r="G35" s="45" t="s">
        <v>8</v>
      </c>
      <c r="H35" s="45" t="s">
        <v>96</v>
      </c>
    </row>
    <row r="36" spans="1:8" ht="20.100000000000001" customHeight="1" x14ac:dyDescent="0.3">
      <c r="A36" s="48">
        <v>1</v>
      </c>
      <c r="B36" s="146" t="s">
        <v>119</v>
      </c>
      <c r="C36" s="147" t="s">
        <v>120</v>
      </c>
      <c r="D36" s="83" t="s">
        <v>7</v>
      </c>
      <c r="E36" s="83">
        <v>1</v>
      </c>
      <c r="F36" s="81" t="s">
        <v>121</v>
      </c>
      <c r="G36" s="45">
        <v>13</v>
      </c>
      <c r="H36" s="83" t="s">
        <v>100</v>
      </c>
    </row>
    <row r="37" spans="1:8" ht="20.100000000000001" customHeight="1" x14ac:dyDescent="0.3">
      <c r="A37" s="48">
        <v>2</v>
      </c>
      <c r="B37" s="148" t="s">
        <v>122</v>
      </c>
      <c r="C37" s="149" t="s">
        <v>123</v>
      </c>
      <c r="D37" s="83" t="s">
        <v>7</v>
      </c>
      <c r="E37" s="83">
        <v>1</v>
      </c>
      <c r="F37" s="81" t="s">
        <v>121</v>
      </c>
      <c r="G37" s="86">
        <v>25</v>
      </c>
      <c r="H37" s="83" t="s">
        <v>100</v>
      </c>
    </row>
    <row r="38" spans="1:8" ht="20.100000000000001" customHeight="1" x14ac:dyDescent="0.3">
      <c r="A38" s="48">
        <v>3</v>
      </c>
      <c r="B38" s="150" t="s">
        <v>124</v>
      </c>
      <c r="C38" s="151" t="s">
        <v>125</v>
      </c>
      <c r="D38" s="83" t="s">
        <v>11</v>
      </c>
      <c r="E38" s="83">
        <v>1</v>
      </c>
      <c r="F38" s="81" t="s">
        <v>126</v>
      </c>
      <c r="G38" s="45">
        <v>5</v>
      </c>
      <c r="H38" s="83" t="s">
        <v>100</v>
      </c>
    </row>
    <row r="39" spans="1:8" ht="20.100000000000001" customHeight="1" x14ac:dyDescent="0.3">
      <c r="A39" s="48">
        <v>4</v>
      </c>
      <c r="B39" s="16" t="s">
        <v>127</v>
      </c>
      <c r="C39" s="152" t="s">
        <v>128</v>
      </c>
      <c r="D39" s="83" t="s">
        <v>11</v>
      </c>
      <c r="E39" s="83">
        <v>1</v>
      </c>
      <c r="F39" s="81" t="s">
        <v>121</v>
      </c>
      <c r="G39" s="45">
        <v>13</v>
      </c>
      <c r="H39" s="83" t="s">
        <v>100</v>
      </c>
    </row>
    <row r="40" spans="1:8" ht="20.100000000000001" customHeight="1" x14ac:dyDescent="0.3">
      <c r="A40" s="48">
        <v>5</v>
      </c>
      <c r="B40" s="16" t="s">
        <v>129</v>
      </c>
      <c r="C40" s="152" t="s">
        <v>130</v>
      </c>
      <c r="D40" s="83" t="s">
        <v>11</v>
      </c>
      <c r="E40" s="83">
        <v>1</v>
      </c>
      <c r="F40" s="81" t="s">
        <v>121</v>
      </c>
      <c r="G40" s="45">
        <v>13</v>
      </c>
      <c r="H40" s="83" t="s">
        <v>100</v>
      </c>
    </row>
    <row r="41" spans="1:8" ht="20.100000000000001" customHeight="1" x14ac:dyDescent="0.3">
      <c r="A41" s="48">
        <v>6</v>
      </c>
      <c r="B41" s="150" t="s">
        <v>131</v>
      </c>
      <c r="C41" s="151" t="s">
        <v>132</v>
      </c>
      <c r="D41" s="83" t="s">
        <v>11</v>
      </c>
      <c r="E41" s="83">
        <v>1</v>
      </c>
      <c r="F41" s="81" t="s">
        <v>121</v>
      </c>
      <c r="G41" s="45">
        <v>13</v>
      </c>
      <c r="H41" s="83" t="s">
        <v>100</v>
      </c>
    </row>
    <row r="42" spans="1:8" ht="20.100000000000001" customHeight="1" x14ac:dyDescent="0.3">
      <c r="A42" s="48">
        <v>7</v>
      </c>
      <c r="B42" s="150" t="s">
        <v>133</v>
      </c>
      <c r="C42" s="151" t="s">
        <v>134</v>
      </c>
      <c r="D42" s="83" t="s">
        <v>11</v>
      </c>
      <c r="E42" s="83">
        <v>1</v>
      </c>
      <c r="F42" s="81" t="s">
        <v>126</v>
      </c>
      <c r="G42" s="45">
        <v>5</v>
      </c>
      <c r="H42" s="83" t="s">
        <v>100</v>
      </c>
    </row>
    <row r="43" spans="1:8" ht="20.100000000000001" customHeight="1" x14ac:dyDescent="0.3">
      <c r="A43" s="48">
        <v>8</v>
      </c>
      <c r="B43" s="150" t="s">
        <v>135</v>
      </c>
      <c r="C43" s="151" t="s">
        <v>136</v>
      </c>
      <c r="D43" s="83" t="s">
        <v>11</v>
      </c>
      <c r="E43" s="83">
        <v>1</v>
      </c>
      <c r="F43" s="81" t="s">
        <v>137</v>
      </c>
      <c r="G43" s="45">
        <v>2</v>
      </c>
      <c r="H43" s="83" t="s">
        <v>100</v>
      </c>
    </row>
    <row r="44" spans="1:8" ht="20.100000000000001" customHeight="1" x14ac:dyDescent="0.3">
      <c r="A44" s="81">
        <v>9</v>
      </c>
      <c r="B44" s="148" t="s">
        <v>138</v>
      </c>
      <c r="C44" s="146" t="s">
        <v>139</v>
      </c>
      <c r="D44" s="83" t="s">
        <v>11</v>
      </c>
      <c r="E44" s="45">
        <v>1</v>
      </c>
      <c r="F44" s="81" t="s">
        <v>126</v>
      </c>
      <c r="G44" s="83">
        <v>5</v>
      </c>
      <c r="H44" s="83" t="s">
        <v>100</v>
      </c>
    </row>
    <row r="45" spans="1:8" ht="20.100000000000001" customHeight="1" thickBot="1" x14ac:dyDescent="0.35">
      <c r="A45" s="314" t="s">
        <v>15</v>
      </c>
      <c r="B45" s="315"/>
      <c r="C45" s="315"/>
      <c r="D45" s="315"/>
      <c r="E45" s="315"/>
      <c r="F45" s="315"/>
      <c r="G45" s="315"/>
      <c r="H45" s="315"/>
    </row>
    <row r="46" spans="1:8" ht="20.100000000000001" customHeight="1" x14ac:dyDescent="0.3">
      <c r="A46" s="316" t="s">
        <v>13</v>
      </c>
      <c r="B46" s="317"/>
      <c r="C46" s="317"/>
      <c r="D46" s="317"/>
      <c r="E46" s="317"/>
      <c r="F46" s="317"/>
      <c r="G46" s="317"/>
      <c r="H46" s="318"/>
    </row>
    <row r="47" spans="1:8" ht="20.100000000000001" customHeight="1" x14ac:dyDescent="0.3">
      <c r="A47" s="292" t="s">
        <v>140</v>
      </c>
      <c r="B47" s="293"/>
      <c r="C47" s="293"/>
      <c r="D47" s="293"/>
      <c r="E47" s="293"/>
      <c r="F47" s="293"/>
      <c r="G47" s="293"/>
      <c r="H47" s="294"/>
    </row>
    <row r="48" spans="1:8" ht="20.100000000000001" customHeight="1" x14ac:dyDescent="0.3">
      <c r="A48" s="292" t="s">
        <v>141</v>
      </c>
      <c r="B48" s="293"/>
      <c r="C48" s="293"/>
      <c r="D48" s="293"/>
      <c r="E48" s="293"/>
      <c r="F48" s="293"/>
      <c r="G48" s="293"/>
      <c r="H48" s="294"/>
    </row>
    <row r="49" spans="1:8" ht="20.100000000000001" customHeight="1" x14ac:dyDescent="0.3">
      <c r="A49" s="292" t="s">
        <v>90</v>
      </c>
      <c r="B49" s="293"/>
      <c r="C49" s="293"/>
      <c r="D49" s="293"/>
      <c r="E49" s="293"/>
      <c r="F49" s="293"/>
      <c r="G49" s="293"/>
      <c r="H49" s="294"/>
    </row>
    <row r="50" spans="1:8" ht="20.100000000000001" customHeight="1" x14ac:dyDescent="0.3">
      <c r="A50" s="292" t="s">
        <v>116</v>
      </c>
      <c r="B50" s="293"/>
      <c r="C50" s="293"/>
      <c r="D50" s="293"/>
      <c r="E50" s="293"/>
      <c r="F50" s="293"/>
      <c r="G50" s="293"/>
      <c r="H50" s="294"/>
    </row>
    <row r="51" spans="1:8" ht="20.100000000000001" customHeight="1" x14ac:dyDescent="0.3">
      <c r="A51" s="292" t="s">
        <v>142</v>
      </c>
      <c r="B51" s="293"/>
      <c r="C51" s="293"/>
      <c r="D51" s="293"/>
      <c r="E51" s="293"/>
      <c r="F51" s="293"/>
      <c r="G51" s="293"/>
      <c r="H51" s="294"/>
    </row>
    <row r="52" spans="1:8" ht="20.100000000000001" customHeight="1" x14ac:dyDescent="0.3">
      <c r="A52" s="292" t="s">
        <v>143</v>
      </c>
      <c r="B52" s="293"/>
      <c r="C52" s="293"/>
      <c r="D52" s="293"/>
      <c r="E52" s="293"/>
      <c r="F52" s="293"/>
      <c r="G52" s="293"/>
      <c r="H52" s="294"/>
    </row>
    <row r="53" spans="1:8" ht="20.100000000000001" customHeight="1" x14ac:dyDescent="0.3">
      <c r="A53" s="292" t="s">
        <v>94</v>
      </c>
      <c r="B53" s="293"/>
      <c r="C53" s="293"/>
      <c r="D53" s="293"/>
      <c r="E53" s="293"/>
      <c r="F53" s="293"/>
      <c r="G53" s="293"/>
      <c r="H53" s="294"/>
    </row>
    <row r="54" spans="1:8" ht="20.100000000000001" customHeight="1" thickBot="1" x14ac:dyDescent="0.35">
      <c r="A54" s="311" t="s">
        <v>95</v>
      </c>
      <c r="B54" s="312"/>
      <c r="C54" s="312"/>
      <c r="D54" s="312"/>
      <c r="E54" s="312"/>
      <c r="F54" s="312"/>
      <c r="G54" s="312"/>
      <c r="H54" s="313"/>
    </row>
    <row r="55" spans="1:8" ht="20.100000000000001" customHeight="1" x14ac:dyDescent="0.3">
      <c r="A55" s="13" t="s">
        <v>0</v>
      </c>
      <c r="B55" s="83" t="s">
        <v>1</v>
      </c>
      <c r="C55" s="136" t="s">
        <v>10</v>
      </c>
      <c r="D55" s="45" t="s">
        <v>2</v>
      </c>
      <c r="E55" s="45" t="s">
        <v>4</v>
      </c>
      <c r="F55" s="45" t="s">
        <v>3</v>
      </c>
      <c r="G55" s="45" t="s">
        <v>8</v>
      </c>
      <c r="H55" s="45" t="s">
        <v>96</v>
      </c>
    </row>
    <row r="56" spans="1:8" ht="20.100000000000001" customHeight="1" x14ac:dyDescent="0.3">
      <c r="A56" s="87">
        <v>1</v>
      </c>
      <c r="B56" s="146" t="s">
        <v>144</v>
      </c>
      <c r="C56" s="153" t="s">
        <v>145</v>
      </c>
      <c r="D56" s="83" t="s">
        <v>7</v>
      </c>
      <c r="E56" s="83">
        <v>1</v>
      </c>
      <c r="F56" s="83" t="s">
        <v>6</v>
      </c>
      <c r="G56" s="83">
        <f t="shared" ref="G56:G61" si="0">E56</f>
        <v>1</v>
      </c>
      <c r="H56" s="83" t="s">
        <v>100</v>
      </c>
    </row>
    <row r="57" spans="1:8" ht="20.100000000000001" customHeight="1" x14ac:dyDescent="0.3">
      <c r="A57" s="83">
        <v>2</v>
      </c>
      <c r="B57" s="154" t="s">
        <v>146</v>
      </c>
      <c r="C57" s="139" t="s">
        <v>147</v>
      </c>
      <c r="D57" s="83" t="s">
        <v>7</v>
      </c>
      <c r="E57" s="83">
        <v>1</v>
      </c>
      <c r="F57" s="83" t="s">
        <v>6</v>
      </c>
      <c r="G57" s="83">
        <f t="shared" si="0"/>
        <v>1</v>
      </c>
      <c r="H57" s="83" t="s">
        <v>100</v>
      </c>
    </row>
    <row r="58" spans="1:8" ht="20.100000000000001" customHeight="1" x14ac:dyDescent="0.3">
      <c r="A58" s="83">
        <v>3</v>
      </c>
      <c r="B58" s="148" t="s">
        <v>148</v>
      </c>
      <c r="C58" s="155" t="s">
        <v>149</v>
      </c>
      <c r="D58" s="87" t="s">
        <v>5</v>
      </c>
      <c r="E58" s="83">
        <v>1</v>
      </c>
      <c r="F58" s="83" t="s">
        <v>6</v>
      </c>
      <c r="G58" s="83">
        <f t="shared" si="0"/>
        <v>1</v>
      </c>
      <c r="H58" s="83" t="s">
        <v>100</v>
      </c>
    </row>
    <row r="59" spans="1:8" ht="20.100000000000001" customHeight="1" x14ac:dyDescent="0.3">
      <c r="A59" s="83">
        <v>4</v>
      </c>
      <c r="B59" s="156" t="s">
        <v>26</v>
      </c>
      <c r="C59" s="157" t="s">
        <v>150</v>
      </c>
      <c r="D59" s="87" t="s">
        <v>5</v>
      </c>
      <c r="E59" s="83">
        <v>1</v>
      </c>
      <c r="F59" s="83" t="s">
        <v>6</v>
      </c>
      <c r="G59" s="83">
        <f t="shared" si="0"/>
        <v>1</v>
      </c>
      <c r="H59" s="83" t="s">
        <v>100</v>
      </c>
    </row>
    <row r="60" spans="1:8" ht="20.100000000000001" customHeight="1" x14ac:dyDescent="0.3">
      <c r="A60" s="83">
        <v>5</v>
      </c>
      <c r="B60" s="156" t="s">
        <v>41</v>
      </c>
      <c r="C60" s="145" t="s">
        <v>151</v>
      </c>
      <c r="D60" s="87" t="s">
        <v>5</v>
      </c>
      <c r="E60" s="83">
        <v>1</v>
      </c>
      <c r="F60" s="83" t="s">
        <v>6</v>
      </c>
      <c r="G60" s="83">
        <f t="shared" si="0"/>
        <v>1</v>
      </c>
      <c r="H60" s="83" t="s">
        <v>100</v>
      </c>
    </row>
    <row r="61" spans="1:8" ht="20.100000000000001" customHeight="1" x14ac:dyDescent="0.3">
      <c r="A61" s="83">
        <v>6</v>
      </c>
      <c r="B61" s="156" t="s">
        <v>152</v>
      </c>
      <c r="C61" s="145" t="s">
        <v>153</v>
      </c>
      <c r="D61" s="87" t="s">
        <v>5</v>
      </c>
      <c r="E61" s="83">
        <v>1</v>
      </c>
      <c r="F61" s="83" t="s">
        <v>6</v>
      </c>
      <c r="G61" s="83">
        <f t="shared" si="0"/>
        <v>1</v>
      </c>
      <c r="H61" s="83" t="s">
        <v>100</v>
      </c>
    </row>
    <row r="62" spans="1:8" ht="20.100000000000001" customHeight="1" x14ac:dyDescent="0.3">
      <c r="A62" s="83">
        <v>7</v>
      </c>
      <c r="B62" s="89" t="s">
        <v>111</v>
      </c>
      <c r="C62" s="145" t="s">
        <v>112</v>
      </c>
      <c r="D62" s="83" t="s">
        <v>5</v>
      </c>
      <c r="E62" s="83">
        <v>1</v>
      </c>
      <c r="F62" s="45" t="s">
        <v>6</v>
      </c>
      <c r="G62" s="83">
        <v>1</v>
      </c>
      <c r="H62" s="83" t="s">
        <v>100</v>
      </c>
    </row>
    <row r="63" spans="1:8" ht="20.100000000000001" customHeight="1" x14ac:dyDescent="0.3">
      <c r="A63" s="314" t="s">
        <v>14</v>
      </c>
      <c r="B63" s="315"/>
      <c r="C63" s="315"/>
      <c r="D63" s="315"/>
      <c r="E63" s="315"/>
      <c r="F63" s="315"/>
      <c r="G63" s="315"/>
      <c r="H63" s="315"/>
    </row>
    <row r="64" spans="1:8" ht="20.100000000000001" customHeight="1" x14ac:dyDescent="0.3">
      <c r="A64" s="13" t="s">
        <v>0</v>
      </c>
      <c r="B64" s="83" t="s">
        <v>1</v>
      </c>
      <c r="C64" s="83" t="s">
        <v>10</v>
      </c>
      <c r="D64" s="45" t="s">
        <v>2</v>
      </c>
      <c r="E64" s="45" t="s">
        <v>4</v>
      </c>
      <c r="F64" s="45" t="s">
        <v>3</v>
      </c>
      <c r="G64" s="45" t="s">
        <v>8</v>
      </c>
      <c r="H64" s="45" t="s">
        <v>96</v>
      </c>
    </row>
    <row r="65" spans="1:8" ht="20.100000000000001" customHeight="1" x14ac:dyDescent="0.3">
      <c r="A65" s="87">
        <v>1</v>
      </c>
      <c r="B65" s="88" t="s">
        <v>19</v>
      </c>
      <c r="C65" s="157" t="s">
        <v>154</v>
      </c>
      <c r="D65" s="83" t="s">
        <v>9</v>
      </c>
      <c r="E65" s="87">
        <v>1</v>
      </c>
      <c r="F65" s="87" t="s">
        <v>6</v>
      </c>
      <c r="G65" s="83">
        <f>E65</f>
        <v>1</v>
      </c>
      <c r="H65" s="83" t="s">
        <v>155</v>
      </c>
    </row>
    <row r="66" spans="1:8" ht="20.100000000000001" customHeight="1" x14ac:dyDescent="0.3">
      <c r="A66" s="83">
        <v>2</v>
      </c>
      <c r="B66" s="89" t="s">
        <v>20</v>
      </c>
      <c r="C66" s="157" t="s">
        <v>156</v>
      </c>
      <c r="D66" s="83" t="s">
        <v>9</v>
      </c>
      <c r="E66" s="83">
        <v>1</v>
      </c>
      <c r="F66" s="83" t="s">
        <v>6</v>
      </c>
      <c r="G66" s="83">
        <f t="shared" ref="G66" si="1">E66</f>
        <v>1</v>
      </c>
      <c r="H66" s="83" t="s">
        <v>155</v>
      </c>
    </row>
    <row r="67" spans="1:8" ht="20.100000000000001" customHeight="1" x14ac:dyDescent="0.3">
      <c r="A67" s="320" t="s">
        <v>157</v>
      </c>
      <c r="B67" s="321"/>
      <c r="C67" s="321"/>
      <c r="D67" s="321"/>
      <c r="E67" s="321"/>
      <c r="F67" s="321"/>
      <c r="G67" s="321"/>
      <c r="H67" s="321"/>
    </row>
    <row r="68" spans="1:8" ht="20.100000000000001" customHeight="1" x14ac:dyDescent="0.3">
      <c r="A68" s="322" t="s">
        <v>83</v>
      </c>
      <c r="B68" s="323"/>
      <c r="C68" s="323"/>
      <c r="D68" s="323"/>
      <c r="E68" s="323"/>
      <c r="F68" s="323"/>
      <c r="G68" s="323"/>
      <c r="H68" s="323"/>
    </row>
    <row r="69" spans="1:8" ht="20.100000000000001" customHeight="1" x14ac:dyDescent="0.3">
      <c r="A69" s="324" t="s">
        <v>158</v>
      </c>
      <c r="B69" s="324"/>
      <c r="C69" s="324"/>
      <c r="D69" s="324"/>
      <c r="E69" s="324"/>
      <c r="F69" s="324"/>
      <c r="G69" s="324"/>
      <c r="H69" s="324"/>
    </row>
    <row r="70" spans="1:8" ht="20.100000000000001" customHeight="1" x14ac:dyDescent="0.3">
      <c r="A70" s="325" t="s">
        <v>159</v>
      </c>
      <c r="B70" s="325"/>
      <c r="C70" s="325"/>
      <c r="D70" s="325"/>
      <c r="E70" s="325"/>
      <c r="F70" s="325"/>
      <c r="G70" s="325"/>
      <c r="H70" s="325"/>
    </row>
    <row r="71" spans="1:8" ht="20.100000000000001" customHeight="1" x14ac:dyDescent="0.3">
      <c r="A71" s="325" t="s">
        <v>160</v>
      </c>
      <c r="B71" s="325"/>
      <c r="C71" s="325"/>
      <c r="D71" s="325"/>
      <c r="E71" s="325"/>
      <c r="F71" s="325"/>
      <c r="G71" s="325"/>
      <c r="H71" s="325"/>
    </row>
    <row r="72" spans="1:8" ht="20.100000000000001" customHeight="1" x14ac:dyDescent="0.3">
      <c r="A72" s="326" t="s">
        <v>161</v>
      </c>
      <c r="B72" s="326"/>
      <c r="C72" s="326"/>
      <c r="D72" s="326"/>
      <c r="E72" s="326"/>
      <c r="F72" s="326"/>
      <c r="G72" s="326"/>
      <c r="H72" s="326"/>
    </row>
    <row r="73" spans="1:8" ht="20.100000000000001" customHeight="1" x14ac:dyDescent="0.3">
      <c r="A73" s="327" t="s">
        <v>162</v>
      </c>
      <c r="B73" s="327"/>
      <c r="C73" s="327"/>
      <c r="D73" s="327"/>
      <c r="E73" s="327"/>
      <c r="F73" s="327"/>
      <c r="G73" s="327"/>
      <c r="H73" s="327"/>
    </row>
    <row r="74" spans="1:8" ht="20.100000000000001" customHeight="1" x14ac:dyDescent="0.3">
      <c r="A74" s="325" t="s">
        <v>13</v>
      </c>
      <c r="B74" s="325"/>
      <c r="C74" s="325"/>
      <c r="D74" s="325"/>
      <c r="E74" s="325"/>
      <c r="F74" s="325"/>
      <c r="G74" s="325"/>
      <c r="H74" s="325"/>
    </row>
    <row r="75" spans="1:8" ht="20.100000000000001" customHeight="1" x14ac:dyDescent="0.3">
      <c r="A75" s="328" t="s">
        <v>163</v>
      </c>
      <c r="B75" s="328"/>
      <c r="C75" s="328"/>
      <c r="D75" s="328"/>
      <c r="E75" s="328"/>
      <c r="F75" s="328"/>
      <c r="G75" s="328"/>
      <c r="H75" s="328"/>
    </row>
    <row r="76" spans="1:8" ht="20.100000000000001" customHeight="1" x14ac:dyDescent="0.3">
      <c r="A76" s="319" t="s">
        <v>164</v>
      </c>
      <c r="B76" s="319"/>
      <c r="C76" s="319"/>
      <c r="D76" s="319"/>
      <c r="E76" s="319"/>
      <c r="F76" s="319"/>
      <c r="G76" s="319"/>
      <c r="H76" s="319"/>
    </row>
    <row r="77" spans="1:8" ht="20.100000000000001" customHeight="1" x14ac:dyDescent="0.3">
      <c r="A77" s="319" t="s">
        <v>165</v>
      </c>
      <c r="B77" s="319"/>
      <c r="C77" s="319"/>
      <c r="D77" s="319"/>
      <c r="E77" s="319"/>
      <c r="F77" s="319"/>
      <c r="G77" s="319"/>
      <c r="H77" s="319"/>
    </row>
    <row r="78" spans="1:8" ht="20.100000000000001" customHeight="1" x14ac:dyDescent="0.3">
      <c r="A78" s="319" t="s">
        <v>166</v>
      </c>
      <c r="B78" s="319"/>
      <c r="C78" s="319"/>
      <c r="D78" s="319"/>
      <c r="E78" s="319"/>
      <c r="F78" s="319"/>
      <c r="G78" s="319"/>
      <c r="H78" s="319"/>
    </row>
    <row r="79" spans="1:8" ht="20.100000000000001" customHeight="1" x14ac:dyDescent="0.3">
      <c r="A79" s="319" t="s">
        <v>167</v>
      </c>
      <c r="B79" s="319"/>
      <c r="C79" s="319"/>
      <c r="D79" s="319"/>
      <c r="E79" s="319"/>
      <c r="F79" s="319"/>
      <c r="G79" s="319"/>
      <c r="H79" s="319"/>
    </row>
    <row r="80" spans="1:8" ht="20.100000000000001" customHeight="1" x14ac:dyDescent="0.3">
      <c r="A80" s="319" t="s">
        <v>168</v>
      </c>
      <c r="B80" s="319"/>
      <c r="C80" s="319"/>
      <c r="D80" s="319"/>
      <c r="E80" s="319"/>
      <c r="F80" s="319"/>
      <c r="G80" s="319"/>
      <c r="H80" s="319"/>
    </row>
    <row r="81" spans="1:10" ht="20.100000000000001" customHeight="1" x14ac:dyDescent="0.3">
      <c r="A81" s="328" t="s">
        <v>169</v>
      </c>
      <c r="B81" s="328"/>
      <c r="C81" s="328"/>
      <c r="D81" s="328"/>
      <c r="E81" s="328"/>
      <c r="F81" s="328"/>
      <c r="G81" s="328"/>
      <c r="H81" s="328"/>
    </row>
    <row r="82" spans="1:10" ht="20.100000000000001" customHeight="1" x14ac:dyDescent="0.3">
      <c r="A82" s="328" t="s">
        <v>95</v>
      </c>
      <c r="B82" s="328"/>
      <c r="C82" s="328"/>
      <c r="D82" s="328"/>
      <c r="E82" s="328"/>
      <c r="F82" s="328"/>
      <c r="G82" s="328"/>
      <c r="H82" s="328"/>
    </row>
    <row r="83" spans="1:10" ht="20.100000000000001" customHeight="1" x14ac:dyDescent="0.3">
      <c r="A83" s="5" t="s">
        <v>0</v>
      </c>
      <c r="B83" s="46" t="s">
        <v>1</v>
      </c>
      <c r="C83" s="46" t="s">
        <v>10</v>
      </c>
      <c r="D83" s="90" t="s">
        <v>2</v>
      </c>
      <c r="E83" s="90" t="s">
        <v>4</v>
      </c>
      <c r="F83" s="91" t="s">
        <v>3</v>
      </c>
      <c r="G83" s="91" t="s">
        <v>8</v>
      </c>
      <c r="H83" s="91" t="s">
        <v>96</v>
      </c>
    </row>
    <row r="84" spans="1:10" ht="20.100000000000001" customHeight="1" x14ac:dyDescent="0.3">
      <c r="A84" s="5">
        <v>1</v>
      </c>
      <c r="B84" s="92" t="s">
        <v>170</v>
      </c>
      <c r="C84" s="93" t="s">
        <v>171</v>
      </c>
      <c r="D84" s="5" t="s">
        <v>99</v>
      </c>
      <c r="E84" s="5">
        <v>1</v>
      </c>
      <c r="F84" s="5" t="s">
        <v>172</v>
      </c>
      <c r="G84" s="5">
        <v>1</v>
      </c>
      <c r="H84" s="5" t="s">
        <v>173</v>
      </c>
    </row>
    <row r="85" spans="1:10" ht="20.100000000000001" customHeight="1" x14ac:dyDescent="0.3">
      <c r="A85" s="5">
        <v>2</v>
      </c>
      <c r="B85" s="92" t="s">
        <v>174</v>
      </c>
      <c r="C85" s="158" t="s">
        <v>175</v>
      </c>
      <c r="D85" s="5" t="s">
        <v>99</v>
      </c>
      <c r="E85" s="5">
        <v>1</v>
      </c>
      <c r="F85" s="5" t="s">
        <v>172</v>
      </c>
      <c r="G85" s="5">
        <v>1</v>
      </c>
      <c r="H85" s="5" t="s">
        <v>100</v>
      </c>
    </row>
    <row r="86" spans="1:10" ht="20.100000000000001" customHeight="1" x14ac:dyDescent="0.3">
      <c r="A86" s="5">
        <v>3</v>
      </c>
      <c r="B86" s="92" t="s">
        <v>176</v>
      </c>
      <c r="C86" s="158" t="s">
        <v>177</v>
      </c>
      <c r="D86" s="5" t="s">
        <v>99</v>
      </c>
      <c r="E86" s="5">
        <v>1</v>
      </c>
      <c r="F86" s="5" t="s">
        <v>172</v>
      </c>
      <c r="G86" s="5">
        <v>1</v>
      </c>
      <c r="H86" s="5" t="s">
        <v>100</v>
      </c>
    </row>
    <row r="87" spans="1:10" ht="20.100000000000001" customHeight="1" x14ac:dyDescent="0.3">
      <c r="A87" s="5">
        <v>4</v>
      </c>
      <c r="B87" s="92" t="s">
        <v>178</v>
      </c>
      <c r="C87" s="158" t="s">
        <v>179</v>
      </c>
      <c r="D87" s="5" t="s">
        <v>99</v>
      </c>
      <c r="E87" s="5">
        <v>1</v>
      </c>
      <c r="F87" s="5" t="s">
        <v>172</v>
      </c>
      <c r="G87" s="5">
        <v>1</v>
      </c>
      <c r="H87" s="5" t="s">
        <v>100</v>
      </c>
    </row>
    <row r="88" spans="1:10" ht="20.100000000000001" customHeight="1" x14ac:dyDescent="0.3">
      <c r="A88" s="332" t="s">
        <v>14</v>
      </c>
      <c r="B88" s="333"/>
      <c r="C88" s="333"/>
      <c r="D88" s="333"/>
      <c r="E88" s="333"/>
      <c r="F88" s="333"/>
      <c r="G88" s="333"/>
      <c r="H88" s="333"/>
    </row>
    <row r="89" spans="1:10" ht="20.100000000000001" customHeight="1" x14ac:dyDescent="0.3">
      <c r="A89" s="91" t="s">
        <v>0</v>
      </c>
      <c r="B89" s="159" t="s">
        <v>1</v>
      </c>
      <c r="C89" s="159" t="s">
        <v>10</v>
      </c>
      <c r="D89" s="91" t="s">
        <v>2</v>
      </c>
      <c r="E89" s="91" t="s">
        <v>4</v>
      </c>
      <c r="F89" s="91" t="s">
        <v>3</v>
      </c>
      <c r="G89" s="91" t="s">
        <v>8</v>
      </c>
      <c r="H89" s="91" t="s">
        <v>96</v>
      </c>
    </row>
    <row r="90" spans="1:10" ht="20.100000000000001" customHeight="1" x14ac:dyDescent="0.3">
      <c r="A90" s="90">
        <v>1</v>
      </c>
      <c r="B90" s="93" t="s">
        <v>19</v>
      </c>
      <c r="C90" s="160" t="s">
        <v>180</v>
      </c>
      <c r="D90" s="7" t="s">
        <v>9</v>
      </c>
      <c r="E90" s="7">
        <v>1</v>
      </c>
      <c r="F90" s="7" t="s">
        <v>172</v>
      </c>
      <c r="G90" s="7">
        <v>1</v>
      </c>
      <c r="H90" s="90" t="s">
        <v>181</v>
      </c>
    </row>
    <row r="91" spans="1:10" ht="20.100000000000001" customHeight="1" x14ac:dyDescent="0.3">
      <c r="A91" s="90">
        <v>2</v>
      </c>
      <c r="B91" s="93" t="s">
        <v>20</v>
      </c>
      <c r="C91" s="93" t="s">
        <v>182</v>
      </c>
      <c r="D91" s="7" t="s">
        <v>9</v>
      </c>
      <c r="E91" s="7">
        <v>1</v>
      </c>
      <c r="F91" s="7" t="s">
        <v>172</v>
      </c>
      <c r="G91" s="7">
        <v>1</v>
      </c>
      <c r="H91" s="90" t="s">
        <v>181</v>
      </c>
    </row>
    <row r="92" spans="1:10" ht="20.100000000000001" customHeight="1" x14ac:dyDescent="0.3">
      <c r="A92" s="90">
        <v>3</v>
      </c>
      <c r="B92" s="47" t="s">
        <v>37</v>
      </c>
      <c r="C92" s="47" t="s">
        <v>183</v>
      </c>
      <c r="D92" s="6" t="s">
        <v>184</v>
      </c>
      <c r="E92" s="6">
        <v>10</v>
      </c>
      <c r="F92" s="6" t="s">
        <v>172</v>
      </c>
      <c r="G92" s="6">
        <v>10</v>
      </c>
      <c r="H92" s="90" t="s">
        <v>173</v>
      </c>
    </row>
    <row r="93" spans="1:10" ht="20.100000000000001" customHeight="1" x14ac:dyDescent="0.3">
      <c r="A93" s="90">
        <v>4</v>
      </c>
      <c r="B93" s="93" t="s">
        <v>185</v>
      </c>
      <c r="C93" s="93" t="s">
        <v>186</v>
      </c>
      <c r="D93" s="7" t="s">
        <v>184</v>
      </c>
      <c r="E93" s="7">
        <v>10</v>
      </c>
      <c r="F93" s="7" t="s">
        <v>172</v>
      </c>
      <c r="G93" s="7">
        <v>10</v>
      </c>
      <c r="H93" s="90" t="s">
        <v>181</v>
      </c>
    </row>
    <row r="94" spans="1:10" s="9" customFormat="1" ht="20.100000000000001" customHeight="1" thickBot="1" x14ac:dyDescent="0.35">
      <c r="A94" s="334" t="s">
        <v>187</v>
      </c>
      <c r="B94" s="335"/>
      <c r="C94" s="335"/>
      <c r="D94" s="335"/>
      <c r="E94" s="335"/>
      <c r="F94" s="335"/>
      <c r="G94" s="335"/>
      <c r="H94" s="336"/>
      <c r="J94" s="8"/>
    </row>
    <row r="95" spans="1:10" s="9" customFormat="1" ht="20.100000000000001" customHeight="1" x14ac:dyDescent="0.3">
      <c r="A95" s="337" t="s">
        <v>83</v>
      </c>
      <c r="B95" s="338"/>
      <c r="C95" s="338"/>
      <c r="D95" s="338"/>
      <c r="E95" s="338"/>
      <c r="F95" s="338"/>
      <c r="G95" s="338"/>
      <c r="H95" s="339"/>
      <c r="J95" s="8"/>
    </row>
    <row r="96" spans="1:10" s="9" customFormat="1" ht="20.100000000000001" customHeight="1" x14ac:dyDescent="0.3">
      <c r="A96" s="340" t="s">
        <v>188</v>
      </c>
      <c r="B96" s="341"/>
      <c r="C96" s="341"/>
      <c r="D96" s="341"/>
      <c r="E96" s="341"/>
      <c r="F96" s="341"/>
      <c r="G96" s="341"/>
      <c r="H96" s="342"/>
      <c r="J96" s="8"/>
    </row>
    <row r="97" spans="1:10" s="9" customFormat="1" ht="20.100000000000001" customHeight="1" x14ac:dyDescent="0.3">
      <c r="A97" s="329" t="s">
        <v>189</v>
      </c>
      <c r="B97" s="330"/>
      <c r="C97" s="330"/>
      <c r="D97" s="330"/>
      <c r="E97" s="330"/>
      <c r="F97" s="330"/>
      <c r="G97" s="330"/>
      <c r="H97" s="331"/>
      <c r="J97" s="8"/>
    </row>
    <row r="98" spans="1:10" s="9" customFormat="1" ht="20.100000000000001" customHeight="1" x14ac:dyDescent="0.3">
      <c r="A98" s="343" t="s">
        <v>190</v>
      </c>
      <c r="B98" s="341"/>
      <c r="C98" s="341"/>
      <c r="D98" s="341"/>
      <c r="E98" s="341"/>
      <c r="F98" s="341"/>
      <c r="G98" s="341"/>
      <c r="H98" s="342"/>
      <c r="J98" s="8"/>
    </row>
    <row r="99" spans="1:10" s="9" customFormat="1" ht="20.100000000000001" customHeight="1" x14ac:dyDescent="0.3">
      <c r="A99" s="329" t="s">
        <v>191</v>
      </c>
      <c r="B99" s="330"/>
      <c r="C99" s="330"/>
      <c r="D99" s="330"/>
      <c r="E99" s="330"/>
      <c r="F99" s="330"/>
      <c r="G99" s="330"/>
      <c r="H99" s="331"/>
      <c r="J99" s="8"/>
    </row>
    <row r="100" spans="1:10" s="9" customFormat="1" ht="20.100000000000001" customHeight="1" x14ac:dyDescent="0.3">
      <c r="A100" s="329" t="s">
        <v>192</v>
      </c>
      <c r="B100" s="330"/>
      <c r="C100" s="330"/>
      <c r="D100" s="330"/>
      <c r="E100" s="330"/>
      <c r="F100" s="330"/>
      <c r="G100" s="330"/>
      <c r="H100" s="331"/>
      <c r="J100" s="8"/>
    </row>
    <row r="101" spans="1:10" s="9" customFormat="1" ht="20.100000000000001" customHeight="1" x14ac:dyDescent="0.3">
      <c r="A101" s="353" t="s">
        <v>193</v>
      </c>
      <c r="B101" s="354"/>
      <c r="C101" s="354"/>
      <c r="D101" s="354"/>
      <c r="E101" s="354"/>
      <c r="F101" s="354"/>
      <c r="G101" s="354"/>
      <c r="H101" s="355"/>
      <c r="J101" s="8"/>
    </row>
    <row r="102" spans="1:10" s="9" customFormat="1" ht="20.100000000000001" customHeight="1" x14ac:dyDescent="0.3">
      <c r="A102" s="353" t="s">
        <v>194</v>
      </c>
      <c r="B102" s="354"/>
      <c r="C102" s="354"/>
      <c r="D102" s="354"/>
      <c r="E102" s="354"/>
      <c r="F102" s="354"/>
      <c r="G102" s="354"/>
      <c r="H102" s="355"/>
      <c r="J102" s="8"/>
    </row>
    <row r="103" spans="1:10" s="9" customFormat="1" ht="20.100000000000001" customHeight="1" x14ac:dyDescent="0.3">
      <c r="A103" s="353" t="s">
        <v>195</v>
      </c>
      <c r="B103" s="354"/>
      <c r="C103" s="354"/>
      <c r="D103" s="354"/>
      <c r="E103" s="354"/>
      <c r="F103" s="354"/>
      <c r="G103" s="354"/>
      <c r="H103" s="355"/>
      <c r="J103" s="8"/>
    </row>
    <row r="104" spans="1:10" s="9" customFormat="1" ht="20.100000000000001" customHeight="1" x14ac:dyDescent="0.3">
      <c r="A104" s="329" t="s">
        <v>196</v>
      </c>
      <c r="B104" s="330"/>
      <c r="C104" s="330"/>
      <c r="D104" s="330"/>
      <c r="E104" s="330"/>
      <c r="F104" s="330"/>
      <c r="G104" s="330"/>
      <c r="H104" s="331"/>
      <c r="J104" s="8"/>
    </row>
    <row r="105" spans="1:10" s="9" customFormat="1" ht="20.100000000000001" customHeight="1" x14ac:dyDescent="0.3">
      <c r="A105" s="353" t="s">
        <v>197</v>
      </c>
      <c r="B105" s="354"/>
      <c r="C105" s="354"/>
      <c r="D105" s="354"/>
      <c r="E105" s="354"/>
      <c r="F105" s="354"/>
      <c r="G105" s="354"/>
      <c r="H105" s="355"/>
      <c r="J105" s="8"/>
    </row>
    <row r="106" spans="1:10" s="9" customFormat="1" ht="20.100000000000001" customHeight="1" x14ac:dyDescent="0.3">
      <c r="A106" s="353" t="s">
        <v>198</v>
      </c>
      <c r="B106" s="354"/>
      <c r="C106" s="354"/>
      <c r="D106" s="354"/>
      <c r="E106" s="354"/>
      <c r="F106" s="354"/>
      <c r="G106" s="354"/>
      <c r="H106" s="355"/>
      <c r="J106" s="8"/>
    </row>
    <row r="107" spans="1:10" s="9" customFormat="1" ht="20.100000000000001" customHeight="1" thickBot="1" x14ac:dyDescent="0.35">
      <c r="A107" s="353" t="s">
        <v>199</v>
      </c>
      <c r="B107" s="354"/>
      <c r="C107" s="354"/>
      <c r="D107" s="354"/>
      <c r="E107" s="354"/>
      <c r="F107" s="354"/>
      <c r="G107" s="354"/>
      <c r="H107" s="355"/>
      <c r="J107" s="8"/>
    </row>
    <row r="108" spans="1:10" ht="20.100000000000001" customHeight="1" thickBot="1" x14ac:dyDescent="0.35">
      <c r="A108" s="356" t="s">
        <v>200</v>
      </c>
      <c r="B108" s="357"/>
      <c r="C108" s="357"/>
      <c r="D108" s="357"/>
      <c r="E108" s="357"/>
      <c r="F108" s="357"/>
      <c r="G108" s="357"/>
      <c r="H108" s="358"/>
    </row>
    <row r="109" spans="1:10" ht="20.100000000000001" customHeight="1" thickBot="1" x14ac:dyDescent="0.35">
      <c r="A109" s="344" t="s">
        <v>114</v>
      </c>
      <c r="B109" s="345"/>
      <c r="C109" s="345"/>
      <c r="D109" s="345"/>
      <c r="E109" s="345"/>
      <c r="F109" s="345"/>
      <c r="G109" s="345"/>
      <c r="H109" s="346"/>
    </row>
    <row r="110" spans="1:10" ht="20.100000000000001" customHeight="1" x14ac:dyDescent="0.3">
      <c r="A110" s="347" t="s">
        <v>13</v>
      </c>
      <c r="B110" s="348"/>
      <c r="C110" s="348"/>
      <c r="D110" s="348"/>
      <c r="E110" s="348"/>
      <c r="F110" s="348"/>
      <c r="G110" s="348"/>
      <c r="H110" s="349"/>
    </row>
    <row r="111" spans="1:10" ht="20.100000000000001" customHeight="1" x14ac:dyDescent="0.3">
      <c r="A111" s="350" t="s">
        <v>201</v>
      </c>
      <c r="B111" s="351"/>
      <c r="C111" s="351"/>
      <c r="D111" s="351"/>
      <c r="E111" s="351"/>
      <c r="F111" s="351"/>
      <c r="G111" s="351"/>
      <c r="H111" s="352"/>
    </row>
    <row r="112" spans="1:10" ht="20.100000000000001" customHeight="1" x14ac:dyDescent="0.3">
      <c r="A112" s="350" t="s">
        <v>202</v>
      </c>
      <c r="B112" s="351"/>
      <c r="C112" s="351"/>
      <c r="D112" s="351"/>
      <c r="E112" s="351"/>
      <c r="F112" s="351"/>
      <c r="G112" s="351"/>
      <c r="H112" s="352"/>
    </row>
    <row r="113" spans="1:8" ht="20.100000000000001" customHeight="1" x14ac:dyDescent="0.3">
      <c r="A113" s="350" t="s">
        <v>203</v>
      </c>
      <c r="B113" s="351"/>
      <c r="C113" s="351"/>
      <c r="D113" s="351"/>
      <c r="E113" s="351"/>
      <c r="F113" s="351"/>
      <c r="G113" s="351"/>
      <c r="H113" s="352"/>
    </row>
    <row r="114" spans="1:8" ht="20.100000000000001" customHeight="1" x14ac:dyDescent="0.3">
      <c r="A114" s="350" t="s">
        <v>204</v>
      </c>
      <c r="B114" s="351"/>
      <c r="C114" s="351"/>
      <c r="D114" s="351"/>
      <c r="E114" s="351"/>
      <c r="F114" s="351"/>
      <c r="G114" s="351"/>
      <c r="H114" s="352"/>
    </row>
    <row r="115" spans="1:8" ht="20.100000000000001" customHeight="1" x14ac:dyDescent="0.3">
      <c r="A115" s="350" t="s">
        <v>205</v>
      </c>
      <c r="B115" s="351"/>
      <c r="C115" s="351"/>
      <c r="D115" s="351"/>
      <c r="E115" s="351"/>
      <c r="F115" s="351"/>
      <c r="G115" s="351"/>
      <c r="H115" s="352"/>
    </row>
    <row r="116" spans="1:8" ht="20.100000000000001" customHeight="1" x14ac:dyDescent="0.3">
      <c r="A116" s="350" t="s">
        <v>206</v>
      </c>
      <c r="B116" s="351"/>
      <c r="C116" s="351"/>
      <c r="D116" s="351"/>
      <c r="E116" s="351"/>
      <c r="F116" s="351"/>
      <c r="G116" s="351"/>
      <c r="H116" s="352"/>
    </row>
    <row r="117" spans="1:8" ht="20.100000000000001" customHeight="1" x14ac:dyDescent="0.3">
      <c r="A117" s="350" t="s">
        <v>207</v>
      </c>
      <c r="B117" s="351"/>
      <c r="C117" s="351"/>
      <c r="D117" s="351"/>
      <c r="E117" s="351"/>
      <c r="F117" s="351"/>
      <c r="G117" s="351"/>
      <c r="H117" s="352"/>
    </row>
    <row r="118" spans="1:8" ht="20.100000000000001" customHeight="1" thickBot="1" x14ac:dyDescent="0.35">
      <c r="A118" s="359" t="s">
        <v>208</v>
      </c>
      <c r="B118" s="360"/>
      <c r="C118" s="360"/>
      <c r="D118" s="360"/>
      <c r="E118" s="360"/>
      <c r="F118" s="360"/>
      <c r="G118" s="360"/>
      <c r="H118" s="361"/>
    </row>
    <row r="119" spans="1:8" ht="20.100000000000001" customHeight="1" x14ac:dyDescent="0.3">
      <c r="A119" s="94" t="s">
        <v>0</v>
      </c>
      <c r="B119" s="161" t="s">
        <v>1</v>
      </c>
      <c r="C119" s="161" t="s">
        <v>10</v>
      </c>
      <c r="D119" s="95" t="s">
        <v>2</v>
      </c>
      <c r="E119" s="95" t="s">
        <v>4</v>
      </c>
      <c r="F119" s="95" t="s">
        <v>3</v>
      </c>
      <c r="G119" s="95" t="s">
        <v>8</v>
      </c>
      <c r="H119" s="96" t="s">
        <v>96</v>
      </c>
    </row>
    <row r="120" spans="1:8" ht="20.100000000000001" customHeight="1" x14ac:dyDescent="0.3">
      <c r="A120" s="97">
        <v>1</v>
      </c>
      <c r="B120" s="101" t="s">
        <v>209</v>
      </c>
      <c r="C120" s="133" t="s">
        <v>210</v>
      </c>
      <c r="D120" s="98" t="s">
        <v>211</v>
      </c>
      <c r="E120" s="99">
        <v>1</v>
      </c>
      <c r="F120" s="81" t="s">
        <v>212</v>
      </c>
      <c r="G120" s="99">
        <v>1</v>
      </c>
      <c r="H120" s="100" t="s">
        <v>173</v>
      </c>
    </row>
    <row r="121" spans="1:8" ht="20.100000000000001" customHeight="1" x14ac:dyDescent="0.3">
      <c r="A121" s="97">
        <v>2</v>
      </c>
      <c r="B121" s="101" t="s">
        <v>213</v>
      </c>
      <c r="C121" s="133" t="s">
        <v>214</v>
      </c>
      <c r="D121" s="98" t="s">
        <v>211</v>
      </c>
      <c r="E121" s="99">
        <v>1</v>
      </c>
      <c r="F121" s="81" t="s">
        <v>212</v>
      </c>
      <c r="G121" s="99">
        <v>1</v>
      </c>
      <c r="H121" s="102" t="s">
        <v>181</v>
      </c>
    </row>
    <row r="122" spans="1:8" ht="20.100000000000001" customHeight="1" x14ac:dyDescent="0.3">
      <c r="A122" s="97">
        <v>3</v>
      </c>
      <c r="B122" s="101" t="s">
        <v>215</v>
      </c>
      <c r="C122" s="133" t="s">
        <v>216</v>
      </c>
      <c r="D122" s="98" t="s">
        <v>211</v>
      </c>
      <c r="E122" s="99">
        <v>1</v>
      </c>
      <c r="F122" s="81" t="s">
        <v>212</v>
      </c>
      <c r="G122" s="99">
        <v>1</v>
      </c>
      <c r="H122" s="102" t="s">
        <v>181</v>
      </c>
    </row>
    <row r="123" spans="1:8" ht="20.100000000000001" customHeight="1" x14ac:dyDescent="0.3">
      <c r="A123" s="97">
        <v>4</v>
      </c>
      <c r="B123" s="101" t="s">
        <v>217</v>
      </c>
      <c r="C123" s="133" t="s">
        <v>218</v>
      </c>
      <c r="D123" s="98" t="s">
        <v>211</v>
      </c>
      <c r="E123" s="99">
        <v>1</v>
      </c>
      <c r="F123" s="81" t="s">
        <v>212</v>
      </c>
      <c r="G123" s="99">
        <v>1</v>
      </c>
      <c r="H123" s="102" t="s">
        <v>181</v>
      </c>
    </row>
    <row r="124" spans="1:8" ht="20.100000000000001" customHeight="1" x14ac:dyDescent="0.3">
      <c r="A124" s="97">
        <v>5</v>
      </c>
      <c r="B124" s="101" t="s">
        <v>219</v>
      </c>
      <c r="C124" s="133" t="s">
        <v>220</v>
      </c>
      <c r="D124" s="98" t="s">
        <v>211</v>
      </c>
      <c r="E124" s="99">
        <v>1</v>
      </c>
      <c r="F124" s="81" t="s">
        <v>212</v>
      </c>
      <c r="G124" s="99">
        <v>1</v>
      </c>
      <c r="H124" s="102" t="s">
        <v>181</v>
      </c>
    </row>
    <row r="125" spans="1:8" ht="20.100000000000001" customHeight="1" x14ac:dyDescent="0.3">
      <c r="A125" s="97">
        <v>6</v>
      </c>
      <c r="B125" s="101" t="s">
        <v>221</v>
      </c>
      <c r="C125" s="133" t="s">
        <v>222</v>
      </c>
      <c r="D125" s="98" t="s">
        <v>211</v>
      </c>
      <c r="E125" s="99">
        <v>1</v>
      </c>
      <c r="F125" s="81" t="s">
        <v>212</v>
      </c>
      <c r="G125" s="99">
        <v>1</v>
      </c>
      <c r="H125" s="102" t="s">
        <v>181</v>
      </c>
    </row>
    <row r="126" spans="1:8" ht="20.100000000000001" customHeight="1" x14ac:dyDescent="0.3">
      <c r="A126" s="97">
        <v>7</v>
      </c>
      <c r="B126" s="101" t="s">
        <v>223</v>
      </c>
      <c r="C126" s="133" t="s">
        <v>224</v>
      </c>
      <c r="D126" s="98" t="s">
        <v>211</v>
      </c>
      <c r="E126" s="99">
        <v>1</v>
      </c>
      <c r="F126" s="81" t="s">
        <v>212</v>
      </c>
      <c r="G126" s="99">
        <v>1</v>
      </c>
      <c r="H126" s="102" t="s">
        <v>181</v>
      </c>
    </row>
    <row r="127" spans="1:8" ht="20.100000000000001" customHeight="1" x14ac:dyDescent="0.3">
      <c r="A127" s="97">
        <v>8</v>
      </c>
      <c r="B127" s="101" t="s">
        <v>225</v>
      </c>
      <c r="C127" s="133" t="s">
        <v>226</v>
      </c>
      <c r="D127" s="98" t="s">
        <v>211</v>
      </c>
      <c r="E127" s="99">
        <v>1</v>
      </c>
      <c r="F127" s="81" t="s">
        <v>212</v>
      </c>
      <c r="G127" s="99">
        <v>1</v>
      </c>
      <c r="H127" s="102" t="s">
        <v>181</v>
      </c>
    </row>
    <row r="128" spans="1:8" ht="20.100000000000001" customHeight="1" x14ac:dyDescent="0.3">
      <c r="A128" s="97">
        <v>9</v>
      </c>
      <c r="B128" s="101" t="s">
        <v>227</v>
      </c>
      <c r="C128" s="133" t="s">
        <v>228</v>
      </c>
      <c r="D128" s="98" t="s">
        <v>211</v>
      </c>
      <c r="E128" s="99">
        <v>1</v>
      </c>
      <c r="F128" s="81" t="s">
        <v>212</v>
      </c>
      <c r="G128" s="99">
        <v>1</v>
      </c>
      <c r="H128" s="102" t="s">
        <v>181</v>
      </c>
    </row>
    <row r="129" spans="1:8" ht="20.100000000000001" customHeight="1" x14ac:dyDescent="0.3">
      <c r="A129" s="97">
        <v>10</v>
      </c>
      <c r="B129" s="101" t="s">
        <v>229</v>
      </c>
      <c r="C129" s="133" t="s">
        <v>230</v>
      </c>
      <c r="D129" s="98" t="s">
        <v>211</v>
      </c>
      <c r="E129" s="99">
        <v>1</v>
      </c>
      <c r="F129" s="81" t="s">
        <v>212</v>
      </c>
      <c r="G129" s="99">
        <v>1</v>
      </c>
      <c r="H129" s="102" t="s">
        <v>181</v>
      </c>
    </row>
    <row r="130" spans="1:8" ht="20.100000000000001" customHeight="1" x14ac:dyDescent="0.3">
      <c r="A130" s="97">
        <v>11</v>
      </c>
      <c r="B130" s="101" t="s">
        <v>231</v>
      </c>
      <c r="C130" s="133" t="s">
        <v>232</v>
      </c>
      <c r="D130" s="98" t="s">
        <v>211</v>
      </c>
      <c r="E130" s="99">
        <v>1</v>
      </c>
      <c r="F130" s="81" t="s">
        <v>212</v>
      </c>
      <c r="G130" s="99">
        <v>1</v>
      </c>
      <c r="H130" s="102" t="s">
        <v>181</v>
      </c>
    </row>
    <row r="131" spans="1:8" ht="20.100000000000001" customHeight="1" x14ac:dyDescent="0.3">
      <c r="A131" s="97">
        <v>12</v>
      </c>
      <c r="B131" s="101" t="s">
        <v>233</v>
      </c>
      <c r="C131" s="133" t="s">
        <v>234</v>
      </c>
      <c r="D131" s="98" t="s">
        <v>211</v>
      </c>
      <c r="E131" s="99">
        <v>1</v>
      </c>
      <c r="F131" s="81" t="s">
        <v>212</v>
      </c>
      <c r="G131" s="99">
        <v>1</v>
      </c>
      <c r="H131" s="102" t="s">
        <v>181</v>
      </c>
    </row>
    <row r="132" spans="1:8" ht="20.100000000000001" customHeight="1" x14ac:dyDescent="0.3">
      <c r="A132" s="97">
        <v>13</v>
      </c>
      <c r="B132" s="162" t="s">
        <v>235</v>
      </c>
      <c r="C132" s="163" t="s">
        <v>236</v>
      </c>
      <c r="D132" s="98" t="s">
        <v>211</v>
      </c>
      <c r="E132" s="103">
        <v>1</v>
      </c>
      <c r="F132" s="81" t="s">
        <v>237</v>
      </c>
      <c r="G132" s="103">
        <v>5</v>
      </c>
      <c r="H132" s="104" t="s">
        <v>181</v>
      </c>
    </row>
    <row r="133" spans="1:8" ht="20.100000000000001" customHeight="1" x14ac:dyDescent="0.3">
      <c r="A133" s="97">
        <v>14</v>
      </c>
      <c r="B133" s="162" t="s">
        <v>238</v>
      </c>
      <c r="C133" s="163" t="s">
        <v>239</v>
      </c>
      <c r="D133" s="98" t="s">
        <v>211</v>
      </c>
      <c r="E133" s="98">
        <v>1</v>
      </c>
      <c r="F133" s="81" t="s">
        <v>240</v>
      </c>
      <c r="G133" s="98">
        <v>13</v>
      </c>
      <c r="H133" s="104" t="s">
        <v>181</v>
      </c>
    </row>
    <row r="134" spans="1:8" ht="20.100000000000001" customHeight="1" x14ac:dyDescent="0.3">
      <c r="A134" s="97">
        <v>15</v>
      </c>
      <c r="B134" s="164" t="s">
        <v>241</v>
      </c>
      <c r="C134" s="165" t="s">
        <v>242</v>
      </c>
      <c r="D134" s="98" t="s">
        <v>211</v>
      </c>
      <c r="E134" s="50">
        <v>1</v>
      </c>
      <c r="F134" s="81" t="s">
        <v>237</v>
      </c>
      <c r="G134" s="50">
        <v>5</v>
      </c>
      <c r="H134" s="104" t="s">
        <v>181</v>
      </c>
    </row>
    <row r="135" spans="1:8" ht="20.100000000000001" customHeight="1" x14ac:dyDescent="0.3">
      <c r="A135" s="97">
        <v>16</v>
      </c>
      <c r="B135" s="166" t="s">
        <v>243</v>
      </c>
      <c r="C135" s="165" t="s">
        <v>244</v>
      </c>
      <c r="D135" s="98" t="s">
        <v>211</v>
      </c>
      <c r="E135" s="50">
        <v>1</v>
      </c>
      <c r="F135" s="81" t="s">
        <v>212</v>
      </c>
      <c r="G135" s="50">
        <v>1</v>
      </c>
      <c r="H135" s="104" t="s">
        <v>181</v>
      </c>
    </row>
    <row r="136" spans="1:8" ht="20.100000000000001" customHeight="1" x14ac:dyDescent="0.3">
      <c r="A136" s="97">
        <v>17</v>
      </c>
      <c r="B136" s="164" t="s">
        <v>245</v>
      </c>
      <c r="C136" s="167" t="s">
        <v>246</v>
      </c>
      <c r="D136" s="105" t="s">
        <v>211</v>
      </c>
      <c r="E136" s="106">
        <v>1</v>
      </c>
      <c r="F136" s="81" t="s">
        <v>212</v>
      </c>
      <c r="G136" s="106">
        <v>1</v>
      </c>
      <c r="H136" s="104" t="s">
        <v>181</v>
      </c>
    </row>
    <row r="137" spans="1:8" ht="20.100000000000001" customHeight="1" x14ac:dyDescent="0.3">
      <c r="A137" s="97">
        <v>18</v>
      </c>
      <c r="B137" s="168" t="s">
        <v>247</v>
      </c>
      <c r="C137" s="169" t="s">
        <v>248</v>
      </c>
      <c r="D137" s="50" t="s">
        <v>11</v>
      </c>
      <c r="E137" s="107">
        <v>1</v>
      </c>
      <c r="F137" s="45" t="s">
        <v>249</v>
      </c>
      <c r="G137" s="107">
        <v>5</v>
      </c>
      <c r="H137" s="104" t="s">
        <v>100</v>
      </c>
    </row>
    <row r="138" spans="1:8" ht="20.100000000000001" customHeight="1" x14ac:dyDescent="0.3">
      <c r="A138" s="97">
        <v>19</v>
      </c>
      <c r="B138" s="168" t="s">
        <v>250</v>
      </c>
      <c r="C138" s="169" t="s">
        <v>251</v>
      </c>
      <c r="D138" s="50" t="s">
        <v>11</v>
      </c>
      <c r="E138" s="107">
        <v>1</v>
      </c>
      <c r="F138" s="45" t="s">
        <v>252</v>
      </c>
      <c r="G138" s="107">
        <v>1</v>
      </c>
      <c r="H138" s="104" t="s">
        <v>100</v>
      </c>
    </row>
    <row r="139" spans="1:8" ht="20.100000000000001" customHeight="1" x14ac:dyDescent="0.3">
      <c r="A139" s="97">
        <v>20</v>
      </c>
      <c r="B139" s="168" t="s">
        <v>253</v>
      </c>
      <c r="C139" s="169" t="s">
        <v>254</v>
      </c>
      <c r="D139" s="50" t="s">
        <v>11</v>
      </c>
      <c r="E139" s="107">
        <v>1</v>
      </c>
      <c r="F139" s="45" t="s">
        <v>252</v>
      </c>
      <c r="G139" s="107">
        <v>1</v>
      </c>
      <c r="H139" s="104" t="s">
        <v>100</v>
      </c>
    </row>
    <row r="140" spans="1:8" ht="20.100000000000001" customHeight="1" x14ac:dyDescent="0.3">
      <c r="A140" s="97">
        <v>21</v>
      </c>
      <c r="B140" s="168" t="s">
        <v>255</v>
      </c>
      <c r="C140" s="169" t="s">
        <v>256</v>
      </c>
      <c r="D140" s="50" t="s">
        <v>11</v>
      </c>
      <c r="E140" s="107">
        <v>1</v>
      </c>
      <c r="F140" s="45" t="s">
        <v>252</v>
      </c>
      <c r="G140" s="107">
        <v>1</v>
      </c>
      <c r="H140" s="104" t="s">
        <v>100</v>
      </c>
    </row>
    <row r="141" spans="1:8" ht="20.100000000000001" customHeight="1" x14ac:dyDescent="0.3">
      <c r="A141" s="97">
        <v>22</v>
      </c>
      <c r="B141" s="168" t="s">
        <v>257</v>
      </c>
      <c r="C141" s="169" t="s">
        <v>258</v>
      </c>
      <c r="D141" s="50" t="s">
        <v>11</v>
      </c>
      <c r="E141" s="107">
        <v>1</v>
      </c>
      <c r="F141" s="45" t="s">
        <v>252</v>
      </c>
      <c r="G141" s="107">
        <v>1</v>
      </c>
      <c r="H141" s="104" t="s">
        <v>100</v>
      </c>
    </row>
    <row r="142" spans="1:8" ht="20.100000000000001" customHeight="1" thickBot="1" x14ac:dyDescent="0.35">
      <c r="A142" s="97">
        <v>23</v>
      </c>
      <c r="B142" s="168" t="s">
        <v>259</v>
      </c>
      <c r="C142" s="169" t="s">
        <v>260</v>
      </c>
      <c r="D142" s="50" t="s">
        <v>11</v>
      </c>
      <c r="E142" s="107">
        <v>1</v>
      </c>
      <c r="F142" s="45" t="s">
        <v>252</v>
      </c>
      <c r="G142" s="107">
        <v>1</v>
      </c>
      <c r="H142" s="104" t="s">
        <v>100</v>
      </c>
    </row>
    <row r="143" spans="1:8" ht="20.100000000000001" customHeight="1" thickBot="1" x14ac:dyDescent="0.35">
      <c r="A143" s="362" t="s">
        <v>14</v>
      </c>
      <c r="B143" s="363"/>
      <c r="C143" s="363"/>
      <c r="D143" s="363"/>
      <c r="E143" s="363"/>
      <c r="F143" s="363"/>
      <c r="G143" s="363"/>
      <c r="H143" s="364"/>
    </row>
    <row r="144" spans="1:8" ht="20.100000000000001" customHeight="1" x14ac:dyDescent="0.3">
      <c r="A144" s="94" t="s">
        <v>0</v>
      </c>
      <c r="B144" s="161" t="s">
        <v>1</v>
      </c>
      <c r="C144" s="161" t="s">
        <v>10</v>
      </c>
      <c r="D144" s="95" t="s">
        <v>2</v>
      </c>
      <c r="E144" s="95" t="s">
        <v>4</v>
      </c>
      <c r="F144" s="95" t="s">
        <v>3</v>
      </c>
      <c r="G144" s="95" t="s">
        <v>8</v>
      </c>
      <c r="H144" s="96" t="s">
        <v>96</v>
      </c>
    </row>
    <row r="145" spans="1:8" ht="20.100000000000001" customHeight="1" x14ac:dyDescent="0.3">
      <c r="A145" s="108">
        <v>1</v>
      </c>
      <c r="B145" s="109" t="s">
        <v>19</v>
      </c>
      <c r="C145" s="163" t="s">
        <v>261</v>
      </c>
      <c r="D145" s="110" t="s">
        <v>9</v>
      </c>
      <c r="E145" s="111">
        <v>1</v>
      </c>
      <c r="F145" s="111" t="s">
        <v>6</v>
      </c>
      <c r="G145" s="110">
        <f>E145</f>
        <v>1</v>
      </c>
      <c r="H145" s="104" t="s">
        <v>262</v>
      </c>
    </row>
    <row r="146" spans="1:8" ht="20.100000000000001" customHeight="1" x14ac:dyDescent="0.3">
      <c r="A146" s="112">
        <v>2</v>
      </c>
      <c r="B146" s="113" t="s">
        <v>20</v>
      </c>
      <c r="C146" s="170" t="s">
        <v>263</v>
      </c>
      <c r="D146" s="110" t="s">
        <v>9</v>
      </c>
      <c r="E146" s="114">
        <v>2</v>
      </c>
      <c r="F146" s="114" t="s">
        <v>6</v>
      </c>
      <c r="G146" s="115">
        <v>2</v>
      </c>
      <c r="H146" s="116" t="s">
        <v>262</v>
      </c>
    </row>
    <row r="147" spans="1:8" ht="20.100000000000001" customHeight="1" x14ac:dyDescent="0.3">
      <c r="A147" s="108">
        <v>3</v>
      </c>
      <c r="B147" s="117" t="s">
        <v>264</v>
      </c>
      <c r="C147" s="171" t="s">
        <v>265</v>
      </c>
      <c r="D147" s="118" t="s">
        <v>184</v>
      </c>
      <c r="E147" s="119">
        <v>1</v>
      </c>
      <c r="F147" s="119" t="s">
        <v>6</v>
      </c>
      <c r="G147" s="118">
        <v>25</v>
      </c>
      <c r="H147" s="120" t="s">
        <v>262</v>
      </c>
    </row>
    <row r="148" spans="1:8" ht="20.100000000000001" customHeight="1" x14ac:dyDescent="0.3">
      <c r="A148" s="112">
        <v>4</v>
      </c>
      <c r="B148" s="121" t="s">
        <v>266</v>
      </c>
      <c r="C148" s="172" t="s">
        <v>267</v>
      </c>
      <c r="D148" s="122" t="s">
        <v>184</v>
      </c>
      <c r="E148" s="98">
        <v>1</v>
      </c>
      <c r="F148" s="98" t="s">
        <v>6</v>
      </c>
      <c r="G148" s="122">
        <v>25</v>
      </c>
      <c r="H148" s="102" t="s">
        <v>262</v>
      </c>
    </row>
    <row r="149" spans="1:8" ht="20.100000000000001" customHeight="1" x14ac:dyDescent="0.3">
      <c r="A149" s="108">
        <v>5</v>
      </c>
      <c r="B149" s="121" t="s">
        <v>268</v>
      </c>
      <c r="C149" s="172" t="s">
        <v>269</v>
      </c>
      <c r="D149" s="122" t="s">
        <v>184</v>
      </c>
      <c r="E149" s="98">
        <v>1</v>
      </c>
      <c r="F149" s="98" t="s">
        <v>6</v>
      </c>
      <c r="G149" s="122">
        <v>25</v>
      </c>
      <c r="H149" s="102" t="s">
        <v>262</v>
      </c>
    </row>
    <row r="150" spans="1:8" ht="20.100000000000001" customHeight="1" thickBot="1" x14ac:dyDescent="0.35">
      <c r="A150" s="123">
        <v>6</v>
      </c>
      <c r="B150" s="124" t="s">
        <v>270</v>
      </c>
      <c r="C150" s="173" t="s">
        <v>271</v>
      </c>
      <c r="D150" s="125" t="s">
        <v>184</v>
      </c>
      <c r="E150" s="126">
        <v>1</v>
      </c>
      <c r="F150" s="126" t="s">
        <v>272</v>
      </c>
      <c r="G150" s="125">
        <v>1</v>
      </c>
      <c r="H150" s="127" t="s">
        <v>262</v>
      </c>
    </row>
    <row r="151" spans="1:8" ht="20.100000000000001" customHeight="1" thickBot="1" x14ac:dyDescent="0.35">
      <c r="A151" s="365" t="s">
        <v>273</v>
      </c>
      <c r="B151" s="357"/>
      <c r="C151" s="357"/>
      <c r="D151" s="357"/>
      <c r="E151" s="357"/>
      <c r="F151" s="357"/>
      <c r="G151" s="357"/>
      <c r="H151" s="358"/>
    </row>
    <row r="152" spans="1:8" ht="20.100000000000001" customHeight="1" thickBot="1" x14ac:dyDescent="0.35">
      <c r="A152" s="344" t="s">
        <v>114</v>
      </c>
      <c r="B152" s="345"/>
      <c r="C152" s="345"/>
      <c r="D152" s="345"/>
      <c r="E152" s="345"/>
      <c r="F152" s="345"/>
      <c r="G152" s="345"/>
      <c r="H152" s="346"/>
    </row>
    <row r="153" spans="1:8" ht="20.100000000000001" customHeight="1" x14ac:dyDescent="0.3">
      <c r="A153" s="347" t="s">
        <v>13</v>
      </c>
      <c r="B153" s="348"/>
      <c r="C153" s="348"/>
      <c r="D153" s="348"/>
      <c r="E153" s="348"/>
      <c r="F153" s="348"/>
      <c r="G153" s="348"/>
      <c r="H153" s="349"/>
    </row>
    <row r="154" spans="1:8" ht="20.100000000000001" customHeight="1" x14ac:dyDescent="0.3">
      <c r="A154" s="350" t="s">
        <v>274</v>
      </c>
      <c r="B154" s="351"/>
      <c r="C154" s="351"/>
      <c r="D154" s="351"/>
      <c r="E154" s="351"/>
      <c r="F154" s="351"/>
      <c r="G154" s="351"/>
      <c r="H154" s="352"/>
    </row>
    <row r="155" spans="1:8" ht="20.100000000000001" customHeight="1" x14ac:dyDescent="0.3">
      <c r="A155" s="350" t="s">
        <v>275</v>
      </c>
      <c r="B155" s="351"/>
      <c r="C155" s="351"/>
      <c r="D155" s="351"/>
      <c r="E155" s="351"/>
      <c r="F155" s="351"/>
      <c r="G155" s="351"/>
      <c r="H155" s="352"/>
    </row>
    <row r="156" spans="1:8" ht="20.100000000000001" customHeight="1" x14ac:dyDescent="0.3">
      <c r="A156" s="350" t="s">
        <v>276</v>
      </c>
      <c r="B156" s="351"/>
      <c r="C156" s="351"/>
      <c r="D156" s="351"/>
      <c r="E156" s="351"/>
      <c r="F156" s="351"/>
      <c r="G156" s="351"/>
      <c r="H156" s="352"/>
    </row>
    <row r="157" spans="1:8" ht="20.100000000000001" customHeight="1" x14ac:dyDescent="0.3">
      <c r="A157" s="350" t="s">
        <v>277</v>
      </c>
      <c r="B157" s="351"/>
      <c r="C157" s="351"/>
      <c r="D157" s="351"/>
      <c r="E157" s="351"/>
      <c r="F157" s="351"/>
      <c r="G157" s="351"/>
      <c r="H157" s="352"/>
    </row>
    <row r="158" spans="1:8" ht="20.100000000000001" customHeight="1" x14ac:dyDescent="0.3">
      <c r="A158" s="350" t="s">
        <v>205</v>
      </c>
      <c r="B158" s="351"/>
      <c r="C158" s="351"/>
      <c r="D158" s="351"/>
      <c r="E158" s="351"/>
      <c r="F158" s="351"/>
      <c r="G158" s="351"/>
      <c r="H158" s="352"/>
    </row>
    <row r="159" spans="1:8" ht="20.100000000000001" customHeight="1" x14ac:dyDescent="0.3">
      <c r="A159" s="350" t="s">
        <v>278</v>
      </c>
      <c r="B159" s="351"/>
      <c r="C159" s="351"/>
      <c r="D159" s="351"/>
      <c r="E159" s="351"/>
      <c r="F159" s="351"/>
      <c r="G159" s="351"/>
      <c r="H159" s="352"/>
    </row>
    <row r="160" spans="1:8" ht="20.100000000000001" customHeight="1" x14ac:dyDescent="0.3">
      <c r="A160" s="350" t="s">
        <v>279</v>
      </c>
      <c r="B160" s="351"/>
      <c r="C160" s="351"/>
      <c r="D160" s="351"/>
      <c r="E160" s="351"/>
      <c r="F160" s="351"/>
      <c r="G160" s="351"/>
      <c r="H160" s="352"/>
    </row>
    <row r="161" spans="1:8" ht="20.100000000000001" customHeight="1" thickBot="1" x14ac:dyDescent="0.35">
      <c r="A161" s="359" t="s">
        <v>208</v>
      </c>
      <c r="B161" s="360"/>
      <c r="C161" s="360"/>
      <c r="D161" s="360"/>
      <c r="E161" s="360"/>
      <c r="F161" s="360"/>
      <c r="G161" s="360"/>
      <c r="H161" s="361"/>
    </row>
    <row r="162" spans="1:8" ht="20.100000000000001" customHeight="1" x14ac:dyDescent="0.3">
      <c r="A162" s="94" t="s">
        <v>0</v>
      </c>
      <c r="B162" s="161" t="s">
        <v>1</v>
      </c>
      <c r="C162" s="161" t="s">
        <v>10</v>
      </c>
      <c r="D162" s="95" t="s">
        <v>2</v>
      </c>
      <c r="E162" s="95" t="s">
        <v>4</v>
      </c>
      <c r="F162" s="95" t="s">
        <v>3</v>
      </c>
      <c r="G162" s="95" t="s">
        <v>8</v>
      </c>
      <c r="H162" s="96" t="s">
        <v>96</v>
      </c>
    </row>
    <row r="163" spans="1:8" ht="20.100000000000001" customHeight="1" x14ac:dyDescent="0.3">
      <c r="A163" s="97">
        <v>1</v>
      </c>
      <c r="B163" s="163" t="s">
        <v>280</v>
      </c>
      <c r="C163" s="121" t="s">
        <v>281</v>
      </c>
      <c r="D163" s="98" t="s">
        <v>11</v>
      </c>
      <c r="E163" s="99">
        <v>1</v>
      </c>
      <c r="F163" s="81" t="s">
        <v>212</v>
      </c>
      <c r="G163" s="99">
        <v>1</v>
      </c>
      <c r="H163" s="102" t="s">
        <v>173</v>
      </c>
    </row>
    <row r="164" spans="1:8" ht="20.100000000000001" customHeight="1" x14ac:dyDescent="0.3">
      <c r="A164" s="108">
        <v>2</v>
      </c>
      <c r="B164" s="113" t="s">
        <v>282</v>
      </c>
      <c r="C164" s="170" t="s">
        <v>283</v>
      </c>
      <c r="D164" s="111" t="s">
        <v>11</v>
      </c>
      <c r="E164" s="114">
        <v>1</v>
      </c>
      <c r="F164" s="128" t="s">
        <v>212</v>
      </c>
      <c r="G164" s="115">
        <v>1</v>
      </c>
      <c r="H164" s="129" t="s">
        <v>100</v>
      </c>
    </row>
    <row r="165" spans="1:8" ht="20.100000000000001" customHeight="1" thickBot="1" x14ac:dyDescent="0.35">
      <c r="A165" s="130">
        <v>3</v>
      </c>
      <c r="B165" s="174" t="s">
        <v>284</v>
      </c>
      <c r="C165" s="175" t="s">
        <v>285</v>
      </c>
      <c r="D165" s="119" t="s">
        <v>11</v>
      </c>
      <c r="E165" s="131">
        <v>1</v>
      </c>
      <c r="F165" s="128" t="s">
        <v>212</v>
      </c>
      <c r="G165" s="131">
        <v>1</v>
      </c>
      <c r="H165" s="132" t="s">
        <v>173</v>
      </c>
    </row>
    <row r="166" spans="1:8" ht="20.100000000000001" customHeight="1" thickBot="1" x14ac:dyDescent="0.35">
      <c r="A166" s="362" t="s">
        <v>14</v>
      </c>
      <c r="B166" s="363"/>
      <c r="C166" s="363"/>
      <c r="D166" s="363"/>
      <c r="E166" s="363"/>
      <c r="F166" s="363"/>
      <c r="G166" s="363"/>
      <c r="H166" s="364"/>
    </row>
    <row r="167" spans="1:8" ht="20.100000000000001" customHeight="1" x14ac:dyDescent="0.3">
      <c r="A167" s="94" t="s">
        <v>0</v>
      </c>
      <c r="B167" s="161" t="s">
        <v>1</v>
      </c>
      <c r="C167" s="161" t="s">
        <v>10</v>
      </c>
      <c r="D167" s="95" t="s">
        <v>2</v>
      </c>
      <c r="E167" s="95" t="s">
        <v>4</v>
      </c>
      <c r="F167" s="95" t="s">
        <v>3</v>
      </c>
      <c r="G167" s="95" t="s">
        <v>8</v>
      </c>
      <c r="H167" s="96" t="s">
        <v>96</v>
      </c>
    </row>
    <row r="168" spans="1:8" ht="20.100000000000001" customHeight="1" x14ac:dyDescent="0.3">
      <c r="A168" s="97">
        <v>1</v>
      </c>
      <c r="B168" s="133" t="s">
        <v>19</v>
      </c>
      <c r="C168" s="163" t="s">
        <v>286</v>
      </c>
      <c r="D168" s="122" t="s">
        <v>9</v>
      </c>
      <c r="E168" s="98">
        <v>1</v>
      </c>
      <c r="F168" s="98" t="s">
        <v>6</v>
      </c>
      <c r="G168" s="122">
        <v>1</v>
      </c>
      <c r="H168" s="102" t="s">
        <v>262</v>
      </c>
    </row>
    <row r="169" spans="1:8" ht="20.100000000000001" customHeight="1" thickBot="1" x14ac:dyDescent="0.35">
      <c r="A169" s="134">
        <v>2</v>
      </c>
      <c r="B169" s="135" t="s">
        <v>20</v>
      </c>
      <c r="C169" s="176" t="s">
        <v>287</v>
      </c>
      <c r="D169" s="125" t="s">
        <v>9</v>
      </c>
      <c r="E169" s="126">
        <v>2</v>
      </c>
      <c r="F169" s="126" t="s">
        <v>6</v>
      </c>
      <c r="G169" s="125">
        <v>2</v>
      </c>
      <c r="H169" s="127" t="s">
        <v>262</v>
      </c>
    </row>
    <row r="170" spans="1:8" ht="25.2" thickBot="1" x14ac:dyDescent="0.35">
      <c r="A170" s="277">
        <v>2025</v>
      </c>
      <c r="B170" s="277"/>
      <c r="C170" s="277"/>
      <c r="D170" s="277"/>
      <c r="E170" s="277"/>
      <c r="F170" s="277"/>
      <c r="G170" s="277"/>
      <c r="H170" s="277"/>
    </row>
    <row r="171" spans="1:8" ht="19.649999999999999" customHeight="1" x14ac:dyDescent="0.3">
      <c r="A171" s="287" t="s">
        <v>335</v>
      </c>
      <c r="B171" s="287"/>
      <c r="C171" s="287"/>
      <c r="D171" s="287"/>
      <c r="E171" s="287"/>
      <c r="F171" s="287"/>
      <c r="G171" s="287"/>
      <c r="H171" s="287"/>
    </row>
    <row r="172" spans="1:8" ht="21" customHeight="1" x14ac:dyDescent="0.3">
      <c r="A172" s="288" t="s">
        <v>336</v>
      </c>
      <c r="B172" s="288"/>
      <c r="C172" s="288"/>
      <c r="D172" s="288"/>
      <c r="E172" s="288"/>
      <c r="F172" s="288"/>
      <c r="G172" s="288"/>
      <c r="H172" s="288"/>
    </row>
    <row r="173" spans="1:8" ht="15.75" customHeight="1" x14ac:dyDescent="0.3">
      <c r="A173" s="289" t="s">
        <v>83</v>
      </c>
      <c r="B173" s="289"/>
      <c r="C173" s="289"/>
      <c r="D173" s="289"/>
      <c r="E173" s="289"/>
      <c r="F173" s="289"/>
      <c r="G173" s="289"/>
      <c r="H173" s="289"/>
    </row>
    <row r="174" spans="1:8" ht="15" customHeight="1" x14ac:dyDescent="0.3">
      <c r="A174" s="290" t="s">
        <v>337</v>
      </c>
      <c r="B174" s="290"/>
      <c r="C174" s="290"/>
      <c r="D174" s="290"/>
      <c r="E174" s="290"/>
      <c r="F174" s="290"/>
      <c r="G174" s="290"/>
      <c r="H174" s="290"/>
    </row>
    <row r="175" spans="1:8" ht="15" customHeight="1" x14ac:dyDescent="0.3">
      <c r="A175" s="290" t="s">
        <v>338</v>
      </c>
      <c r="B175" s="290"/>
      <c r="C175" s="290"/>
      <c r="D175" s="290"/>
      <c r="E175" s="290"/>
      <c r="F175" s="290"/>
      <c r="G175" s="290"/>
      <c r="H175" s="290"/>
    </row>
    <row r="176" spans="1:8" ht="15" customHeight="1" x14ac:dyDescent="0.3">
      <c r="A176" s="286" t="s">
        <v>339</v>
      </c>
      <c r="B176" s="286"/>
      <c r="C176" s="286"/>
      <c r="D176" s="286"/>
      <c r="E176" s="286"/>
      <c r="F176" s="286"/>
      <c r="G176" s="286"/>
      <c r="H176" s="286"/>
    </row>
    <row r="177" spans="1:8" ht="20.100000000000001" customHeight="1" x14ac:dyDescent="0.3">
      <c r="A177" s="219">
        <v>6</v>
      </c>
      <c r="B177" s="219" t="s">
        <v>43</v>
      </c>
      <c r="C177" s="283" t="s">
        <v>310</v>
      </c>
      <c r="D177" s="283"/>
      <c r="E177" s="283"/>
      <c r="F177" s="283"/>
      <c r="G177" s="283"/>
      <c r="H177" s="283"/>
    </row>
    <row r="178" spans="1:8" ht="20.100000000000001" customHeight="1" x14ac:dyDescent="0.3">
      <c r="A178" s="283" t="s">
        <v>340</v>
      </c>
      <c r="B178" s="283"/>
      <c r="C178" s="283" t="s">
        <v>339</v>
      </c>
      <c r="D178" s="283"/>
      <c r="E178" s="283"/>
      <c r="F178" s="283"/>
      <c r="G178" s="283"/>
      <c r="H178" s="283"/>
    </row>
    <row r="179" spans="1:8" ht="20.100000000000001" customHeight="1" x14ac:dyDescent="0.3">
      <c r="A179" s="283" t="s">
        <v>44</v>
      </c>
      <c r="B179" s="283"/>
      <c r="C179" s="283"/>
      <c r="D179" s="283"/>
      <c r="E179" s="283"/>
      <c r="F179" s="283"/>
      <c r="G179" s="283"/>
      <c r="H179" s="283"/>
    </row>
    <row r="180" spans="1:8" ht="20.100000000000001" customHeight="1" x14ac:dyDescent="0.3">
      <c r="A180" s="283" t="s">
        <v>45</v>
      </c>
      <c r="B180" s="283"/>
      <c r="C180" s="283" t="s">
        <v>311</v>
      </c>
      <c r="D180" s="283"/>
      <c r="E180" s="283"/>
      <c r="F180" s="283"/>
      <c r="G180" s="283"/>
      <c r="H180" s="283"/>
    </row>
    <row r="181" spans="1:8" ht="20.100000000000001" customHeight="1" x14ac:dyDescent="0.3">
      <c r="A181" s="284" t="s">
        <v>13</v>
      </c>
      <c r="B181" s="284"/>
      <c r="C181" s="284"/>
      <c r="D181" s="285"/>
      <c r="E181" s="284"/>
      <c r="F181" s="284"/>
      <c r="G181" s="284"/>
      <c r="H181" s="285"/>
    </row>
    <row r="182" spans="1:8" ht="20.100000000000001" customHeight="1" x14ac:dyDescent="0.3">
      <c r="A182" s="281" t="s">
        <v>341</v>
      </c>
      <c r="B182" s="281"/>
      <c r="C182" s="281"/>
      <c r="D182" s="282"/>
      <c r="E182" s="281"/>
      <c r="F182" s="281"/>
      <c r="G182" s="281"/>
      <c r="H182" s="282"/>
    </row>
    <row r="183" spans="1:8" ht="20.100000000000001" customHeight="1" x14ac:dyDescent="0.3">
      <c r="A183" s="281" t="s">
        <v>342</v>
      </c>
      <c r="B183" s="281"/>
      <c r="C183" s="281"/>
      <c r="D183" s="282"/>
      <c r="E183" s="281"/>
      <c r="F183" s="281"/>
      <c r="G183" s="281"/>
      <c r="H183" s="282"/>
    </row>
    <row r="184" spans="1:8" ht="20.100000000000001" customHeight="1" x14ac:dyDescent="0.3">
      <c r="A184" s="281" t="s">
        <v>343</v>
      </c>
      <c r="B184" s="281"/>
      <c r="C184" s="281"/>
      <c r="D184" s="282"/>
      <c r="E184" s="281"/>
      <c r="F184" s="281"/>
      <c r="G184" s="281"/>
      <c r="H184" s="282"/>
    </row>
    <row r="185" spans="1:8" ht="20.100000000000001" customHeight="1" x14ac:dyDescent="0.3">
      <c r="A185" s="281" t="s">
        <v>344</v>
      </c>
      <c r="B185" s="281"/>
      <c r="C185" s="281"/>
      <c r="D185" s="282"/>
      <c r="E185" s="281"/>
      <c r="F185" s="281"/>
      <c r="G185" s="281"/>
      <c r="H185" s="282"/>
    </row>
    <row r="186" spans="1:8" ht="20.100000000000001" customHeight="1" x14ac:dyDescent="0.3">
      <c r="A186" s="281" t="s">
        <v>345</v>
      </c>
      <c r="B186" s="281"/>
      <c r="C186" s="281"/>
      <c r="D186" s="282"/>
      <c r="E186" s="281"/>
      <c r="F186" s="281"/>
      <c r="G186" s="281"/>
      <c r="H186" s="282"/>
    </row>
    <row r="187" spans="1:8" ht="20.100000000000001" customHeight="1" x14ac:dyDescent="0.3">
      <c r="A187" s="281" t="s">
        <v>346</v>
      </c>
      <c r="B187" s="281"/>
      <c r="C187" s="281"/>
      <c r="D187" s="282"/>
      <c r="E187" s="281"/>
      <c r="F187" s="281"/>
      <c r="G187" s="281"/>
      <c r="H187" s="282"/>
    </row>
    <row r="188" spans="1:8" ht="20.100000000000001" customHeight="1" x14ac:dyDescent="0.3">
      <c r="A188" s="281" t="s">
        <v>347</v>
      </c>
      <c r="B188" s="281"/>
      <c r="C188" s="281"/>
      <c r="D188" s="282"/>
      <c r="E188" s="281"/>
      <c r="F188" s="281"/>
      <c r="G188" s="281"/>
      <c r="H188" s="282"/>
    </row>
    <row r="189" spans="1:8" ht="20.100000000000001" customHeight="1" x14ac:dyDescent="0.3">
      <c r="A189" s="281" t="s">
        <v>348</v>
      </c>
      <c r="B189" s="281"/>
      <c r="C189" s="281"/>
      <c r="D189" s="282"/>
      <c r="E189" s="281"/>
      <c r="F189" s="281"/>
      <c r="G189" s="281"/>
      <c r="H189" s="282"/>
    </row>
    <row r="190" spans="1:8" ht="20.100000000000001" customHeight="1" x14ac:dyDescent="0.3">
      <c r="A190" s="279" t="s">
        <v>12</v>
      </c>
      <c r="B190" s="279"/>
      <c r="C190" s="279"/>
      <c r="D190" s="279"/>
      <c r="E190" s="279"/>
      <c r="F190" s="279"/>
      <c r="G190" s="279"/>
      <c r="H190" s="279"/>
    </row>
    <row r="191" spans="1:8" ht="20.100000000000001" customHeight="1" x14ac:dyDescent="0.3">
      <c r="A191" s="220" t="s">
        <v>0</v>
      </c>
      <c r="B191" s="220" t="s">
        <v>349</v>
      </c>
      <c r="C191" s="220" t="s">
        <v>10</v>
      </c>
      <c r="D191" s="280" t="s">
        <v>2</v>
      </c>
      <c r="E191" s="280"/>
      <c r="F191" s="280"/>
      <c r="G191" s="220" t="s">
        <v>53</v>
      </c>
      <c r="H191" s="220" t="s">
        <v>96</v>
      </c>
    </row>
    <row r="192" spans="1:8" ht="20.100000000000001" customHeight="1" x14ac:dyDescent="0.3">
      <c r="A192" s="221">
        <v>1</v>
      </c>
      <c r="B192" s="221" t="s">
        <v>350</v>
      </c>
      <c r="C192" s="221" t="s">
        <v>351</v>
      </c>
      <c r="D192" s="278" t="s">
        <v>11</v>
      </c>
      <c r="E192" s="278"/>
      <c r="F192" s="278"/>
      <c r="G192" s="221">
        <v>1</v>
      </c>
      <c r="H192" s="221" t="s">
        <v>100</v>
      </c>
    </row>
    <row r="193" spans="1:8" ht="20.100000000000001" customHeight="1" x14ac:dyDescent="0.3">
      <c r="A193" s="221">
        <v>2</v>
      </c>
      <c r="B193" s="221" t="s">
        <v>352</v>
      </c>
      <c r="C193" s="221" t="s">
        <v>353</v>
      </c>
      <c r="D193" s="278" t="s">
        <v>11</v>
      </c>
      <c r="E193" s="278"/>
      <c r="F193" s="278"/>
      <c r="G193" s="221">
        <v>1</v>
      </c>
      <c r="H193" s="221" t="s">
        <v>181</v>
      </c>
    </row>
    <row r="194" spans="1:8" ht="20.100000000000001" customHeight="1" x14ac:dyDescent="0.3">
      <c r="A194" s="221">
        <v>3</v>
      </c>
      <c r="B194" s="221" t="s">
        <v>354</v>
      </c>
      <c r="C194" s="221" t="s">
        <v>355</v>
      </c>
      <c r="D194" s="278" t="s">
        <v>11</v>
      </c>
      <c r="E194" s="278"/>
      <c r="F194" s="278"/>
      <c r="G194" s="221">
        <v>1</v>
      </c>
      <c r="H194" s="221" t="s">
        <v>356</v>
      </c>
    </row>
    <row r="195" spans="1:8" ht="20.100000000000001" customHeight="1" x14ac:dyDescent="0.3">
      <c r="A195" s="221">
        <v>4</v>
      </c>
      <c r="B195" s="221" t="s">
        <v>357</v>
      </c>
      <c r="C195" s="221" t="s">
        <v>358</v>
      </c>
      <c r="D195" s="278" t="s">
        <v>11</v>
      </c>
      <c r="E195" s="278"/>
      <c r="F195" s="278"/>
      <c r="G195" s="221">
        <v>1</v>
      </c>
      <c r="H195" s="221" t="s">
        <v>100</v>
      </c>
    </row>
    <row r="196" spans="1:8" ht="20.100000000000001" customHeight="1" x14ac:dyDescent="0.3">
      <c r="A196" s="221">
        <v>5</v>
      </c>
      <c r="B196" s="221" t="s">
        <v>359</v>
      </c>
      <c r="C196" s="221" t="s">
        <v>360</v>
      </c>
      <c r="D196" s="278" t="s">
        <v>11</v>
      </c>
      <c r="E196" s="278"/>
      <c r="F196" s="278"/>
      <c r="G196" s="221">
        <v>6</v>
      </c>
      <c r="H196" s="221" t="s">
        <v>100</v>
      </c>
    </row>
    <row r="197" spans="1:8" ht="20.100000000000001" customHeight="1" x14ac:dyDescent="0.3">
      <c r="A197" s="221">
        <v>6</v>
      </c>
      <c r="B197" s="221" t="s">
        <v>361</v>
      </c>
      <c r="C197" s="221" t="s">
        <v>362</v>
      </c>
      <c r="D197" s="278" t="s">
        <v>11</v>
      </c>
      <c r="E197" s="278"/>
      <c r="F197" s="278"/>
      <c r="G197" s="221">
        <v>1</v>
      </c>
      <c r="H197" s="221" t="s">
        <v>100</v>
      </c>
    </row>
    <row r="198" spans="1:8" ht="20.100000000000001" customHeight="1" x14ac:dyDescent="0.3">
      <c r="A198" s="221">
        <v>7</v>
      </c>
      <c r="B198" s="221" t="s">
        <v>363</v>
      </c>
      <c r="C198" s="221" t="s">
        <v>364</v>
      </c>
      <c r="D198" s="278" t="s">
        <v>11</v>
      </c>
      <c r="E198" s="278"/>
      <c r="F198" s="278"/>
      <c r="G198" s="221">
        <v>1</v>
      </c>
      <c r="H198" s="221" t="s">
        <v>100</v>
      </c>
    </row>
    <row r="199" spans="1:8" ht="20.100000000000001" customHeight="1" x14ac:dyDescent="0.3">
      <c r="A199" s="221">
        <v>8</v>
      </c>
      <c r="B199" s="221" t="s">
        <v>365</v>
      </c>
      <c r="C199" s="221" t="s">
        <v>366</v>
      </c>
      <c r="D199" s="278" t="s">
        <v>11</v>
      </c>
      <c r="E199" s="278"/>
      <c r="F199" s="278"/>
      <c r="G199" s="221">
        <v>1</v>
      </c>
      <c r="H199" s="221" t="s">
        <v>181</v>
      </c>
    </row>
    <row r="200" spans="1:8" ht="20.100000000000001" customHeight="1" x14ac:dyDescent="0.3">
      <c r="A200" s="279" t="s">
        <v>14</v>
      </c>
      <c r="B200" s="279"/>
      <c r="C200" s="279"/>
      <c r="D200" s="279"/>
      <c r="E200" s="279"/>
      <c r="F200" s="279"/>
      <c r="G200" s="279"/>
      <c r="H200" s="279"/>
    </row>
    <row r="201" spans="1:8" ht="20.100000000000001" customHeight="1" x14ac:dyDescent="0.3">
      <c r="A201" s="220" t="s">
        <v>0</v>
      </c>
      <c r="B201" s="220" t="s">
        <v>349</v>
      </c>
      <c r="C201" s="220" t="s">
        <v>10</v>
      </c>
      <c r="D201" s="280" t="s">
        <v>2</v>
      </c>
      <c r="E201" s="280"/>
      <c r="F201" s="280"/>
      <c r="G201" s="220" t="s">
        <v>53</v>
      </c>
      <c r="H201" s="220" t="s">
        <v>96</v>
      </c>
    </row>
    <row r="202" spans="1:8" ht="20.100000000000001" customHeight="1" x14ac:dyDescent="0.3">
      <c r="A202" s="221">
        <v>1</v>
      </c>
      <c r="B202" s="221" t="s">
        <v>20</v>
      </c>
      <c r="C202" s="221" t="s">
        <v>367</v>
      </c>
      <c r="D202" s="278" t="s">
        <v>9</v>
      </c>
      <c r="E202" s="278"/>
      <c r="F202" s="278"/>
      <c r="G202" s="221">
        <v>2</v>
      </c>
      <c r="H202" s="221" t="s">
        <v>356</v>
      </c>
    </row>
    <row r="203" spans="1:8" ht="20.100000000000001" customHeight="1" thickBot="1" x14ac:dyDescent="0.35">
      <c r="A203" s="221">
        <v>2</v>
      </c>
      <c r="B203" s="221" t="s">
        <v>368</v>
      </c>
      <c r="C203" s="221" t="s">
        <v>369</v>
      </c>
      <c r="D203" s="278" t="s">
        <v>9</v>
      </c>
      <c r="E203" s="278"/>
      <c r="F203" s="278"/>
      <c r="G203" s="221">
        <v>1</v>
      </c>
      <c r="H203" s="221" t="s">
        <v>356</v>
      </c>
    </row>
    <row r="204" spans="1:8" ht="19.649999999999999" customHeight="1" x14ac:dyDescent="0.3">
      <c r="A204" s="287" t="s">
        <v>335</v>
      </c>
      <c r="B204" s="287"/>
      <c r="C204" s="287"/>
      <c r="D204" s="287"/>
      <c r="E204" s="287"/>
      <c r="F204" s="287"/>
      <c r="G204" s="287"/>
      <c r="H204" s="287"/>
    </row>
    <row r="205" spans="1:8" ht="21" customHeight="1" x14ac:dyDescent="0.3">
      <c r="A205" s="288" t="s">
        <v>370</v>
      </c>
      <c r="B205" s="288"/>
      <c r="C205" s="288"/>
      <c r="D205" s="288"/>
      <c r="E205" s="288"/>
      <c r="F205" s="288"/>
      <c r="G205" s="288"/>
      <c r="H205" s="288"/>
    </row>
    <row r="206" spans="1:8" ht="15.75" customHeight="1" x14ac:dyDescent="0.3">
      <c r="A206" s="289" t="s">
        <v>83</v>
      </c>
      <c r="B206" s="289"/>
      <c r="C206" s="289"/>
      <c r="D206" s="289"/>
      <c r="E206" s="289"/>
      <c r="F206" s="289"/>
      <c r="G206" s="289"/>
      <c r="H206" s="289"/>
    </row>
    <row r="207" spans="1:8" ht="15" customHeight="1" x14ac:dyDescent="0.3">
      <c r="A207" s="290" t="s">
        <v>371</v>
      </c>
      <c r="B207" s="290"/>
      <c r="C207" s="290"/>
      <c r="D207" s="290"/>
      <c r="E207" s="290"/>
      <c r="F207" s="290"/>
      <c r="G207" s="290"/>
      <c r="H207" s="290"/>
    </row>
    <row r="208" spans="1:8" ht="15" customHeight="1" x14ac:dyDescent="0.3">
      <c r="A208" s="290" t="s">
        <v>338</v>
      </c>
      <c r="B208" s="290"/>
      <c r="C208" s="290"/>
      <c r="D208" s="290"/>
      <c r="E208" s="290"/>
      <c r="F208" s="290"/>
      <c r="G208" s="290"/>
      <c r="H208" s="290"/>
    </row>
    <row r="209" spans="1:8" ht="15" customHeight="1" x14ac:dyDescent="0.3">
      <c r="A209" s="286" t="s">
        <v>372</v>
      </c>
      <c r="B209" s="286"/>
      <c r="C209" s="286"/>
      <c r="D209" s="286"/>
      <c r="E209" s="286"/>
      <c r="F209" s="286"/>
      <c r="G209" s="286"/>
      <c r="H209" s="286"/>
    </row>
    <row r="210" spans="1:8" ht="20.100000000000001" customHeight="1" x14ac:dyDescent="0.3">
      <c r="A210" s="219">
        <v>14</v>
      </c>
      <c r="B210" s="219" t="s">
        <v>43</v>
      </c>
      <c r="C210" s="283" t="s">
        <v>314</v>
      </c>
      <c r="D210" s="283"/>
      <c r="E210" s="283"/>
      <c r="F210" s="283"/>
      <c r="G210" s="283"/>
      <c r="H210" s="283"/>
    </row>
    <row r="211" spans="1:8" ht="20.100000000000001" customHeight="1" x14ac:dyDescent="0.3">
      <c r="A211" s="283" t="s">
        <v>340</v>
      </c>
      <c r="B211" s="283"/>
      <c r="C211" s="283" t="s">
        <v>373</v>
      </c>
      <c r="D211" s="283"/>
      <c r="E211" s="283"/>
      <c r="F211" s="283"/>
      <c r="G211" s="283"/>
      <c r="H211" s="283"/>
    </row>
    <row r="212" spans="1:8" ht="20.100000000000001" customHeight="1" x14ac:dyDescent="0.3">
      <c r="A212" s="283" t="s">
        <v>44</v>
      </c>
      <c r="B212" s="283"/>
      <c r="C212" s="283">
        <f>D227</f>
        <v>1</v>
      </c>
      <c r="D212" s="283"/>
      <c r="E212" s="283"/>
      <c r="F212" s="283"/>
      <c r="G212" s="283"/>
      <c r="H212" s="283"/>
    </row>
    <row r="213" spans="1:8" ht="20.100000000000001" customHeight="1" x14ac:dyDescent="0.3">
      <c r="A213" s="283" t="s">
        <v>45</v>
      </c>
      <c r="B213" s="283"/>
      <c r="C213" s="283" t="s">
        <v>315</v>
      </c>
      <c r="D213" s="283"/>
      <c r="E213" s="283"/>
      <c r="F213" s="283"/>
      <c r="G213" s="283"/>
      <c r="H213" s="283"/>
    </row>
    <row r="214" spans="1:8" ht="20.100000000000001" customHeight="1" x14ac:dyDescent="0.3">
      <c r="A214" s="284" t="s">
        <v>13</v>
      </c>
      <c r="B214" s="284"/>
      <c r="C214" s="284"/>
      <c r="D214" s="285"/>
      <c r="E214" s="284"/>
      <c r="F214" s="284"/>
      <c r="G214" s="284"/>
      <c r="H214" s="285"/>
    </row>
    <row r="215" spans="1:8" ht="20.100000000000001" customHeight="1" x14ac:dyDescent="0.3">
      <c r="A215" s="281" t="s">
        <v>374</v>
      </c>
      <c r="B215" s="281"/>
      <c r="C215" s="281"/>
      <c r="D215" s="282"/>
      <c r="E215" s="281"/>
      <c r="F215" s="281"/>
      <c r="G215" s="281"/>
      <c r="H215" s="282"/>
    </row>
    <row r="216" spans="1:8" ht="20.100000000000001" customHeight="1" x14ac:dyDescent="0.3">
      <c r="A216" s="281" t="s">
        <v>375</v>
      </c>
      <c r="B216" s="281"/>
      <c r="C216" s="281"/>
      <c r="D216" s="282"/>
      <c r="E216" s="281"/>
      <c r="F216" s="281"/>
      <c r="G216" s="281"/>
      <c r="H216" s="282"/>
    </row>
    <row r="217" spans="1:8" ht="20.100000000000001" customHeight="1" x14ac:dyDescent="0.3">
      <c r="A217" s="281" t="s">
        <v>376</v>
      </c>
      <c r="B217" s="281"/>
      <c r="C217" s="281"/>
      <c r="D217" s="282"/>
      <c r="E217" s="281"/>
      <c r="F217" s="281"/>
      <c r="G217" s="281"/>
      <c r="H217" s="282"/>
    </row>
    <row r="218" spans="1:8" ht="20.100000000000001" customHeight="1" x14ac:dyDescent="0.3">
      <c r="A218" s="281" t="s">
        <v>377</v>
      </c>
      <c r="B218" s="281"/>
      <c r="C218" s="281"/>
      <c r="D218" s="282"/>
      <c r="E218" s="281"/>
      <c r="F218" s="281"/>
      <c r="G218" s="281"/>
      <c r="H218" s="282"/>
    </row>
    <row r="219" spans="1:8" ht="20.100000000000001" customHeight="1" x14ac:dyDescent="0.3">
      <c r="A219" s="281" t="s">
        <v>378</v>
      </c>
      <c r="B219" s="281"/>
      <c r="C219" s="281"/>
      <c r="D219" s="282"/>
      <c r="E219" s="281"/>
      <c r="F219" s="281"/>
      <c r="G219" s="281"/>
      <c r="H219" s="282"/>
    </row>
    <row r="220" spans="1:8" ht="20.100000000000001" customHeight="1" x14ac:dyDescent="0.3">
      <c r="A220" s="281" t="s">
        <v>379</v>
      </c>
      <c r="B220" s="281"/>
      <c r="C220" s="281"/>
      <c r="D220" s="282"/>
      <c r="E220" s="281"/>
      <c r="F220" s="281"/>
      <c r="G220" s="281"/>
      <c r="H220" s="282"/>
    </row>
    <row r="221" spans="1:8" ht="20.100000000000001" customHeight="1" x14ac:dyDescent="0.3">
      <c r="A221" s="281" t="s">
        <v>347</v>
      </c>
      <c r="B221" s="281"/>
      <c r="C221" s="281"/>
      <c r="D221" s="282"/>
      <c r="E221" s="281"/>
      <c r="F221" s="281"/>
      <c r="G221" s="281"/>
      <c r="H221" s="282"/>
    </row>
    <row r="222" spans="1:8" ht="20.100000000000001" customHeight="1" x14ac:dyDescent="0.3">
      <c r="A222" s="281" t="s">
        <v>348</v>
      </c>
      <c r="B222" s="281"/>
      <c r="C222" s="281"/>
      <c r="D222" s="282"/>
      <c r="E222" s="281"/>
      <c r="F222" s="281"/>
      <c r="G222" s="281"/>
      <c r="H222" s="282"/>
    </row>
    <row r="223" spans="1:8" ht="20.100000000000001" customHeight="1" x14ac:dyDescent="0.3">
      <c r="A223" s="279" t="s">
        <v>12</v>
      </c>
      <c r="B223" s="279"/>
      <c r="C223" s="279"/>
      <c r="D223" s="279"/>
      <c r="E223" s="279"/>
      <c r="F223" s="279"/>
      <c r="G223" s="279"/>
      <c r="H223" s="279"/>
    </row>
    <row r="224" spans="1:8" ht="20.100000000000001" customHeight="1" x14ac:dyDescent="0.3">
      <c r="A224" s="220" t="s">
        <v>0</v>
      </c>
      <c r="B224" s="220" t="s">
        <v>349</v>
      </c>
      <c r="C224" s="220" t="s">
        <v>10</v>
      </c>
      <c r="D224" s="280" t="s">
        <v>2</v>
      </c>
      <c r="E224" s="280"/>
      <c r="F224" s="280"/>
      <c r="G224" s="220" t="s">
        <v>53</v>
      </c>
      <c r="H224" s="220" t="s">
        <v>96</v>
      </c>
    </row>
    <row r="225" spans="1:8" ht="20.100000000000001" customHeight="1" x14ac:dyDescent="0.3">
      <c r="A225" s="221">
        <v>1</v>
      </c>
      <c r="B225" s="221" t="s">
        <v>380</v>
      </c>
      <c r="C225" s="221" t="s">
        <v>381</v>
      </c>
      <c r="D225" s="278" t="s">
        <v>11</v>
      </c>
      <c r="E225" s="278"/>
      <c r="F225" s="278"/>
      <c r="G225" s="221">
        <v>20</v>
      </c>
      <c r="H225" s="221" t="s">
        <v>100</v>
      </c>
    </row>
    <row r="226" spans="1:8" ht="20.100000000000001" customHeight="1" x14ac:dyDescent="0.3">
      <c r="A226" s="279" t="s">
        <v>114</v>
      </c>
      <c r="B226" s="279"/>
      <c r="C226" s="279"/>
      <c r="D226" s="279"/>
      <c r="E226" s="279"/>
      <c r="F226" s="279"/>
      <c r="G226" s="279"/>
      <c r="H226" s="279"/>
    </row>
    <row r="227" spans="1:8" ht="20.100000000000001" customHeight="1" x14ac:dyDescent="0.3">
      <c r="A227" s="291" t="s">
        <v>382</v>
      </c>
      <c r="B227" s="291"/>
      <c r="C227" s="291"/>
      <c r="D227" s="291">
        <v>1</v>
      </c>
      <c r="E227" s="291"/>
      <c r="F227" s="291"/>
      <c r="G227" s="291"/>
      <c r="H227" s="291"/>
    </row>
    <row r="228" spans="1:8" ht="20.100000000000001" customHeight="1" x14ac:dyDescent="0.3">
      <c r="A228" s="220" t="s">
        <v>0</v>
      </c>
      <c r="B228" s="220" t="s">
        <v>349</v>
      </c>
      <c r="C228" s="220" t="s">
        <v>10</v>
      </c>
      <c r="D228" s="220" t="s">
        <v>2</v>
      </c>
      <c r="E228" s="220" t="s">
        <v>383</v>
      </c>
      <c r="F228" s="220" t="s">
        <v>384</v>
      </c>
      <c r="G228" s="220" t="s">
        <v>53</v>
      </c>
      <c r="H228" s="220" t="s">
        <v>96</v>
      </c>
    </row>
    <row r="229" spans="1:8" ht="20.100000000000001" customHeight="1" x14ac:dyDescent="0.3">
      <c r="A229" s="221">
        <v>1</v>
      </c>
      <c r="B229" s="221" t="s">
        <v>385</v>
      </c>
      <c r="C229" s="221" t="s">
        <v>386</v>
      </c>
      <c r="D229" s="221" t="s">
        <v>11</v>
      </c>
      <c r="E229" s="221">
        <v>1</v>
      </c>
      <c r="F229" s="221" t="s">
        <v>387</v>
      </c>
      <c r="G229" s="221">
        <v>1</v>
      </c>
      <c r="H229" s="221" t="s">
        <v>100</v>
      </c>
    </row>
    <row r="230" spans="1:8" ht="20.100000000000001" customHeight="1" x14ac:dyDescent="0.3">
      <c r="A230" s="221">
        <v>2</v>
      </c>
      <c r="B230" s="221" t="s">
        <v>388</v>
      </c>
      <c r="C230" s="221" t="s">
        <v>389</v>
      </c>
      <c r="D230" s="221" t="s">
        <v>11</v>
      </c>
      <c r="E230" s="221">
        <v>1</v>
      </c>
      <c r="F230" s="221" t="s">
        <v>387</v>
      </c>
      <c r="G230" s="221">
        <v>1</v>
      </c>
      <c r="H230" s="221" t="s">
        <v>100</v>
      </c>
    </row>
    <row r="231" spans="1:8" ht="20.100000000000001" customHeight="1" x14ac:dyDescent="0.3">
      <c r="A231" s="221">
        <v>3</v>
      </c>
      <c r="B231" s="221" t="s">
        <v>390</v>
      </c>
      <c r="C231" s="221" t="s">
        <v>391</v>
      </c>
      <c r="D231" s="221" t="s">
        <v>11</v>
      </c>
      <c r="E231" s="221">
        <v>1</v>
      </c>
      <c r="F231" s="221" t="s">
        <v>387</v>
      </c>
      <c r="G231" s="221">
        <v>1</v>
      </c>
      <c r="H231" s="221" t="s">
        <v>100</v>
      </c>
    </row>
    <row r="232" spans="1:8" ht="20.100000000000001" customHeight="1" x14ac:dyDescent="0.3">
      <c r="A232" s="221">
        <v>4</v>
      </c>
      <c r="B232" s="221" t="s">
        <v>392</v>
      </c>
      <c r="C232" s="221" t="s">
        <v>393</v>
      </c>
      <c r="D232" s="221" t="s">
        <v>11</v>
      </c>
      <c r="E232" s="221">
        <v>1</v>
      </c>
      <c r="F232" s="221" t="s">
        <v>387</v>
      </c>
      <c r="G232" s="221">
        <v>1</v>
      </c>
      <c r="H232" s="221" t="s">
        <v>100</v>
      </c>
    </row>
    <row r="233" spans="1:8" ht="20.100000000000001" customHeight="1" x14ac:dyDescent="0.3">
      <c r="A233" s="279" t="s">
        <v>14</v>
      </c>
      <c r="B233" s="279"/>
      <c r="C233" s="279"/>
      <c r="D233" s="279"/>
      <c r="E233" s="279"/>
      <c r="F233" s="279"/>
      <c r="G233" s="279"/>
      <c r="H233" s="279"/>
    </row>
    <row r="234" spans="1:8" ht="20.100000000000001" customHeight="1" x14ac:dyDescent="0.3">
      <c r="A234" s="220" t="s">
        <v>0</v>
      </c>
      <c r="B234" s="220" t="s">
        <v>349</v>
      </c>
      <c r="C234" s="220" t="s">
        <v>10</v>
      </c>
      <c r="D234" s="280" t="s">
        <v>2</v>
      </c>
      <c r="E234" s="280"/>
      <c r="F234" s="280"/>
      <c r="G234" s="220" t="s">
        <v>53</v>
      </c>
      <c r="H234" s="220" t="s">
        <v>96</v>
      </c>
    </row>
    <row r="235" spans="1:8" ht="20.100000000000001" customHeight="1" x14ac:dyDescent="0.3">
      <c r="A235" s="221">
        <v>1</v>
      </c>
      <c r="B235" s="221" t="s">
        <v>394</v>
      </c>
      <c r="C235" s="221" t="s">
        <v>395</v>
      </c>
      <c r="D235" s="278" t="s">
        <v>9</v>
      </c>
      <c r="E235" s="278"/>
      <c r="F235" s="278"/>
      <c r="G235" s="221">
        <v>1</v>
      </c>
      <c r="H235" s="221" t="s">
        <v>356</v>
      </c>
    </row>
    <row r="236" spans="1:8" ht="20.100000000000001" customHeight="1" thickBot="1" x14ac:dyDescent="0.35">
      <c r="A236" s="221">
        <v>2</v>
      </c>
      <c r="B236" s="221" t="s">
        <v>396</v>
      </c>
      <c r="C236" s="221" t="s">
        <v>397</v>
      </c>
      <c r="D236" s="278" t="s">
        <v>9</v>
      </c>
      <c r="E236" s="278"/>
      <c r="F236" s="278"/>
      <c r="G236" s="221">
        <v>1</v>
      </c>
      <c r="H236" s="221" t="s">
        <v>356</v>
      </c>
    </row>
    <row r="237" spans="1:8" ht="19.649999999999999" customHeight="1" x14ac:dyDescent="0.3">
      <c r="A237" s="287" t="s">
        <v>335</v>
      </c>
      <c r="B237" s="287"/>
      <c r="C237" s="287"/>
      <c r="D237" s="287"/>
      <c r="E237" s="287"/>
      <c r="F237" s="287"/>
      <c r="G237" s="287"/>
      <c r="H237" s="287"/>
    </row>
    <row r="238" spans="1:8" ht="21" customHeight="1" x14ac:dyDescent="0.3">
      <c r="A238" s="288" t="s">
        <v>398</v>
      </c>
      <c r="B238" s="288"/>
      <c r="C238" s="288"/>
      <c r="D238" s="288"/>
      <c r="E238" s="288"/>
      <c r="F238" s="288"/>
      <c r="G238" s="288"/>
      <c r="H238" s="288"/>
    </row>
    <row r="239" spans="1:8" ht="15.75" customHeight="1" x14ac:dyDescent="0.3">
      <c r="A239" s="289" t="s">
        <v>83</v>
      </c>
      <c r="B239" s="289"/>
      <c r="C239" s="289"/>
      <c r="D239" s="289"/>
      <c r="E239" s="289"/>
      <c r="F239" s="289"/>
      <c r="G239" s="289"/>
      <c r="H239" s="289"/>
    </row>
    <row r="240" spans="1:8" ht="15" customHeight="1" x14ac:dyDescent="0.3">
      <c r="A240" s="290" t="s">
        <v>399</v>
      </c>
      <c r="B240" s="290"/>
      <c r="C240" s="290"/>
      <c r="D240" s="290"/>
      <c r="E240" s="290"/>
      <c r="F240" s="290"/>
      <c r="G240" s="290"/>
      <c r="H240" s="290"/>
    </row>
    <row r="241" spans="1:8" ht="15" customHeight="1" x14ac:dyDescent="0.3">
      <c r="A241" s="290" t="s">
        <v>338</v>
      </c>
      <c r="B241" s="290"/>
      <c r="C241" s="290"/>
      <c r="D241" s="290"/>
      <c r="E241" s="290"/>
      <c r="F241" s="290"/>
      <c r="G241" s="290"/>
      <c r="H241" s="290"/>
    </row>
    <row r="242" spans="1:8" ht="15" customHeight="1" x14ac:dyDescent="0.3">
      <c r="A242" s="286" t="s">
        <v>400</v>
      </c>
      <c r="B242" s="286"/>
      <c r="C242" s="286"/>
      <c r="D242" s="286"/>
      <c r="E242" s="286"/>
      <c r="F242" s="286"/>
      <c r="G242" s="286"/>
      <c r="H242" s="286"/>
    </row>
    <row r="243" spans="1:8" ht="20.100000000000001" customHeight="1" x14ac:dyDescent="0.3">
      <c r="A243" s="219">
        <v>6</v>
      </c>
      <c r="B243" s="219" t="s">
        <v>43</v>
      </c>
      <c r="C243" s="283" t="s">
        <v>318</v>
      </c>
      <c r="D243" s="283"/>
      <c r="E243" s="283"/>
      <c r="F243" s="283"/>
      <c r="G243" s="283"/>
      <c r="H243" s="283"/>
    </row>
    <row r="244" spans="1:8" ht="20.100000000000001" customHeight="1" x14ac:dyDescent="0.3">
      <c r="A244" s="283" t="s">
        <v>340</v>
      </c>
      <c r="B244" s="283"/>
      <c r="C244" s="283" t="s">
        <v>401</v>
      </c>
      <c r="D244" s="283"/>
      <c r="E244" s="283"/>
      <c r="F244" s="283"/>
      <c r="G244" s="283"/>
      <c r="H244" s="283"/>
    </row>
    <row r="245" spans="1:8" ht="20.100000000000001" customHeight="1" x14ac:dyDescent="0.3">
      <c r="A245" s="283" t="s">
        <v>44</v>
      </c>
      <c r="B245" s="283"/>
      <c r="C245" s="283"/>
      <c r="D245" s="283"/>
      <c r="E245" s="283"/>
      <c r="F245" s="283"/>
      <c r="G245" s="283"/>
      <c r="H245" s="283"/>
    </row>
    <row r="246" spans="1:8" ht="20.100000000000001" customHeight="1" x14ac:dyDescent="0.3">
      <c r="A246" s="283" t="s">
        <v>45</v>
      </c>
      <c r="B246" s="283"/>
      <c r="C246" s="283" t="s">
        <v>319</v>
      </c>
      <c r="D246" s="283"/>
      <c r="E246" s="283"/>
      <c r="F246" s="283"/>
      <c r="G246" s="283"/>
      <c r="H246" s="283"/>
    </row>
    <row r="247" spans="1:8" ht="20.100000000000001" customHeight="1" x14ac:dyDescent="0.3">
      <c r="A247" s="284" t="s">
        <v>13</v>
      </c>
      <c r="B247" s="284"/>
      <c r="C247" s="284"/>
      <c r="D247" s="285"/>
      <c r="E247" s="284"/>
      <c r="F247" s="284"/>
      <c r="G247" s="284"/>
      <c r="H247" s="285"/>
    </row>
    <row r="248" spans="1:8" ht="20.100000000000001" customHeight="1" x14ac:dyDescent="0.3">
      <c r="A248" s="281" t="s">
        <v>402</v>
      </c>
      <c r="B248" s="281"/>
      <c r="C248" s="281"/>
      <c r="D248" s="282"/>
      <c r="E248" s="281"/>
      <c r="F248" s="281"/>
      <c r="G248" s="281"/>
      <c r="H248" s="282"/>
    </row>
    <row r="249" spans="1:8" ht="20.100000000000001" customHeight="1" x14ac:dyDescent="0.3">
      <c r="A249" s="281" t="s">
        <v>403</v>
      </c>
      <c r="B249" s="281"/>
      <c r="C249" s="281"/>
      <c r="D249" s="282"/>
      <c r="E249" s="281"/>
      <c r="F249" s="281"/>
      <c r="G249" s="281"/>
      <c r="H249" s="282"/>
    </row>
    <row r="250" spans="1:8" ht="20.100000000000001" customHeight="1" x14ac:dyDescent="0.3">
      <c r="A250" s="281" t="s">
        <v>404</v>
      </c>
      <c r="B250" s="281"/>
      <c r="C250" s="281"/>
      <c r="D250" s="282"/>
      <c r="E250" s="281"/>
      <c r="F250" s="281"/>
      <c r="G250" s="281"/>
      <c r="H250" s="282"/>
    </row>
    <row r="251" spans="1:8" ht="20.100000000000001" customHeight="1" x14ac:dyDescent="0.3">
      <c r="A251" s="281" t="s">
        <v>405</v>
      </c>
      <c r="B251" s="281"/>
      <c r="C251" s="281"/>
      <c r="D251" s="282"/>
      <c r="E251" s="281"/>
      <c r="F251" s="281"/>
      <c r="G251" s="281"/>
      <c r="H251" s="282"/>
    </row>
    <row r="252" spans="1:8" ht="20.100000000000001" customHeight="1" x14ac:dyDescent="0.3">
      <c r="A252" s="281" t="s">
        <v>345</v>
      </c>
      <c r="B252" s="281"/>
      <c r="C252" s="281"/>
      <c r="D252" s="282"/>
      <c r="E252" s="281"/>
      <c r="F252" s="281"/>
      <c r="G252" s="281"/>
      <c r="H252" s="282"/>
    </row>
    <row r="253" spans="1:8" ht="20.100000000000001" customHeight="1" x14ac:dyDescent="0.3">
      <c r="A253" s="281" t="s">
        <v>406</v>
      </c>
      <c r="B253" s="281"/>
      <c r="C253" s="281"/>
      <c r="D253" s="282"/>
      <c r="E253" s="281"/>
      <c r="F253" s="281"/>
      <c r="G253" s="281"/>
      <c r="H253" s="282"/>
    </row>
    <row r="254" spans="1:8" ht="20.100000000000001" customHeight="1" x14ac:dyDescent="0.3">
      <c r="A254" s="281" t="s">
        <v>407</v>
      </c>
      <c r="B254" s="281"/>
      <c r="C254" s="281"/>
      <c r="D254" s="282"/>
      <c r="E254" s="281"/>
      <c r="F254" s="281"/>
      <c r="G254" s="281"/>
      <c r="H254" s="282"/>
    </row>
    <row r="255" spans="1:8" ht="20.100000000000001" customHeight="1" x14ac:dyDescent="0.3">
      <c r="A255" s="281" t="s">
        <v>408</v>
      </c>
      <c r="B255" s="281"/>
      <c r="C255" s="281"/>
      <c r="D255" s="282"/>
      <c r="E255" s="281"/>
      <c r="F255" s="281"/>
      <c r="G255" s="281"/>
      <c r="H255" s="282"/>
    </row>
    <row r="256" spans="1:8" ht="20.100000000000001" customHeight="1" x14ac:dyDescent="0.3">
      <c r="A256" s="279" t="s">
        <v>12</v>
      </c>
      <c r="B256" s="279"/>
      <c r="C256" s="279"/>
      <c r="D256" s="279"/>
      <c r="E256" s="279"/>
      <c r="F256" s="279"/>
      <c r="G256" s="279"/>
      <c r="H256" s="279"/>
    </row>
    <row r="257" spans="1:8" ht="20.100000000000001" customHeight="1" x14ac:dyDescent="0.3">
      <c r="A257" s="220" t="s">
        <v>0</v>
      </c>
      <c r="B257" s="220" t="s">
        <v>349</v>
      </c>
      <c r="C257" s="220" t="s">
        <v>10</v>
      </c>
      <c r="D257" s="280" t="s">
        <v>2</v>
      </c>
      <c r="E257" s="280"/>
      <c r="F257" s="280"/>
      <c r="G257" s="220" t="s">
        <v>53</v>
      </c>
      <c r="H257" s="220" t="s">
        <v>96</v>
      </c>
    </row>
    <row r="258" spans="1:8" ht="20.100000000000001" customHeight="1" x14ac:dyDescent="0.3">
      <c r="A258" s="221">
        <v>1</v>
      </c>
      <c r="B258" s="221" t="s">
        <v>409</v>
      </c>
      <c r="C258" s="221" t="s">
        <v>410</v>
      </c>
      <c r="D258" s="278" t="s">
        <v>11</v>
      </c>
      <c r="E258" s="278"/>
      <c r="F258" s="278"/>
      <c r="G258" s="221">
        <v>1</v>
      </c>
      <c r="H258" s="221" t="s">
        <v>100</v>
      </c>
    </row>
    <row r="259" spans="1:8" ht="20.100000000000001" customHeight="1" x14ac:dyDescent="0.3">
      <c r="A259" s="221">
        <v>2</v>
      </c>
      <c r="B259" s="221" t="s">
        <v>411</v>
      </c>
      <c r="C259" s="221" t="s">
        <v>412</v>
      </c>
      <c r="D259" s="278" t="s">
        <v>11</v>
      </c>
      <c r="E259" s="278"/>
      <c r="F259" s="278"/>
      <c r="G259" s="221">
        <v>1</v>
      </c>
      <c r="H259" s="221" t="s">
        <v>100</v>
      </c>
    </row>
    <row r="260" spans="1:8" ht="20.100000000000001" customHeight="1" x14ac:dyDescent="0.3">
      <c r="A260" s="279" t="s">
        <v>14</v>
      </c>
      <c r="B260" s="279"/>
      <c r="C260" s="279"/>
      <c r="D260" s="279"/>
      <c r="E260" s="279"/>
      <c r="F260" s="279"/>
      <c r="G260" s="279"/>
      <c r="H260" s="279"/>
    </row>
    <row r="261" spans="1:8" ht="20.100000000000001" customHeight="1" x14ac:dyDescent="0.3">
      <c r="A261" s="220" t="s">
        <v>0</v>
      </c>
      <c r="B261" s="220" t="s">
        <v>349</v>
      </c>
      <c r="C261" s="220" t="s">
        <v>10</v>
      </c>
      <c r="D261" s="280" t="s">
        <v>2</v>
      </c>
      <c r="E261" s="280"/>
      <c r="F261" s="280"/>
      <c r="G261" s="220" t="s">
        <v>53</v>
      </c>
      <c r="H261" s="220" t="s">
        <v>96</v>
      </c>
    </row>
    <row r="262" spans="1:8" ht="20.100000000000001" customHeight="1" x14ac:dyDescent="0.3">
      <c r="A262" s="221">
        <v>1</v>
      </c>
      <c r="B262" s="221" t="s">
        <v>413</v>
      </c>
      <c r="C262" s="221" t="s">
        <v>414</v>
      </c>
      <c r="D262" s="278" t="s">
        <v>9</v>
      </c>
      <c r="E262" s="278"/>
      <c r="F262" s="278"/>
      <c r="G262" s="221">
        <v>1</v>
      </c>
      <c r="H262" s="221" t="s">
        <v>155</v>
      </c>
    </row>
    <row r="263" spans="1:8" ht="20.100000000000001" customHeight="1" x14ac:dyDescent="0.3">
      <c r="A263" s="221">
        <v>2</v>
      </c>
      <c r="B263" s="221" t="s">
        <v>19</v>
      </c>
      <c r="C263" s="221" t="s">
        <v>415</v>
      </c>
      <c r="D263" s="278" t="s">
        <v>9</v>
      </c>
      <c r="E263" s="278"/>
      <c r="F263" s="278"/>
      <c r="G263" s="221">
        <v>1</v>
      </c>
      <c r="H263" s="221" t="s">
        <v>155</v>
      </c>
    </row>
    <row r="264" spans="1:8" ht="20.100000000000001" customHeight="1" x14ac:dyDescent="0.3">
      <c r="A264" s="221">
        <v>3</v>
      </c>
      <c r="B264" s="221" t="s">
        <v>20</v>
      </c>
      <c r="C264" s="221" t="s">
        <v>416</v>
      </c>
      <c r="D264" s="278" t="s">
        <v>9</v>
      </c>
      <c r="E264" s="278"/>
      <c r="F264" s="278"/>
      <c r="G264" s="221">
        <v>1</v>
      </c>
      <c r="H264" s="221" t="s">
        <v>155</v>
      </c>
    </row>
    <row r="265" spans="1:8" ht="20.100000000000001" customHeight="1" x14ac:dyDescent="0.3">
      <c r="A265" s="221">
        <v>4</v>
      </c>
      <c r="B265" s="221" t="s">
        <v>22</v>
      </c>
      <c r="C265" s="221" t="s">
        <v>417</v>
      </c>
      <c r="D265" s="278" t="s">
        <v>9</v>
      </c>
      <c r="E265" s="278"/>
      <c r="F265" s="278"/>
      <c r="G265" s="221">
        <v>1</v>
      </c>
      <c r="H265" s="221" t="s">
        <v>155</v>
      </c>
    </row>
    <row r="266" spans="1:8" ht="20.100000000000001" customHeight="1" thickBot="1" x14ac:dyDescent="0.35">
      <c r="A266" s="221">
        <v>5</v>
      </c>
      <c r="B266" s="221" t="s">
        <v>21</v>
      </c>
      <c r="C266" s="221" t="s">
        <v>418</v>
      </c>
      <c r="D266" s="278" t="s">
        <v>9</v>
      </c>
      <c r="E266" s="278"/>
      <c r="F266" s="278"/>
      <c r="G266" s="221">
        <v>1</v>
      </c>
      <c r="H266" s="221" t="s">
        <v>155</v>
      </c>
    </row>
    <row r="267" spans="1:8" ht="19.649999999999999" customHeight="1" x14ac:dyDescent="0.3">
      <c r="A267" s="287" t="s">
        <v>335</v>
      </c>
      <c r="B267" s="287"/>
      <c r="C267" s="287"/>
      <c r="D267" s="287"/>
      <c r="E267" s="287"/>
      <c r="F267" s="287"/>
      <c r="G267" s="287"/>
      <c r="H267" s="287"/>
    </row>
    <row r="268" spans="1:8" ht="21" customHeight="1" x14ac:dyDescent="0.3">
      <c r="A268" s="288" t="s">
        <v>419</v>
      </c>
      <c r="B268" s="288"/>
      <c r="C268" s="288"/>
      <c r="D268" s="288"/>
      <c r="E268" s="288"/>
      <c r="F268" s="288"/>
      <c r="G268" s="288"/>
      <c r="H268" s="288"/>
    </row>
    <row r="269" spans="1:8" ht="15.75" customHeight="1" x14ac:dyDescent="0.3">
      <c r="A269" s="289" t="s">
        <v>83</v>
      </c>
      <c r="B269" s="289"/>
      <c r="C269" s="289"/>
      <c r="D269" s="289"/>
      <c r="E269" s="289"/>
      <c r="F269" s="289"/>
      <c r="G269" s="289"/>
      <c r="H269" s="289"/>
    </row>
    <row r="270" spans="1:8" ht="15" customHeight="1" x14ac:dyDescent="0.3">
      <c r="A270" s="290" t="s">
        <v>420</v>
      </c>
      <c r="B270" s="290"/>
      <c r="C270" s="290"/>
      <c r="D270" s="290"/>
      <c r="E270" s="290"/>
      <c r="F270" s="290"/>
      <c r="G270" s="290"/>
      <c r="H270" s="290"/>
    </row>
    <row r="271" spans="1:8" ht="15" customHeight="1" x14ac:dyDescent="0.3">
      <c r="A271" s="290" t="s">
        <v>338</v>
      </c>
      <c r="B271" s="290"/>
      <c r="C271" s="290"/>
      <c r="D271" s="290"/>
      <c r="E271" s="290"/>
      <c r="F271" s="290"/>
      <c r="G271" s="290"/>
      <c r="H271" s="290"/>
    </row>
    <row r="272" spans="1:8" ht="15" customHeight="1" x14ac:dyDescent="0.3">
      <c r="A272" s="286" t="s">
        <v>421</v>
      </c>
      <c r="B272" s="286"/>
      <c r="C272" s="286"/>
      <c r="D272" s="286"/>
      <c r="E272" s="286"/>
      <c r="F272" s="286"/>
      <c r="G272" s="286"/>
      <c r="H272" s="286"/>
    </row>
    <row r="273" spans="1:8" ht="20.100000000000001" customHeight="1" x14ac:dyDescent="0.3">
      <c r="A273" s="219">
        <v>5</v>
      </c>
      <c r="B273" s="219" t="s">
        <v>43</v>
      </c>
      <c r="C273" s="283" t="s">
        <v>322</v>
      </c>
      <c r="D273" s="283"/>
      <c r="E273" s="283"/>
      <c r="F273" s="283"/>
      <c r="G273" s="283"/>
      <c r="H273" s="283"/>
    </row>
    <row r="274" spans="1:8" ht="20.100000000000001" customHeight="1" x14ac:dyDescent="0.3">
      <c r="A274" s="283" t="s">
        <v>340</v>
      </c>
      <c r="B274" s="283"/>
      <c r="C274" s="283" t="s">
        <v>422</v>
      </c>
      <c r="D274" s="283"/>
      <c r="E274" s="283"/>
      <c r="F274" s="283"/>
      <c r="G274" s="283"/>
      <c r="H274" s="283"/>
    </row>
    <row r="275" spans="1:8" ht="20.100000000000001" customHeight="1" x14ac:dyDescent="0.3">
      <c r="A275" s="283" t="s">
        <v>44</v>
      </c>
      <c r="B275" s="283"/>
      <c r="C275" s="283">
        <f>D291</f>
        <v>3</v>
      </c>
      <c r="D275" s="283"/>
      <c r="E275" s="283"/>
      <c r="F275" s="283"/>
      <c r="G275" s="283"/>
      <c r="H275" s="283"/>
    </row>
    <row r="276" spans="1:8" ht="20.100000000000001" customHeight="1" x14ac:dyDescent="0.3">
      <c r="A276" s="283" t="s">
        <v>45</v>
      </c>
      <c r="B276" s="283"/>
      <c r="C276" s="283" t="s">
        <v>323</v>
      </c>
      <c r="D276" s="283"/>
      <c r="E276" s="283"/>
      <c r="F276" s="283"/>
      <c r="G276" s="283"/>
      <c r="H276" s="283"/>
    </row>
    <row r="277" spans="1:8" ht="20.100000000000001" customHeight="1" x14ac:dyDescent="0.3">
      <c r="A277" s="284" t="s">
        <v>13</v>
      </c>
      <c r="B277" s="284"/>
      <c r="C277" s="284"/>
      <c r="D277" s="285"/>
      <c r="E277" s="284"/>
      <c r="F277" s="284"/>
      <c r="G277" s="284"/>
      <c r="H277" s="285"/>
    </row>
    <row r="278" spans="1:8" ht="20.100000000000001" customHeight="1" x14ac:dyDescent="0.3">
      <c r="A278" s="281" t="s">
        <v>423</v>
      </c>
      <c r="B278" s="281"/>
      <c r="C278" s="281"/>
      <c r="D278" s="282"/>
      <c r="E278" s="281"/>
      <c r="F278" s="281"/>
      <c r="G278" s="281"/>
      <c r="H278" s="282"/>
    </row>
    <row r="279" spans="1:8" ht="20.100000000000001" customHeight="1" x14ac:dyDescent="0.3">
      <c r="A279" s="281" t="s">
        <v>424</v>
      </c>
      <c r="B279" s="281"/>
      <c r="C279" s="281"/>
      <c r="D279" s="282"/>
      <c r="E279" s="281"/>
      <c r="F279" s="281"/>
      <c r="G279" s="281"/>
      <c r="H279" s="282"/>
    </row>
    <row r="280" spans="1:8" ht="20.100000000000001" customHeight="1" x14ac:dyDescent="0.3">
      <c r="A280" s="281" t="s">
        <v>404</v>
      </c>
      <c r="B280" s="281"/>
      <c r="C280" s="281"/>
      <c r="D280" s="282"/>
      <c r="E280" s="281"/>
      <c r="F280" s="281"/>
      <c r="G280" s="281"/>
      <c r="H280" s="282"/>
    </row>
    <row r="281" spans="1:8" ht="20.100000000000001" customHeight="1" x14ac:dyDescent="0.3">
      <c r="A281" s="281" t="s">
        <v>344</v>
      </c>
      <c r="B281" s="281"/>
      <c r="C281" s="281"/>
      <c r="D281" s="282"/>
      <c r="E281" s="281"/>
      <c r="F281" s="281"/>
      <c r="G281" s="281"/>
      <c r="H281" s="282"/>
    </row>
    <row r="282" spans="1:8" ht="20.100000000000001" customHeight="1" x14ac:dyDescent="0.3">
      <c r="A282" s="281" t="s">
        <v>345</v>
      </c>
      <c r="B282" s="281"/>
      <c r="C282" s="281"/>
      <c r="D282" s="282"/>
      <c r="E282" s="281"/>
      <c r="F282" s="281"/>
      <c r="G282" s="281"/>
      <c r="H282" s="282"/>
    </row>
    <row r="283" spans="1:8" ht="20.100000000000001" customHeight="1" x14ac:dyDescent="0.3">
      <c r="A283" s="281" t="s">
        <v>425</v>
      </c>
      <c r="B283" s="281"/>
      <c r="C283" s="281"/>
      <c r="D283" s="282"/>
      <c r="E283" s="281"/>
      <c r="F283" s="281"/>
      <c r="G283" s="281"/>
      <c r="H283" s="282"/>
    </row>
    <row r="284" spans="1:8" ht="20.100000000000001" customHeight="1" x14ac:dyDescent="0.3">
      <c r="A284" s="281" t="s">
        <v>407</v>
      </c>
      <c r="B284" s="281"/>
      <c r="C284" s="281"/>
      <c r="D284" s="282"/>
      <c r="E284" s="281"/>
      <c r="F284" s="281"/>
      <c r="G284" s="281"/>
      <c r="H284" s="282"/>
    </row>
    <row r="285" spans="1:8" ht="20.100000000000001" customHeight="1" x14ac:dyDescent="0.3">
      <c r="A285" s="281" t="s">
        <v>348</v>
      </c>
      <c r="B285" s="281"/>
      <c r="C285" s="281"/>
      <c r="D285" s="282"/>
      <c r="E285" s="281"/>
      <c r="F285" s="281"/>
      <c r="G285" s="281"/>
      <c r="H285" s="282"/>
    </row>
    <row r="286" spans="1:8" ht="20.100000000000001" customHeight="1" x14ac:dyDescent="0.3">
      <c r="A286" s="279" t="s">
        <v>12</v>
      </c>
      <c r="B286" s="279"/>
      <c r="C286" s="279"/>
      <c r="D286" s="279"/>
      <c r="E286" s="279"/>
      <c r="F286" s="279"/>
      <c r="G286" s="279"/>
      <c r="H286" s="279"/>
    </row>
    <row r="287" spans="1:8" ht="20.100000000000001" customHeight="1" x14ac:dyDescent="0.3">
      <c r="A287" s="220" t="s">
        <v>0</v>
      </c>
      <c r="B287" s="220" t="s">
        <v>349</v>
      </c>
      <c r="C287" s="220" t="s">
        <v>10</v>
      </c>
      <c r="D287" s="280" t="s">
        <v>2</v>
      </c>
      <c r="E287" s="280"/>
      <c r="F287" s="280"/>
      <c r="G287" s="220" t="s">
        <v>53</v>
      </c>
      <c r="H287" s="220" t="s">
        <v>96</v>
      </c>
    </row>
    <row r="288" spans="1:8" ht="20.100000000000001" customHeight="1" x14ac:dyDescent="0.3">
      <c r="A288" s="221">
        <v>1</v>
      </c>
      <c r="B288" s="221" t="s">
        <v>426</v>
      </c>
      <c r="C288" s="221" t="s">
        <v>427</v>
      </c>
      <c r="D288" s="278" t="s">
        <v>7</v>
      </c>
      <c r="E288" s="278"/>
      <c r="F288" s="278"/>
      <c r="G288" s="221">
        <v>3</v>
      </c>
      <c r="H288" s="221" t="s">
        <v>100</v>
      </c>
    </row>
    <row r="289" spans="1:8" ht="20.100000000000001" customHeight="1" x14ac:dyDescent="0.3">
      <c r="A289" s="221">
        <v>2</v>
      </c>
      <c r="B289" s="221" t="s">
        <v>428</v>
      </c>
      <c r="C289" s="221" t="s">
        <v>429</v>
      </c>
      <c r="D289" s="278" t="s">
        <v>7</v>
      </c>
      <c r="E289" s="278"/>
      <c r="F289" s="278"/>
      <c r="G289" s="221">
        <v>3</v>
      </c>
      <c r="H289" s="221" t="s">
        <v>100</v>
      </c>
    </row>
    <row r="290" spans="1:8" ht="20.100000000000001" customHeight="1" x14ac:dyDescent="0.3">
      <c r="A290" s="279" t="s">
        <v>114</v>
      </c>
      <c r="B290" s="279"/>
      <c r="C290" s="279"/>
      <c r="D290" s="279"/>
      <c r="E290" s="279"/>
      <c r="F290" s="279"/>
      <c r="G290" s="279"/>
      <c r="H290" s="279"/>
    </row>
    <row r="291" spans="1:8" ht="20.100000000000001" customHeight="1" x14ac:dyDescent="0.3">
      <c r="A291" s="291" t="s">
        <v>382</v>
      </c>
      <c r="B291" s="291"/>
      <c r="C291" s="291"/>
      <c r="D291" s="291">
        <v>3</v>
      </c>
      <c r="E291" s="291"/>
      <c r="F291" s="291"/>
      <c r="G291" s="291"/>
      <c r="H291" s="291"/>
    </row>
    <row r="292" spans="1:8" ht="20.100000000000001" customHeight="1" x14ac:dyDescent="0.3">
      <c r="A292" s="220" t="s">
        <v>0</v>
      </c>
      <c r="B292" s="220" t="s">
        <v>349</v>
      </c>
      <c r="C292" s="220" t="s">
        <v>10</v>
      </c>
      <c r="D292" s="220" t="s">
        <v>2</v>
      </c>
      <c r="E292" s="220" t="s">
        <v>383</v>
      </c>
      <c r="F292" s="220" t="s">
        <v>384</v>
      </c>
      <c r="G292" s="220" t="s">
        <v>53</v>
      </c>
      <c r="H292" s="220" t="s">
        <v>96</v>
      </c>
    </row>
    <row r="293" spans="1:8" ht="20.100000000000001" customHeight="1" x14ac:dyDescent="0.3">
      <c r="A293" s="221">
        <v>1</v>
      </c>
      <c r="B293" s="221" t="s">
        <v>409</v>
      </c>
      <c r="C293" s="221" t="s">
        <v>430</v>
      </c>
      <c r="D293" s="221" t="s">
        <v>11</v>
      </c>
      <c r="E293" s="221">
        <v>1</v>
      </c>
      <c r="F293" s="221" t="s">
        <v>431</v>
      </c>
      <c r="G293" s="221">
        <v>1</v>
      </c>
      <c r="H293" s="221" t="s">
        <v>100</v>
      </c>
    </row>
    <row r="294" spans="1:8" ht="20.100000000000001" customHeight="1" x14ac:dyDescent="0.3">
      <c r="A294" s="221">
        <v>2</v>
      </c>
      <c r="B294" s="221" t="s">
        <v>411</v>
      </c>
      <c r="C294" s="221" t="s">
        <v>432</v>
      </c>
      <c r="D294" s="221" t="s">
        <v>11</v>
      </c>
      <c r="E294" s="221">
        <v>1</v>
      </c>
      <c r="F294" s="221" t="s">
        <v>431</v>
      </c>
      <c r="G294" s="221">
        <v>1</v>
      </c>
      <c r="H294" s="221" t="s">
        <v>100</v>
      </c>
    </row>
    <row r="295" spans="1:8" ht="20.100000000000001" customHeight="1" x14ac:dyDescent="0.3">
      <c r="A295" s="221">
        <v>3</v>
      </c>
      <c r="B295" s="221" t="s">
        <v>433</v>
      </c>
      <c r="C295" s="221" t="s">
        <v>434</v>
      </c>
      <c r="D295" s="221" t="s">
        <v>11</v>
      </c>
      <c r="E295" s="221">
        <v>1</v>
      </c>
      <c r="F295" s="221" t="s">
        <v>431</v>
      </c>
      <c r="G295" s="221">
        <v>1</v>
      </c>
      <c r="H295" s="221" t="s">
        <v>100</v>
      </c>
    </row>
    <row r="296" spans="1:8" ht="20.100000000000001" customHeight="1" x14ac:dyDescent="0.3">
      <c r="A296" s="279" t="s">
        <v>14</v>
      </c>
      <c r="B296" s="279"/>
      <c r="C296" s="279"/>
      <c r="D296" s="279"/>
      <c r="E296" s="279"/>
      <c r="F296" s="279"/>
      <c r="G296" s="279"/>
      <c r="H296" s="279"/>
    </row>
    <row r="297" spans="1:8" ht="20.100000000000001" customHeight="1" x14ac:dyDescent="0.3">
      <c r="A297" s="220" t="s">
        <v>0</v>
      </c>
      <c r="B297" s="220" t="s">
        <v>349</v>
      </c>
      <c r="C297" s="220" t="s">
        <v>10</v>
      </c>
      <c r="D297" s="280" t="s">
        <v>2</v>
      </c>
      <c r="E297" s="280"/>
      <c r="F297" s="280"/>
      <c r="G297" s="220" t="s">
        <v>53</v>
      </c>
      <c r="H297" s="220" t="s">
        <v>96</v>
      </c>
    </row>
    <row r="298" spans="1:8" ht="20.100000000000001" customHeight="1" x14ac:dyDescent="0.3">
      <c r="A298" s="221">
        <v>1</v>
      </c>
      <c r="B298" s="221" t="s">
        <v>19</v>
      </c>
      <c r="C298" s="221" t="s">
        <v>435</v>
      </c>
      <c r="D298" s="278" t="s">
        <v>9</v>
      </c>
      <c r="E298" s="278"/>
      <c r="F298" s="278"/>
      <c r="G298" s="221">
        <v>1</v>
      </c>
      <c r="H298" s="221" t="s">
        <v>356</v>
      </c>
    </row>
    <row r="299" spans="1:8" ht="20.100000000000001" customHeight="1" x14ac:dyDescent="0.3">
      <c r="A299" s="221">
        <v>2</v>
      </c>
      <c r="B299" s="221" t="s">
        <v>20</v>
      </c>
      <c r="C299" s="221" t="s">
        <v>436</v>
      </c>
      <c r="D299" s="278" t="s">
        <v>9</v>
      </c>
      <c r="E299" s="278"/>
      <c r="F299" s="278"/>
      <c r="G299" s="221">
        <v>1</v>
      </c>
      <c r="H299" s="221" t="s">
        <v>356</v>
      </c>
    </row>
    <row r="300" spans="1:8" ht="20.100000000000001" customHeight="1" thickBot="1" x14ac:dyDescent="0.35">
      <c r="A300" s="221">
        <v>3</v>
      </c>
      <c r="B300" s="221" t="s">
        <v>20</v>
      </c>
      <c r="C300" s="221" t="s">
        <v>437</v>
      </c>
      <c r="D300" s="278" t="s">
        <v>9</v>
      </c>
      <c r="E300" s="278"/>
      <c r="F300" s="278"/>
      <c r="G300" s="221">
        <v>1</v>
      </c>
      <c r="H300" s="221" t="s">
        <v>356</v>
      </c>
    </row>
    <row r="301" spans="1:8" ht="19.649999999999999" customHeight="1" x14ac:dyDescent="0.3">
      <c r="A301" s="287" t="s">
        <v>335</v>
      </c>
      <c r="B301" s="287"/>
      <c r="C301" s="287"/>
      <c r="D301" s="287"/>
      <c r="E301" s="287"/>
      <c r="F301" s="287"/>
      <c r="G301" s="287"/>
      <c r="H301" s="287"/>
    </row>
    <row r="302" spans="1:8" ht="21" customHeight="1" x14ac:dyDescent="0.3">
      <c r="A302" s="288" t="s">
        <v>438</v>
      </c>
      <c r="B302" s="288"/>
      <c r="C302" s="288"/>
      <c r="D302" s="288"/>
      <c r="E302" s="288"/>
      <c r="F302" s="288"/>
      <c r="G302" s="288"/>
      <c r="H302" s="288"/>
    </row>
    <row r="303" spans="1:8" ht="15.75" customHeight="1" x14ac:dyDescent="0.3">
      <c r="A303" s="289" t="s">
        <v>83</v>
      </c>
      <c r="B303" s="289"/>
      <c r="C303" s="289"/>
      <c r="D303" s="289"/>
      <c r="E303" s="289"/>
      <c r="F303" s="289"/>
      <c r="G303" s="289"/>
      <c r="H303" s="289"/>
    </row>
    <row r="304" spans="1:8" ht="15" customHeight="1" x14ac:dyDescent="0.3">
      <c r="A304" s="290" t="s">
        <v>439</v>
      </c>
      <c r="B304" s="290"/>
      <c r="C304" s="290"/>
      <c r="D304" s="290"/>
      <c r="E304" s="290"/>
      <c r="F304" s="290"/>
      <c r="G304" s="290"/>
      <c r="H304" s="290"/>
    </row>
    <row r="305" spans="1:8" ht="15" customHeight="1" x14ac:dyDescent="0.3">
      <c r="A305" s="290" t="s">
        <v>338</v>
      </c>
      <c r="B305" s="290"/>
      <c r="C305" s="290"/>
      <c r="D305" s="290"/>
      <c r="E305" s="290"/>
      <c r="F305" s="290"/>
      <c r="G305" s="290"/>
      <c r="H305" s="290"/>
    </row>
    <row r="306" spans="1:8" ht="15" customHeight="1" x14ac:dyDescent="0.3">
      <c r="A306" s="286" t="s">
        <v>440</v>
      </c>
      <c r="B306" s="286"/>
      <c r="C306" s="286"/>
      <c r="D306" s="286"/>
      <c r="E306" s="286"/>
      <c r="F306" s="286"/>
      <c r="G306" s="286"/>
      <c r="H306" s="286"/>
    </row>
    <row r="307" spans="1:8" ht="20.100000000000001" customHeight="1" x14ac:dyDescent="0.3">
      <c r="A307" s="219">
        <v>6</v>
      </c>
      <c r="B307" s="219" t="s">
        <v>43</v>
      </c>
      <c r="C307" s="283" t="s">
        <v>326</v>
      </c>
      <c r="D307" s="283"/>
      <c r="E307" s="283"/>
      <c r="F307" s="283"/>
      <c r="G307" s="283"/>
      <c r="H307" s="283"/>
    </row>
    <row r="308" spans="1:8" ht="20.100000000000001" customHeight="1" x14ac:dyDescent="0.3">
      <c r="A308" s="283" t="s">
        <v>340</v>
      </c>
      <c r="B308" s="283"/>
      <c r="C308" s="283" t="s">
        <v>441</v>
      </c>
      <c r="D308" s="283"/>
      <c r="E308" s="283"/>
      <c r="F308" s="283"/>
      <c r="G308" s="283"/>
      <c r="H308" s="283"/>
    </row>
    <row r="309" spans="1:8" ht="20.100000000000001" customHeight="1" x14ac:dyDescent="0.3">
      <c r="A309" s="283" t="s">
        <v>44</v>
      </c>
      <c r="B309" s="283"/>
      <c r="C309" s="283"/>
      <c r="D309" s="283"/>
      <c r="E309" s="283"/>
      <c r="F309" s="283"/>
      <c r="G309" s="283"/>
      <c r="H309" s="283"/>
    </row>
    <row r="310" spans="1:8" ht="20.100000000000001" customHeight="1" x14ac:dyDescent="0.3">
      <c r="A310" s="283" t="s">
        <v>45</v>
      </c>
      <c r="B310" s="283"/>
      <c r="C310" s="283" t="s">
        <v>327</v>
      </c>
      <c r="D310" s="283"/>
      <c r="E310" s="283"/>
      <c r="F310" s="283"/>
      <c r="G310" s="283"/>
      <c r="H310" s="283"/>
    </row>
    <row r="311" spans="1:8" ht="20.100000000000001" customHeight="1" x14ac:dyDescent="0.3">
      <c r="A311" s="284" t="s">
        <v>13</v>
      </c>
      <c r="B311" s="284"/>
      <c r="C311" s="284"/>
      <c r="D311" s="285"/>
      <c r="E311" s="284"/>
      <c r="F311" s="284"/>
      <c r="G311" s="284"/>
      <c r="H311" s="285"/>
    </row>
    <row r="312" spans="1:8" ht="20.100000000000001" customHeight="1" x14ac:dyDescent="0.3">
      <c r="A312" s="281" t="s">
        <v>442</v>
      </c>
      <c r="B312" s="281"/>
      <c r="C312" s="281"/>
      <c r="D312" s="282"/>
      <c r="E312" s="281"/>
      <c r="F312" s="281"/>
      <c r="G312" s="281"/>
      <c r="H312" s="282"/>
    </row>
    <row r="313" spans="1:8" ht="20.100000000000001" customHeight="1" x14ac:dyDescent="0.3">
      <c r="A313" s="281" t="s">
        <v>443</v>
      </c>
      <c r="B313" s="281"/>
      <c r="C313" s="281"/>
      <c r="D313" s="282"/>
      <c r="E313" s="281"/>
      <c r="F313" s="281"/>
      <c r="G313" s="281"/>
      <c r="H313" s="282"/>
    </row>
    <row r="314" spans="1:8" ht="20.100000000000001" customHeight="1" x14ac:dyDescent="0.3">
      <c r="A314" s="281" t="s">
        <v>376</v>
      </c>
      <c r="B314" s="281"/>
      <c r="C314" s="281"/>
      <c r="D314" s="282"/>
      <c r="E314" s="281"/>
      <c r="F314" s="281"/>
      <c r="G314" s="281"/>
      <c r="H314" s="282"/>
    </row>
    <row r="315" spans="1:8" ht="20.100000000000001" customHeight="1" x14ac:dyDescent="0.3">
      <c r="A315" s="281" t="s">
        <v>344</v>
      </c>
      <c r="B315" s="281"/>
      <c r="C315" s="281"/>
      <c r="D315" s="282"/>
      <c r="E315" s="281"/>
      <c r="F315" s="281"/>
      <c r="G315" s="281"/>
      <c r="H315" s="282"/>
    </row>
    <row r="316" spans="1:8" ht="20.100000000000001" customHeight="1" x14ac:dyDescent="0.3">
      <c r="A316" s="281" t="s">
        <v>345</v>
      </c>
      <c r="B316" s="281"/>
      <c r="C316" s="281"/>
      <c r="D316" s="282"/>
      <c r="E316" s="281"/>
      <c r="F316" s="281"/>
      <c r="G316" s="281"/>
      <c r="H316" s="282"/>
    </row>
    <row r="317" spans="1:8" ht="20.100000000000001" customHeight="1" x14ac:dyDescent="0.3">
      <c r="A317" s="281" t="s">
        <v>444</v>
      </c>
      <c r="B317" s="281"/>
      <c r="C317" s="281"/>
      <c r="D317" s="282"/>
      <c r="E317" s="281"/>
      <c r="F317" s="281"/>
      <c r="G317" s="281"/>
      <c r="H317" s="282"/>
    </row>
    <row r="318" spans="1:8" ht="20.100000000000001" customHeight="1" x14ac:dyDescent="0.3">
      <c r="A318" s="281" t="s">
        <v>347</v>
      </c>
      <c r="B318" s="281"/>
      <c r="C318" s="281"/>
      <c r="D318" s="282"/>
      <c r="E318" s="281"/>
      <c r="F318" s="281"/>
      <c r="G318" s="281"/>
      <c r="H318" s="282"/>
    </row>
    <row r="319" spans="1:8" ht="20.100000000000001" customHeight="1" x14ac:dyDescent="0.3">
      <c r="A319" s="281" t="s">
        <v>348</v>
      </c>
      <c r="B319" s="281"/>
      <c r="C319" s="281"/>
      <c r="D319" s="282"/>
      <c r="E319" s="281"/>
      <c r="F319" s="281"/>
      <c r="G319" s="281"/>
      <c r="H319" s="282"/>
    </row>
    <row r="320" spans="1:8" ht="20.100000000000001" customHeight="1" x14ac:dyDescent="0.3">
      <c r="A320" s="279" t="s">
        <v>12</v>
      </c>
      <c r="B320" s="279"/>
      <c r="C320" s="279"/>
      <c r="D320" s="279"/>
      <c r="E320" s="279"/>
      <c r="F320" s="279"/>
      <c r="G320" s="279"/>
      <c r="H320" s="279"/>
    </row>
    <row r="321" spans="1:8" ht="20.100000000000001" customHeight="1" x14ac:dyDescent="0.3">
      <c r="A321" s="220" t="s">
        <v>0</v>
      </c>
      <c r="B321" s="220" t="s">
        <v>349</v>
      </c>
      <c r="C321" s="220" t="s">
        <v>10</v>
      </c>
      <c r="D321" s="280" t="s">
        <v>2</v>
      </c>
      <c r="E321" s="280"/>
      <c r="F321" s="280"/>
      <c r="G321" s="220" t="s">
        <v>53</v>
      </c>
      <c r="H321" s="220" t="s">
        <v>96</v>
      </c>
    </row>
    <row r="322" spans="1:8" ht="20.100000000000001" customHeight="1" x14ac:dyDescent="0.3">
      <c r="A322" s="221">
        <v>1</v>
      </c>
      <c r="B322" s="221" t="s">
        <v>445</v>
      </c>
      <c r="C322" s="221" t="s">
        <v>446</v>
      </c>
      <c r="D322" s="278" t="s">
        <v>11</v>
      </c>
      <c r="E322" s="278"/>
      <c r="F322" s="278"/>
      <c r="G322" s="221">
        <v>2</v>
      </c>
      <c r="H322" s="221" t="s">
        <v>100</v>
      </c>
    </row>
    <row r="323" spans="1:8" ht="20.100000000000001" customHeight="1" x14ac:dyDescent="0.3">
      <c r="A323" s="221">
        <v>2</v>
      </c>
      <c r="B323" s="221" t="s">
        <v>447</v>
      </c>
      <c r="C323" s="221" t="s">
        <v>448</v>
      </c>
      <c r="D323" s="278" t="s">
        <v>11</v>
      </c>
      <c r="E323" s="278"/>
      <c r="F323" s="278"/>
      <c r="G323" s="221">
        <v>1</v>
      </c>
      <c r="H323" s="221" t="s">
        <v>100</v>
      </c>
    </row>
    <row r="324" spans="1:8" ht="20.100000000000001" customHeight="1" x14ac:dyDescent="0.3">
      <c r="A324" s="221">
        <v>3</v>
      </c>
      <c r="B324" s="221" t="s">
        <v>411</v>
      </c>
      <c r="C324" s="221" t="s">
        <v>449</v>
      </c>
      <c r="D324" s="278" t="s">
        <v>11</v>
      </c>
      <c r="E324" s="278"/>
      <c r="F324" s="278"/>
      <c r="G324" s="221">
        <v>1</v>
      </c>
      <c r="H324" s="221" t="s">
        <v>100</v>
      </c>
    </row>
    <row r="325" spans="1:8" ht="20.100000000000001" customHeight="1" x14ac:dyDescent="0.3">
      <c r="A325" s="221">
        <v>4</v>
      </c>
      <c r="B325" s="221" t="s">
        <v>450</v>
      </c>
      <c r="C325" s="221" t="s">
        <v>451</v>
      </c>
      <c r="D325" s="278" t="s">
        <v>11</v>
      </c>
      <c r="E325" s="278"/>
      <c r="F325" s="278"/>
      <c r="G325" s="221">
        <v>1</v>
      </c>
      <c r="H325" s="221" t="s">
        <v>100</v>
      </c>
    </row>
    <row r="326" spans="1:8" ht="20.100000000000001" customHeight="1" x14ac:dyDescent="0.3">
      <c r="A326" s="279" t="s">
        <v>14</v>
      </c>
      <c r="B326" s="279"/>
      <c r="C326" s="279"/>
      <c r="D326" s="279"/>
      <c r="E326" s="279"/>
      <c r="F326" s="279"/>
      <c r="G326" s="279"/>
      <c r="H326" s="279"/>
    </row>
    <row r="327" spans="1:8" ht="20.100000000000001" customHeight="1" x14ac:dyDescent="0.3">
      <c r="A327" s="220" t="s">
        <v>0</v>
      </c>
      <c r="B327" s="220" t="s">
        <v>349</v>
      </c>
      <c r="C327" s="220" t="s">
        <v>10</v>
      </c>
      <c r="D327" s="280" t="s">
        <v>2</v>
      </c>
      <c r="E327" s="280"/>
      <c r="F327" s="280"/>
      <c r="G327" s="220" t="s">
        <v>53</v>
      </c>
      <c r="H327" s="220" t="s">
        <v>96</v>
      </c>
    </row>
    <row r="328" spans="1:8" ht="20.100000000000001" customHeight="1" x14ac:dyDescent="0.3">
      <c r="A328" s="221">
        <v>1</v>
      </c>
      <c r="B328" s="221" t="s">
        <v>19</v>
      </c>
      <c r="C328" s="221" t="s">
        <v>452</v>
      </c>
      <c r="D328" s="278" t="s">
        <v>9</v>
      </c>
      <c r="E328" s="278"/>
      <c r="F328" s="278"/>
      <c r="G328" s="221">
        <v>1</v>
      </c>
      <c r="H328" s="221" t="s">
        <v>181</v>
      </c>
    </row>
    <row r="329" spans="1:8" ht="20.100000000000001" customHeight="1" x14ac:dyDescent="0.3">
      <c r="A329" s="221">
        <v>2</v>
      </c>
      <c r="B329" s="221" t="s">
        <v>20</v>
      </c>
      <c r="C329" s="221" t="s">
        <v>453</v>
      </c>
      <c r="D329" s="278" t="s">
        <v>9</v>
      </c>
      <c r="E329" s="278"/>
      <c r="F329" s="278"/>
      <c r="G329" s="221">
        <v>1</v>
      </c>
      <c r="H329" s="221" t="s">
        <v>181</v>
      </c>
    </row>
    <row r="330" spans="1:8" ht="20.100000000000001" customHeight="1" thickBot="1" x14ac:dyDescent="0.35">
      <c r="A330" s="221">
        <v>3</v>
      </c>
      <c r="B330" s="221" t="s">
        <v>454</v>
      </c>
      <c r="C330" s="221" t="s">
        <v>455</v>
      </c>
      <c r="D330" s="278" t="s">
        <v>9</v>
      </c>
      <c r="E330" s="278"/>
      <c r="F330" s="278"/>
      <c r="G330" s="221">
        <v>1</v>
      </c>
      <c r="H330" s="221" t="s">
        <v>181</v>
      </c>
    </row>
    <row r="331" spans="1:8" ht="20.100000000000001" customHeight="1" x14ac:dyDescent="0.3">
      <c r="A331" s="287" t="s">
        <v>335</v>
      </c>
      <c r="B331" s="287"/>
      <c r="C331" s="287"/>
      <c r="D331" s="287"/>
      <c r="E331" s="287"/>
      <c r="F331" s="287"/>
      <c r="G331" s="287"/>
      <c r="H331" s="287"/>
    </row>
    <row r="332" spans="1:8" ht="20.100000000000001" customHeight="1" x14ac:dyDescent="0.3">
      <c r="A332" s="288" t="s">
        <v>456</v>
      </c>
      <c r="B332" s="288"/>
      <c r="C332" s="288"/>
      <c r="D332" s="288"/>
      <c r="E332" s="288"/>
      <c r="F332" s="288"/>
      <c r="G332" s="288"/>
      <c r="H332" s="288"/>
    </row>
    <row r="333" spans="1:8" ht="20.100000000000001" customHeight="1" x14ac:dyDescent="0.3">
      <c r="A333" s="289" t="s">
        <v>83</v>
      </c>
      <c r="B333" s="289"/>
      <c r="C333" s="289"/>
      <c r="D333" s="289"/>
      <c r="E333" s="289"/>
      <c r="F333" s="289"/>
      <c r="G333" s="289"/>
      <c r="H333" s="289"/>
    </row>
    <row r="334" spans="1:8" ht="20.100000000000001" customHeight="1" x14ac:dyDescent="0.3">
      <c r="A334" s="290" t="s">
        <v>457</v>
      </c>
      <c r="B334" s="290"/>
      <c r="C334" s="290"/>
      <c r="D334" s="290"/>
      <c r="E334" s="290"/>
      <c r="F334" s="290"/>
      <c r="G334" s="290"/>
      <c r="H334" s="290"/>
    </row>
    <row r="335" spans="1:8" ht="20.100000000000001" customHeight="1" x14ac:dyDescent="0.3">
      <c r="A335" s="290" t="s">
        <v>338</v>
      </c>
      <c r="B335" s="290"/>
      <c r="C335" s="290"/>
      <c r="D335" s="290"/>
      <c r="E335" s="290"/>
      <c r="F335" s="290"/>
      <c r="G335" s="290"/>
      <c r="H335" s="290"/>
    </row>
    <row r="336" spans="1:8" ht="20.100000000000001" customHeight="1" x14ac:dyDescent="0.3">
      <c r="A336" s="286" t="s">
        <v>458</v>
      </c>
      <c r="B336" s="286"/>
      <c r="C336" s="286"/>
      <c r="D336" s="286"/>
      <c r="E336" s="286"/>
      <c r="F336" s="286"/>
      <c r="G336" s="286"/>
      <c r="H336" s="286"/>
    </row>
    <row r="337" spans="1:8" ht="20.100000000000001" customHeight="1" x14ac:dyDescent="0.3">
      <c r="A337" s="219">
        <v>7</v>
      </c>
      <c r="B337" s="219" t="s">
        <v>43</v>
      </c>
      <c r="C337" s="283" t="s">
        <v>330</v>
      </c>
      <c r="D337" s="283"/>
      <c r="E337" s="283"/>
      <c r="F337" s="283"/>
      <c r="G337" s="283"/>
      <c r="H337" s="283"/>
    </row>
    <row r="338" spans="1:8" ht="20.100000000000001" customHeight="1" x14ac:dyDescent="0.3">
      <c r="A338" s="283" t="s">
        <v>340</v>
      </c>
      <c r="B338" s="283"/>
      <c r="C338" s="283" t="s">
        <v>458</v>
      </c>
      <c r="D338" s="283"/>
      <c r="E338" s="283"/>
      <c r="F338" s="283"/>
      <c r="G338" s="283"/>
      <c r="H338" s="283"/>
    </row>
    <row r="339" spans="1:8" ht="20.100000000000001" customHeight="1" x14ac:dyDescent="0.3">
      <c r="A339" s="283" t="s">
        <v>44</v>
      </c>
      <c r="B339" s="283"/>
      <c r="C339" s="283"/>
      <c r="D339" s="283"/>
      <c r="E339" s="283"/>
      <c r="F339" s="283"/>
      <c r="G339" s="283"/>
      <c r="H339" s="283"/>
    </row>
    <row r="340" spans="1:8" ht="20.100000000000001" customHeight="1" x14ac:dyDescent="0.3">
      <c r="A340" s="283" t="s">
        <v>45</v>
      </c>
      <c r="B340" s="283"/>
      <c r="C340" s="283" t="s">
        <v>331</v>
      </c>
      <c r="D340" s="283"/>
      <c r="E340" s="283"/>
      <c r="F340" s="283"/>
      <c r="G340" s="283"/>
      <c r="H340" s="283"/>
    </row>
    <row r="341" spans="1:8" ht="20.100000000000001" customHeight="1" x14ac:dyDescent="0.3">
      <c r="A341" s="284" t="s">
        <v>13</v>
      </c>
      <c r="B341" s="284"/>
      <c r="C341" s="284"/>
      <c r="D341" s="285"/>
      <c r="E341" s="284"/>
      <c r="F341" s="284"/>
      <c r="G341" s="284"/>
      <c r="H341" s="285"/>
    </row>
    <row r="342" spans="1:8" ht="20.100000000000001" customHeight="1" x14ac:dyDescent="0.3">
      <c r="A342" s="281" t="s">
        <v>459</v>
      </c>
      <c r="B342" s="281"/>
      <c r="C342" s="281"/>
      <c r="D342" s="282"/>
      <c r="E342" s="281"/>
      <c r="F342" s="281"/>
      <c r="G342" s="281"/>
      <c r="H342" s="282"/>
    </row>
    <row r="343" spans="1:8" ht="20.100000000000001" customHeight="1" x14ac:dyDescent="0.3">
      <c r="A343" s="281" t="s">
        <v>460</v>
      </c>
      <c r="B343" s="281"/>
      <c r="C343" s="281"/>
      <c r="D343" s="282"/>
      <c r="E343" s="281"/>
      <c r="F343" s="281"/>
      <c r="G343" s="281"/>
      <c r="H343" s="282"/>
    </row>
    <row r="344" spans="1:8" ht="20.100000000000001" customHeight="1" x14ac:dyDescent="0.3">
      <c r="A344" s="281" t="s">
        <v>376</v>
      </c>
      <c r="B344" s="281"/>
      <c r="C344" s="281"/>
      <c r="D344" s="282"/>
      <c r="E344" s="281"/>
      <c r="F344" s="281"/>
      <c r="G344" s="281"/>
      <c r="H344" s="282"/>
    </row>
    <row r="345" spans="1:8" ht="20.100000000000001" customHeight="1" x14ac:dyDescent="0.3">
      <c r="A345" s="281" t="s">
        <v>461</v>
      </c>
      <c r="B345" s="281"/>
      <c r="C345" s="281"/>
      <c r="D345" s="282"/>
      <c r="E345" s="281"/>
      <c r="F345" s="281"/>
      <c r="G345" s="281"/>
      <c r="H345" s="282"/>
    </row>
    <row r="346" spans="1:8" ht="20.100000000000001" customHeight="1" x14ac:dyDescent="0.3">
      <c r="A346" s="281" t="s">
        <v>378</v>
      </c>
      <c r="B346" s="281"/>
      <c r="C346" s="281"/>
      <c r="D346" s="282"/>
      <c r="E346" s="281"/>
      <c r="F346" s="281"/>
      <c r="G346" s="281"/>
      <c r="H346" s="282"/>
    </row>
    <row r="347" spans="1:8" ht="20.100000000000001" customHeight="1" x14ac:dyDescent="0.3">
      <c r="A347" s="281" t="s">
        <v>462</v>
      </c>
      <c r="B347" s="281"/>
      <c r="C347" s="281"/>
      <c r="D347" s="282"/>
      <c r="E347" s="281"/>
      <c r="F347" s="281"/>
      <c r="G347" s="281"/>
      <c r="H347" s="282"/>
    </row>
    <row r="348" spans="1:8" ht="20.100000000000001" customHeight="1" x14ac:dyDescent="0.3">
      <c r="A348" s="281" t="s">
        <v>347</v>
      </c>
      <c r="B348" s="281"/>
      <c r="C348" s="281"/>
      <c r="D348" s="282"/>
      <c r="E348" s="281"/>
      <c r="F348" s="281"/>
      <c r="G348" s="281"/>
      <c r="H348" s="282"/>
    </row>
    <row r="349" spans="1:8" ht="20.100000000000001" customHeight="1" x14ac:dyDescent="0.3">
      <c r="A349" s="281" t="s">
        <v>348</v>
      </c>
      <c r="B349" s="281"/>
      <c r="C349" s="281"/>
      <c r="D349" s="282"/>
      <c r="E349" s="281"/>
      <c r="F349" s="281"/>
      <c r="G349" s="281"/>
      <c r="H349" s="282"/>
    </row>
    <row r="350" spans="1:8" ht="20.100000000000001" customHeight="1" x14ac:dyDescent="0.3">
      <c r="A350" s="279" t="s">
        <v>12</v>
      </c>
      <c r="B350" s="279"/>
      <c r="C350" s="279"/>
      <c r="D350" s="279"/>
      <c r="E350" s="279"/>
      <c r="F350" s="279"/>
      <c r="G350" s="279"/>
      <c r="H350" s="279"/>
    </row>
    <row r="351" spans="1:8" ht="20.100000000000001" customHeight="1" x14ac:dyDescent="0.3">
      <c r="A351" s="220" t="s">
        <v>0</v>
      </c>
      <c r="B351" s="220" t="s">
        <v>349</v>
      </c>
      <c r="C351" s="220" t="s">
        <v>10</v>
      </c>
      <c r="D351" s="280" t="s">
        <v>2</v>
      </c>
      <c r="E351" s="280"/>
      <c r="F351" s="280"/>
      <c r="G351" s="220" t="s">
        <v>53</v>
      </c>
      <c r="H351" s="220" t="s">
        <v>96</v>
      </c>
    </row>
    <row r="352" spans="1:8" ht="20.100000000000001" customHeight="1" x14ac:dyDescent="0.3">
      <c r="A352" s="221">
        <v>1</v>
      </c>
      <c r="B352" s="221" t="s">
        <v>365</v>
      </c>
      <c r="C352" s="221" t="s">
        <v>463</v>
      </c>
      <c r="D352" s="278" t="s">
        <v>11</v>
      </c>
      <c r="E352" s="278"/>
      <c r="F352" s="278"/>
      <c r="G352" s="221">
        <v>1</v>
      </c>
      <c r="H352" s="221" t="s">
        <v>356</v>
      </c>
    </row>
    <row r="353" spans="1:8" ht="20.100000000000001" customHeight="1" x14ac:dyDescent="0.3">
      <c r="A353" s="221">
        <v>2</v>
      </c>
      <c r="B353" s="221" t="s">
        <v>365</v>
      </c>
      <c r="C353" s="221" t="s">
        <v>464</v>
      </c>
      <c r="D353" s="278" t="s">
        <v>11</v>
      </c>
      <c r="E353" s="278"/>
      <c r="F353" s="278"/>
      <c r="G353" s="221">
        <v>1</v>
      </c>
      <c r="H353" s="221" t="s">
        <v>356</v>
      </c>
    </row>
    <row r="354" spans="1:8" ht="20.100000000000001" customHeight="1" x14ac:dyDescent="0.3">
      <c r="A354" s="221">
        <v>3</v>
      </c>
      <c r="B354" s="221" t="s">
        <v>365</v>
      </c>
      <c r="C354" s="221" t="s">
        <v>465</v>
      </c>
      <c r="D354" s="278" t="s">
        <v>11</v>
      </c>
      <c r="E354" s="278"/>
      <c r="F354" s="278"/>
      <c r="G354" s="221">
        <v>1</v>
      </c>
      <c r="H354" s="221" t="s">
        <v>356</v>
      </c>
    </row>
    <row r="355" spans="1:8" ht="20.100000000000001" customHeight="1" x14ac:dyDescent="0.3">
      <c r="A355" s="221">
        <v>4</v>
      </c>
      <c r="B355" s="221" t="s">
        <v>409</v>
      </c>
      <c r="C355" s="221" t="s">
        <v>466</v>
      </c>
      <c r="D355" s="278" t="s">
        <v>11</v>
      </c>
      <c r="E355" s="278"/>
      <c r="F355" s="278"/>
      <c r="G355" s="221">
        <v>1</v>
      </c>
      <c r="H355" s="221" t="s">
        <v>356</v>
      </c>
    </row>
    <row r="356" spans="1:8" ht="20.100000000000001" customHeight="1" x14ac:dyDescent="0.3">
      <c r="A356" s="221">
        <v>5</v>
      </c>
      <c r="B356" s="221" t="s">
        <v>467</v>
      </c>
      <c r="C356" s="221" t="s">
        <v>468</v>
      </c>
      <c r="D356" s="278" t="s">
        <v>11</v>
      </c>
      <c r="E356" s="278"/>
      <c r="F356" s="278"/>
      <c r="G356" s="221">
        <v>1</v>
      </c>
      <c r="H356" s="221" t="s">
        <v>356</v>
      </c>
    </row>
    <row r="357" spans="1:8" ht="20.100000000000001" customHeight="1" x14ac:dyDescent="0.3">
      <c r="A357" s="221">
        <v>6</v>
      </c>
      <c r="B357" s="221" t="s">
        <v>467</v>
      </c>
      <c r="C357" s="221" t="s">
        <v>469</v>
      </c>
      <c r="D357" s="278" t="s">
        <v>11</v>
      </c>
      <c r="E357" s="278"/>
      <c r="F357" s="278"/>
      <c r="G357" s="221">
        <v>1</v>
      </c>
      <c r="H357" s="221" t="s">
        <v>100</v>
      </c>
    </row>
    <row r="358" spans="1:8" ht="20.100000000000001" customHeight="1" x14ac:dyDescent="0.3">
      <c r="A358" s="221">
        <v>7</v>
      </c>
      <c r="B358" s="221" t="s">
        <v>470</v>
      </c>
      <c r="C358" s="221" t="s">
        <v>471</v>
      </c>
      <c r="D358" s="278" t="s">
        <v>11</v>
      </c>
      <c r="E358" s="278"/>
      <c r="F358" s="278"/>
      <c r="G358" s="221">
        <v>1</v>
      </c>
      <c r="H358" s="221" t="s">
        <v>100</v>
      </c>
    </row>
    <row r="359" spans="1:8" ht="20.100000000000001" customHeight="1" x14ac:dyDescent="0.3">
      <c r="A359" s="221">
        <v>8</v>
      </c>
      <c r="B359" s="221" t="s">
        <v>467</v>
      </c>
      <c r="C359" s="221" t="s">
        <v>472</v>
      </c>
      <c r="D359" s="278" t="s">
        <v>11</v>
      </c>
      <c r="E359" s="278"/>
      <c r="F359" s="278"/>
      <c r="G359" s="221">
        <v>1</v>
      </c>
      <c r="H359" s="221" t="s">
        <v>100</v>
      </c>
    </row>
    <row r="360" spans="1:8" ht="20.100000000000001" customHeight="1" x14ac:dyDescent="0.3">
      <c r="A360" s="221">
        <v>9</v>
      </c>
      <c r="B360" s="221" t="s">
        <v>473</v>
      </c>
      <c r="C360" s="221" t="s">
        <v>474</v>
      </c>
      <c r="D360" s="278" t="s">
        <v>11</v>
      </c>
      <c r="E360" s="278"/>
      <c r="F360" s="278"/>
      <c r="G360" s="221">
        <v>1</v>
      </c>
      <c r="H360" s="221" t="s">
        <v>100</v>
      </c>
    </row>
    <row r="361" spans="1:8" ht="20.100000000000001" customHeight="1" x14ac:dyDescent="0.3">
      <c r="A361" s="221">
        <v>10</v>
      </c>
      <c r="B361" s="221" t="s">
        <v>475</v>
      </c>
      <c r="C361" s="221" t="s">
        <v>476</v>
      </c>
      <c r="D361" s="278" t="s">
        <v>11</v>
      </c>
      <c r="E361" s="278"/>
      <c r="F361" s="278"/>
      <c r="G361" s="221">
        <v>1</v>
      </c>
      <c r="H361" s="221" t="s">
        <v>100</v>
      </c>
    </row>
    <row r="362" spans="1:8" ht="20.100000000000001" customHeight="1" x14ac:dyDescent="0.3">
      <c r="A362" s="221">
        <v>11</v>
      </c>
      <c r="B362" s="221" t="s">
        <v>477</v>
      </c>
      <c r="C362" s="221" t="s">
        <v>478</v>
      </c>
      <c r="D362" s="278" t="s">
        <v>11</v>
      </c>
      <c r="E362" s="278"/>
      <c r="F362" s="278"/>
      <c r="G362" s="221">
        <v>1</v>
      </c>
      <c r="H362" s="221" t="s">
        <v>100</v>
      </c>
    </row>
    <row r="363" spans="1:8" ht="20.100000000000001" customHeight="1" x14ac:dyDescent="0.3">
      <c r="A363" s="221">
        <v>12</v>
      </c>
      <c r="B363" s="221" t="s">
        <v>479</v>
      </c>
      <c r="C363" s="221" t="s">
        <v>480</v>
      </c>
      <c r="D363" s="278" t="s">
        <v>11</v>
      </c>
      <c r="E363" s="278"/>
      <c r="F363" s="278"/>
      <c r="G363" s="221">
        <v>2</v>
      </c>
      <c r="H363" s="221" t="s">
        <v>100</v>
      </c>
    </row>
    <row r="364" spans="1:8" ht="20.100000000000001" customHeight="1" x14ac:dyDescent="0.3">
      <c r="A364" s="221">
        <v>13</v>
      </c>
      <c r="B364" s="221" t="s">
        <v>481</v>
      </c>
      <c r="C364" s="221" t="s">
        <v>482</v>
      </c>
      <c r="D364" s="278" t="s">
        <v>11</v>
      </c>
      <c r="E364" s="278"/>
      <c r="F364" s="278"/>
      <c r="G364" s="221">
        <v>5</v>
      </c>
      <c r="H364" s="221" t="s">
        <v>100</v>
      </c>
    </row>
    <row r="365" spans="1:8" ht="20.100000000000001" customHeight="1" x14ac:dyDescent="0.3">
      <c r="A365" s="279" t="s">
        <v>14</v>
      </c>
      <c r="B365" s="279"/>
      <c r="C365" s="279"/>
      <c r="D365" s="279"/>
      <c r="E365" s="279"/>
      <c r="F365" s="279"/>
      <c r="G365" s="279"/>
      <c r="H365" s="279"/>
    </row>
    <row r="366" spans="1:8" ht="20.100000000000001" customHeight="1" x14ac:dyDescent="0.3">
      <c r="A366" s="220" t="s">
        <v>0</v>
      </c>
      <c r="B366" s="220" t="s">
        <v>349</v>
      </c>
      <c r="C366" s="220" t="s">
        <v>10</v>
      </c>
      <c r="D366" s="280" t="s">
        <v>2</v>
      </c>
      <c r="E366" s="280"/>
      <c r="F366" s="280"/>
      <c r="G366" s="220" t="s">
        <v>53</v>
      </c>
      <c r="H366" s="220" t="s">
        <v>96</v>
      </c>
    </row>
    <row r="367" spans="1:8" ht="20.100000000000001" customHeight="1" x14ac:dyDescent="0.3">
      <c r="A367" s="221">
        <v>1</v>
      </c>
      <c r="B367" s="221" t="s">
        <v>19</v>
      </c>
      <c r="C367" s="221" t="s">
        <v>483</v>
      </c>
      <c r="D367" s="278" t="s">
        <v>9</v>
      </c>
      <c r="E367" s="278"/>
      <c r="F367" s="278"/>
      <c r="G367" s="221">
        <v>1</v>
      </c>
      <c r="H367" s="221" t="s">
        <v>181</v>
      </c>
    </row>
    <row r="368" spans="1:8" ht="20.100000000000001" customHeight="1" x14ac:dyDescent="0.3">
      <c r="A368" s="221">
        <v>2</v>
      </c>
      <c r="B368" s="221" t="s">
        <v>20</v>
      </c>
      <c r="C368" s="221" t="s">
        <v>484</v>
      </c>
      <c r="D368" s="278" t="s">
        <v>9</v>
      </c>
      <c r="E368" s="278"/>
      <c r="F368" s="278"/>
      <c r="G368" s="221">
        <v>3</v>
      </c>
      <c r="H368" s="221" t="s">
        <v>181</v>
      </c>
    </row>
  </sheetData>
  <mergeCells count="302">
    <mergeCell ref="A161:H161"/>
    <mergeCell ref="A166:H166"/>
    <mergeCell ref="A155:H155"/>
    <mergeCell ref="A156:H156"/>
    <mergeCell ref="A157:H157"/>
    <mergeCell ref="A158:H158"/>
    <mergeCell ref="A159:H159"/>
    <mergeCell ref="A160:H160"/>
    <mergeCell ref="A154:H154"/>
    <mergeCell ref="A152:H152"/>
    <mergeCell ref="A153:H153"/>
    <mergeCell ref="A111:H111"/>
    <mergeCell ref="A100:H100"/>
    <mergeCell ref="A101:H101"/>
    <mergeCell ref="A102:H102"/>
    <mergeCell ref="A103:H103"/>
    <mergeCell ref="A104:H104"/>
    <mergeCell ref="A105:H105"/>
    <mergeCell ref="A106:H106"/>
    <mergeCell ref="A107:H107"/>
    <mergeCell ref="A108:H108"/>
    <mergeCell ref="A109:H109"/>
    <mergeCell ref="A110:H110"/>
    <mergeCell ref="A112:H112"/>
    <mergeCell ref="A113:H113"/>
    <mergeCell ref="A114:H114"/>
    <mergeCell ref="A115:H115"/>
    <mergeCell ref="A116:H116"/>
    <mergeCell ref="A117:H117"/>
    <mergeCell ref="A118:H118"/>
    <mergeCell ref="A143:H143"/>
    <mergeCell ref="A151:H151"/>
    <mergeCell ref="A99:H99"/>
    <mergeCell ref="A78:H78"/>
    <mergeCell ref="A79:H79"/>
    <mergeCell ref="A80:H80"/>
    <mergeCell ref="A81:H81"/>
    <mergeCell ref="A82:H82"/>
    <mergeCell ref="A88:H88"/>
    <mergeCell ref="A94:H94"/>
    <mergeCell ref="A95:H95"/>
    <mergeCell ref="A96:H96"/>
    <mergeCell ref="A97:H97"/>
    <mergeCell ref="A98:H98"/>
    <mergeCell ref="A77:H77"/>
    <mergeCell ref="A63:H63"/>
    <mergeCell ref="A67:H67"/>
    <mergeCell ref="A68:H68"/>
    <mergeCell ref="A69:H69"/>
    <mergeCell ref="A70:H70"/>
    <mergeCell ref="A71:H71"/>
    <mergeCell ref="A72:H72"/>
    <mergeCell ref="A73:H73"/>
    <mergeCell ref="A74:H74"/>
    <mergeCell ref="A75:H75"/>
    <mergeCell ref="A76:H76"/>
    <mergeCell ref="A54:H54"/>
    <mergeCell ref="A33:H33"/>
    <mergeCell ref="A34:H34"/>
    <mergeCell ref="A45:H45"/>
    <mergeCell ref="A46:H46"/>
    <mergeCell ref="A47:H47"/>
    <mergeCell ref="A48:H48"/>
    <mergeCell ref="A49:H49"/>
    <mergeCell ref="A50:H50"/>
    <mergeCell ref="A51:H51"/>
    <mergeCell ref="A52:H52"/>
    <mergeCell ref="A53:H53"/>
    <mergeCell ref="A32:H32"/>
    <mergeCell ref="A13:H13"/>
    <mergeCell ref="A14:H14"/>
    <mergeCell ref="A15:H15"/>
    <mergeCell ref="A16:H16"/>
    <mergeCell ref="A25:H25"/>
    <mergeCell ref="A26:H26"/>
    <mergeCell ref="A27:H27"/>
    <mergeCell ref="A28:H28"/>
    <mergeCell ref="A29:H29"/>
    <mergeCell ref="A30:H30"/>
    <mergeCell ref="A31:H31"/>
    <mergeCell ref="A12:H12"/>
    <mergeCell ref="A1:H1"/>
    <mergeCell ref="A2:H2"/>
    <mergeCell ref="A3:H3"/>
    <mergeCell ref="A4:H4"/>
    <mergeCell ref="A5:H5"/>
    <mergeCell ref="A6:H6"/>
    <mergeCell ref="A7:H7"/>
    <mergeCell ref="A8:H8"/>
    <mergeCell ref="A9:H9"/>
    <mergeCell ref="A10:H10"/>
    <mergeCell ref="A11:H11"/>
    <mergeCell ref="A176:H176"/>
    <mergeCell ref="C177:H177"/>
    <mergeCell ref="A178:B178"/>
    <mergeCell ref="C178:H178"/>
    <mergeCell ref="A179:B179"/>
    <mergeCell ref="C179:H179"/>
    <mergeCell ref="A171:H171"/>
    <mergeCell ref="A172:H172"/>
    <mergeCell ref="A173:H173"/>
    <mergeCell ref="A174:H174"/>
    <mergeCell ref="A175:H175"/>
    <mergeCell ref="A184:H184"/>
    <mergeCell ref="A185:H185"/>
    <mergeCell ref="A186:H186"/>
    <mergeCell ref="A187:H187"/>
    <mergeCell ref="A188:H188"/>
    <mergeCell ref="A180:B180"/>
    <mergeCell ref="C180:H180"/>
    <mergeCell ref="A181:H181"/>
    <mergeCell ref="A182:H182"/>
    <mergeCell ref="A183:H183"/>
    <mergeCell ref="D194:F194"/>
    <mergeCell ref="D195:F195"/>
    <mergeCell ref="D196:F196"/>
    <mergeCell ref="D197:F197"/>
    <mergeCell ref="D198:F198"/>
    <mergeCell ref="A189:H189"/>
    <mergeCell ref="A190:H190"/>
    <mergeCell ref="D191:F191"/>
    <mergeCell ref="D192:F192"/>
    <mergeCell ref="D193:F193"/>
    <mergeCell ref="A204:H204"/>
    <mergeCell ref="A205:H205"/>
    <mergeCell ref="A206:H206"/>
    <mergeCell ref="A207:H207"/>
    <mergeCell ref="A208:H208"/>
    <mergeCell ref="D199:F199"/>
    <mergeCell ref="A200:H200"/>
    <mergeCell ref="D201:F201"/>
    <mergeCell ref="D202:F202"/>
    <mergeCell ref="D203:F203"/>
    <mergeCell ref="A213:B213"/>
    <mergeCell ref="C213:H213"/>
    <mergeCell ref="A214:H214"/>
    <mergeCell ref="A215:H215"/>
    <mergeCell ref="A216:H216"/>
    <mergeCell ref="A209:H209"/>
    <mergeCell ref="C210:H210"/>
    <mergeCell ref="A211:B211"/>
    <mergeCell ref="C211:H211"/>
    <mergeCell ref="A212:B212"/>
    <mergeCell ref="C212:H212"/>
    <mergeCell ref="A222:H222"/>
    <mergeCell ref="A223:H223"/>
    <mergeCell ref="D224:F224"/>
    <mergeCell ref="D225:F225"/>
    <mergeCell ref="A226:H226"/>
    <mergeCell ref="A217:H217"/>
    <mergeCell ref="A218:H218"/>
    <mergeCell ref="A219:H219"/>
    <mergeCell ref="A220:H220"/>
    <mergeCell ref="A221:H221"/>
    <mergeCell ref="D236:F236"/>
    <mergeCell ref="A237:H237"/>
    <mergeCell ref="A238:H238"/>
    <mergeCell ref="A239:H239"/>
    <mergeCell ref="A240:H240"/>
    <mergeCell ref="A227:C227"/>
    <mergeCell ref="D227:H227"/>
    <mergeCell ref="A233:H233"/>
    <mergeCell ref="D234:F234"/>
    <mergeCell ref="D235:F235"/>
    <mergeCell ref="A245:B245"/>
    <mergeCell ref="C245:H245"/>
    <mergeCell ref="A246:B246"/>
    <mergeCell ref="C246:H246"/>
    <mergeCell ref="A247:H247"/>
    <mergeCell ref="A241:H241"/>
    <mergeCell ref="A242:H242"/>
    <mergeCell ref="C243:H243"/>
    <mergeCell ref="A244:B244"/>
    <mergeCell ref="C244:H244"/>
    <mergeCell ref="A253:H253"/>
    <mergeCell ref="A254:H254"/>
    <mergeCell ref="A255:H255"/>
    <mergeCell ref="A256:H256"/>
    <mergeCell ref="D257:F257"/>
    <mergeCell ref="A248:H248"/>
    <mergeCell ref="A249:H249"/>
    <mergeCell ref="A250:H250"/>
    <mergeCell ref="A251:H251"/>
    <mergeCell ref="A252:H252"/>
    <mergeCell ref="D263:F263"/>
    <mergeCell ref="D264:F264"/>
    <mergeCell ref="D265:F265"/>
    <mergeCell ref="D266:F266"/>
    <mergeCell ref="A267:H267"/>
    <mergeCell ref="D258:F258"/>
    <mergeCell ref="D259:F259"/>
    <mergeCell ref="A260:H260"/>
    <mergeCell ref="D261:F261"/>
    <mergeCell ref="D262:F262"/>
    <mergeCell ref="C273:H273"/>
    <mergeCell ref="A274:B274"/>
    <mergeCell ref="C274:H274"/>
    <mergeCell ref="A275:B275"/>
    <mergeCell ref="C275:H275"/>
    <mergeCell ref="A268:H268"/>
    <mergeCell ref="A269:H269"/>
    <mergeCell ref="A270:H270"/>
    <mergeCell ref="A271:H271"/>
    <mergeCell ref="A272:H272"/>
    <mergeCell ref="A280:H280"/>
    <mergeCell ref="A281:H281"/>
    <mergeCell ref="A282:H282"/>
    <mergeCell ref="A283:H283"/>
    <mergeCell ref="A284:H284"/>
    <mergeCell ref="A276:B276"/>
    <mergeCell ref="C276:H276"/>
    <mergeCell ref="A277:H277"/>
    <mergeCell ref="A278:H278"/>
    <mergeCell ref="A279:H279"/>
    <mergeCell ref="A290:H290"/>
    <mergeCell ref="A291:C291"/>
    <mergeCell ref="D291:H291"/>
    <mergeCell ref="A296:H296"/>
    <mergeCell ref="D297:F297"/>
    <mergeCell ref="A285:H285"/>
    <mergeCell ref="A286:H286"/>
    <mergeCell ref="D287:F287"/>
    <mergeCell ref="D288:F288"/>
    <mergeCell ref="D289:F289"/>
    <mergeCell ref="A303:H303"/>
    <mergeCell ref="A304:H304"/>
    <mergeCell ref="A305:H305"/>
    <mergeCell ref="A306:H306"/>
    <mergeCell ref="C307:H307"/>
    <mergeCell ref="D298:F298"/>
    <mergeCell ref="D299:F299"/>
    <mergeCell ref="D300:F300"/>
    <mergeCell ref="A301:H301"/>
    <mergeCell ref="A302:H302"/>
    <mergeCell ref="A311:H311"/>
    <mergeCell ref="A312:H312"/>
    <mergeCell ref="A313:H313"/>
    <mergeCell ref="A314:H314"/>
    <mergeCell ref="A315:H315"/>
    <mergeCell ref="A308:B308"/>
    <mergeCell ref="C308:H308"/>
    <mergeCell ref="A309:B309"/>
    <mergeCell ref="C309:H309"/>
    <mergeCell ref="A310:B310"/>
    <mergeCell ref="C310:H310"/>
    <mergeCell ref="D321:F321"/>
    <mergeCell ref="D322:F322"/>
    <mergeCell ref="D323:F323"/>
    <mergeCell ref="D324:F324"/>
    <mergeCell ref="D325:F325"/>
    <mergeCell ref="A316:H316"/>
    <mergeCell ref="A317:H317"/>
    <mergeCell ref="A318:H318"/>
    <mergeCell ref="A319:H319"/>
    <mergeCell ref="A320:H320"/>
    <mergeCell ref="A331:H331"/>
    <mergeCell ref="A332:H332"/>
    <mergeCell ref="A333:H333"/>
    <mergeCell ref="A334:H334"/>
    <mergeCell ref="A335:H335"/>
    <mergeCell ref="A326:H326"/>
    <mergeCell ref="D327:F327"/>
    <mergeCell ref="D328:F328"/>
    <mergeCell ref="D329:F329"/>
    <mergeCell ref="D330:F330"/>
    <mergeCell ref="A347:H347"/>
    <mergeCell ref="A348:H348"/>
    <mergeCell ref="A340:B340"/>
    <mergeCell ref="C340:H340"/>
    <mergeCell ref="A341:H341"/>
    <mergeCell ref="A342:H342"/>
    <mergeCell ref="A343:H343"/>
    <mergeCell ref="A336:H336"/>
    <mergeCell ref="C337:H337"/>
    <mergeCell ref="A338:B338"/>
    <mergeCell ref="C338:H338"/>
    <mergeCell ref="A339:B339"/>
    <mergeCell ref="C339:H339"/>
    <mergeCell ref="A170:H170"/>
    <mergeCell ref="D364:F364"/>
    <mergeCell ref="A365:H365"/>
    <mergeCell ref="D366:F366"/>
    <mergeCell ref="D367:F367"/>
    <mergeCell ref="D368:F368"/>
    <mergeCell ref="D359:F359"/>
    <mergeCell ref="D360:F360"/>
    <mergeCell ref="D361:F361"/>
    <mergeCell ref="D362:F362"/>
    <mergeCell ref="D363:F363"/>
    <mergeCell ref="D354:F354"/>
    <mergeCell ref="D355:F355"/>
    <mergeCell ref="D356:F356"/>
    <mergeCell ref="D357:F357"/>
    <mergeCell ref="D358:F358"/>
    <mergeCell ref="A349:H349"/>
    <mergeCell ref="A350:H350"/>
    <mergeCell ref="D351:F351"/>
    <mergeCell ref="D352:F352"/>
    <mergeCell ref="D353:F353"/>
    <mergeCell ref="A344:H344"/>
    <mergeCell ref="A345:H345"/>
    <mergeCell ref="A346:H346"/>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35:B136 B147:B150 B139:B142" xr:uid="{85AB1B09-8830-41DC-8199-D5508A815289}"/>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5"/>
  <sheetViews>
    <sheetView workbookViewId="0">
      <selection activeCell="B15" sqref="B15"/>
    </sheetView>
  </sheetViews>
  <sheetFormatPr defaultRowHeight="14.4" x14ac:dyDescent="0.3"/>
  <cols>
    <col min="1" max="1" width="28.6640625" style="20" customWidth="1"/>
  </cols>
  <sheetData>
    <row r="1" spans="1:1" x14ac:dyDescent="0.3">
      <c r="A1" s="10" t="s">
        <v>7</v>
      </c>
    </row>
    <row r="2" spans="1:1" x14ac:dyDescent="0.3">
      <c r="A2" s="10" t="s">
        <v>11</v>
      </c>
    </row>
    <row r="3" spans="1:1" x14ac:dyDescent="0.3">
      <c r="A3" s="10" t="s">
        <v>5</v>
      </c>
    </row>
    <row r="4" spans="1:1" x14ac:dyDescent="0.3">
      <c r="A4" s="10" t="s">
        <v>17</v>
      </c>
    </row>
    <row r="5" spans="1:1" x14ac:dyDescent="0.3">
      <c r="A5" s="10" t="s">
        <v>9</v>
      </c>
    </row>
    <row r="6" spans="1:1" x14ac:dyDescent="0.3">
      <c r="A6" s="10" t="s">
        <v>494</v>
      </c>
    </row>
    <row r="7" spans="1:1" x14ac:dyDescent="0.3">
      <c r="A7" s="10" t="s">
        <v>65</v>
      </c>
    </row>
    <row r="8" spans="1:1" x14ac:dyDescent="0.3">
      <c r="A8" s="19"/>
    </row>
    <row r="9" spans="1:1" x14ac:dyDescent="0.3">
      <c r="A9" s="19"/>
    </row>
    <row r="10" spans="1:1" x14ac:dyDescent="0.3">
      <c r="A10" s="19"/>
    </row>
    <row r="11" spans="1:1" x14ac:dyDescent="0.3">
      <c r="A11" s="19"/>
    </row>
    <row r="12" spans="1:1" x14ac:dyDescent="0.3">
      <c r="A12" s="19"/>
    </row>
    <row r="13" spans="1:1" x14ac:dyDescent="0.3">
      <c r="A13" s="19"/>
    </row>
    <row r="14" spans="1:1" x14ac:dyDescent="0.3">
      <c r="A14" s="19"/>
    </row>
    <row r="15" spans="1:1" x14ac:dyDescent="0.3">
      <c r="A15" s="19"/>
    </row>
    <row r="16" spans="1:1" x14ac:dyDescent="0.3">
      <c r="A16" s="19"/>
    </row>
    <row r="17" spans="1:1" x14ac:dyDescent="0.3">
      <c r="A17" s="19"/>
    </row>
    <row r="18" spans="1:1" x14ac:dyDescent="0.3">
      <c r="A18" s="19"/>
    </row>
    <row r="19" spans="1:1" x14ac:dyDescent="0.3">
      <c r="A19" s="19"/>
    </row>
    <row r="20" spans="1:1" x14ac:dyDescent="0.3">
      <c r="A20" s="19"/>
    </row>
    <row r="21" spans="1:1" x14ac:dyDescent="0.3">
      <c r="A21" s="19"/>
    </row>
    <row r="22" spans="1:1" x14ac:dyDescent="0.3">
      <c r="A22" s="19"/>
    </row>
    <row r="23" spans="1:1" x14ac:dyDescent="0.3">
      <c r="A23" s="19"/>
    </row>
    <row r="24" spans="1:1" x14ac:dyDescent="0.3">
      <c r="A24" s="19"/>
    </row>
    <row r="25" spans="1:1" x14ac:dyDescent="0.3">
      <c r="A25" s="19"/>
    </row>
    <row r="26" spans="1:1" x14ac:dyDescent="0.3">
      <c r="A26" s="19"/>
    </row>
    <row r="27" spans="1:1" x14ac:dyDescent="0.3">
      <c r="A27" s="19"/>
    </row>
    <row r="28" spans="1:1" x14ac:dyDescent="0.3">
      <c r="A28" s="19"/>
    </row>
    <row r="29" spans="1:1" x14ac:dyDescent="0.3">
      <c r="A29" s="19"/>
    </row>
    <row r="30" spans="1:1" x14ac:dyDescent="0.3">
      <c r="A30" s="19"/>
    </row>
    <row r="31" spans="1:1" x14ac:dyDescent="0.3">
      <c r="A31" s="19"/>
    </row>
    <row r="32" spans="1:1" x14ac:dyDescent="0.3">
      <c r="A32" s="19"/>
    </row>
    <row r="33" spans="1:1" x14ac:dyDescent="0.3">
      <c r="A33" s="19"/>
    </row>
    <row r="34" spans="1:1" x14ac:dyDescent="0.3">
      <c r="A34" s="19"/>
    </row>
    <row r="35" spans="1:1" x14ac:dyDescent="0.3">
      <c r="A35" s="19"/>
    </row>
    <row r="36" spans="1:1" x14ac:dyDescent="0.3">
      <c r="A36" s="19"/>
    </row>
    <row r="37" spans="1:1" x14ac:dyDescent="0.3">
      <c r="A37" s="19"/>
    </row>
    <row r="38" spans="1:1" x14ac:dyDescent="0.3">
      <c r="A38" s="19"/>
    </row>
    <row r="39" spans="1:1" x14ac:dyDescent="0.3">
      <c r="A39" s="19"/>
    </row>
    <row r="40" spans="1:1" x14ac:dyDescent="0.3">
      <c r="A40" s="19"/>
    </row>
    <row r="41" spans="1:1" x14ac:dyDescent="0.3">
      <c r="A41" s="19"/>
    </row>
    <row r="42" spans="1:1" x14ac:dyDescent="0.3">
      <c r="A42" s="19"/>
    </row>
    <row r="43" spans="1:1" x14ac:dyDescent="0.3">
      <c r="A43" s="19"/>
    </row>
    <row r="44" spans="1:1" x14ac:dyDescent="0.3">
      <c r="A44" s="19"/>
    </row>
    <row r="45" spans="1:1" x14ac:dyDescent="0.3">
      <c r="A45" s="19"/>
    </row>
    <row r="46" spans="1:1" x14ac:dyDescent="0.3">
      <c r="A46" s="19"/>
    </row>
    <row r="47" spans="1:1" x14ac:dyDescent="0.3">
      <c r="A47" s="19"/>
    </row>
    <row r="48" spans="1:1" x14ac:dyDescent="0.3">
      <c r="A48" s="19"/>
    </row>
    <row r="49" spans="1:1" x14ac:dyDescent="0.3">
      <c r="A49" s="19"/>
    </row>
    <row r="50" spans="1:1" x14ac:dyDescent="0.3">
      <c r="A50" s="19"/>
    </row>
    <row r="51" spans="1:1" x14ac:dyDescent="0.3">
      <c r="A51" s="19"/>
    </row>
    <row r="52" spans="1:1" x14ac:dyDescent="0.3">
      <c r="A52" s="19"/>
    </row>
    <row r="53" spans="1:1" x14ac:dyDescent="0.3">
      <c r="A53" s="19"/>
    </row>
    <row r="54" spans="1:1" x14ac:dyDescent="0.3">
      <c r="A54" s="19"/>
    </row>
    <row r="55" spans="1:1" x14ac:dyDescent="0.3">
      <c r="A55" s="19"/>
    </row>
    <row r="56" spans="1:1" x14ac:dyDescent="0.3">
      <c r="A56" s="19"/>
    </row>
    <row r="57" spans="1:1" x14ac:dyDescent="0.3">
      <c r="A57" s="19"/>
    </row>
    <row r="58" spans="1:1" x14ac:dyDescent="0.3">
      <c r="A58" s="19"/>
    </row>
    <row r="59" spans="1:1" x14ac:dyDescent="0.3">
      <c r="A59" s="19"/>
    </row>
    <row r="60" spans="1:1" x14ac:dyDescent="0.3">
      <c r="A60" s="19"/>
    </row>
    <row r="61" spans="1:1" x14ac:dyDescent="0.3">
      <c r="A61" s="19"/>
    </row>
    <row r="62" spans="1:1" x14ac:dyDescent="0.3">
      <c r="A62" s="19"/>
    </row>
    <row r="63" spans="1:1" x14ac:dyDescent="0.3">
      <c r="A63" s="19"/>
    </row>
    <row r="64" spans="1:1" x14ac:dyDescent="0.3">
      <c r="A64" s="19"/>
    </row>
    <row r="65" spans="1:1" x14ac:dyDescent="0.3">
      <c r="A65" s="19"/>
    </row>
    <row r="66" spans="1:1" x14ac:dyDescent="0.3">
      <c r="A66" s="19"/>
    </row>
    <row r="67" spans="1:1" x14ac:dyDescent="0.3">
      <c r="A67" s="19"/>
    </row>
    <row r="68" spans="1:1" x14ac:dyDescent="0.3">
      <c r="A68" s="19"/>
    </row>
    <row r="69" spans="1:1" x14ac:dyDescent="0.3">
      <c r="A69" s="19"/>
    </row>
    <row r="70" spans="1:1" x14ac:dyDescent="0.3">
      <c r="A70" s="19"/>
    </row>
    <row r="71" spans="1:1" x14ac:dyDescent="0.3">
      <c r="A71" s="19"/>
    </row>
    <row r="72" spans="1:1" x14ac:dyDescent="0.3">
      <c r="A72" s="19"/>
    </row>
    <row r="73" spans="1:1" x14ac:dyDescent="0.3">
      <c r="A73" s="19"/>
    </row>
    <row r="74" spans="1:1" x14ac:dyDescent="0.3">
      <c r="A74" s="19"/>
    </row>
    <row r="75" spans="1:1" x14ac:dyDescent="0.3">
      <c r="A75" s="19"/>
    </row>
  </sheetData>
  <sortState xmlns:xlrd2="http://schemas.microsoft.com/office/spreadsheetml/2017/richdata2" ref="A1:A73">
    <sortCondition ref="A1:A73"/>
  </sortState>
  <conditionalFormatting sqref="A1:A7">
    <cfRule type="expression" dxfId="6" priority="1">
      <formula>EXACT("Учебные пособия",A1)</formula>
    </cfRule>
    <cfRule type="expression" dxfId="5" priority="8">
      <formula>EXACT("СИЗ",A1)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76: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2026-03-25T10:35:35Z</dcterms:modified>
</cp:coreProperties>
</file>