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86049864-D5A6-488C-B499-D678EE77294A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22" i="6" l="1"/>
  <c r="G23" i="6"/>
  <c r="G24" i="6"/>
  <c r="G21" i="6"/>
  <c r="G36" i="6" l="1"/>
  <c r="G34" i="6" l="1"/>
</calcChain>
</file>

<file path=xl/sharedStrings.xml><?xml version="1.0" encoding="utf-8"?>
<sst xmlns="http://schemas.openxmlformats.org/spreadsheetml/2006/main" count="197" uniqueCount="79">
  <si>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</si>
  <si>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</si>
  <si>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</si>
  <si>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</si>
  <si>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</si>
  <si>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</si>
  <si>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</si>
  <si>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</si>
  <si>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</si>
  <si>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</si>
  <si>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</si>
  <si>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</si>
  <si>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</si>
  <si>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</si>
  <si>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</si>
  <si>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</si>
  <si>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</si>
  <si>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</si>
  <si>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</si>
  <si>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</si>
  <si>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</si>
  <si>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</si>
  <si>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</si>
  <si>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</si>
  <si>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</si>
  <si>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</si>
  <si>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</si>
  <si>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</si>
  <si>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</si>
  <si>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</si>
  <si>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</si>
  <si>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</si>
  <si>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</si>
  <si>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</si>
  <si>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</si>
  <si>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</si>
  <si>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</si>
  <si>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</si>
  <si>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</si>
  <si>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</si>
  <si>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</si>
  <si>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</si>
  <si>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</si>
  <si>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</si>
  <si>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</si>
  <si>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</si>
  <si>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</si>
  <si>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</si>
  <si>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</si>
  <si>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</si>
  <si>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</si>
  <si>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</si>
  <si>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</si>
  <si>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</si>
  <si>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</si>
  <si>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Шкаф для одежды</t>
  </si>
  <si>
    <t>Шкаф для документов</t>
  </si>
  <si>
    <t>Корзина для мусора</t>
  </si>
  <si>
    <t>Геопространственные технологии</t>
  </si>
  <si>
    <t>Тахеометр электронный</t>
  </si>
  <si>
    <t>Рейка нивелирная телескопическая</t>
  </si>
  <si>
    <t>Вешалка</t>
  </si>
  <si>
    <t>Тахеометр</t>
  </si>
  <si>
    <t>Комплект электронного тахеометра</t>
  </si>
  <si>
    <t>Отражатель однопризменный,пластиковая марка</t>
  </si>
  <si>
    <t>Программа для автоматизации камеральной обработки инженерно-геодезических данных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</si>
  <si>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rgb="FFFF0000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</si>
  <si>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Комплект приемника спутниковой системы навигации</t>
  </si>
  <si>
    <t>Комплект контроллера для работы со спутниковым оборудованием</t>
  </si>
  <si>
    <t>Веха телескопическая</t>
  </si>
  <si>
    <t>Штатив для геодезического оборудования</t>
  </si>
  <si>
    <t>Трегер</t>
  </si>
  <si>
    <t xml:space="preserve">Адаптер для трегера </t>
  </si>
  <si>
    <t>Отражатель с креплением и маркой</t>
  </si>
  <si>
    <t>Веха сборная</t>
  </si>
  <si>
    <t>СИЗ</t>
  </si>
  <si>
    <t>Учебное пособие</t>
  </si>
  <si>
    <t>21.02.19 Землеустройство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</si>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</sst>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6" fillId="0" borderId="0" xfId="0" applyFont="1"/>
    <xf numFmtId="0" fontId="24" fillId="0" borderId="7" xfId="0" applyFont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3" borderId="6" xfId="3" applyFont="1" applyFill="1" applyBorder="1" applyAlignment="1">
      <alignment vertical="center" wrapText="1"/>
    </xf>
    <xf numFmtId="0" fontId="13" fillId="8" borderId="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0" fillId="2" borderId="0" xfId="0" applyFill="1"/>
    <xf numFmtId="0" fontId="15" fillId="10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6" fillId="2" borderId="0" xfId="0" applyFont="1" applyFill="1"/>
    <xf numFmtId="0" fontId="15" fillId="3" borderId="16" xfId="3" applyFont="1" applyFill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2" xr:uid="{00000000-0005-0000-0000-000005000000}"/>
  </cellStyles>
  <dxfs count="5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7"/>
  <sheetViews>
    <sheetView tabSelected="1" zoomScaleNormal="100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90" t="s">
        <v>78</v>
      </c>
      <c r="B1" s="90"/>
      <c r="C1" s="90"/>
      <c r="D1" s="90"/>
      <c r="E1" s="90"/>
      <c r="F1" s="90"/>
      <c r="G1" s="90"/>
    </row>
    <row r="2" spans="1:7" ht="21" x14ac:dyDescent="0.3">
      <c r="A2" s="15" t="s">
        <v>37</v>
      </c>
      <c r="B2" s="14" t="s">
        <v>38</v>
      </c>
      <c r="C2" s="68" t="s">
        <v>58</v>
      </c>
      <c r="D2" s="68"/>
      <c r="E2" s="68"/>
      <c r="F2" s="68"/>
      <c r="G2" s="68"/>
    </row>
    <row r="3" spans="1:7" ht="18" x14ac:dyDescent="0.35">
      <c r="A3" s="69" t="s">
        <v>39</v>
      </c>
      <c r="B3" s="70"/>
      <c r="C3" s="71">
        <f>D19</f>
        <v>12</v>
      </c>
      <c r="D3" s="71"/>
      <c r="E3" s="71"/>
      <c r="F3" s="71"/>
      <c r="G3" s="71"/>
    </row>
    <row r="4" spans="1:7" ht="66.75" customHeight="1" x14ac:dyDescent="0.3">
      <c r="A4" s="72" t="s">
        <v>40</v>
      </c>
      <c r="B4" s="73"/>
      <c r="C4" s="74" t="s">
        <v>77</v>
      </c>
      <c r="D4" s="74"/>
      <c r="E4" s="74"/>
      <c r="F4" s="74"/>
      <c r="G4" s="74"/>
    </row>
    <row r="5" spans="1:7" ht="14.4" x14ac:dyDescent="0.3">
      <c r="A5" s="66" t="s">
        <v>9</v>
      </c>
      <c r="B5" s="67"/>
      <c r="C5" s="67"/>
      <c r="D5" s="67"/>
      <c r="E5" s="67"/>
      <c r="F5" s="67"/>
      <c r="G5" s="67"/>
    </row>
    <row r="6" spans="1:7" ht="14.4" x14ac:dyDescent="0.3">
      <c r="A6" s="64" t="s">
        <v>41</v>
      </c>
      <c r="B6" s="65"/>
      <c r="C6" s="65"/>
      <c r="D6" s="65"/>
      <c r="E6" s="65"/>
      <c r="F6" s="65"/>
      <c r="G6" s="65"/>
    </row>
    <row r="7" spans="1:7" ht="14.4" x14ac:dyDescent="0.3">
      <c r="A7" s="64" t="s">
        <v>42</v>
      </c>
      <c r="B7" s="65"/>
      <c r="C7" s="65"/>
      <c r="D7" s="65"/>
      <c r="E7" s="65"/>
      <c r="F7" s="65"/>
      <c r="G7" s="65"/>
    </row>
    <row r="8" spans="1:7" ht="14.4" x14ac:dyDescent="0.3">
      <c r="A8" s="64" t="s">
        <v>43</v>
      </c>
      <c r="B8" s="65"/>
      <c r="C8" s="65"/>
      <c r="D8" s="65"/>
      <c r="E8" s="65"/>
      <c r="F8" s="65"/>
      <c r="G8" s="65"/>
    </row>
    <row r="9" spans="1:7" ht="14.4" x14ac:dyDescent="0.3">
      <c r="A9" s="64" t="s">
        <v>44</v>
      </c>
      <c r="B9" s="65"/>
      <c r="C9" s="65"/>
      <c r="D9" s="65"/>
      <c r="E9" s="65"/>
      <c r="F9" s="65"/>
      <c r="G9" s="65"/>
    </row>
    <row r="10" spans="1:7" ht="14.4" x14ac:dyDescent="0.3">
      <c r="A10" s="64" t="s">
        <v>45</v>
      </c>
      <c r="B10" s="65"/>
      <c r="C10" s="65"/>
      <c r="D10" s="65"/>
      <c r="E10" s="65"/>
      <c r="F10" s="65"/>
      <c r="G10" s="65"/>
    </row>
    <row r="11" spans="1:7" ht="14.4" x14ac:dyDescent="0.3">
      <c r="A11" s="64" t="s">
        <v>46</v>
      </c>
      <c r="B11" s="65"/>
      <c r="C11" s="65"/>
      <c r="D11" s="65"/>
      <c r="E11" s="65"/>
      <c r="F11" s="65"/>
      <c r="G11" s="65"/>
    </row>
    <row r="12" spans="1:7" ht="14.4" x14ac:dyDescent="0.3">
      <c r="A12" s="64" t="s">
        <v>47</v>
      </c>
      <c r="B12" s="65"/>
      <c r="C12" s="65"/>
      <c r="D12" s="65"/>
      <c r="E12" s="65"/>
      <c r="F12" s="65"/>
      <c r="G12" s="65"/>
    </row>
    <row r="13" spans="1:7" ht="14.4" x14ac:dyDescent="0.3">
      <c r="A13" s="79" t="s">
        <v>15</v>
      </c>
      <c r="B13" s="80"/>
      <c r="C13" s="80"/>
      <c r="D13" s="80"/>
      <c r="E13" s="80"/>
      <c r="F13" s="80"/>
      <c r="G13" s="80"/>
    </row>
    <row r="14" spans="1:7" ht="17.399999999999999" x14ac:dyDescent="0.3">
      <c r="A14" s="81" t="s">
        <v>8</v>
      </c>
      <c r="B14" s="82"/>
      <c r="C14" s="82"/>
      <c r="D14" s="82"/>
      <c r="E14" s="78"/>
      <c r="F14" s="78"/>
      <c r="G14" s="82"/>
    </row>
    <row r="15" spans="1:7" s="20" customFormat="1" ht="46.8" x14ac:dyDescent="0.3">
      <c r="A15" s="19" t="s">
        <v>0</v>
      </c>
      <c r="B15" s="19" t="s">
        <v>1</v>
      </c>
      <c r="C15" s="28" t="s">
        <v>6</v>
      </c>
      <c r="D15" s="18" t="s">
        <v>2</v>
      </c>
      <c r="E15" s="22"/>
      <c r="F15" s="23"/>
      <c r="G15" s="21" t="s">
        <v>48</v>
      </c>
    </row>
    <row r="16" spans="1:7" s="20" customFormat="1" ht="31.2" x14ac:dyDescent="0.3">
      <c r="A16" s="29">
        <v>1</v>
      </c>
      <c r="B16" s="8" t="s">
        <v>32</v>
      </c>
      <c r="C16" s="16" t="s">
        <v>12</v>
      </c>
      <c r="D16" s="7" t="s">
        <v>3</v>
      </c>
      <c r="E16" s="46"/>
      <c r="F16" s="25"/>
      <c r="G16" s="61">
        <v>1</v>
      </c>
    </row>
    <row r="17" spans="1:7" s="20" customFormat="1" ht="31.2" x14ac:dyDescent="0.3">
      <c r="A17" s="30">
        <v>2</v>
      </c>
      <c r="B17" s="47" t="s">
        <v>24</v>
      </c>
      <c r="C17" s="59" t="s">
        <v>12</v>
      </c>
      <c r="D17" s="7" t="s">
        <v>3</v>
      </c>
      <c r="E17" s="46"/>
      <c r="F17" s="25"/>
      <c r="G17" s="62">
        <v>1</v>
      </c>
    </row>
    <row r="18" spans="1:7" ht="17.399999999999999" x14ac:dyDescent="0.3">
      <c r="A18" s="75" t="s">
        <v>49</v>
      </c>
      <c r="B18" s="76"/>
      <c r="C18" s="76"/>
      <c r="D18" s="76"/>
      <c r="E18" s="76"/>
      <c r="F18" s="76"/>
      <c r="G18" s="76"/>
    </row>
    <row r="19" spans="1:7" x14ac:dyDescent="0.3">
      <c r="A19" s="83" t="s">
        <v>13</v>
      </c>
      <c r="B19" s="84"/>
      <c r="C19" s="84"/>
      <c r="D19" s="85">
        <v>12</v>
      </c>
      <c r="E19" s="85"/>
      <c r="F19" s="85"/>
      <c r="G19" s="85"/>
    </row>
    <row r="20" spans="1:7" s="20" customFormat="1" ht="46.8" x14ac:dyDescent="0.3">
      <c r="A20" s="19" t="s">
        <v>0</v>
      </c>
      <c r="B20" s="19" t="s">
        <v>1</v>
      </c>
      <c r="C20" s="19" t="s">
        <v>6</v>
      </c>
      <c r="D20" s="19" t="s">
        <v>2</v>
      </c>
      <c r="E20" s="19" t="s">
        <v>50</v>
      </c>
      <c r="F20" s="19" t="s">
        <v>51</v>
      </c>
      <c r="G20" s="19" t="s">
        <v>48</v>
      </c>
    </row>
    <row r="21" spans="1:7" s="20" customFormat="1" ht="31.2" x14ac:dyDescent="0.3">
      <c r="A21" s="31">
        <v>1</v>
      </c>
      <c r="B21" s="8" t="s">
        <v>53</v>
      </c>
      <c r="C21" s="60" t="s">
        <v>12</v>
      </c>
      <c r="D21" s="7" t="s">
        <v>4</v>
      </c>
      <c r="E21" s="56">
        <v>1</v>
      </c>
      <c r="F21" s="56" t="s">
        <v>52</v>
      </c>
      <c r="G21" s="56">
        <f>$D$19*E21/IF(F21="на 1 р.м.",1,IF(F21="на 2 р.м.",2,#VALUE!))</f>
        <v>12</v>
      </c>
    </row>
    <row r="22" spans="1:7" s="20" customFormat="1" ht="31.2" x14ac:dyDescent="0.3">
      <c r="A22" s="31">
        <v>2</v>
      </c>
      <c r="B22" s="8" t="s">
        <v>54</v>
      </c>
      <c r="C22" s="60" t="s">
        <v>12</v>
      </c>
      <c r="D22" s="7" t="s">
        <v>4</v>
      </c>
      <c r="E22" s="56">
        <v>1</v>
      </c>
      <c r="F22" s="56" t="s">
        <v>52</v>
      </c>
      <c r="G22" s="56">
        <f t="shared" ref="G22:G24" si="0">$D$19*E22/IF(F22="на 1 р.м.",1,IF(F22="на 2 р.м.",2,#VALUE!))</f>
        <v>12</v>
      </c>
    </row>
    <row r="23" spans="1:7" s="20" customFormat="1" ht="93.6" x14ac:dyDescent="0.3">
      <c r="A23" s="32">
        <v>3</v>
      </c>
      <c r="B23" s="9" t="s">
        <v>34</v>
      </c>
      <c r="C23" s="33" t="s">
        <v>66</v>
      </c>
      <c r="D23" s="7" t="s">
        <v>3</v>
      </c>
      <c r="E23" s="56">
        <v>1</v>
      </c>
      <c r="F23" s="56" t="s">
        <v>52</v>
      </c>
      <c r="G23" s="56">
        <f t="shared" si="0"/>
        <v>12</v>
      </c>
    </row>
    <row r="24" spans="1:7" s="58" customFormat="1" ht="31.2" x14ac:dyDescent="0.3">
      <c r="A24" s="42">
        <v>4</v>
      </c>
      <c r="B24" s="57" t="s">
        <v>65</v>
      </c>
      <c r="C24" s="60" t="s">
        <v>12</v>
      </c>
      <c r="D24" s="7" t="s">
        <v>14</v>
      </c>
      <c r="E24" s="56">
        <v>1</v>
      </c>
      <c r="F24" s="56" t="s">
        <v>52</v>
      </c>
      <c r="G24" s="56">
        <f t="shared" si="0"/>
        <v>12</v>
      </c>
    </row>
    <row r="25" spans="1:7" ht="17.399999999999999" x14ac:dyDescent="0.3">
      <c r="A25" s="75" t="s">
        <v>11</v>
      </c>
      <c r="B25" s="76"/>
      <c r="C25" s="76"/>
      <c r="D25" s="76"/>
      <c r="E25" s="77"/>
      <c r="F25" s="77"/>
      <c r="G25" s="76"/>
    </row>
    <row r="26" spans="1:7" s="20" customFormat="1" ht="46.8" x14ac:dyDescent="0.3">
      <c r="A26" s="19" t="s">
        <v>0</v>
      </c>
      <c r="B26" s="19" t="s">
        <v>1</v>
      </c>
      <c r="C26" s="18" t="s">
        <v>6</v>
      </c>
      <c r="D26" s="18" t="s">
        <v>2</v>
      </c>
      <c r="E26" s="22"/>
      <c r="F26" s="23"/>
      <c r="G26" s="21" t="s">
        <v>48</v>
      </c>
    </row>
    <row r="27" spans="1:7" s="20" customFormat="1" ht="31.2" x14ac:dyDescent="0.3">
      <c r="A27" s="48">
        <v>1</v>
      </c>
      <c r="B27" s="8" t="s">
        <v>34</v>
      </c>
      <c r="C27" s="38" t="s">
        <v>12</v>
      </c>
      <c r="D27" s="7" t="s">
        <v>3</v>
      </c>
      <c r="E27" s="49"/>
      <c r="F27" s="50"/>
      <c r="G27" s="61">
        <v>1</v>
      </c>
    </row>
    <row r="28" spans="1:7" s="20" customFormat="1" ht="31.2" x14ac:dyDescent="0.3">
      <c r="A28" s="48">
        <v>2</v>
      </c>
      <c r="B28" s="8" t="s">
        <v>33</v>
      </c>
      <c r="C28" s="38" t="s">
        <v>12</v>
      </c>
      <c r="D28" s="7" t="s">
        <v>4</v>
      </c>
      <c r="E28" s="49"/>
      <c r="F28" s="50"/>
      <c r="G28" s="61">
        <v>1</v>
      </c>
    </row>
    <row r="29" spans="1:7" s="20" customFormat="1" ht="31.2" x14ac:dyDescent="0.3">
      <c r="A29" s="48">
        <v>3</v>
      </c>
      <c r="B29" s="8" t="s">
        <v>20</v>
      </c>
      <c r="C29" s="38" t="s">
        <v>12</v>
      </c>
      <c r="D29" s="7" t="s">
        <v>4</v>
      </c>
      <c r="E29" s="51"/>
      <c r="F29" s="52"/>
      <c r="G29" s="61">
        <v>1</v>
      </c>
    </row>
    <row r="30" spans="1:7" ht="17.399999999999999" x14ac:dyDescent="0.3">
      <c r="A30" s="75" t="s">
        <v>10</v>
      </c>
      <c r="B30" s="76"/>
      <c r="C30" s="76"/>
      <c r="D30" s="76"/>
      <c r="E30" s="78"/>
      <c r="F30" s="78"/>
      <c r="G30" s="76"/>
    </row>
    <row r="31" spans="1:7" s="20" customFormat="1" ht="46.8" x14ac:dyDescent="0.3">
      <c r="A31" s="19" t="s">
        <v>0</v>
      </c>
      <c r="B31" s="19" t="s">
        <v>1</v>
      </c>
      <c r="C31" s="18" t="s">
        <v>6</v>
      </c>
      <c r="D31" s="18" t="s">
        <v>2</v>
      </c>
      <c r="E31" s="22"/>
      <c r="F31" s="23"/>
      <c r="G31" s="21" t="s">
        <v>48</v>
      </c>
    </row>
    <row r="32" spans="1:7" s="20" customFormat="1" ht="31.2" x14ac:dyDescent="0.3">
      <c r="A32" s="48">
        <v>1</v>
      </c>
      <c r="B32" s="8" t="s">
        <v>16</v>
      </c>
      <c r="C32" s="45" t="s">
        <v>12</v>
      </c>
      <c r="D32" s="7" t="s">
        <v>5</v>
      </c>
      <c r="E32" s="46"/>
      <c r="F32" s="25"/>
      <c r="G32" s="63">
        <v>1</v>
      </c>
    </row>
    <row r="33" spans="1:7" s="20" customFormat="1" ht="31.2" x14ac:dyDescent="0.3">
      <c r="A33" s="48">
        <v>2</v>
      </c>
      <c r="B33" s="8" t="s">
        <v>19</v>
      </c>
      <c r="C33" s="45" t="s">
        <v>12</v>
      </c>
      <c r="D33" s="7" t="s">
        <v>5</v>
      </c>
      <c r="E33" s="46"/>
      <c r="F33" s="25"/>
      <c r="G33" s="63">
        <v>1</v>
      </c>
    </row>
    <row r="34" spans="1:7" s="20" customFormat="1" ht="31.2" x14ac:dyDescent="0.3">
      <c r="A34" s="48">
        <v>3</v>
      </c>
      <c r="B34" s="53" t="s">
        <v>29</v>
      </c>
      <c r="C34" s="45" t="s">
        <v>12</v>
      </c>
      <c r="D34" s="7" t="s">
        <v>5</v>
      </c>
      <c r="E34" s="46"/>
      <c r="F34" s="25"/>
      <c r="G34" s="61">
        <f>$C$3</f>
        <v>12</v>
      </c>
    </row>
    <row r="35" spans="1:7" s="20" customFormat="1" ht="31.2" x14ac:dyDescent="0.3">
      <c r="A35" s="48">
        <v>4</v>
      </c>
      <c r="B35" s="8" t="s">
        <v>17</v>
      </c>
      <c r="C35" s="45" t="s">
        <v>12</v>
      </c>
      <c r="D35" s="7" t="s">
        <v>5</v>
      </c>
      <c r="E35" s="24"/>
      <c r="F35" s="25"/>
      <c r="G35" s="63">
        <v>1</v>
      </c>
    </row>
    <row r="36" spans="1:7" s="20" customFormat="1" ht="31.2" x14ac:dyDescent="0.3">
      <c r="A36" s="48">
        <v>5</v>
      </c>
      <c r="B36" s="35" t="s">
        <v>31</v>
      </c>
      <c r="C36" s="45" t="s">
        <v>12</v>
      </c>
      <c r="D36" s="7" t="s">
        <v>75</v>
      </c>
      <c r="E36" s="24"/>
      <c r="F36" s="25"/>
      <c r="G36" s="61">
        <f>$C$3</f>
        <v>12</v>
      </c>
    </row>
    <row r="37" spans="1:7" s="20" customFormat="1" ht="31.2" x14ac:dyDescent="0.3">
      <c r="A37" s="48">
        <v>6</v>
      </c>
      <c r="B37" s="8" t="s">
        <v>18</v>
      </c>
      <c r="C37" s="45" t="s">
        <v>12</v>
      </c>
      <c r="D37" s="7" t="s">
        <v>5</v>
      </c>
      <c r="E37" s="26"/>
      <c r="F37" s="27"/>
      <c r="G37" s="63">
        <v>1</v>
      </c>
    </row>
  </sheetData>
  <mergeCells count="21">
    <mergeCell ref="A1:G1"/>
    <mergeCell ref="A25:G25"/>
    <mergeCell ref="A30:G30"/>
    <mergeCell ref="A13:G13"/>
    <mergeCell ref="A14:G14"/>
    <mergeCell ref="A19:C19"/>
    <mergeCell ref="D19:G19"/>
    <mergeCell ref="A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D16:D17">
    <cfRule type="expression" dxfId="55" priority="22">
      <formula>EXACT("Учебное пособие",D16)</formula>
    </cfRule>
    <cfRule type="expression" dxfId="54" priority="23">
      <formula>EXACT("СИЗ",D16)</formula>
    </cfRule>
    <cfRule type="expression" dxfId="53" priority="24">
      <formula>EXACT("Охрана труда",D16)</formula>
    </cfRule>
    <cfRule type="expression" dxfId="52" priority="25">
      <formula>EXACT("Программное обеспечение",D16)</formula>
    </cfRule>
    <cfRule type="expression" dxfId="51" priority="26">
      <formula>EXACT("Оборудование IT",D16)</formula>
    </cfRule>
    <cfRule type="expression" dxfId="50" priority="27">
      <formula>EXACT("Мебель",D16)</formula>
    </cfRule>
    <cfRule type="expression" dxfId="49" priority="28">
      <formula>EXACT("Оборудование",D16)</formula>
    </cfRule>
  </conditionalFormatting>
  <conditionalFormatting sqref="D21:D24">
    <cfRule type="expression" dxfId="48" priority="15">
      <formula>EXACT("Учебное пособие",D21)</formula>
    </cfRule>
    <cfRule type="expression" dxfId="47" priority="16">
      <formula>EXACT("СИЗ",D21)</formula>
    </cfRule>
    <cfRule type="expression" dxfId="46" priority="17">
      <formula>EXACT("Охрана труда",D21)</formula>
    </cfRule>
    <cfRule type="expression" dxfId="45" priority="18">
      <formula>EXACT("Программное обеспечение",D21)</formula>
    </cfRule>
    <cfRule type="expression" dxfId="44" priority="19">
      <formula>EXACT("Оборудование IT",D21)</formula>
    </cfRule>
    <cfRule type="expression" dxfId="43" priority="20">
      <formula>EXACT("Мебель",D21)</formula>
    </cfRule>
    <cfRule type="expression" dxfId="42" priority="21">
      <formula>EXACT("Оборудование",D21)</formula>
    </cfRule>
  </conditionalFormatting>
  <conditionalFormatting sqref="D27:D29">
    <cfRule type="expression" dxfId="41" priority="8">
      <formula>EXACT("Учебное пособие",D27)</formula>
    </cfRule>
    <cfRule type="expression" dxfId="40" priority="9">
      <formula>EXACT("СИЗ",D27)</formula>
    </cfRule>
    <cfRule type="expression" dxfId="39" priority="10">
      <formula>EXACT("Охрана труда",D27)</formula>
    </cfRule>
    <cfRule type="expression" dxfId="38" priority="11">
      <formula>EXACT("Программное обеспечение",D27)</formula>
    </cfRule>
    <cfRule type="expression" dxfId="37" priority="12">
      <formula>EXACT("Оборудование IT",D27)</formula>
    </cfRule>
    <cfRule type="expression" dxfId="36" priority="13">
      <formula>EXACT("Мебель",D27)</formula>
    </cfRule>
    <cfRule type="expression" dxfId="35" priority="14">
      <formula>EXACT("Оборудование",D27)</formula>
    </cfRule>
  </conditionalFormatting>
  <conditionalFormatting sqref="D32:D37">
    <cfRule type="expression" dxfId="34" priority="1">
      <formula>EXACT("Учебное пособие",D32)</formula>
    </cfRule>
    <cfRule type="expression" dxfId="33" priority="2">
      <formula>EXACT("СИЗ",D32)</formula>
    </cfRule>
    <cfRule type="expression" dxfId="32" priority="3">
      <formula>EXACT("Охрана труда",D32)</formula>
    </cfRule>
    <cfRule type="expression" dxfId="31" priority="4">
      <formula>EXACT("Программное обеспечение",D32)</formula>
    </cfRule>
    <cfRule type="expression" dxfId="30" priority="5">
      <formula>EXACT("Оборудование IT",D32)</formula>
    </cfRule>
    <cfRule type="expression" dxfId="29" priority="6">
      <formula>EXACT("Мебель",D32)</formula>
    </cfRule>
    <cfRule type="expression" dxfId="28" priority="7">
      <formula>EXACT("Оборудование",D32)</formula>
    </cfRule>
  </conditionalFormatting>
  <dataValidations count="2">
    <dataValidation type="list" allowBlank="1" showInputMessage="1" showErrorMessage="1" sqref="F21:F24" xr:uid="{00000000-0002-0000-0000-000000000000}">
      <formula1>"на 1 р.м.,на 2 р.м."</formula1>
    </dataValidation>
    <dataValidation allowBlank="1" showErrorMessage="1" sqref="B2:C1048576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D2:D18 D20:D1048576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3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3" t="s">
        <v>48</v>
      </c>
    </row>
    <row r="2" spans="1:5" ht="21" x14ac:dyDescent="0.3">
      <c r="A2" s="86" t="s">
        <v>4</v>
      </c>
      <c r="B2" s="86"/>
      <c r="C2" s="86"/>
      <c r="D2" s="86"/>
      <c r="E2" s="86"/>
    </row>
    <row r="3" spans="1:5" s="20" customFormat="1" ht="31.2" x14ac:dyDescent="0.3">
      <c r="A3" s="32">
        <v>1</v>
      </c>
      <c r="B3" s="37" t="s">
        <v>61</v>
      </c>
      <c r="C3" s="33" t="s">
        <v>12</v>
      </c>
      <c r="D3" s="7" t="s">
        <v>4</v>
      </c>
      <c r="E3" s="34">
        <v>1</v>
      </c>
    </row>
    <row r="4" spans="1:5" s="20" customFormat="1" ht="31.2" x14ac:dyDescent="0.3">
      <c r="A4" s="32">
        <v>2</v>
      </c>
      <c r="B4" s="8" t="s">
        <v>27</v>
      </c>
      <c r="C4" s="33" t="s">
        <v>12</v>
      </c>
      <c r="D4" s="7" t="s">
        <v>4</v>
      </c>
      <c r="E4" s="34">
        <v>1</v>
      </c>
    </row>
    <row r="5" spans="1:5" s="20" customFormat="1" ht="31.2" x14ac:dyDescent="0.3">
      <c r="A5" s="31">
        <v>3</v>
      </c>
      <c r="B5" s="8" t="s">
        <v>26</v>
      </c>
      <c r="C5" s="16" t="s">
        <v>12</v>
      </c>
      <c r="D5" s="7" t="s">
        <v>4</v>
      </c>
      <c r="E5" s="36">
        <v>1</v>
      </c>
    </row>
    <row r="6" spans="1:5" s="20" customFormat="1" ht="31.2" x14ac:dyDescent="0.3">
      <c r="A6" s="32">
        <v>4</v>
      </c>
      <c r="B6" s="35" t="s">
        <v>57</v>
      </c>
      <c r="C6" s="33" t="s">
        <v>12</v>
      </c>
      <c r="D6" s="7" t="s">
        <v>4</v>
      </c>
      <c r="E6" s="34">
        <v>1</v>
      </c>
    </row>
    <row r="7" spans="1:5" s="20" customFormat="1" ht="31.2" x14ac:dyDescent="0.3">
      <c r="A7" s="32">
        <v>5</v>
      </c>
      <c r="B7" s="37" t="s">
        <v>30</v>
      </c>
      <c r="C7" s="33" t="s">
        <v>12</v>
      </c>
      <c r="D7" s="7" t="s">
        <v>4</v>
      </c>
      <c r="E7" s="39">
        <v>1</v>
      </c>
    </row>
    <row r="8" spans="1:5" s="20" customFormat="1" ht="31.2" x14ac:dyDescent="0.3">
      <c r="A8" s="31">
        <v>6</v>
      </c>
      <c r="B8" s="38" t="s">
        <v>28</v>
      </c>
      <c r="C8" s="33" t="s">
        <v>12</v>
      </c>
      <c r="D8" s="7" t="s">
        <v>4</v>
      </c>
      <c r="E8" s="39">
        <v>1</v>
      </c>
    </row>
    <row r="9" spans="1:5" s="20" customFormat="1" ht="31.2" x14ac:dyDescent="0.3">
      <c r="A9" s="32">
        <v>7</v>
      </c>
      <c r="B9" s="8" t="s">
        <v>56</v>
      </c>
      <c r="C9" s="33" t="s">
        <v>12</v>
      </c>
      <c r="D9" s="7" t="s">
        <v>4</v>
      </c>
      <c r="E9" s="39">
        <v>1</v>
      </c>
    </row>
    <row r="10" spans="1:5" ht="31.2" x14ac:dyDescent="0.3">
      <c r="A10" s="31">
        <v>8</v>
      </c>
      <c r="B10" s="8" t="s">
        <v>55</v>
      </c>
      <c r="C10" s="33" t="s">
        <v>12</v>
      </c>
      <c r="D10" s="7" t="s">
        <v>4</v>
      </c>
      <c r="E10" s="39">
        <v>1</v>
      </c>
    </row>
    <row r="11" spans="1:5" ht="21" x14ac:dyDescent="0.3">
      <c r="A11" s="86" t="s">
        <v>3</v>
      </c>
      <c r="B11" s="86"/>
      <c r="C11" s="86"/>
      <c r="D11" s="86"/>
      <c r="E11" s="86"/>
    </row>
    <row r="12" spans="1:5" s="20" customFormat="1" ht="31.2" x14ac:dyDescent="0.3">
      <c r="A12" s="32">
        <v>1</v>
      </c>
      <c r="B12" s="40" t="s">
        <v>22</v>
      </c>
      <c r="C12" s="33" t="s">
        <v>12</v>
      </c>
      <c r="D12" s="7" t="s">
        <v>3</v>
      </c>
      <c r="E12" s="41">
        <v>1</v>
      </c>
    </row>
    <row r="13" spans="1:5" s="20" customFormat="1" ht="31.2" x14ac:dyDescent="0.3">
      <c r="A13" s="32">
        <v>2</v>
      </c>
      <c r="B13" s="9" t="s">
        <v>21</v>
      </c>
      <c r="C13" s="33" t="s">
        <v>12</v>
      </c>
      <c r="D13" s="7" t="s">
        <v>3</v>
      </c>
      <c r="E13" s="41">
        <v>1</v>
      </c>
    </row>
    <row r="14" spans="1:5" s="20" customFormat="1" ht="31.2" x14ac:dyDescent="0.3">
      <c r="A14" s="32">
        <v>3</v>
      </c>
      <c r="B14" s="9" t="s">
        <v>34</v>
      </c>
      <c r="C14" s="10" t="s">
        <v>12</v>
      </c>
      <c r="D14" s="7" t="s">
        <v>3</v>
      </c>
      <c r="E14" s="41">
        <v>1</v>
      </c>
    </row>
    <row r="15" spans="1:5" s="20" customFormat="1" ht="31.2" x14ac:dyDescent="0.3">
      <c r="A15" s="32">
        <v>4</v>
      </c>
      <c r="B15" s="6" t="s">
        <v>24</v>
      </c>
      <c r="C15" s="16" t="s">
        <v>12</v>
      </c>
      <c r="D15" s="7" t="s">
        <v>3</v>
      </c>
      <c r="E15" s="41">
        <v>1</v>
      </c>
    </row>
    <row r="16" spans="1:5" s="20" customFormat="1" ht="31.2" x14ac:dyDescent="0.3">
      <c r="A16" s="32">
        <v>5</v>
      </c>
      <c r="B16" s="8" t="s">
        <v>25</v>
      </c>
      <c r="C16" s="16" t="s">
        <v>12</v>
      </c>
      <c r="D16" s="7" t="s">
        <v>3</v>
      </c>
      <c r="E16" s="41">
        <v>1</v>
      </c>
    </row>
    <row r="17" spans="1:5" s="20" customFormat="1" ht="31.2" x14ac:dyDescent="0.3">
      <c r="A17" s="32">
        <v>6</v>
      </c>
      <c r="B17" s="6" t="s">
        <v>23</v>
      </c>
      <c r="C17" s="33" t="s">
        <v>12</v>
      </c>
      <c r="D17" s="7" t="s">
        <v>3</v>
      </c>
      <c r="E17" s="41">
        <v>1</v>
      </c>
    </row>
    <row r="18" spans="1:5" s="20" customFormat="1" ht="31.2" x14ac:dyDescent="0.3">
      <c r="A18" s="32">
        <v>7</v>
      </c>
      <c r="B18" s="43" t="s">
        <v>36</v>
      </c>
      <c r="C18" s="33" t="s">
        <v>12</v>
      </c>
      <c r="D18" s="7" t="s">
        <v>3</v>
      </c>
      <c r="E18" s="44">
        <v>1</v>
      </c>
    </row>
    <row r="19" spans="1:5" ht="31.2" x14ac:dyDescent="0.3">
      <c r="A19" s="32">
        <v>8</v>
      </c>
      <c r="B19" s="17" t="s">
        <v>35</v>
      </c>
      <c r="C19" s="16" t="s">
        <v>12</v>
      </c>
      <c r="D19" s="7" t="s">
        <v>7</v>
      </c>
      <c r="E19" s="41">
        <v>1</v>
      </c>
    </row>
    <row r="20" spans="1:5" ht="21" x14ac:dyDescent="0.3">
      <c r="A20" s="87" t="s">
        <v>7</v>
      </c>
      <c r="B20" s="88"/>
      <c r="C20" s="88"/>
      <c r="D20" s="88"/>
      <c r="E20" s="89"/>
    </row>
    <row r="21" spans="1:5" s="54" customFormat="1" ht="31.2" x14ac:dyDescent="0.3">
      <c r="A21" s="42">
        <v>1</v>
      </c>
      <c r="B21" s="53" t="s">
        <v>72</v>
      </c>
      <c r="C21" s="55" t="s">
        <v>12</v>
      </c>
      <c r="D21" s="7" t="s">
        <v>7</v>
      </c>
      <c r="E21" s="56">
        <v>1</v>
      </c>
    </row>
    <row r="22" spans="1:5" s="54" customFormat="1" ht="31.2" x14ac:dyDescent="0.3">
      <c r="A22" s="42">
        <v>2</v>
      </c>
      <c r="B22" s="53" t="s">
        <v>74</v>
      </c>
      <c r="C22" s="55" t="s">
        <v>12</v>
      </c>
      <c r="D22" s="7" t="s">
        <v>7</v>
      </c>
      <c r="E22" s="56">
        <v>1</v>
      </c>
    </row>
    <row r="23" spans="1:5" s="54" customFormat="1" ht="31.2" x14ac:dyDescent="0.3">
      <c r="A23" s="42">
        <v>3</v>
      </c>
      <c r="B23" s="53" t="s">
        <v>69</v>
      </c>
      <c r="C23" s="55" t="s">
        <v>12</v>
      </c>
      <c r="D23" s="7" t="s">
        <v>7</v>
      </c>
      <c r="E23" s="56">
        <v>1</v>
      </c>
    </row>
    <row r="24" spans="1:5" s="54" customFormat="1" ht="31.2" x14ac:dyDescent="0.3">
      <c r="A24" s="42">
        <v>4</v>
      </c>
      <c r="B24" s="53" t="s">
        <v>68</v>
      </c>
      <c r="C24" s="55" t="s">
        <v>12</v>
      </c>
      <c r="D24" s="7" t="s">
        <v>7</v>
      </c>
      <c r="E24" s="56">
        <v>1</v>
      </c>
    </row>
    <row r="25" spans="1:5" s="54" customFormat="1" ht="31.2" x14ac:dyDescent="0.3">
      <c r="A25" s="42">
        <v>5</v>
      </c>
      <c r="B25" s="53" t="s">
        <v>67</v>
      </c>
      <c r="C25" s="55" t="s">
        <v>12</v>
      </c>
      <c r="D25" s="7" t="s">
        <v>7</v>
      </c>
      <c r="E25" s="56">
        <v>1</v>
      </c>
    </row>
    <row r="26" spans="1:5" ht="31.2" x14ac:dyDescent="0.3">
      <c r="A26" s="42">
        <v>6</v>
      </c>
      <c r="B26" s="53" t="s">
        <v>63</v>
      </c>
      <c r="C26" s="55" t="s">
        <v>12</v>
      </c>
      <c r="D26" s="7" t="s">
        <v>7</v>
      </c>
      <c r="E26" s="56">
        <v>1</v>
      </c>
    </row>
    <row r="27" spans="1:5" ht="31.2" x14ac:dyDescent="0.3">
      <c r="A27" s="42">
        <v>7</v>
      </c>
      <c r="B27" s="53" t="s">
        <v>64</v>
      </c>
      <c r="C27" s="55" t="s">
        <v>12</v>
      </c>
      <c r="D27" s="7" t="s">
        <v>7</v>
      </c>
      <c r="E27" s="56">
        <v>1</v>
      </c>
    </row>
    <row r="28" spans="1:5" ht="31.2" x14ac:dyDescent="0.3">
      <c r="A28" s="42">
        <v>8</v>
      </c>
      <c r="B28" s="53" t="s">
        <v>73</v>
      </c>
      <c r="C28" s="55" t="s">
        <v>12</v>
      </c>
      <c r="D28" s="7" t="s">
        <v>7</v>
      </c>
      <c r="E28" s="56">
        <v>1</v>
      </c>
    </row>
    <row r="29" spans="1:5" ht="31.2" x14ac:dyDescent="0.3">
      <c r="A29" s="42">
        <v>9</v>
      </c>
      <c r="B29" s="53" t="s">
        <v>60</v>
      </c>
      <c r="C29" s="55" t="s">
        <v>12</v>
      </c>
      <c r="D29" s="7" t="s">
        <v>7</v>
      </c>
      <c r="E29" s="56">
        <v>1</v>
      </c>
    </row>
    <row r="30" spans="1:5" ht="31.2" x14ac:dyDescent="0.3">
      <c r="A30" s="42">
        <v>10</v>
      </c>
      <c r="B30" s="17" t="s">
        <v>62</v>
      </c>
      <c r="C30" s="55" t="s">
        <v>12</v>
      </c>
      <c r="D30" s="7" t="s">
        <v>7</v>
      </c>
      <c r="E30" s="56">
        <v>1</v>
      </c>
    </row>
    <row r="31" spans="1:5" ht="31.2" x14ac:dyDescent="0.3">
      <c r="A31" s="42">
        <v>11</v>
      </c>
      <c r="B31" s="53" t="s">
        <v>62</v>
      </c>
      <c r="C31" s="55" t="s">
        <v>12</v>
      </c>
      <c r="D31" s="7" t="s">
        <v>7</v>
      </c>
      <c r="E31" s="56">
        <v>1</v>
      </c>
    </row>
    <row r="32" spans="1:5" ht="31.2" x14ac:dyDescent="0.3">
      <c r="A32" s="42">
        <v>12</v>
      </c>
      <c r="B32" s="53" t="s">
        <v>59</v>
      </c>
      <c r="C32" s="55" t="s">
        <v>12</v>
      </c>
      <c r="D32" s="7" t="s">
        <v>7</v>
      </c>
      <c r="E32" s="56">
        <v>1</v>
      </c>
    </row>
    <row r="33" spans="1:5" ht="31.2" x14ac:dyDescent="0.3">
      <c r="A33" s="42">
        <v>13</v>
      </c>
      <c r="B33" s="53" t="s">
        <v>71</v>
      </c>
      <c r="C33" s="55" t="s">
        <v>12</v>
      </c>
      <c r="D33" s="7" t="s">
        <v>7</v>
      </c>
      <c r="E33" s="56">
        <v>1</v>
      </c>
    </row>
    <row r="34" spans="1:5" ht="31.2" x14ac:dyDescent="0.3">
      <c r="A34" s="42">
        <v>14</v>
      </c>
      <c r="B34" s="53" t="s">
        <v>70</v>
      </c>
      <c r="C34" s="55" t="s">
        <v>12</v>
      </c>
      <c r="D34" s="7" t="s">
        <v>7</v>
      </c>
      <c r="E34" s="56">
        <v>1</v>
      </c>
    </row>
  </sheetData>
  <sortState xmlns:xlrd2="http://schemas.microsoft.com/office/spreadsheetml/2017/richdata2" ref="B21:E34">
    <sortCondition ref="B21:B34"/>
  </sortState>
  <mergeCells count="3">
    <mergeCell ref="A2:E2"/>
    <mergeCell ref="A11:E11"/>
    <mergeCell ref="A20:E20"/>
  </mergeCells>
  <conditionalFormatting sqref="D3:D10">
    <cfRule type="expression" dxfId="27" priority="1">
      <formula>EXACT("Учебное пособие",D3)</formula>
    </cfRule>
    <cfRule type="expression" dxfId="26" priority="2">
      <formula>EXACT("СИЗ",D3)</formula>
    </cfRule>
    <cfRule type="expression" dxfId="25" priority="3">
      <formula>EXACT("Охрана труда",D3)</formula>
    </cfRule>
    <cfRule type="expression" dxfId="24" priority="4">
      <formula>EXACT("Программное обеспечение",D3)</formula>
    </cfRule>
    <cfRule type="expression" dxfId="23" priority="5">
      <formula>EXACT("Оборудование IT",D3)</formula>
    </cfRule>
    <cfRule type="expression" dxfId="22" priority="6">
      <formula>EXACT("Мебель",D3)</formula>
    </cfRule>
    <cfRule type="expression" dxfId="21" priority="7">
      <formula>EXACT("Оборудование",D3)</formula>
    </cfRule>
  </conditionalFormatting>
  <conditionalFormatting sqref="D12:D19">
    <cfRule type="expression" dxfId="20" priority="8">
      <formula>EXACT("Учебное пособие",D12)</formula>
    </cfRule>
    <cfRule type="expression" dxfId="19" priority="9">
      <formula>EXACT("СИЗ",D12)</formula>
    </cfRule>
    <cfRule type="expression" dxfId="18" priority="10">
      <formula>EXACT("Охрана труда",D12)</formula>
    </cfRule>
    <cfRule type="expression" dxfId="17" priority="11">
      <formula>EXACT("Программное обеспечение",D12)</formula>
    </cfRule>
    <cfRule type="expression" dxfId="16" priority="12">
      <formula>EXACT("Оборудование IT",D12)</formula>
    </cfRule>
    <cfRule type="expression" dxfId="15" priority="13">
      <formula>EXACT("Мебель",D12)</formula>
    </cfRule>
    <cfRule type="expression" dxfId="14" priority="14">
      <formula>EXACT("Оборудование",D12)</formula>
    </cfRule>
  </conditionalFormatting>
  <conditionalFormatting sqref="D21:D34">
    <cfRule type="expression" dxfId="13" priority="15">
      <formula>EXACT("Учебное пособие",D21)</formula>
    </cfRule>
    <cfRule type="expression" dxfId="12" priority="16">
      <formula>EXACT("СИЗ",D21)</formula>
    </cfRule>
    <cfRule type="expression" dxfId="11" priority="17">
      <formula>EXACT("Охрана труда",D21)</formula>
    </cfRule>
    <cfRule type="expression" dxfId="10" priority="18">
      <formula>EXACT("Программное обеспечение",D21)</formula>
    </cfRule>
    <cfRule type="expression" dxfId="9" priority="19">
      <formula>EXACT("Оборудование IT",D21)</formula>
    </cfRule>
    <cfRule type="expression" dxfId="8" priority="20">
      <formula>EXACT("Мебель",D21)</formula>
    </cfRule>
    <cfRule type="expression" dxfId="7" priority="21">
      <formula>EXACT("Оборудование",D21)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00000000-0002-0000-0100-000000000000}"/>
    <dataValidation allowBlank="1" showErrorMessage="1" sqref="B10 B19 B21:B25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D17:D18 D1:D4 D20 D6:D14 D35:D1048576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D21:D34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75</v>
      </c>
    </row>
    <row r="7" spans="1:1" ht="15.6" x14ac:dyDescent="0.3">
      <c r="A7" s="7" t="s">
        <v>76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2026-03-25T08:18:35Z</dcterms:modified>
</cp:coreProperties>
</file>