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Для РЭГ\"/>
    </mc:Choice>
  </mc:AlternateContent>
  <xr:revisionPtr revIDLastSave="0" documentId="13_ncr:1_{BE7769FA-80B5-4B11-8CA4-D42752948759}"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зона'!$A$1:$H$43</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5" i="6" l="1"/>
  <c r="G20" i="6"/>
  <c r="G40" i="10"/>
  <c r="G43" i="10"/>
  <c r="G38" i="10"/>
  <c r="G31" i="10"/>
  <c r="G26" i="10"/>
  <c r="G25" i="10"/>
  <c r="G23" i="10"/>
  <c r="G20" i="10"/>
  <c r="G19" i="10"/>
  <c r="G18" i="10"/>
  <c r="G17" i="10"/>
  <c r="G16" i="10"/>
  <c r="G13" i="10"/>
  <c r="G8" i="10"/>
  <c r="G6" i="10"/>
  <c r="G42" i="10"/>
  <c r="G35" i="10"/>
  <c r="G34" i="10"/>
  <c r="G15" i="10"/>
  <c r="G22" i="10"/>
  <c r="G12" i="10"/>
  <c r="G24" i="10"/>
  <c r="G3" i="10"/>
  <c r="G2" i="10"/>
  <c r="G36" i="10"/>
  <c r="G37" i="10"/>
  <c r="G14" i="10"/>
  <c r="G21" i="10"/>
  <c r="G11" i="10"/>
  <c r="G33" i="10"/>
  <c r="G32" i="10"/>
  <c r="G7" i="10"/>
  <c r="G10" i="10"/>
  <c r="G9" i="10"/>
  <c r="G27" i="10"/>
  <c r="G4" i="10"/>
  <c r="G39" i="10"/>
  <c r="G41" i="10"/>
  <c r="G5" i="10"/>
  <c r="G28" i="10"/>
  <c r="G29" i="10"/>
  <c r="G9" i="11"/>
  <c r="G8" i="11"/>
  <c r="G5" i="11"/>
  <c r="G17" i="11"/>
  <c r="G14" i="11"/>
  <c r="G7" i="11"/>
  <c r="G3" i="11"/>
  <c r="G12" i="11"/>
  <c r="G18" i="11"/>
  <c r="G16" i="11"/>
  <c r="G13" i="11"/>
  <c r="G4" i="11"/>
  <c r="G6" i="11"/>
  <c r="G2" i="11"/>
  <c r="G11" i="11"/>
  <c r="G15" i="11"/>
  <c r="G7" i="12"/>
  <c r="G9" i="12"/>
  <c r="G4" i="12"/>
  <c r="G15" i="12"/>
  <c r="G12" i="12"/>
  <c r="G6" i="12"/>
  <c r="G8" i="12"/>
  <c r="G3" i="12"/>
  <c r="G14" i="12"/>
  <c r="G11" i="12"/>
  <c r="G2" i="12"/>
  <c r="G16" i="12"/>
  <c r="G5" i="12"/>
  <c r="G13" i="12"/>
  <c r="G7" i="13"/>
  <c r="G4" i="13"/>
  <c r="G6" i="13"/>
  <c r="G3" i="13"/>
  <c r="G8" i="13"/>
  <c r="G5" i="13"/>
  <c r="F7" i="13"/>
  <c r="F4" i="13"/>
  <c r="F15" i="12"/>
  <c r="F12" i="12"/>
  <c r="F6" i="13"/>
  <c r="F3" i="13"/>
  <c r="F14" i="12"/>
  <c r="F11" i="12"/>
  <c r="F5" i="13"/>
  <c r="F2" i="13"/>
  <c r="F5" i="12"/>
  <c r="F13" i="12"/>
  <c r="F10" i="12"/>
  <c r="G202" i="14"/>
  <c r="G201" i="14"/>
  <c r="G195" i="14"/>
  <c r="G194" i="14"/>
  <c r="G129" i="14"/>
  <c r="G128" i="14"/>
  <c r="G122" i="14"/>
  <c r="G121" i="14"/>
  <c r="G64" i="14" l="1"/>
  <c r="G63" i="14"/>
  <c r="G58" i="14"/>
  <c r="G57" i="14"/>
  <c r="G56" i="14"/>
  <c r="G24" i="6"/>
  <c r="G21" i="6"/>
  <c r="G22" i="6"/>
  <c r="G23" i="6"/>
  <c r="G30" i="10" l="1"/>
  <c r="G10" i="11"/>
  <c r="G10" i="12"/>
  <c r="G2" i="13"/>
  <c r="G37" i="6"/>
  <c r="G35" i="6" l="1"/>
</calcChain>
</file>

<file path=xl/sharedStrings.xml><?xml version="1.0" encoding="utf-8"?>
<sst xmlns="http://schemas.openxmlformats.org/spreadsheetml/2006/main" count="1314" uniqueCount="305">
  <si>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</si>
  <si>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</si>
  <si>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</si>
  <si>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</si>
  <si>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</si>
  <si>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</si>
  <si>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</si>
  <si>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</si>
  <si>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</si>
  <si>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</si>
  <si>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</si>
  <si>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</si>
  <si>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</si>
  <si>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</si>
  <si>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</si>
  <si>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</si>
  <si>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</si>
  <si>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</si>
  <si>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</si>
  <si>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</si>
  <si>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</si>
  <si>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</si>
  <si>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</si>
  <si>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</si>
  <si>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</si>
  <si>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</si>
  <si>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</si>
  <si>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</si>
  <si>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</si>
  <si>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</si>
  <si>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</si>
  <si>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</si>
  <si>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</si>
  <si>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</si>
  <si>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</si>
  <si>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</si>
  <si>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</si>
  <si>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</si>
  <si>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</si>
  <si>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</si>
  <si>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</si>
  <si>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</si>
  <si>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</si>
  <si>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</si>
  <si>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</si>
  <si>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</si>
  <si>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</si>
  <si>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</si>
  <si>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</si>
  <si>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</si>
  <si>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</si>
  <si>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</si>
  <si>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</si>
  <si>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</si>
  <si>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</si>
  <si>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</si>
  <si>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</si>
  <si>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</si>
  <si>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</si>
  <si>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</si>
  <si>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</si>
  <si>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</si>
  <si>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</si>
  <si>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</si>
  <si>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</si>
  <si>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</si>
  <si>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</si>
  <si>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</si>
  <si>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</si>
  <si>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</si>
  <si>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</si>
  <si>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</si>
  <si>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</si>
  <si>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</si>
  <si>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</si>
  <si>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</si>
  <si>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</si>
  <si>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Топливно-энергетический комплекс</t>
  </si>
  <si>
    <t>Республика Татарстан</t>
  </si>
  <si>
    <t>ГАПОУ «Альметьевский политехнический техникум»</t>
  </si>
  <si>
    <t>Лаборатория геодезии</t>
  </si>
  <si>
    <t>21.02.11 Геофизические методы поисков и разведки месторождений полезных ископаемых</t>
  </si>
  <si>
    <t>Геодезия</t>
  </si>
  <si>
    <t>ГАПОУ «Лениногорский нефтяной техникум»</t>
  </si>
  <si>
    <t>Лаборатория геопространственной цифровой инженерии</t>
  </si>
  <si>
    <t>21.02.20 Прикладная геодезия</t>
  </si>
  <si>
    <t>Лаборатория по геодезии</t>
  </si>
  <si>
    <t>Инфраструктурный лист с внесенными изменениями от  05.02.2024 г.</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</si>
  <si>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</si>
  <si>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</si>
  <si>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</si>
  <si>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</si>
  <si>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</si>
  <si>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4. Зона под виды работ Лаборатория геодезии( 12 рабочих мест)</t>
  </si>
  <si>
    <t>Площадь зоны: не менее 15,4 кв.м.</t>
  </si>
  <si>
    <t xml:space="preserve">Освещение: Допустимо верхнее искусственное освещение ( не менее 400 люкс) </t>
  </si>
  <si>
    <t>Интернет : Подключение  ноутбуков к проводному интернету</t>
  </si>
  <si>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</si>
  <si>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</si>
  <si>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Покрытие пола: линолеум- 15,4м2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</si>
  <si>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</si>
  <si>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</si>
  <si>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</si>
  <si>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 xml:space="preserve"> Приёмник сигнала</t>
  </si>
  <si>
    <t xml:space="preserve">Количество каналов 965, 
Точностные характеристики
RTK план: 8 мм + 1 мм/км, высота: 15 мм + 1 мм/км
Статика план: 2.5 мм + 0.5 мм/км, высота: 5 мм + 0.5 мм/км
УКВ-модем 3Вт (до 12км радиус работы от базы) 
Сотовый модем 4G LTE/3G/GPRS/GSM
Bluetooth, WIFI
Инерциальный датчик наклона (IMU) 
Электронный уровень
Защита IP68
Падение на бетон с высоты 3м
Рабочая температура -45…+65
</t>
  </si>
  <si>
    <t>РБ</t>
  </si>
  <si>
    <t>Приемник сигнала</t>
  </si>
  <si>
    <t xml:space="preserve">
Полевое ПО для работы в режиме 
Габариты --- 235мм*90мм*35мм, 520гр
Аккумулятор  9200 mAh
Пыле- / влагозащита  IP67
Диапазон рабочих температур уст. От -30℃ до +60℃
Встроенная память  64 GB
Оперативная память  4 GB
Процессор  Восьмиядерный процессор 2.0GHz
Встроенная камера с автофокусом --- 13 Мега пикселей
Физическая клавиатура  50 клавиш
Емкостной сенсорный экран  Да
Разрешение  720х1280 пикселей
</t>
  </si>
  <si>
    <t>Полевой контроллер</t>
  </si>
  <si>
    <t xml:space="preserve">Угловая точность - 2"
Дальномер - 1000м
Лазерный целеуказатель;
Датчик измерения температуры и давления;
Встроенный лазерный отвес;
Коммуникация: RS232, mini-USB, слот для SD карты, Bluetooth
Двухсторонний цветной дисплей 
Подсветка: Дисплей + сетка нитей
Расширенная алфавитно-цифровая клавиатура  - 2 шт
Защита от влаги и пыли по стандарту IP55.
Батарея: 2 штуки, Li-polymer 7,4 V 3.1 Ah (время работы: до 8 часов от одного аккумулятора)ОС Android 8.1
Полевое ПО для работы в режиме RTK SurvX
Габариты --- 235мм*90мм*35мм, 520гр
Аккумулятор  9200 mAh
Пыле- / влагозащита  IP67
Диапазон рабочих температур уст. От -30℃ до +60℃
Встроенная память  64 GB
Оперативная память  4 GB
Процессор  Восьмиядерный процессор 2.0GHz
Встроенная камера с автофокусом --- 13 Мега пикселей
Физическая клавиатура  50 клавиш
Емкостной сенсорный экран  Да
Разрешение  720х1280 пикселей
</t>
  </si>
  <si>
    <t>ФБ</t>
  </si>
  <si>
    <t>Веха карбоновая</t>
  </si>
  <si>
    <t xml:space="preserve">материал карбон+алюминий, 
максимальная длина 2,5 м 
зажим винт
резьба 5/8"
</t>
  </si>
  <si>
    <t xml:space="preserve">Электронный тахеометр </t>
  </si>
  <si>
    <t xml:space="preserve">Угловая точность - 2"
Дальномер - 1000м
Лазерный целеуказатель;
Датчик измерения температуры и давления;
Встроенный лазерный отвес;
Коммуникация: RS232, mini-USB, слот для SD карты, Bluetooth
Двухсторонний цветной дисплей 
Подсветка: Дисплей + сетка нитей
Расширенная алфавитно-цифровая клавиатура  - 2 шт
Защита от влаги и пыли по стандарту IP55.
Батарея: 2 штуки, 7,4 V 3.1 Ah (время работы: до 8 часов от одного аккумулятора)
</t>
  </si>
  <si>
    <t>Штатив универсальный алюминиевый</t>
  </si>
  <si>
    <t xml:space="preserve">Применение для тахеометров, теодолитов, нивелиров, 
Зажимы винты и клипсы
Площадка плоская
Масса  4,2 кг
Высота 1,2 м (в собранном состоянии)
Наплечный ремень
</t>
  </si>
  <si>
    <t>Веха  алюминиевая</t>
  </si>
  <si>
    <t xml:space="preserve">материал алюминий, 
максимальная длина 2,5 м 
зажим винт
резьба 5/8"
</t>
  </si>
  <si>
    <t xml:space="preserve">Отражатель </t>
  </si>
  <si>
    <t xml:space="preserve">Винтовая резьба крепления 5/8"
Диаметр призмы Ø=64 мм
Поправочный коэффициент К=-30 мм/0мм
</t>
  </si>
  <si>
    <t xml:space="preserve">Дорожная рейка </t>
  </si>
  <si>
    <t xml:space="preserve">Длина в рабочем состоянии 3000 мм
Масса 10 кг
Цена деления шкалы головки 1 ‰
Диапазон измерения уклонов 0-100 ‰
Погрешность при измерении откосов ±2°30´
Диапазон измерения толщины покрытий 5-150 мм
</t>
  </si>
  <si>
    <t xml:space="preserve">Измерительная рулетка </t>
  </si>
  <si>
    <t xml:space="preserve">Длина ленты 50 м
Материал сталь + нейлон
Вес 1,48 кг
Механизм ускоренного сматывания ленты
</t>
  </si>
  <si>
    <t>Геодезический комплект</t>
  </si>
  <si>
    <t xml:space="preserve"> 20 Мп камера, до 40 минут работы, ветер до 
15м/с, холод до -10
1 * Пульт со встроенным OLED-экраном
1 * Зарядное устройство
2 * Аккумулятор
1 * Защита подвеса
2 * Кабели
1 * Защищенный кейс 2
Геодезический апгрейд , точность 1-5 см XYZ на 
высоте 80 м
1 * Бортовой L1/L2 ГНСС приемник 
1 * Съемная L1/L2 ГНСС антенна
1 * Корпус ГНСС приемника для установки
1 * Шлейф для подключения ГНСС приемника к плате
1 * Карта памяти 16Gb для записи ГНСС данных
1 * Программное обеспечение для пост-обработки ГНСС данных с поддержкой МСК
 Руководство и видеоуроки по эксплуатации 3
Лицензия бессрочная
Программное обеспечение для фотограмметрической обработки данных с 
поддержкой данных лазерного сканирования, 1 год обновлений и поддержки 4
Поисковый комплект
Автономный поисковый комплект, функционирует по радиоканалу, имеет 
встроенный аккумулятор для работы в течение 1 недели.
1 * Поисковый маяк tBeacon Onyx
1 * Корпус с крепежом
</t>
  </si>
  <si>
    <t xml:space="preserve">Высота (мм) 2500
Глубина (мм) 500
Ширина (мм) 1500
Кол-во полок/ярусов (шт) 5
Крепление на зацепах
Материал полок металл
Нагрузка на конструкцию (кг) 2400
Нагрузка на полку/ярус/ящик (кг) 300
Покрытие оцинкованное
Сварной/Разборный разборный
Цвет серый
</t>
  </si>
  <si>
    <t xml:space="preserve"> Шкаф</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</si>
  <si>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 Сервисное обслуживание Гарантия 12 месяцев.</t>
  </si>
  <si>
    <t>в наличии</t>
  </si>
  <si>
    <t>Рабочее место учащегося</t>
  </si>
  <si>
    <t>Площадь зоны: не менее _15,4 кв.м.</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</si>
  <si>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</si>
  <si>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</si>
  <si>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  подключения к сети )	</t>
  </si>
  <si>
    <t>Покрытие пола: линолеум  15,4 на всю зону</t>
  </si>
  <si>
    <t xml:space="preserve">Стол </t>
  </si>
  <si>
    <t xml:space="preserve"> Изделие с габаритными размерами: длина 1000мм,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5010 , белый - остальные,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t>
  </si>
  <si>
    <t>шт( на 3 раб место)</t>
  </si>
  <si>
    <t>Стул ученический</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</si>
  <si>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от 2 до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2мм. Верхняя часть регулировочного механизма сделана из круглой тонкостенной электросварной трубы диаметром от 28 мм до 32мм толщиной стенки от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</si>
  <si>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 xml:space="preserve">Интернет : Подключение  коипьютера к проводному интернету) 	</t>
  </si>
  <si>
    <t xml:space="preserve">Электричество: 220 В подключения к сети  </t>
  </si>
  <si>
    <t>Контур заземления для электропитания и сети слаботочных подключений (при необходимости) : требуется</t>
  </si>
  <si>
    <t>Покрытие пола: линолеум  - 15,4 м2 на всю зону</t>
  </si>
  <si>
    <t>Стол для преподавателя</t>
  </si>
  <si>
    <t>Габаритные размеры: длина 1200мм,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</si>
  <si>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</si>
  <si>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</si>
  <si>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</si>
  <si>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 xml:space="preserve">Тумба под МФУ </t>
  </si>
  <si>
    <t xml:space="preserve">Высота: 69,4 см
Ширина: 60 см
Глубина: 44,6 см
Материал: ЛДСП 16 мм
Дополнительно: На колесиках
Особенности: С двумя распашными дверками
</t>
  </si>
  <si>
    <t>Компьютер (комплект)</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</si>
  <si>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</si>
  <si>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</si>
  <si>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Переносной "классический" огнетушитель для офиса, квартиры, дома. Ранг по модельным очагам: 2А, 55В, С, Е (до 1000В). Масса заряда - 4 кг. Закачной (с манометром).</t>
  </si>
  <si>
    <t>Спец.одежда летняя</t>
  </si>
  <si>
    <t>Вид изделия Костюм
Комплектность
Куртка, полукомбинезон
Производитель Россия
Ткань/материал верха
Смесовая Состав
80% ХБ, 20% ПЭ
Плотность ткани 250 г/кв.м
Цвет Уточнить
Размерный ряд
с 88-92 по 120-124</t>
  </si>
  <si>
    <t>ТБ</t>
  </si>
  <si>
    <r>
      <t xml:space="preserve">Инфраструктурный лист для оснащения образовательно-производственного центра (кластера) в отрасли </t>
    </r>
    <r>
      <rPr>
        <sz val="16"/>
        <color rgb="FFFF0000"/>
        <rFont val="Times New Roman"/>
        <family val="1"/>
        <charset val="204"/>
      </rPr>
      <t xml:space="preserve"> </t>
    </r>
    <r>
      <rPr>
        <sz val="16"/>
        <color theme="0"/>
        <rFont val="Times New Roman"/>
        <family val="1"/>
        <charset val="204"/>
      </rPr>
      <t xml:space="preserve">«Топливно-энергетический комплекс» на базе государственного автономного профессионального образовательного учреждения </t>
    </r>
    <r>
      <rPr>
        <sz val="16"/>
        <color rgb="FFFF0000"/>
        <rFont val="Times New Roman"/>
        <family val="1"/>
        <charset val="204"/>
      </rPr>
      <t xml:space="preserve">
</t>
    </r>
    <r>
      <rPr>
        <sz val="16"/>
        <color theme="0"/>
        <rFont val="Times New Roman"/>
        <family val="1"/>
        <charset val="204"/>
      </rPr>
      <t>«Лениногорский нефтяной техникум»</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</si>
  <si>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</si>
  <si>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sz val="12"/>
        <rFont val="Times New Roman"/>
        <family val="1"/>
        <charset val="204"/>
      </rPr>
      <t>Республика Татарстан</t>
    </r>
  </si>
  <si>
    <r>
      <t>Яд</t>
    </r>
    <r>
      <rPr>
        <b/>
        <sz val="11"/>
        <rFont val="Times New Roman"/>
        <family val="1"/>
        <charset val="204"/>
      </rPr>
      <t>ро кластера:</t>
    </r>
    <r>
      <rPr>
        <sz val="11"/>
        <rFont val="Times New Roman"/>
        <family val="1"/>
        <charset val="204"/>
      </rPr>
      <t xml:space="preserve"> Г</t>
    </r>
    <r>
      <rPr>
        <b/>
        <sz val="11"/>
        <rFont val="Times New Roman"/>
        <family val="1"/>
        <charset val="204"/>
      </rPr>
      <t>осударственное автономное профессиональное образовательное учреждение
«Лениногорский нефтяной техникум»</t>
    </r>
  </si>
  <si>
    <t>Адрес ядра кластера: Республика Татарстан, г.Лениногорск, ул. 50 лет Победы, д.26</t>
  </si>
  <si>
    <r>
      <rPr>
        <sz val="16"/>
        <color theme="0"/>
        <rFont val="Times New Roman"/>
        <family val="1"/>
        <charset val="204"/>
      </rPr>
      <t>3. Зона под вид работ</t>
    </r>
    <r>
      <rPr>
        <sz val="16"/>
        <rFont val="Times New Roman"/>
        <family val="1"/>
        <charset val="204"/>
      </rPr>
      <t xml:space="preserve"> </t>
    </r>
    <r>
      <rPr>
        <sz val="16"/>
        <color theme="0"/>
        <rFont val="Times New Roman"/>
        <family val="1"/>
        <charset val="204"/>
      </rPr>
      <t>№3 Лаборатория геопространственной цифровой инженерии</t>
    </r>
    <r>
      <rPr>
        <sz val="16"/>
        <rFont val="Times New Roman"/>
        <family val="1"/>
        <charset val="204"/>
      </rPr>
      <t xml:space="preserve"> </t>
    </r>
    <r>
      <rPr>
        <sz val="16"/>
        <color theme="0"/>
        <rFont val="Times New Roman"/>
        <family val="1"/>
        <charset val="204"/>
      </rPr>
      <t>(3 рабочих места)</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</si>
  <si>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</si>
  <si>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</si>
  <si>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</si>
  <si>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энергосберегающее освещение  ( не менее  Г-1 400 люкс)</t>
    </r>
  </si>
  <si>
    <t xml:space="preserve">Интернет : подключение к проводному интернету </t>
  </si>
  <si>
    <t xml:space="preserve">Электричество: Подключения к сети 220 В </t>
  </si>
  <si>
    <r>
      <t xml:space="preserve">Контур заземления для электропитания и сети слаботочных подключений : </t>
    </r>
    <r>
      <rPr>
        <sz val="11"/>
        <rFont val="Times New Roman"/>
        <family val="1"/>
        <charset val="204"/>
      </rPr>
      <t>не требуется</t>
    </r>
  </si>
  <si>
    <t>Покрытие пола: линолеум полукоммерческий не менее 35 м2 на всю зону</t>
  </si>
  <si>
    <r>
      <t xml:space="preserve">Подведение/ отведение ГХВС: </t>
    </r>
    <r>
      <rPr>
        <sz val="11"/>
        <rFont val="Times New Roman"/>
        <family val="1"/>
        <charset val="204"/>
      </rPr>
      <t>не требуется</t>
    </r>
  </si>
  <si>
    <r>
      <t>Подведение сжатого воздуха:</t>
    </r>
    <r>
      <rPr>
        <sz val="11"/>
        <rFont val="Times New Roman"/>
        <family val="1"/>
        <charset val="204"/>
      </rPr>
      <t xml:space="preserve"> не требуется</t>
    </r>
  </si>
  <si>
    <t>Интерактивная панель</t>
  </si>
  <si>
    <t>Диагональ экрана не менее 75", Контрастность не менее 4000:1, Яркость не менее 370 кд/м2, Разрешение не менее 4K UHD, ОЗУ не менее 6гб, SSD не менее 250Гб, Разъемы и интерфейсы: Wi-Fi, USB, HDMI</t>
  </si>
  <si>
    <t>шт.</t>
  </si>
  <si>
    <t>Маркерная доска</t>
  </si>
  <si>
    <t>Доска магнитно-маркерная. Размер доски длина не менее 1800, ширина не менее 1200 мм</t>
  </si>
  <si>
    <t xml:space="preserve">Оборудование </t>
  </si>
  <si>
    <t>Коммутатор</t>
  </si>
  <si>
    <t>Неуправляемый, 1000 Мбит/сек. Количество портов не менее 8.</t>
  </si>
  <si>
    <t>БР</t>
  </si>
  <si>
    <t>Шкаф металлический</t>
  </si>
  <si>
    <t>Размеры ширина не менее 1200, высота не менее 1600, глубина не менее 550.</t>
  </si>
  <si>
    <t>Шкаф комбинированный</t>
  </si>
  <si>
    <t>Размеры ширина не менее 900, высота не менее 2100, глубина не менее 600 (полки +штанга для одежды</t>
  </si>
  <si>
    <t xml:space="preserve">Беспилотное воздушное судно </t>
  </si>
  <si>
    <t xml:space="preserve">Длительность полета: до 3 часов 
Макс. масса полезной нагрузки:
1,5 кг. Мин. безопасная высота полета:100 м. Температура эксплуатации: от -20 до +40 °С. Макс. взлетная масса:
8,5 кг. Габаритные размеры: размах крыла: 222 см. Макс. высота полета:4000 м. Двигатель:электрический, бесколлекторный. Макс. протяженность маршрута:
210 км. Макс. допустимая скорость ветра:
12 м/с. Аккумуляторная батарея основная: наличие, не менее 1 шт.
Состав  комплекта полезной нагрузки:
1) Цифровая фотокамера, объектив не менее 20 мм
2) Радиомодем
3) Зарядное устройство.
4) Аккумуляторная батарея.
5) Комплект  ЗИП.
6) Транспортировочный кейс.
7) Пусковая установка в чехле.
</t>
  </si>
  <si>
    <t>Беспилотное воздушное судно мультироторного типа (квадрокоптер)</t>
  </si>
  <si>
    <t xml:space="preserve">Модернизированная фотокамера на гиростабилизированном подвесе (не менее 42 Мпикс, объектив 35мм, полноразмерная матрица, центральный затвор). Бортовой геодезический приемник с антенной. Радиомодем для канала связи управления и телеметрии. Аккумуляторная батарея. Защищенный транспортировочный кейс для БВС. Зарядное устройство в защищенном транспортировочном кейсе.  </t>
  </si>
  <si>
    <t>Ноутбук для управления полетом  беспилотного воздушного судна</t>
  </si>
  <si>
    <t>Диагональ экрана (дюйм) не менее 17.3"
Разрешение экрана  Full HD не менее (1920x1080)
Покрытие экрана матовое
Максимальная частота обновления экрана не менее 144 Гц
Яркость не менее 250 Кд/м²
Плотность пикселей не менее 127 ppi
Технология динамического обновления экрана 
Adaptive-Sync
Цветовой охват 
AdobeRGB 47%, sRGB 62%
Дополнительный дисплей - нет
Общее количество ядер не менее 14
Количество производительных ядер не менее 6
Количество энергоэффективных ядер не менее 8
Максимальное число потоков не менее 20
Частота процессора не менее 2.3 ГГц
Автоматическое увеличение частоты 4.7 ГГц
Частота энергоэффективных ядер не менее
1.7 ГГц
Автоматическое увеличение частоты энергоэффективных ядер не менее
3.5 ГГц
Тип оперативной памяти не менее DDR4
Объем оперативной памяти не менее 16 ГБ
Количество слотов под модули памяти не менее2
Частота оперативной памяти не менее 3200 МГц
Максимальный объем памяти  не менее 32 ГБ. Общий объем твердотельных накопителей не менее (SSD) 512 ГБ
Тип SSD диска M.2 PCIe</t>
  </si>
  <si>
    <t>Длина не менее 900, глубина не менее 560, высота не менее 75.</t>
  </si>
  <si>
    <t xml:space="preserve">шт ( на 1 раб.место) </t>
  </si>
  <si>
    <t>Кресло компьютерное</t>
  </si>
  <si>
    <t xml:space="preserve">Минимальная нагрузка	не менее 120 кг
Высота кресла не менее	89 см
</t>
  </si>
  <si>
    <t xml:space="preserve">Системный блок </t>
  </si>
  <si>
    <t>Не менее 32Gb\SSD не менее 500Gb\HDD не менее 3Tb\дискретная видеокарта\не менееБП 1000W</t>
  </si>
  <si>
    <t>Монитор</t>
  </si>
  <si>
    <t xml:space="preserve"> Диагональ экрана не менее 23.8" (дюйма). Максимальное разрешение 1920x1080 (FullHD). Тип подсветки матрицы LED. Технология изготовления матрицы IPS. Соотношение сторон 16:9.</t>
  </si>
  <si>
    <t>Стол ученический 2-х местный</t>
  </si>
  <si>
    <t>Высота не менее 75 см. Длина не менее 120 см. Ширина не менее  50 см.</t>
  </si>
  <si>
    <t xml:space="preserve">шт ( на 2 раб.места) </t>
  </si>
  <si>
    <t>Стул офисный со спинкой на ножках с высотой сидения не менее 48 см.</t>
  </si>
  <si>
    <t>Фотограмметрическое программное обеспечение</t>
  </si>
  <si>
    <t xml:space="preserve">Стол для преподавателя </t>
  </si>
  <si>
    <t>Стол преподавателя угловой с подкатной тумбой. Длина не менее 1200 см, ширина не менее 1200 см, глубина не менее 750 см</t>
  </si>
  <si>
    <t>Диагональ экрана не менее 23.8" (дюйма). Максимальное разрешение 1920x1080 (FullHD). Тип подсветки матрицы LED. Технология изготовления матрицы IPS. Соотношение сторон 16:9</t>
  </si>
  <si>
    <t xml:space="preserve"> 32Gb\SSD 500Gb\HDD 3Tb\дискретная видеокарта\БП 1000W</t>
  </si>
  <si>
    <t>тип МФУ лазерное, функции устройства принтер/сканер/копир/факс, технология печати лазерная, цветность печати черно-белая, максимальный формат A4, максимальное разрешение черно-белой печати 1200x1200 dpi, оптическое разрешение сканера 1200x1200 dpi, максимальное разрешение копира 600x600 dpi, оперативная память 1024 Мб, частота процессора 1020 МГц, Ethernet (RJ-45), USB, прямая печать есть, совместимость со всеми операционными системами, отображение информации сенсорный жк-дисплей</t>
  </si>
  <si>
    <t>Маски одноразовые не менее 10 шт. Перчатки процедурные не менее 2 пары. Одноразовая реанимационная маска не менее1 шт. Жгут (одно- или многоразовый) не менее 1 шт. Бинты:  5 м х 10 см  не менее 4 шт. и 7 м х 14 см не менее 4 шт. Марлевые салфетки  не менее 2 уп. Рулонный лейкопластырь не менее  1 шт. Бактерицидный пластырь: малый не менее  10 шт., средний не менее 2 шт.; большой не менее 2 шт. Изотермическое одеяло не менее 2 шт. Ножницы не менее 1 шт.</t>
  </si>
  <si>
    <t>ВБ</t>
  </si>
  <si>
    <t xml:space="preserve">Тип огнетушителя - порошковый.
Масса заряда ОТВ не менее 5 кг.
Огнетушащее вещество (ОТВ) - порошок. </t>
  </si>
  <si>
    <r>
      <rPr>
        <sz val="16"/>
        <color theme="0"/>
        <rFont val="Times New Roman"/>
        <family val="1"/>
        <charset val="204"/>
      </rPr>
      <t>8. Зона под вид работ</t>
    </r>
    <r>
      <rPr>
        <sz val="16"/>
        <rFont val="Times New Roman"/>
        <family val="1"/>
        <charset val="204"/>
      </rPr>
      <t xml:space="preserve"> </t>
    </r>
    <r>
      <rPr>
        <sz val="16"/>
        <color theme="0"/>
        <rFont val="Times New Roman"/>
        <family val="1"/>
        <charset val="204"/>
      </rPr>
      <t>№8 Лаборатория по геодезии</t>
    </r>
    <r>
      <rPr>
        <sz val="16"/>
        <rFont val="Times New Roman"/>
        <family val="1"/>
        <charset val="204"/>
      </rPr>
      <t xml:space="preserve"> </t>
    </r>
    <r>
      <rPr>
        <sz val="16"/>
        <color theme="0"/>
        <rFont val="Times New Roman"/>
        <family val="1"/>
        <charset val="204"/>
      </rPr>
      <t>(10 рабочих мест)</t>
    </r>
  </si>
  <si>
    <t>Площадь зоны: не менее 48 кв.м.</t>
  </si>
  <si>
    <t>Покрытие пола: линолеум не менее 48 м2 на всю зону</t>
  </si>
  <si>
    <t>Диагональ экрана 75", Контрастность не менее 4000:1, Яркость не менее 370 кд/м2, Разрешение 4K UHD, ОЗУ не менее 6гб, SSD не менее 250Гб, Разъемы и интерфейсы: Wi-Fi, USB, HDMI</t>
  </si>
  <si>
    <t>Доска магнитно-маркерная
Размер доски длина не менее 1800, ширина не менее 1200 мм</t>
  </si>
  <si>
    <t xml:space="preserve">Другое </t>
  </si>
  <si>
    <t>Неуправляемый, не менее 1000 Мбит/сек, Количество портов 8</t>
  </si>
  <si>
    <t xml:space="preserve">Шкаф для документов со стеклом </t>
  </si>
  <si>
    <t>Ширина не менее 850, глубина не менее 400, высота не менее 2100</t>
  </si>
  <si>
    <t>Дальность измерения расстояний на отражатель н 10 000 м.  Дальность безотражательных измерений  не менее 500 м;  Рабочая температура - от –20°C до + 50°C; Защита от пыли и влаги - IP66; Запись и передача данных по Bluetooth, USB-флеш, USB-Mini USB, RS232; Время работы от одного аккумулятора до 30 часов.</t>
  </si>
  <si>
    <t>Веха телескопическая</t>
  </si>
  <si>
    <t>Высота  не  более 5 м; Тип зажима винт; Материал алюминий; Тип телескопическая; Пузырьковый уровень; Резьбовое соединение 5/8''; Масса не более 2,7 кг</t>
  </si>
  <si>
    <t xml:space="preserve"> шт  </t>
  </si>
  <si>
    <t>В наличии</t>
  </si>
  <si>
    <t>Графическая станция</t>
  </si>
  <si>
    <t>Мощная 2-процессорная графическая станция для выполнения задач по визуализации данных, 3d-моделированию, компьютерной анимации и сложных инженерных расчетов. Исключительные показатели скорости рендеринга трехмерных сцен с трассировок лучей RTX в ведущих пакетах компьютерной анимации.</t>
  </si>
  <si>
    <t xml:space="preserve">Коммуникационная ручка </t>
  </si>
  <si>
    <t xml:space="preserve">Основные характеристики длина, не более 1000 м
</t>
  </si>
  <si>
    <t xml:space="preserve">Комплект лазерного сканера и штатива </t>
  </si>
  <si>
    <t>Точность измерения расстояния не менее
4 мм на 10 м / 7 мм на 20 м
Частота сканирования  не менее 360 000 тчк/с
Дальность сканирования не менее 60 м при отражении 78%
3D точность отдельной точки не менее
6 мм на 10 м; 8 мм на 20 м
Разрешение сканирования не менее
3 пользовательских режима
Поле зрения по вертикали/по горизонтали не менее
300° / 360°
Диаметр луча на выходе не менее 2.25 мм
Память не менее100 точек стояния прибора
Беспроводная связь- Wi-Fi 
Li-ion батарея не менее 7.4 В, 2.6 Ач
Время работы не менее 40 точек стояния прибора
Рабочая температура  от +5 до +40 °C
Температура хранения  от -25 до +70 °С
Защита от пыли и воды
Дополнительные датчики- нет
Размеры не менее 100 x 165 мм
Вес не менее 1 кг</t>
  </si>
  <si>
    <t xml:space="preserve">Комплект роботизированного тахеометра </t>
  </si>
  <si>
    <t>Радиомодем  для связи между роботизированными тахеометрами  и полевыми контроллерами  по технологии Long Range Bluetooth (LRBT) в радиочастотном диапазоне не менее2402-2480 Мгц</t>
  </si>
  <si>
    <t>Комплект цифрового оборудования</t>
  </si>
  <si>
    <t xml:space="preserve"> Нивелир, рейка , башмак геодезический </t>
  </si>
  <si>
    <t xml:space="preserve">Комплект электронного тахеометра </t>
  </si>
  <si>
    <t>Точность угловых измерений 1", 2", 3", 5"; Компенсатор Двухосевой, диапазон работы не менее 4'; Дальность измерения на одну призму не менее 1.3 - 3500 м; Точность линейных измерений на одну призму  не менее1,5 мм + 2 мм/км; Дальность измерения на отражающую пленку не менее 1,3 - 400 м; Точность линейных измерений на отражающую пленку не менее 1,5 мм + 2 мм/км;
Дальность измерений без отражателя не менее R500 0,3 - 500 м; Дальность измерений без отражателя не менее R1000 0,3 - 1000 м
Точность линейных измерений без отражателя не менее 2 мм + 2 мм/км
Увеличение зрительной трубы не менее 30x
Клавиатура 22 клавиши + джойстик + боковая клавиша
Дисплей LCD
Подсветка Дисплей, сетка нитей, клавиатура
Внутренняя память не менее 100 000 точек
Карта памяти USB флэш карта
Порты передачи данных RS-232C, USB, Bluetooth
Время работы не менее 20 часов от одного аккумулятора
Время заряда одного аккумулятора не менее 4 часов
Вес прибора не более 5,2 кг
Температурный диапазон работы (Arctic) От –20°C до +50°C (от –35°C до +50°C)
Защита от пыли и влаги IP55
Гарантийный срок 1 год</t>
  </si>
  <si>
    <t xml:space="preserve">Лазерный дальномер </t>
  </si>
  <si>
    <t>Лазерный диод   не менее   635 нм, &lt; 1 мВт
Диапазон измерения не менее     0,05 – 80,00
Класс лазера  не менее    2
Точность измерения, стандарт.  не менее 1,5 мм
Время измерения, стандарт.   не менее 0,5 с
Макс. время измерений    не более  4 с
Элементы питания      1 аккумулятор 3,7 В Li-Ion (1 250 мА*ч)
Автоматика отключения   не менее   5 мин.
Вес  не более  0.14 кг
Единицы измерения      м/см/мм
Объем памяти (значения)   не менее   20 + 1
Защита от пыли и водяных брызг   не менее   IP 54</t>
  </si>
  <si>
    <t xml:space="preserve">Минивеха </t>
  </si>
  <si>
    <t>Назначение для отражателей GMP111, GRZ101 и GPR105. Материал металл. Соединение 1/4".
Мини-вешка 1,3 м (4 секции)</t>
  </si>
  <si>
    <t xml:space="preserve">Оптический нивелир </t>
  </si>
  <si>
    <t>Погрешность не более (СКО)- 2,0 мм
Изображение- прямое
Кратность увеличения не менее 24х
Диаметр объектива не менее 36 мм
Кратчайшее расстояние до визирной метки от оси прибора- не менее1 м
Поле зрения- не менее2,1 м на 100 м
Коэффициент умножения не менее 100
Тип компенсатора
автоматический (воздушный)
Рабочий диапазон компенсатора   не менее 15’
Точность фиксации компенсатора   не более 0.5’’
Чувствительность круглого уровня не менее  8’/2 мм
Градуировка круга не менее 360°
Интервал градуировки круга не менее 1°
Диапазон рабочих температур –20°C до +50°C
Уровень защиты IP54
Вес не более 1,5 кг</t>
  </si>
  <si>
    <t xml:space="preserve">Оптический теодолит </t>
  </si>
  <si>
    <t>Точность измерения углов (разрешение) не менее 5"
Тип компенсатора электронный
Увеличение не менее 30X
Диаметр объектива не менее 45 мм
Угол поля зрения не менее 1°30′
Минимальное расстояние фокусировки не менее 1.35 м
Диапазон компенсации  не менее 3’
Тип центрира (отвес) оптический
увеличение не менее 3x
угол поля зрения не менее 5°
Дисплей 2-сторонний ЖК-дисплей
Клавиатура 6 клавиш
Интерфейс нет
Элементы питания Ni-H2 аккумулятор
4 х АА (1,5 В)
Время автономной работы не менее 36 ч
Функции нет данных
Прочее круглый уровень не менее 8'/2 мм
цилиндрический уровень не менее 30"/2 мм
подсветка дисплея
сетка нитей
Крепление на штатив есть
Степень защиты от пыли и влаги IP45
Диапазон рабочей температуры от -20° до +50°С
Температура хранения от -20° до +70°С
Размеры не более 164 x 154 x 340 мм
Вес не более 4.6 кг</t>
  </si>
  <si>
    <t xml:space="preserve">Рейка нивелирная </t>
  </si>
  <si>
    <t>Тип- нивелирная цифровая телескопическая
Высота- не более 4 м
Е-градуировка в см
есть
Штрих-код - есть
Материал- алюминий</t>
  </si>
  <si>
    <t>Штатив для геодезического оборудования</t>
  </si>
  <si>
    <t>Тип штатива геодезический
Основное применение. Для теодолитов, тахеометров
Материал: Алюминий
Резьба: не менее 5/8"
Рабочая высота: не более 180 см
Фиксация ножек: Винты + клипсы
Голова плоская
Диаметр площадки внеш/внутр не менее 16
Длина в собранном виде не менее 107
Вес штатива: не более 5 кг</t>
  </si>
  <si>
    <t xml:space="preserve">Электронный теодолит </t>
  </si>
  <si>
    <t>Метод измерений инкрементальный фотоэлектрический лимб
Метод считывания по горизонтальному лимбу двухсторонний
Метод считывания по вертикальному лимбу односторонний
Диаметр объектива, не менее 45 мм
Увеличение зрительной трубы, не менее 30
Изображение зрительной трубы прямое
Минимальное расстояние визирования, не менее 1.3 
Отвес лазерный
Компенсатор вертикального круга электронный
Рабочий диапазон компенсатора вертикального круга, " ± 3
Точность ± 5 "
Дисплей 2-х сторонний ЖК
Размер дисплея, дюйм 3.3
Подсветка да
Количество и напряжение элементов питания 1х6В
Элементы питания встроенный аккумулятор (Ni-H)
Время работы, не менее 20 ч
Рабочая температура, °С от -20 до +50
Уровень защиты IP66</t>
  </si>
  <si>
    <t xml:space="preserve">Электронный (цифровой) нивелир </t>
  </si>
  <si>
    <t>Измерение превышений
Стандартное отклонение на км двойного хода (ISO 17123-2)
Электронное измерение с помощью алюминиевой штриховой рейки не менее 1.5 мм
Оптическое измерение с помощью стандартной алюминиевой рейки с электронной/цифровой шкалой  не менее2,5 мм
Стандартное отклонение для отдельного отсчета по рейке не менее 0,6 мм (электр.) и 1,2 мм (оптич.) с 30 м
Точность измерения расстояния
10 мм для D&lt;= 10 м, расстояние в м x 0,001 для D&gt;10 м
Диапазон измерения расстояния для электронных измерений со стандартной алюминиевой штриховой рейкой- 2 м - 100 м
Минимальное расстояние фокусировки - 50 см
Время отдельного измерения (электронно)
обычно 3 секунды или меньше при нормальных условиях дневного освещения; требуется больше времени для измерения при равномерном тусклом свете (20 люкс)
Круглый уровень
Чувствительность круглого уровня
10'/2 мм
Компенсатор
с магнитным демпфированным маятником и электронным контролированием диапазона
Диапазон для предупреждения компенсатора (электронно) ±10'
Диапазон для компенсатора (механически)</t>
  </si>
  <si>
    <t>Покрытие пола: линолеум не менее 35 м2 на всю зону</t>
  </si>
  <si>
    <t>шт (на 1 рабочее место)</t>
  </si>
  <si>
    <t xml:space="preserve">Минимальная нагрузка не менее 120 кг
Высота кресла не менее 89 см
</t>
  </si>
  <si>
    <t>С установленной ОС и офисными приложениями . Не менее 32Gb\SSD 500Gb\HDD 3Tb\дискретная видеокарта\БП 1000W</t>
  </si>
  <si>
    <t>шт (на 2 рабочих места)</t>
  </si>
  <si>
    <t xml:space="preserve"> Диагональ экрана не менее
23.8"(дюйм) .  Разрешение не менее
1920x1080 (FullHD). Тип подсветки матрицы LED. Технология изготовления матрицы IPS. Соотношение сторон не менее 16:9</t>
  </si>
  <si>
    <t>Специализированное программное обеспечение</t>
  </si>
  <si>
    <t xml:space="preserve">Геоинформационная система.Гибкая система классификации пространственных данных, умные условные знаки;
Поддержка международных стандартов и других по обмену и отображению пространственных данных;
Поддержка базы данных параметров национальных систем координат;
Поддержка распространенных форматов обмена пространственными данными;
Совмещение данных из баз данных и данных из открытых источников по протоколам web-браузера;
Большой набор модулей расширения для специальных задач: кадастр земли и недвижимости, градостроительство, экология, управление агропредприятием, аэронавигация, управление сетями связи и другие;
Профессиональный редактор цифровых топографических, морских, аэронавигационных и других карт и планов городов;
Комплекс 3D анализа, Редактор отчетов, Конструктор форм, GPS\ГЛОНАСС монитор и многие другие встроенные задачи;
Коллективная удаленная работа с данными, контроль доступа и защита данных на основе облачных технологий;
Формирование графических изображений, наглядно иллюстрирующих соотношение значений выбранной характеристики для отдельных объектов электронной карты;
Генерализация цифровых карт – автоматизированное создание карт мелкого масштаба по крупномасштабным картам;
Подготовка цифровых карт к изданию;
Сбор данных для ведения кадастра земли и недвижимости;
Поддержка международных стандартов отображения и хранения морских  и аэронавигационных  данных. </t>
  </si>
  <si>
    <t xml:space="preserve">Комплекс геодезических расчетов  в составе: "Обработка геодезических измерений", "Геодезический редактор", "Кадастровые документы", дополнительно оплачивается к ГИС "Панорама х64" версия 15   </t>
  </si>
  <si>
    <t>Стол преподавателя угловой с подкатной тумбой. Размеры не менее 1200*1200*750</t>
  </si>
  <si>
    <t>Минимальная нагрузка не менее	120 кг
Регулировка глубины сиденья
Минимальная высота кресла не менее	89 см
Стиль дизайна	Современный; Классический;</t>
  </si>
  <si>
    <r>
      <t>С установленной ОС и офисными приложениями. ОЗУ 32Gb\SSD 500Gb\HDD 3Tb</t>
    </r>
    <r>
      <rPr>
        <sz val="11"/>
        <color theme="1"/>
        <rFont val="Times New Roman"/>
        <family val="1"/>
      </rPr>
      <t>\дискретная видеокарта</t>
    </r>
    <r>
      <rPr>
        <sz val="11"/>
        <color rgb="FF1A1A1A"/>
        <rFont val="Times New Roman"/>
        <family val="1"/>
        <charset val="204"/>
      </rPr>
      <t>\БП 1000W</t>
    </r>
  </si>
  <si>
    <r>
      <t>С установленной ОС и офисными приложениями. ОЗУ 32Gb\SSD 500Gb\HDD 3Tb</t>
    </r>
    <r>
      <rPr>
        <sz val="12"/>
        <color theme="1"/>
        <rFont val="Times New Roman"/>
        <family val="1"/>
        <charset val="204"/>
      </rPr>
      <t>\дискретная видеокарта</t>
    </r>
    <r>
      <rPr>
        <sz val="12"/>
        <color rgb="FF1A1A1A"/>
        <rFont val="Times New Roman"/>
        <family val="1"/>
        <charset val="204"/>
      </rPr>
      <t>\БП 1000W</t>
    </r>
  </si>
  <si>
    <t>Тумба под МФУ</t>
  </si>
  <si>
    <t>Системный блок</t>
  </si>
  <si>
    <t>Приёмник сигнала</t>
  </si>
  <si>
    <t>Электронный тахеометр</t>
  </si>
  <si>
    <t>Веха алюминиевая</t>
  </si>
  <si>
    <t>Отражатель</t>
  </si>
  <si>
    <t>Дорожная рейка</t>
  </si>
  <si>
    <t>Измерительная рулетка</t>
  </si>
  <si>
    <t>Шкаф</t>
  </si>
  <si>
    <t>Беспилотное воздушное судно</t>
  </si>
  <si>
    <t>Ноутбук для управления полетом беспилотного воздушного судна</t>
  </si>
  <si>
    <t>Шкаф для документов со стеклом</t>
  </si>
  <si>
    <t>Коммуникационная ручка</t>
  </si>
  <si>
    <t>Комплект лазерного сканера и штатива</t>
  </si>
  <si>
    <t>Комплект роботизированного тахеометра</t>
  </si>
  <si>
    <t>Комплект электронного тахеометра</t>
  </si>
  <si>
    <t>Лазерный дальномер</t>
  </si>
  <si>
    <t>Минивеха</t>
  </si>
  <si>
    <t>Оптический нивелир</t>
  </si>
  <si>
    <t>Оптический теодолит</t>
  </si>
  <si>
    <t>Рейка нивелирная</t>
  </si>
  <si>
    <t>Электронный теодолит</t>
  </si>
  <si>
    <t>Электронный (цифровой) нивелир</t>
  </si>
  <si>
    <t>Рейка дорожная</t>
  </si>
  <si>
    <t>Рулетка измерительная</t>
  </si>
  <si>
    <t>Ручка коммуникационная</t>
  </si>
  <si>
    <t>Дальномер лазерный</t>
  </si>
  <si>
    <t>Нивелир оптический</t>
  </si>
  <si>
    <t>Теодолит оптический</t>
  </si>
  <si>
    <t>Нивелир электронный</t>
  </si>
  <si>
    <t>Теодолит электронный</t>
  </si>
  <si>
    <t>Геоинформационная система</t>
  </si>
  <si>
    <t>Программное обеспечение для геодезических расчетов</t>
  </si>
  <si>
    <t>21.02.11 Геофизические методы поисков и разведки месторождений полезных ископаемых
21.02.20 Прикладная геодезия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</si>
</sst>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sz val="16"/>
      <color theme="1"/>
      <name val="Times New Roman"/>
      <family val="1"/>
      <charset val="204"/>
    </font>
    <font>
      <i/>
      <sz val="14"/>
      <color indexed="10"/>
      <name val="Times New Roman"/>
      <family val="1"/>
      <charset val="204"/>
    </font>
    <font>
      <sz val="14"/>
      <color theme="1"/>
      <name val="Calibri"/>
      <family val="2"/>
      <charset val="204"/>
      <scheme val="minor"/>
    </font>
    <font>
      <b/>
      <sz val="14"/>
      <color theme="1"/>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sz val="16"/>
      <color rgb="FFFF0000"/>
      <name val="Times New Roman"/>
      <family val="1"/>
      <charset val="204"/>
    </font>
    <font>
      <sz val="16"/>
      <name val="Times New Roman"/>
      <family val="1"/>
      <charset val="204"/>
    </font>
    <font>
      <b/>
      <sz val="14"/>
      <color theme="0"/>
      <name val="Times New Roman"/>
      <family val="1"/>
      <charset val="204"/>
    </font>
    <font>
      <sz val="11"/>
      <color rgb="FF1A1A1A"/>
      <name val="Times New Roman"/>
      <family val="1"/>
      <charset val="204"/>
    </font>
    <font>
      <sz val="11"/>
      <color theme="1"/>
      <name val="Times New Roman"/>
      <family val="1"/>
    </font>
    <font>
      <sz val="12"/>
      <color rgb="FF1A1A1A"/>
      <name val="Times New Roman"/>
      <family val="1"/>
      <charset val="204"/>
    </font>
    <font>
      <b/>
      <sz val="12"/>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5"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theme="0"/>
        <bgColor rgb="FFFFFFFF"/>
      </patternFill>
    </fill>
    <fill>
      <patternFill patternType="solid">
        <fgColor rgb="FFFFFFFF"/>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30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11" borderId="8" xfId="0" applyFill="1" applyBorder="1" applyAlignment="1">
      <alignment horizontal="center" vertical="center"/>
    </xf>
    <xf numFmtId="0" fontId="29" fillId="12" borderId="8" xfId="0" applyFont="1" applyFill="1" applyBorder="1" applyAlignment="1">
      <alignment vertical="center" wrapText="1"/>
    </xf>
    <xf numFmtId="0" fontId="0" fillId="12" borderId="8" xfId="0" applyFill="1" applyBorder="1" applyAlignment="1">
      <alignment horizontal="left" vertical="center" wrapText="1"/>
    </xf>
    <xf numFmtId="0" fontId="29" fillId="0" borderId="8" xfId="0" applyFont="1" applyBorder="1" applyAlignment="1">
      <alignment horizontal="left" vertical="center" wrapText="1"/>
    </xf>
    <xf numFmtId="0" fontId="0" fillId="13" borderId="8" xfId="0" applyFill="1" applyBorder="1" applyAlignment="1">
      <alignment horizontal="center" vertical="center"/>
    </xf>
    <xf numFmtId="0" fontId="12" fillId="13" borderId="20" xfId="0" applyFont="1" applyFill="1" applyBorder="1" applyAlignment="1">
      <alignment horizontal="left" vertical="center" wrapText="1"/>
    </xf>
    <xf numFmtId="0" fontId="12" fillId="13" borderId="8" xfId="0" applyFont="1" applyFill="1" applyBorder="1" applyAlignment="1">
      <alignment horizontal="left" vertical="center" wrapText="1"/>
    </xf>
    <xf numFmtId="0" fontId="29" fillId="13" borderId="8" xfId="0" applyFont="1" applyFill="1" applyBorder="1" applyAlignment="1">
      <alignment horizontal="lef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32" fillId="0" borderId="0" xfId="0" applyFont="1"/>
    <xf numFmtId="0" fontId="34" fillId="0" borderId="3" xfId="0" applyFont="1" applyBorder="1" applyAlignment="1">
      <alignment horizontal="left" vertical="center" wrapText="1"/>
    </xf>
    <xf numFmtId="0" fontId="34" fillId="0" borderId="17" xfId="0" applyFont="1" applyBorder="1" applyAlignment="1">
      <alignment horizontal="center" vertical="center" wrapText="1"/>
    </xf>
    <xf numFmtId="0" fontId="34" fillId="0" borderId="3" xfId="0" applyFont="1" applyBorder="1" applyAlignment="1">
      <alignment horizontal="center" vertical="center" wrapText="1"/>
    </xf>
    <xf numFmtId="0" fontId="36" fillId="0" borderId="8" xfId="0" applyFont="1" applyBorder="1" applyAlignment="1" applyProtection="1">
      <alignment horizontal="left"/>
      <protection locked="0"/>
    </xf>
    <xf numFmtId="0" fontId="36" fillId="0" borderId="8" xfId="0" applyFont="1" applyBorder="1" applyAlignment="1">
      <alignment horizontal="left" vertical="center"/>
    </xf>
    <xf numFmtId="0" fontId="36" fillId="0" borderId="8" xfId="0" applyFont="1" applyBorder="1" applyAlignment="1" applyProtection="1">
      <alignment horizontal="center" vertical="center"/>
      <protection locked="0"/>
    </xf>
    <xf numFmtId="0" fontId="34" fillId="0" borderId="8" xfId="0" applyFont="1" applyBorder="1" applyAlignment="1">
      <alignment horizontal="center" vertical="center"/>
    </xf>
    <xf numFmtId="0" fontId="36" fillId="0" borderId="8" xfId="0" applyFont="1" applyBorder="1" applyAlignment="1">
      <alignment horizontal="left" vertical="center" wrapText="1"/>
    </xf>
    <xf numFmtId="0" fontId="36" fillId="0" borderId="10" xfId="0" applyFont="1" applyBorder="1" applyAlignment="1" applyProtection="1">
      <alignment horizontal="left"/>
      <protection locked="0"/>
    </xf>
    <xf numFmtId="0" fontId="36" fillId="0" borderId="8" xfId="0" applyFont="1" applyBorder="1"/>
    <xf numFmtId="0" fontId="36" fillId="0" borderId="4" xfId="0" applyFont="1" applyBorder="1" applyAlignment="1" applyProtection="1">
      <alignment horizontal="left"/>
      <protection locked="0"/>
    </xf>
    <xf numFmtId="0" fontId="36" fillId="0" borderId="8" xfId="0" applyFont="1" applyBorder="1" applyAlignment="1">
      <alignment vertical="center"/>
    </xf>
    <xf numFmtId="0" fontId="36" fillId="0" borderId="18" xfId="0" applyFont="1" applyBorder="1" applyAlignment="1" applyProtection="1">
      <alignment horizontal="center" vertical="center"/>
      <protection locked="0"/>
    </xf>
    <xf numFmtId="0" fontId="36" fillId="0" borderId="8" xfId="0" applyFont="1" applyBorder="1" applyAlignment="1">
      <alignment vertical="center" wrapText="1"/>
    </xf>
    <xf numFmtId="0" fontId="36" fillId="0" borderId="18" xfId="0" applyFont="1" applyBorder="1" applyAlignment="1">
      <alignment horizontal="left" vertical="center" wrapText="1"/>
    </xf>
    <xf numFmtId="0" fontId="36" fillId="0" borderId="4" xfId="0" applyFont="1" applyBorder="1" applyAlignment="1" applyProtection="1">
      <alignment horizontal="center" vertical="center"/>
      <protection locked="0"/>
    </xf>
    <xf numFmtId="0" fontId="34" fillId="0" borderId="8" xfId="0" applyFont="1" applyBorder="1"/>
    <xf numFmtId="0" fontId="34" fillId="0" borderId="8" xfId="0" applyFont="1" applyBorder="1" applyAlignment="1">
      <alignment horizontal="center"/>
    </xf>
    <xf numFmtId="0" fontId="32" fillId="0" borderId="8" xfId="0" applyFont="1" applyBorder="1" applyAlignment="1">
      <alignment horizontal="center" vertical="center"/>
    </xf>
    <xf numFmtId="0" fontId="34" fillId="2" borderId="0" xfId="0" applyFont="1" applyFill="1"/>
    <xf numFmtId="0" fontId="36" fillId="0" borderId="17" xfId="0" applyFont="1" applyBorder="1" applyAlignment="1" applyProtection="1">
      <alignment horizontal="center" vertical="center"/>
      <protection locked="0"/>
    </xf>
    <xf numFmtId="0" fontId="34" fillId="0" borderId="17" xfId="0" applyFont="1" applyBorder="1" applyAlignment="1">
      <alignment horizontal="center" vertical="center"/>
    </xf>
    <xf numFmtId="0" fontId="34" fillId="0" borderId="8" xfId="0" applyFont="1" applyBorder="1" applyAlignment="1">
      <alignment horizontal="center" vertical="center" wrapText="1"/>
    </xf>
    <xf numFmtId="0" fontId="36" fillId="0" borderId="19" xfId="0" applyFont="1" applyBorder="1" applyAlignment="1">
      <alignment horizontal="left"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8" xfId="0" applyFont="1" applyBorder="1" applyAlignment="1">
      <alignment horizontal="center" vertical="center"/>
    </xf>
    <xf numFmtId="0" fontId="34" fillId="0" borderId="8" xfId="0" applyFont="1" applyBorder="1" applyAlignment="1">
      <alignment horizontal="left" vertical="center" wrapText="1"/>
    </xf>
    <xf numFmtId="0" fontId="34" fillId="0" borderId="3" xfId="0" applyFont="1" applyBorder="1" applyAlignment="1">
      <alignment horizontal="left"/>
    </xf>
    <xf numFmtId="0" fontId="36" fillId="0" borderId="3" xfId="0" applyFont="1" applyBorder="1" applyAlignment="1">
      <alignment vertical="center"/>
    </xf>
    <xf numFmtId="0" fontId="36" fillId="0" borderId="3" xfId="0" applyFont="1" applyBorder="1" applyAlignment="1">
      <alignment horizontal="center" vertical="center"/>
    </xf>
    <xf numFmtId="0" fontId="34" fillId="0" borderId="8" xfId="0" applyFont="1" applyBorder="1" applyAlignment="1">
      <alignment horizontal="left"/>
    </xf>
    <xf numFmtId="0" fontId="34" fillId="0" borderId="8" xfId="0" applyFont="1" applyBorder="1" applyAlignment="1">
      <alignment vertical="center" wrapText="1"/>
    </xf>
    <xf numFmtId="0" fontId="34" fillId="0" borderId="3" xfId="0" applyFont="1" applyBorder="1" applyAlignment="1">
      <alignment horizontal="left" vertical="center"/>
    </xf>
    <xf numFmtId="0" fontId="34" fillId="0" borderId="8" xfId="0" applyFont="1" applyBorder="1" applyAlignment="1">
      <alignment horizontal="left" vertical="center"/>
    </xf>
    <xf numFmtId="0" fontId="36" fillId="0" borderId="18" xfId="0" applyFont="1" applyBorder="1" applyAlignment="1">
      <alignment vertical="center"/>
    </xf>
    <xf numFmtId="0" fontId="34" fillId="0" borderId="12" xfId="0" applyFont="1" applyBorder="1" applyAlignment="1">
      <alignment horizontal="left" vertical="center"/>
    </xf>
    <xf numFmtId="0" fontId="34" fillId="0" borderId="8" xfId="0" applyFont="1" applyBorder="1" applyAlignment="1">
      <alignment horizontal="justify" vertical="center" wrapText="1"/>
    </xf>
    <xf numFmtId="0" fontId="0" fillId="0" borderId="0" xfId="0" applyProtection="1">
      <protection locked="0"/>
    </xf>
    <xf numFmtId="0" fontId="2" fillId="0" borderId="3" xfId="0" applyFont="1" applyBorder="1" applyAlignment="1">
      <alignment horizontal="center" vertical="center" wrapText="1"/>
    </xf>
    <xf numFmtId="0" fontId="2" fillId="0" borderId="8" xfId="0" applyFont="1" applyBorder="1" applyAlignment="1">
      <alignment horizontal="center" vertical="top" wrapText="1"/>
    </xf>
    <xf numFmtId="0" fontId="12" fillId="0" borderId="8" xfId="0" applyFont="1" applyBorder="1" applyAlignment="1">
      <alignment vertical="top"/>
    </xf>
    <xf numFmtId="0" fontId="2" fillId="2" borderId="8" xfId="0" applyFont="1" applyFill="1" applyBorder="1" applyAlignment="1">
      <alignment horizontal="left" vertical="top" wrapText="1"/>
    </xf>
    <xf numFmtId="0" fontId="4"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vertical="top" wrapText="1"/>
    </xf>
    <xf numFmtId="0" fontId="2" fillId="0" borderId="8" xfId="0" applyFont="1" applyBorder="1" applyAlignment="1">
      <alignment horizontal="left" vertical="top"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top" wrapText="1"/>
    </xf>
    <xf numFmtId="0" fontId="2" fillId="0" borderId="8" xfId="0" applyFont="1" applyBorder="1" applyAlignment="1">
      <alignment horizontal="center" vertical="center" wrapText="1"/>
    </xf>
    <xf numFmtId="0" fontId="12" fillId="2" borderId="8" xfId="0" applyFont="1" applyFill="1" applyBorder="1" applyAlignment="1">
      <alignment horizontal="left" vertical="top" wrapText="1"/>
    </xf>
    <xf numFmtId="0" fontId="2" fillId="0" borderId="8" xfId="0" applyFont="1" applyBorder="1" applyAlignment="1">
      <alignment horizontal="left" vertical="center" wrapText="1"/>
    </xf>
    <xf numFmtId="0" fontId="2" fillId="0" borderId="3" xfId="0" applyFont="1" applyBorder="1" applyAlignment="1">
      <alignment horizontal="center" vertical="center"/>
    </xf>
    <xf numFmtId="0" fontId="12" fillId="2" borderId="8" xfId="0" applyFont="1" applyFill="1" applyBorder="1" applyAlignment="1">
      <alignment vertical="top"/>
    </xf>
    <xf numFmtId="0" fontId="2" fillId="0" borderId="3" xfId="0" applyFont="1" applyBorder="1" applyAlignment="1">
      <alignment vertical="top"/>
    </xf>
    <xf numFmtId="0" fontId="2" fillId="0" borderId="8" xfId="0" applyFont="1" applyBorder="1" applyAlignment="1">
      <alignment vertical="top"/>
    </xf>
    <xf numFmtId="0" fontId="12" fillId="18" borderId="8" xfId="0" applyFont="1" applyFill="1" applyBorder="1" applyAlignment="1">
      <alignment horizontal="center" vertical="center"/>
    </xf>
    <xf numFmtId="0" fontId="4" fillId="0" borderId="8" xfId="0" applyFont="1" applyBorder="1" applyAlignment="1">
      <alignment vertical="top" wrapText="1"/>
    </xf>
    <xf numFmtId="0" fontId="2" fillId="2" borderId="8" xfId="0" applyFont="1" applyFill="1" applyBorder="1" applyAlignment="1">
      <alignment vertical="top" wrapText="1"/>
    </xf>
    <xf numFmtId="0" fontId="2" fillId="0" borderId="8" xfId="0" applyFont="1" applyBorder="1" applyAlignment="1">
      <alignment vertical="top" wrapText="1"/>
    </xf>
    <xf numFmtId="0" fontId="4"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12" fillId="0" borderId="8" xfId="0" applyFont="1" applyBorder="1" applyAlignment="1">
      <alignment horizontal="center" vertical="center" wrapText="1"/>
    </xf>
    <xf numFmtId="0" fontId="12" fillId="0" borderId="8" xfId="0" applyFont="1" applyBorder="1" applyAlignment="1">
      <alignment horizontal="center" vertical="top" wrapText="1"/>
    </xf>
    <xf numFmtId="0" fontId="12" fillId="0" borderId="8" xfId="0" applyFont="1" applyBorder="1" applyAlignment="1">
      <alignment horizontal="left" vertical="top"/>
    </xf>
    <xf numFmtId="0" fontId="2" fillId="0" borderId="8" xfId="0" applyFont="1" applyBorder="1" applyAlignment="1">
      <alignment horizontal="center" vertical="top"/>
    </xf>
    <xf numFmtId="0" fontId="36" fillId="0" borderId="9" xfId="0" applyFont="1" applyBorder="1"/>
    <xf numFmtId="0" fontId="36" fillId="0" borderId="2" xfId="0" applyFont="1" applyBorder="1"/>
    <xf numFmtId="0" fontId="36" fillId="0" borderId="4" xfId="0" applyFont="1" applyBorder="1"/>
    <xf numFmtId="0" fontId="36" fillId="0" borderId="18" xfId="0" applyFont="1" applyBorder="1"/>
    <xf numFmtId="0" fontId="36" fillId="0" borderId="8" xfId="0" applyFont="1" applyBorder="1" applyAlignment="1">
      <alignment horizontal="left" vertical="top"/>
    </xf>
    <xf numFmtId="0" fontId="36" fillId="0" borderId="8" xfId="0" applyFont="1" applyBorder="1" applyAlignment="1">
      <alignment horizontal="left"/>
    </xf>
    <xf numFmtId="0" fontId="36" fillId="0" borderId="9" xfId="0" applyFont="1" applyBorder="1" applyAlignment="1" applyProtection="1">
      <alignment vertical="center"/>
      <protection locked="0"/>
    </xf>
    <xf numFmtId="0" fontId="36" fillId="0" borderId="9" xfId="0" applyFont="1" applyBorder="1" applyAlignment="1">
      <alignment vertical="top"/>
    </xf>
    <xf numFmtId="0" fontId="40" fillId="2" borderId="8" xfId="0" applyFont="1" applyFill="1" applyBorder="1" applyAlignment="1">
      <alignment vertical="top"/>
    </xf>
    <xf numFmtId="0" fontId="40" fillId="0" borderId="8" xfId="0" applyFont="1" applyBorder="1" applyAlignment="1">
      <alignment vertical="top"/>
    </xf>
    <xf numFmtId="0" fontId="4" fillId="0" borderId="19" xfId="1" applyFont="1" applyBorder="1" applyAlignment="1">
      <alignment vertical="top"/>
    </xf>
    <xf numFmtId="0" fontId="4" fillId="2" borderId="8" xfId="0" applyFont="1" applyFill="1" applyBorder="1" applyAlignment="1" applyProtection="1">
      <alignment vertical="top"/>
      <protection locked="0"/>
    </xf>
    <xf numFmtId="0" fontId="2" fillId="2" borderId="8" xfId="0" applyFont="1" applyFill="1" applyBorder="1" applyAlignment="1">
      <alignment horizontal="center" vertical="top"/>
    </xf>
    <xf numFmtId="0" fontId="4" fillId="17" borderId="8" xfId="3" applyFont="1" applyFill="1" applyBorder="1" applyAlignment="1">
      <alignment vertical="top"/>
    </xf>
    <xf numFmtId="0" fontId="40" fillId="2" borderId="0" xfId="0" applyFont="1" applyFill="1" applyAlignment="1">
      <alignment vertical="top"/>
    </xf>
    <xf numFmtId="0" fontId="4" fillId="0" borderId="8" xfId="0" applyFont="1" applyBorder="1" applyAlignment="1" applyProtection="1">
      <alignment vertical="top"/>
      <protection locked="0"/>
    </xf>
    <xf numFmtId="0" fontId="4" fillId="18" borderId="8" xfId="0" applyFont="1" applyFill="1" applyBorder="1" applyAlignment="1">
      <alignment vertical="top"/>
    </xf>
    <xf numFmtId="0" fontId="4" fillId="2" borderId="8" xfId="0" applyFont="1" applyFill="1" applyBorder="1" applyAlignment="1">
      <alignment vertical="top"/>
    </xf>
    <xf numFmtId="0" fontId="2" fillId="0" borderId="17" xfId="0" applyFont="1" applyBorder="1" applyAlignment="1">
      <alignment horizontal="center" vertical="top"/>
    </xf>
    <xf numFmtId="0" fontId="12" fillId="18" borderId="8" xfId="0" applyFont="1" applyFill="1" applyBorder="1" applyAlignment="1">
      <alignment vertical="top"/>
    </xf>
    <xf numFmtId="0" fontId="40" fillId="18" borderId="8" xfId="0" applyFont="1" applyFill="1" applyBorder="1" applyAlignment="1">
      <alignment vertical="top"/>
    </xf>
    <xf numFmtId="0" fontId="4" fillId="0" borderId="8" xfId="0" applyFont="1" applyBorder="1" applyAlignment="1">
      <alignment vertical="top"/>
    </xf>
    <xf numFmtId="0" fontId="12" fillId="0" borderId="8" xfId="0" applyFont="1" applyBorder="1" applyAlignment="1">
      <alignment horizontal="center" vertical="top"/>
    </xf>
    <xf numFmtId="0" fontId="4" fillId="3" borderId="8" xfId="0" applyFont="1" applyFill="1" applyBorder="1" applyAlignment="1">
      <alignment vertical="top"/>
    </xf>
    <xf numFmtId="0" fontId="4" fillId="18" borderId="8" xfId="0" applyFont="1" applyFill="1" applyBorder="1" applyAlignment="1" applyProtection="1">
      <alignment vertical="top"/>
      <protection locked="0"/>
    </xf>
    <xf numFmtId="0" fontId="14" fillId="0" borderId="0" xfId="0" applyFont="1" applyAlignment="1">
      <alignmen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24" fillId="0" borderId="8" xfId="0" applyFont="1" applyBorder="1" applyAlignment="1">
      <alignment horizontal="left" vertical="center"/>
    </xf>
    <xf numFmtId="0" fontId="14"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3"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24" fillId="0" borderId="9" xfId="0"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pplyProtection="1">
      <alignment horizontal="left" vertical="center"/>
      <protection locked="0"/>
    </xf>
    <xf numFmtId="0" fontId="42" fillId="0" borderId="0" xfId="0" applyFont="1" applyAlignment="1">
      <alignment horizontal="left" vertical="center"/>
    </xf>
    <xf numFmtId="0" fontId="42" fillId="0" borderId="8" xfId="0" applyFont="1" applyBorder="1" applyAlignment="1">
      <alignment horizontal="left" vertical="center"/>
    </xf>
    <xf numFmtId="0" fontId="42" fillId="0" borderId="9"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19" xfId="0" applyFont="1" applyBorder="1" applyAlignment="1">
      <alignment horizontal="left" vertical="center"/>
    </xf>
    <xf numFmtId="0" fontId="24" fillId="0" borderId="19" xfId="0" applyFont="1" applyBorder="1" applyAlignment="1">
      <alignment horizontal="left" vertical="center" wrapText="1"/>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24" fillId="0" borderId="18" xfId="0" applyFont="1" applyBorder="1" applyAlignment="1">
      <alignment horizontal="left" vertical="center" wrapText="1"/>
    </xf>
    <xf numFmtId="0" fontId="24" fillId="0" borderId="0" xfId="0" applyFont="1" applyAlignment="1">
      <alignment horizontal="left" vertical="center" wrapText="1"/>
    </xf>
    <xf numFmtId="0" fontId="16" fillId="0" borderId="8" xfId="1" applyFont="1" applyBorder="1" applyAlignment="1">
      <alignment horizontal="left" vertical="center"/>
    </xf>
    <xf numFmtId="0" fontId="14" fillId="0" borderId="2" xfId="0" applyFont="1" applyBorder="1" applyAlignment="1">
      <alignment horizontal="left" vertical="center"/>
    </xf>
    <xf numFmtId="0" fontId="42" fillId="0" borderId="18" xfId="0" applyFont="1" applyBorder="1" applyAlignment="1">
      <alignment horizontal="left" vertical="center"/>
    </xf>
    <xf numFmtId="0" fontId="24" fillId="0" borderId="1"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0" fillId="0" borderId="0" xfId="0" applyFont="1" applyAlignment="1">
      <alignment horizontal="center"/>
    </xf>
    <xf numFmtId="0" fontId="0" fillId="0" borderId="0" xfId="0" applyAlignment="1">
      <alignment horizontal="center"/>
    </xf>
    <xf numFmtId="0" fontId="10" fillId="14" borderId="18" xfId="0" applyFont="1" applyFill="1" applyBorder="1" applyAlignment="1">
      <alignment horizontal="center" vertical="center" wrapText="1"/>
    </xf>
    <xf numFmtId="0" fontId="33" fillId="2" borderId="21" xfId="0" applyFont="1" applyFill="1" applyBorder="1" applyAlignment="1">
      <alignment horizontal="left" vertical="top" wrapText="1"/>
    </xf>
    <xf numFmtId="0" fontId="34" fillId="2" borderId="22" xfId="0" applyFont="1" applyFill="1" applyBorder="1" applyAlignment="1">
      <alignment horizontal="left" vertical="top" wrapText="1"/>
    </xf>
    <xf numFmtId="0" fontId="34" fillId="2" borderId="23" xfId="0" applyFont="1" applyFill="1" applyBorder="1" applyAlignment="1">
      <alignment horizontal="left" vertical="top" wrapText="1"/>
    </xf>
    <xf numFmtId="0" fontId="35" fillId="2" borderId="24" xfId="0" applyFont="1" applyFill="1" applyBorder="1" applyAlignment="1">
      <alignment horizontal="left" vertical="top" wrapText="1"/>
    </xf>
    <xf numFmtId="0" fontId="35" fillId="2" borderId="0" xfId="0" applyFont="1" applyFill="1" applyAlignment="1">
      <alignment horizontal="left" vertical="top" wrapText="1"/>
    </xf>
    <xf numFmtId="0" fontId="35" fillId="2" borderId="25" xfId="0" applyFont="1" applyFill="1" applyBorder="1" applyAlignment="1">
      <alignment horizontal="left" vertical="top" wrapText="1"/>
    </xf>
    <xf numFmtId="0" fontId="36" fillId="2" borderId="24"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5" xfId="0" applyFont="1" applyFill="1" applyBorder="1" applyAlignment="1">
      <alignment horizontal="left" vertical="top" wrapText="1"/>
    </xf>
    <xf numFmtId="0" fontId="36" fillId="2" borderId="26" xfId="0" applyFont="1" applyFill="1" applyBorder="1" applyAlignment="1">
      <alignment horizontal="left" vertical="top" wrapText="1"/>
    </xf>
    <xf numFmtId="0" fontId="36" fillId="2" borderId="27" xfId="0" applyFont="1" applyFill="1" applyBorder="1" applyAlignment="1">
      <alignment horizontal="left" vertical="top" wrapText="1"/>
    </xf>
    <xf numFmtId="0" fontId="36" fillId="2" borderId="28" xfId="0" applyFont="1" applyFill="1" applyBorder="1" applyAlignment="1">
      <alignment horizontal="left" vertical="top" wrapText="1"/>
    </xf>
    <xf numFmtId="0" fontId="10" fillId="16" borderId="29" xfId="0" applyFont="1" applyFill="1" applyBorder="1" applyAlignment="1">
      <alignment horizontal="center" vertical="center"/>
    </xf>
    <xf numFmtId="0" fontId="10" fillId="16" borderId="30" xfId="0" applyFont="1" applyFill="1" applyBorder="1" applyAlignment="1">
      <alignment horizontal="center" vertical="center"/>
    </xf>
    <xf numFmtId="0" fontId="36" fillId="15" borderId="3" xfId="0" applyFont="1" applyFill="1" applyBorder="1" applyAlignment="1">
      <alignment horizontal="left" vertical="center"/>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33" fillId="2" borderId="0" xfId="0" applyFont="1" applyFill="1" applyAlignment="1">
      <alignment horizontal="left" vertical="top" wrapText="1"/>
    </xf>
    <xf numFmtId="0" fontId="34" fillId="2" borderId="0" xfId="0" applyFont="1" applyFill="1" applyAlignment="1">
      <alignment horizontal="left" vertical="top" wrapText="1"/>
    </xf>
    <xf numFmtId="0" fontId="33" fillId="2" borderId="31" xfId="0" applyFont="1" applyFill="1" applyBorder="1" applyAlignment="1">
      <alignment horizontal="left" vertical="top" wrapText="1"/>
    </xf>
    <xf numFmtId="0" fontId="34" fillId="2" borderId="32" xfId="0" applyFont="1" applyFill="1" applyBorder="1" applyAlignment="1">
      <alignment horizontal="left" vertical="top" wrapText="1"/>
    </xf>
    <xf numFmtId="0" fontId="34" fillId="2" borderId="33" xfId="0" applyFont="1" applyFill="1" applyBorder="1" applyAlignment="1">
      <alignment horizontal="left" vertical="top" wrapText="1"/>
    </xf>
    <xf numFmtId="0" fontId="35" fillId="2" borderId="31" xfId="0" applyFont="1" applyFill="1" applyBorder="1" applyAlignment="1">
      <alignment horizontal="left" vertical="top" wrapText="1"/>
    </xf>
    <xf numFmtId="0" fontId="36" fillId="2" borderId="32" xfId="0" applyFont="1" applyFill="1" applyBorder="1" applyAlignment="1">
      <alignment horizontal="left" vertical="top" wrapText="1"/>
    </xf>
    <xf numFmtId="0" fontId="36" fillId="2" borderId="33"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1" fillId="6" borderId="34" xfId="0" applyFont="1" applyFill="1" applyBorder="1" applyAlignment="1">
      <alignment horizontal="left" vertical="center" wrapText="1"/>
    </xf>
    <xf numFmtId="0" fontId="4" fillId="0" borderId="35" xfId="0" applyFont="1" applyBorder="1"/>
    <xf numFmtId="0" fontId="4" fillId="0" borderId="36" xfId="0" applyFont="1" applyBorder="1"/>
    <xf numFmtId="0" fontId="11" fillId="6" borderId="37" xfId="0" applyFont="1" applyFill="1" applyBorder="1" applyAlignment="1">
      <alignment horizontal="left" vertical="center" wrapText="1"/>
    </xf>
    <xf numFmtId="0" fontId="4" fillId="0" borderId="0" xfId="0" applyFont="1"/>
    <xf numFmtId="0" fontId="4" fillId="0" borderId="38" xfId="0" applyFont="1" applyBorder="1"/>
    <xf numFmtId="0" fontId="3" fillId="6" borderId="37" xfId="0" applyFont="1" applyFill="1" applyBorder="1" applyAlignment="1">
      <alignment horizontal="left" vertical="center"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38"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9" fillId="4" borderId="8" xfId="0" applyFont="1" applyFill="1" applyBorder="1" applyAlignment="1">
      <alignment horizontal="center" vertical="center"/>
    </xf>
    <xf numFmtId="0" fontId="38" fillId="4" borderId="8" xfId="0" applyFont="1" applyFill="1" applyBorder="1" applyAlignment="1">
      <alignment horizontal="center" vertical="center"/>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1" fillId="16" borderId="5" xfId="0" applyFont="1" applyFill="1" applyBorder="1" applyAlignment="1">
      <alignment horizontal="center" vertical="center"/>
    </xf>
    <xf numFmtId="0" fontId="1" fillId="16" borderId="0" xfId="0" applyFont="1" applyFill="1" applyAlignment="1">
      <alignment horizontal="center" vertical="center"/>
    </xf>
    <xf numFmtId="0" fontId="43" fillId="10" borderId="2"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16384" width="9.109375" hidden="1"/>
  </cols>
  <sheetData>
    <row r="1" spans="1:7" ht="21" x14ac:dyDescent="0.3">
      <c r="A1" s="28" t="s">
        <v>45</v>
      </c>
      <c r="B1" s="26" t="s">
        <v>46</v>
      </c>
      <c r="C1" s="231" t="s">
        <v>82</v>
      </c>
      <c r="D1" s="231"/>
      <c r="E1" s="231"/>
      <c r="F1" s="231"/>
      <c r="G1" s="231"/>
    </row>
    <row r="2" spans="1:7" ht="18" x14ac:dyDescent="0.35">
      <c r="A2" s="232" t="s">
        <v>47</v>
      </c>
      <c r="B2" s="233"/>
      <c r="C2" s="234">
        <f>D18</f>
        <v>12</v>
      </c>
      <c r="D2" s="234"/>
      <c r="E2" s="234"/>
      <c r="F2" s="234"/>
      <c r="G2" s="234"/>
    </row>
    <row r="3" spans="1:7" ht="50.25" customHeight="1" x14ac:dyDescent="0.3">
      <c r="A3" s="235" t="s">
        <v>48</v>
      </c>
      <c r="B3" s="236"/>
      <c r="C3" s="299" t="s">
        <v>304</v>
      </c>
      <c r="D3" s="299"/>
      <c r="E3" s="299"/>
      <c r="F3" s="299"/>
      <c r="G3" s="299"/>
    </row>
    <row r="4" spans="1:7" ht="14.4" x14ac:dyDescent="0.3">
      <c r="A4" s="239" t="s">
        <v>13</v>
      </c>
      <c r="B4" s="240"/>
      <c r="C4" s="240"/>
      <c r="D4" s="240"/>
      <c r="E4" s="240"/>
      <c r="F4" s="240"/>
      <c r="G4" s="240"/>
    </row>
    <row r="5" spans="1:7" ht="14.4" x14ac:dyDescent="0.3">
      <c r="A5" s="237" t="s">
        <v>49</v>
      </c>
      <c r="B5" s="238"/>
      <c r="C5" s="238"/>
      <c r="D5" s="238"/>
      <c r="E5" s="238"/>
      <c r="F5" s="238"/>
      <c r="G5" s="238"/>
    </row>
    <row r="6" spans="1:7" ht="14.4" x14ac:dyDescent="0.3">
      <c r="A6" s="237" t="s">
        <v>50</v>
      </c>
      <c r="B6" s="238"/>
      <c r="C6" s="238"/>
      <c r="D6" s="238"/>
      <c r="E6" s="238"/>
      <c r="F6" s="238"/>
      <c r="G6" s="238"/>
    </row>
    <row r="7" spans="1:7" ht="14.4" x14ac:dyDescent="0.3">
      <c r="A7" s="237" t="s">
        <v>51</v>
      </c>
      <c r="B7" s="238"/>
      <c r="C7" s="238"/>
      <c r="D7" s="238"/>
      <c r="E7" s="238"/>
      <c r="F7" s="238"/>
      <c r="G7" s="238"/>
    </row>
    <row r="8" spans="1:7" ht="14.4" x14ac:dyDescent="0.3">
      <c r="A8" s="237" t="s">
        <v>52</v>
      </c>
      <c r="B8" s="238"/>
      <c r="C8" s="238"/>
      <c r="D8" s="238"/>
      <c r="E8" s="238"/>
      <c r="F8" s="238"/>
      <c r="G8" s="238"/>
    </row>
    <row r="9" spans="1:7" ht="14.4" x14ac:dyDescent="0.3">
      <c r="A9" s="237" t="s">
        <v>53</v>
      </c>
      <c r="B9" s="238"/>
      <c r="C9" s="238"/>
      <c r="D9" s="238"/>
      <c r="E9" s="238"/>
      <c r="F9" s="238"/>
      <c r="G9" s="238"/>
    </row>
    <row r="10" spans="1:7" ht="14.4" x14ac:dyDescent="0.3">
      <c r="A10" s="237" t="s">
        <v>54</v>
      </c>
      <c r="B10" s="238"/>
      <c r="C10" s="238"/>
      <c r="D10" s="238"/>
      <c r="E10" s="238"/>
      <c r="F10" s="238"/>
      <c r="G10" s="238"/>
    </row>
    <row r="11" spans="1:7" ht="14.4" x14ac:dyDescent="0.3">
      <c r="A11" s="237" t="s">
        <v>55</v>
      </c>
      <c r="B11" s="238"/>
      <c r="C11" s="238"/>
      <c r="D11" s="238"/>
      <c r="E11" s="238"/>
      <c r="F11" s="238"/>
      <c r="G11" s="238"/>
    </row>
    <row r="12" spans="1:7" ht="14.4" x14ac:dyDescent="0.3">
      <c r="A12" s="224" t="s">
        <v>19</v>
      </c>
      <c r="B12" s="225"/>
      <c r="C12" s="225"/>
      <c r="D12" s="225"/>
      <c r="E12" s="225"/>
      <c r="F12" s="225"/>
      <c r="G12" s="225"/>
    </row>
    <row r="13" spans="1:7" ht="17.399999999999999" x14ac:dyDescent="0.3">
      <c r="A13" s="226" t="s">
        <v>12</v>
      </c>
      <c r="B13" s="227"/>
      <c r="C13" s="227"/>
      <c r="D13" s="227"/>
      <c r="E13" s="223"/>
      <c r="F13" s="223"/>
      <c r="G13" s="227"/>
    </row>
    <row r="14" spans="1:7" s="36" customFormat="1" ht="46.8" x14ac:dyDescent="0.3">
      <c r="A14" s="34" t="s">
        <v>0</v>
      </c>
      <c r="B14" s="34" t="s">
        <v>1</v>
      </c>
      <c r="C14" s="53" t="s">
        <v>10</v>
      </c>
      <c r="D14" s="32" t="s">
        <v>2</v>
      </c>
      <c r="E14" s="41"/>
      <c r="F14" s="42"/>
      <c r="G14" s="37" t="s">
        <v>56</v>
      </c>
    </row>
    <row r="15" spans="1:7" s="36" customFormat="1" ht="31.2" x14ac:dyDescent="0.3">
      <c r="A15" s="56">
        <v>1</v>
      </c>
      <c r="B15" s="16" t="s">
        <v>40</v>
      </c>
      <c r="C15" s="29" t="s">
        <v>16</v>
      </c>
      <c r="D15" s="15" t="s">
        <v>5</v>
      </c>
      <c r="E15" s="43"/>
      <c r="F15" s="44"/>
      <c r="G15" s="25">
        <v>1</v>
      </c>
    </row>
    <row r="16" spans="1:7" s="36" customFormat="1" ht="31.2" x14ac:dyDescent="0.3">
      <c r="A16" s="57">
        <v>2</v>
      </c>
      <c r="B16" s="58" t="s">
        <v>28</v>
      </c>
      <c r="C16" s="59" t="s">
        <v>16</v>
      </c>
      <c r="D16" s="33" t="s">
        <v>5</v>
      </c>
      <c r="E16" s="43"/>
      <c r="F16" s="44"/>
      <c r="G16" s="38">
        <v>1</v>
      </c>
    </row>
    <row r="17" spans="1:7" ht="17.399999999999999" x14ac:dyDescent="0.3">
      <c r="A17" s="220" t="s">
        <v>57</v>
      </c>
      <c r="B17" s="221"/>
      <c r="C17" s="221"/>
      <c r="D17" s="221"/>
      <c r="E17" s="221"/>
      <c r="F17" s="221"/>
      <c r="G17" s="221"/>
    </row>
    <row r="18" spans="1:7" x14ac:dyDescent="0.3">
      <c r="A18" s="228" t="s">
        <v>17</v>
      </c>
      <c r="B18" s="229"/>
      <c r="C18" s="229"/>
      <c r="D18" s="230">
        <v>12</v>
      </c>
      <c r="E18" s="230"/>
      <c r="F18" s="230"/>
      <c r="G18" s="230"/>
    </row>
    <row r="19" spans="1:7" s="36" customFormat="1" ht="46.8" x14ac:dyDescent="0.3">
      <c r="A19" s="34" t="s">
        <v>0</v>
      </c>
      <c r="B19" s="34" t="s">
        <v>1</v>
      </c>
      <c r="C19" s="34" t="s">
        <v>10</v>
      </c>
      <c r="D19" s="34" t="s">
        <v>2</v>
      </c>
      <c r="E19" s="34" t="s">
        <v>58</v>
      </c>
      <c r="F19" s="34" t="s">
        <v>59</v>
      </c>
      <c r="G19" s="34" t="s">
        <v>56</v>
      </c>
    </row>
    <row r="20" spans="1:7" s="36" customFormat="1" ht="46.8" x14ac:dyDescent="0.3">
      <c r="A20" s="60">
        <v>1</v>
      </c>
      <c r="B20" s="69" t="s">
        <v>302</v>
      </c>
      <c r="C20" s="14" t="s">
        <v>76</v>
      </c>
      <c r="D20" s="219" t="s">
        <v>18</v>
      </c>
      <c r="E20" s="39">
        <v>1</v>
      </c>
      <c r="F20" s="39" t="s">
        <v>60</v>
      </c>
      <c r="G20" s="39">
        <f t="shared" ref="G20:G25" si="0">$D$18*E20/IF(F20="на 1 р.м.",1,IF(F20="на 2 р.м.",2,#VALUE!))</f>
        <v>12</v>
      </c>
    </row>
    <row r="21" spans="1:7" s="36" customFormat="1" ht="93.6" x14ac:dyDescent="0.3">
      <c r="A21" s="60">
        <v>2</v>
      </c>
      <c r="B21" s="16" t="s">
        <v>42</v>
      </c>
      <c r="C21" s="29" t="s">
        <v>72</v>
      </c>
      <c r="D21" s="20" t="s">
        <v>5</v>
      </c>
      <c r="E21" s="39">
        <v>1</v>
      </c>
      <c r="F21" s="39" t="s">
        <v>60</v>
      </c>
      <c r="G21" s="39">
        <f t="shared" si="0"/>
        <v>12</v>
      </c>
    </row>
    <row r="22" spans="1:7" s="36" customFormat="1" ht="46.8" x14ac:dyDescent="0.3">
      <c r="A22" s="61">
        <v>3</v>
      </c>
      <c r="B22" s="218" t="s">
        <v>303</v>
      </c>
      <c r="C22" s="19" t="s">
        <v>76</v>
      </c>
      <c r="D22" s="20" t="s">
        <v>18</v>
      </c>
      <c r="E22" s="39">
        <v>1</v>
      </c>
      <c r="F22" s="39" t="s">
        <v>60</v>
      </c>
      <c r="G22" s="39">
        <f t="shared" si="0"/>
        <v>12</v>
      </c>
    </row>
    <row r="23" spans="1:7" s="36" customFormat="1" ht="31.2" x14ac:dyDescent="0.3">
      <c r="A23" s="60">
        <v>4</v>
      </c>
      <c r="B23" s="13" t="s">
        <v>61</v>
      </c>
      <c r="C23" s="19" t="s">
        <v>16</v>
      </c>
      <c r="D23" s="20" t="s">
        <v>7</v>
      </c>
      <c r="E23" s="39">
        <v>1</v>
      </c>
      <c r="F23" s="39" t="s">
        <v>60</v>
      </c>
      <c r="G23" s="39">
        <f t="shared" si="0"/>
        <v>12</v>
      </c>
    </row>
    <row r="24" spans="1:7" ht="31.2" x14ac:dyDescent="0.3">
      <c r="A24" s="61">
        <v>5</v>
      </c>
      <c r="B24" s="13" t="s">
        <v>62</v>
      </c>
      <c r="C24" s="19" t="s">
        <v>16</v>
      </c>
      <c r="D24" s="15" t="s">
        <v>7</v>
      </c>
      <c r="E24" s="39">
        <v>1</v>
      </c>
      <c r="F24" s="39" t="s">
        <v>60</v>
      </c>
      <c r="G24" s="39">
        <f t="shared" si="0"/>
        <v>12</v>
      </c>
    </row>
    <row r="25" spans="1:7" x14ac:dyDescent="0.3">
      <c r="A25" s="60">
        <v>6</v>
      </c>
      <c r="B25" s="69" t="s">
        <v>207</v>
      </c>
      <c r="C25" s="19" t="s">
        <v>76</v>
      </c>
      <c r="D25" s="10" t="s">
        <v>18</v>
      </c>
      <c r="E25" s="39">
        <v>1</v>
      </c>
      <c r="F25" s="39" t="s">
        <v>60</v>
      </c>
      <c r="G25" s="39">
        <f t="shared" si="0"/>
        <v>12</v>
      </c>
    </row>
    <row r="26" spans="1:7" ht="17.399999999999999" x14ac:dyDescent="0.3">
      <c r="A26" s="220" t="s">
        <v>15</v>
      </c>
      <c r="B26" s="221"/>
      <c r="C26" s="221"/>
      <c r="D26" s="221"/>
      <c r="E26" s="222"/>
      <c r="F26" s="222"/>
      <c r="G26" s="221"/>
    </row>
    <row r="27" spans="1:7" s="36" customFormat="1" ht="46.8" x14ac:dyDescent="0.3">
      <c r="A27" s="34" t="s">
        <v>0</v>
      </c>
      <c r="B27" s="34" t="s">
        <v>1</v>
      </c>
      <c r="C27" s="32" t="s">
        <v>10</v>
      </c>
      <c r="D27" s="32" t="s">
        <v>2</v>
      </c>
      <c r="E27" s="41"/>
      <c r="F27" s="42"/>
      <c r="G27" s="37" t="s">
        <v>56</v>
      </c>
    </row>
    <row r="28" spans="1:7" s="36" customFormat="1" ht="31.2" x14ac:dyDescent="0.3">
      <c r="A28" s="63">
        <v>1</v>
      </c>
      <c r="B28" s="16" t="s">
        <v>42</v>
      </c>
      <c r="C28" s="14" t="s">
        <v>16</v>
      </c>
      <c r="D28" s="24" t="s">
        <v>5</v>
      </c>
      <c r="E28" s="45"/>
      <c r="F28" s="46"/>
      <c r="G28" s="25">
        <v>1</v>
      </c>
    </row>
    <row r="29" spans="1:7" s="36" customFormat="1" ht="31.2" x14ac:dyDescent="0.3">
      <c r="A29" s="63">
        <v>2</v>
      </c>
      <c r="B29" s="13" t="s">
        <v>41</v>
      </c>
      <c r="C29" s="14" t="s">
        <v>16</v>
      </c>
      <c r="D29" s="24" t="s">
        <v>7</v>
      </c>
      <c r="E29" s="45"/>
      <c r="F29" s="46"/>
      <c r="G29" s="25">
        <v>1</v>
      </c>
    </row>
    <row r="30" spans="1:7" s="36" customFormat="1" ht="31.2" x14ac:dyDescent="0.3">
      <c r="A30" s="63">
        <v>3</v>
      </c>
      <c r="B30" s="13" t="s">
        <v>24</v>
      </c>
      <c r="C30" s="14" t="s">
        <v>16</v>
      </c>
      <c r="D30" s="24" t="s">
        <v>7</v>
      </c>
      <c r="E30" s="47"/>
      <c r="F30" s="48"/>
      <c r="G30" s="25">
        <v>1</v>
      </c>
    </row>
    <row r="31" spans="1:7" ht="17.399999999999999" x14ac:dyDescent="0.3">
      <c r="A31" s="220" t="s">
        <v>14</v>
      </c>
      <c r="B31" s="221"/>
      <c r="C31" s="221"/>
      <c r="D31" s="221"/>
      <c r="E31" s="223"/>
      <c r="F31" s="223"/>
      <c r="G31" s="221"/>
    </row>
    <row r="32" spans="1:7" s="36" customFormat="1" ht="46.8" x14ac:dyDescent="0.3">
      <c r="A32" s="34" t="s">
        <v>0</v>
      </c>
      <c r="B32" s="34" t="s">
        <v>1</v>
      </c>
      <c r="C32" s="32" t="s">
        <v>10</v>
      </c>
      <c r="D32" s="32" t="s">
        <v>2</v>
      </c>
      <c r="E32" s="41"/>
      <c r="F32" s="42"/>
      <c r="G32" s="37" t="s">
        <v>56</v>
      </c>
    </row>
    <row r="33" spans="1:7" s="36" customFormat="1" ht="31.2" x14ac:dyDescent="0.3">
      <c r="A33" s="63">
        <v>1</v>
      </c>
      <c r="B33" s="16" t="s">
        <v>20</v>
      </c>
      <c r="C33" s="29" t="s">
        <v>16</v>
      </c>
      <c r="D33" s="35" t="s">
        <v>9</v>
      </c>
      <c r="E33" s="43"/>
      <c r="F33" s="44"/>
      <c r="G33" s="40">
        <v>1</v>
      </c>
    </row>
    <row r="34" spans="1:7" s="36" customFormat="1" ht="31.2" x14ac:dyDescent="0.3">
      <c r="A34" s="63">
        <v>2</v>
      </c>
      <c r="B34" s="13" t="s">
        <v>23</v>
      </c>
      <c r="C34" s="29" t="s">
        <v>16</v>
      </c>
      <c r="D34" s="35" t="s">
        <v>9</v>
      </c>
      <c r="E34" s="43"/>
      <c r="F34" s="44"/>
      <c r="G34" s="40">
        <v>1</v>
      </c>
    </row>
    <row r="35" spans="1:7" s="36" customFormat="1" ht="31.2" x14ac:dyDescent="0.3">
      <c r="A35" s="63">
        <v>3</v>
      </c>
      <c r="B35" s="30" t="s">
        <v>36</v>
      </c>
      <c r="C35" s="29" t="s">
        <v>16</v>
      </c>
      <c r="D35" s="24" t="s">
        <v>9</v>
      </c>
      <c r="E35" s="43"/>
      <c r="F35" s="44"/>
      <c r="G35" s="25">
        <f>$C$2</f>
        <v>12</v>
      </c>
    </row>
    <row r="36" spans="1:7" s="36" customFormat="1" ht="31.2" x14ac:dyDescent="0.3">
      <c r="A36" s="63">
        <v>4</v>
      </c>
      <c r="B36" s="16" t="s">
        <v>21</v>
      </c>
      <c r="C36" s="29" t="s">
        <v>16</v>
      </c>
      <c r="D36" s="35" t="s">
        <v>9</v>
      </c>
      <c r="E36" s="49"/>
      <c r="F36" s="50"/>
      <c r="G36" s="40">
        <v>1</v>
      </c>
    </row>
    <row r="37" spans="1:7" s="36" customFormat="1" ht="31.2" x14ac:dyDescent="0.3">
      <c r="A37" s="63">
        <v>5</v>
      </c>
      <c r="B37" s="31" t="s">
        <v>39</v>
      </c>
      <c r="C37" s="29" t="s">
        <v>16</v>
      </c>
      <c r="D37" s="24" t="s">
        <v>32</v>
      </c>
      <c r="E37" s="49"/>
      <c r="F37" s="50"/>
      <c r="G37" s="25">
        <f>$C$2</f>
        <v>12</v>
      </c>
    </row>
    <row r="38" spans="1:7" s="36" customFormat="1" ht="31.2" x14ac:dyDescent="0.3">
      <c r="A38" s="63">
        <v>6</v>
      </c>
      <c r="B38" s="13" t="s">
        <v>22</v>
      </c>
      <c r="C38" s="29" t="s">
        <v>16</v>
      </c>
      <c r="D38" s="35" t="s">
        <v>9</v>
      </c>
      <c r="E38" s="51"/>
      <c r="F38" s="52"/>
      <c r="G38" s="40">
        <v>1</v>
      </c>
    </row>
  </sheetData>
  <sortState xmlns:xlrd2="http://schemas.microsoft.com/office/spreadsheetml/2017/richdata2" ref="B20:G25">
    <sortCondition ref="B20:B25"/>
  </sortState>
  <mergeCells count="20">
    <mergeCell ref="A9:G9"/>
    <mergeCell ref="A10:G10"/>
    <mergeCell ref="A11:G11"/>
    <mergeCell ref="A4:G4"/>
    <mergeCell ref="A5:G5"/>
    <mergeCell ref="A6:G6"/>
    <mergeCell ref="A7:G7"/>
    <mergeCell ref="A8:G8"/>
    <mergeCell ref="C1:G1"/>
    <mergeCell ref="A2:B2"/>
    <mergeCell ref="C2:G2"/>
    <mergeCell ref="A3:B3"/>
    <mergeCell ref="C3:G3"/>
    <mergeCell ref="A26:G26"/>
    <mergeCell ref="A31:G31"/>
    <mergeCell ref="A12:G12"/>
    <mergeCell ref="A13:G13"/>
    <mergeCell ref="A18:C18"/>
    <mergeCell ref="D18:G18"/>
    <mergeCell ref="A17:G17"/>
  </mergeCells>
  <dataValidations count="2">
    <dataValidation type="list" allowBlank="1" showInputMessage="1" showErrorMessage="1" sqref="F20:F25"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D33:D1048576 D1:D13 D28:D31 D20:D26 D15:D16 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56</v>
      </c>
    </row>
    <row r="2" spans="1:5" ht="21" x14ac:dyDescent="0.3">
      <c r="A2" s="241" t="s">
        <v>7</v>
      </c>
      <c r="B2" s="241"/>
      <c r="C2" s="241"/>
      <c r="D2" s="241"/>
      <c r="E2" s="241"/>
    </row>
    <row r="3" spans="1:5" s="36" customFormat="1" ht="31.2" x14ac:dyDescent="0.3">
      <c r="A3" s="61">
        <v>1</v>
      </c>
      <c r="B3" s="16" t="s">
        <v>31</v>
      </c>
      <c r="C3" s="62" t="s">
        <v>16</v>
      </c>
      <c r="D3" s="64" t="s">
        <v>7</v>
      </c>
      <c r="E3" s="65">
        <v>1</v>
      </c>
    </row>
    <row r="4" spans="1:5" s="36" customFormat="1" ht="31.2" x14ac:dyDescent="0.3">
      <c r="A4" s="61">
        <v>2</v>
      </c>
      <c r="B4" s="16" t="s">
        <v>30</v>
      </c>
      <c r="C4" s="62" t="s">
        <v>16</v>
      </c>
      <c r="D4" s="64" t="s">
        <v>7</v>
      </c>
      <c r="E4" s="65">
        <v>1</v>
      </c>
    </row>
    <row r="5" spans="1:5" s="36" customFormat="1" ht="31.2" x14ac:dyDescent="0.3">
      <c r="A5" s="60">
        <v>3</v>
      </c>
      <c r="B5" s="66" t="s">
        <v>71</v>
      </c>
      <c r="C5" s="29" t="s">
        <v>16</v>
      </c>
      <c r="D5" s="67" t="s">
        <v>7</v>
      </c>
      <c r="E5" s="68">
        <v>1</v>
      </c>
    </row>
    <row r="6" spans="1:5" s="36" customFormat="1" ht="31.2" x14ac:dyDescent="0.3">
      <c r="A6" s="61">
        <v>4</v>
      </c>
      <c r="B6" s="69" t="s">
        <v>38</v>
      </c>
      <c r="C6" s="62" t="s">
        <v>16</v>
      </c>
      <c r="D6" s="20" t="s">
        <v>7</v>
      </c>
      <c r="E6" s="65">
        <v>1</v>
      </c>
    </row>
    <row r="7" spans="1:5" s="36" customFormat="1" ht="31.2" x14ac:dyDescent="0.3">
      <c r="A7" s="61">
        <v>5</v>
      </c>
      <c r="B7" s="70" t="s">
        <v>35</v>
      </c>
      <c r="C7" s="62" t="s">
        <v>16</v>
      </c>
      <c r="D7" s="20" t="s">
        <v>7</v>
      </c>
      <c r="E7" s="71">
        <v>1</v>
      </c>
    </row>
    <row r="8" spans="1:5" s="36" customFormat="1" ht="31.2" x14ac:dyDescent="0.3">
      <c r="A8" s="60">
        <v>6</v>
      </c>
      <c r="B8" s="16" t="s">
        <v>65</v>
      </c>
      <c r="C8" s="62" t="s">
        <v>16</v>
      </c>
      <c r="D8" s="64" t="s">
        <v>7</v>
      </c>
      <c r="E8" s="71">
        <v>1</v>
      </c>
    </row>
    <row r="9" spans="1:5" s="36" customFormat="1" ht="31.2" x14ac:dyDescent="0.3">
      <c r="A9" s="61">
        <v>7</v>
      </c>
      <c r="B9" s="16" t="s">
        <v>64</v>
      </c>
      <c r="C9" s="62" t="s">
        <v>16</v>
      </c>
      <c r="D9" s="64" t="s">
        <v>7</v>
      </c>
      <c r="E9" s="71">
        <v>1</v>
      </c>
    </row>
    <row r="10" spans="1:5" ht="21" x14ac:dyDescent="0.3">
      <c r="A10" s="241" t="s">
        <v>5</v>
      </c>
      <c r="B10" s="241"/>
      <c r="C10" s="241"/>
      <c r="D10" s="241"/>
      <c r="E10" s="241"/>
    </row>
    <row r="11" spans="1:5" s="36" customFormat="1" ht="31.2" x14ac:dyDescent="0.3">
      <c r="A11" s="61">
        <v>1</v>
      </c>
      <c r="B11" s="72" t="s">
        <v>26</v>
      </c>
      <c r="C11" s="62" t="s">
        <v>16</v>
      </c>
      <c r="D11" s="64" t="s">
        <v>5</v>
      </c>
      <c r="E11" s="73">
        <v>1</v>
      </c>
    </row>
    <row r="12" spans="1:5" s="36" customFormat="1" ht="31.2" x14ac:dyDescent="0.3">
      <c r="A12" s="61">
        <v>2</v>
      </c>
      <c r="B12" s="18" t="s">
        <v>25</v>
      </c>
      <c r="C12" s="62" t="s">
        <v>16</v>
      </c>
      <c r="D12" s="64" t="s">
        <v>5</v>
      </c>
      <c r="E12" s="73">
        <v>1</v>
      </c>
    </row>
    <row r="13" spans="1:5" s="36" customFormat="1" ht="31.2" x14ac:dyDescent="0.3">
      <c r="A13" s="61">
        <v>3</v>
      </c>
      <c r="B13" s="18" t="s">
        <v>42</v>
      </c>
      <c r="C13" s="19" t="s">
        <v>16</v>
      </c>
      <c r="D13" s="20" t="s">
        <v>5</v>
      </c>
      <c r="E13" s="73">
        <v>1</v>
      </c>
    </row>
    <row r="14" spans="1:5" s="36" customFormat="1" ht="31.2" x14ac:dyDescent="0.3">
      <c r="A14" s="61">
        <v>4</v>
      </c>
      <c r="B14" s="72" t="s">
        <v>28</v>
      </c>
      <c r="C14" s="62" t="s">
        <v>16</v>
      </c>
      <c r="D14" s="64" t="s">
        <v>5</v>
      </c>
      <c r="E14" s="73">
        <v>1</v>
      </c>
    </row>
    <row r="15" spans="1:5" s="36" customFormat="1" ht="31.2" x14ac:dyDescent="0.3">
      <c r="A15" s="61">
        <v>5</v>
      </c>
      <c r="B15" s="18" t="s">
        <v>29</v>
      </c>
      <c r="C15" s="62" t="s">
        <v>16</v>
      </c>
      <c r="D15" s="64" t="s">
        <v>5</v>
      </c>
      <c r="E15" s="73">
        <v>1</v>
      </c>
    </row>
    <row r="16" spans="1:5" s="36" customFormat="1" ht="31.2" x14ac:dyDescent="0.3">
      <c r="A16" s="61">
        <v>6</v>
      </c>
      <c r="B16" s="13" t="s">
        <v>27</v>
      </c>
      <c r="C16" s="29" t="s">
        <v>16</v>
      </c>
      <c r="D16" s="74" t="s">
        <v>5</v>
      </c>
      <c r="E16" s="73">
        <v>1</v>
      </c>
    </row>
    <row r="17" spans="1:5" s="36" customFormat="1" ht="31.2" x14ac:dyDescent="0.3">
      <c r="A17" s="61">
        <v>7</v>
      </c>
      <c r="B17" s="30" t="s">
        <v>44</v>
      </c>
      <c r="C17" s="29" t="s">
        <v>16</v>
      </c>
      <c r="D17" s="74" t="s">
        <v>5</v>
      </c>
      <c r="E17" s="73">
        <v>1</v>
      </c>
    </row>
    <row r="18" spans="1:5" s="36" customFormat="1" ht="31.2" x14ac:dyDescent="0.3">
      <c r="A18" s="61">
        <v>8</v>
      </c>
      <c r="B18" s="30" t="s">
        <v>43</v>
      </c>
      <c r="C18" s="62" t="s">
        <v>16</v>
      </c>
      <c r="D18" s="10" t="s">
        <v>11</v>
      </c>
      <c r="E18" s="73">
        <v>1</v>
      </c>
    </row>
    <row r="19" spans="1:5" s="36" customFormat="1" ht="62.4" x14ac:dyDescent="0.3">
      <c r="A19" s="61">
        <v>9</v>
      </c>
      <c r="B19" s="18" t="s">
        <v>63</v>
      </c>
      <c r="C19" s="62" t="s">
        <v>73</v>
      </c>
      <c r="D19" s="64" t="s">
        <v>5</v>
      </c>
      <c r="E19" s="65">
        <v>1</v>
      </c>
    </row>
    <row r="20" spans="1:5" ht="21" x14ac:dyDescent="0.3">
      <c r="A20" s="242" t="s">
        <v>11</v>
      </c>
      <c r="B20" s="243"/>
      <c r="C20" s="243"/>
      <c r="D20" s="243"/>
      <c r="E20" s="244"/>
    </row>
    <row r="21" spans="1:5" ht="31.2" x14ac:dyDescent="0.3">
      <c r="A21" s="75">
        <v>1</v>
      </c>
      <c r="B21" s="16" t="s">
        <v>280</v>
      </c>
      <c r="C21" s="62" t="s">
        <v>16</v>
      </c>
      <c r="D21" s="10" t="s">
        <v>11</v>
      </c>
      <c r="E21" s="73">
        <v>1</v>
      </c>
    </row>
    <row r="22" spans="1:5" ht="31.2" x14ac:dyDescent="0.3">
      <c r="A22" s="75">
        <v>2</v>
      </c>
      <c r="B22" s="13" t="s">
        <v>275</v>
      </c>
      <c r="C22" s="62" t="s">
        <v>16</v>
      </c>
      <c r="D22" s="10" t="s">
        <v>11</v>
      </c>
      <c r="E22" s="73">
        <v>1</v>
      </c>
    </row>
    <row r="23" spans="1:5" ht="31.2" x14ac:dyDescent="0.3">
      <c r="A23" s="75">
        <v>3</v>
      </c>
      <c r="B23" s="13" t="s">
        <v>111</v>
      </c>
      <c r="C23" s="62" t="s">
        <v>16</v>
      </c>
      <c r="D23" s="10" t="s">
        <v>11</v>
      </c>
      <c r="E23" s="73">
        <v>1</v>
      </c>
    </row>
    <row r="24" spans="1:5" ht="31.2" x14ac:dyDescent="0.3">
      <c r="A24" s="75">
        <v>4</v>
      </c>
      <c r="B24" s="16" t="s">
        <v>226</v>
      </c>
      <c r="C24" s="62" t="s">
        <v>16</v>
      </c>
      <c r="D24" s="10" t="s">
        <v>11</v>
      </c>
      <c r="E24" s="73">
        <v>1</v>
      </c>
    </row>
    <row r="25" spans="1:5" ht="31.2" x14ac:dyDescent="0.3">
      <c r="A25" s="75">
        <v>5</v>
      </c>
      <c r="B25" s="13" t="s">
        <v>125</v>
      </c>
      <c r="C25" s="62" t="s">
        <v>16</v>
      </c>
      <c r="D25" s="10" t="s">
        <v>11</v>
      </c>
      <c r="E25" s="73">
        <v>1</v>
      </c>
    </row>
    <row r="26" spans="1:5" ht="31.2" x14ac:dyDescent="0.3">
      <c r="A26" s="75">
        <v>6</v>
      </c>
      <c r="B26" s="16" t="s">
        <v>297</v>
      </c>
      <c r="C26" s="62" t="s">
        <v>16</v>
      </c>
      <c r="D26" s="10" t="s">
        <v>11</v>
      </c>
      <c r="E26" s="73">
        <v>1</v>
      </c>
    </row>
    <row r="27" spans="1:5" ht="31.2" x14ac:dyDescent="0.3">
      <c r="A27" s="75">
        <v>7</v>
      </c>
      <c r="B27" s="16" t="s">
        <v>284</v>
      </c>
      <c r="C27" s="62" t="s">
        <v>16</v>
      </c>
      <c r="D27" s="10" t="s">
        <v>11</v>
      </c>
      <c r="E27" s="73">
        <v>1</v>
      </c>
    </row>
    <row r="28" spans="1:5" ht="31.2" x14ac:dyDescent="0.3">
      <c r="A28" s="75">
        <v>8</v>
      </c>
      <c r="B28" s="16" t="s">
        <v>285</v>
      </c>
      <c r="C28" s="62" t="s">
        <v>16</v>
      </c>
      <c r="D28" s="10" t="s">
        <v>11</v>
      </c>
      <c r="E28" s="73">
        <v>1</v>
      </c>
    </row>
    <row r="29" spans="1:5" ht="31.2" x14ac:dyDescent="0.3">
      <c r="A29" s="75">
        <v>9</v>
      </c>
      <c r="B29" s="16" t="s">
        <v>238</v>
      </c>
      <c r="C29" s="62" t="s">
        <v>16</v>
      </c>
      <c r="D29" s="10" t="s">
        <v>11</v>
      </c>
      <c r="E29" s="73">
        <v>1</v>
      </c>
    </row>
    <row r="30" spans="1:5" ht="31.2" x14ac:dyDescent="0.3">
      <c r="A30" s="75">
        <v>10</v>
      </c>
      <c r="B30" s="16" t="s">
        <v>286</v>
      </c>
      <c r="C30" s="62" t="s">
        <v>16</v>
      </c>
      <c r="D30" s="10" t="s">
        <v>11</v>
      </c>
      <c r="E30" s="73">
        <v>1</v>
      </c>
    </row>
    <row r="31" spans="1:5" ht="31.2" x14ac:dyDescent="0.3">
      <c r="A31" s="75">
        <v>11</v>
      </c>
      <c r="B31" s="16" t="s">
        <v>288</v>
      </c>
      <c r="C31" s="62" t="s">
        <v>16</v>
      </c>
      <c r="D31" s="10" t="s">
        <v>11</v>
      </c>
      <c r="E31" s="73">
        <v>1</v>
      </c>
    </row>
    <row r="32" spans="1:5" ht="31.2" x14ac:dyDescent="0.3">
      <c r="A32" s="75">
        <v>12</v>
      </c>
      <c r="B32" s="16" t="s">
        <v>298</v>
      </c>
      <c r="C32" s="62" t="s">
        <v>16</v>
      </c>
      <c r="D32" s="10" t="s">
        <v>11</v>
      </c>
      <c r="E32" s="73">
        <v>1</v>
      </c>
    </row>
    <row r="33" spans="1:7" ht="31.2" x14ac:dyDescent="0.3">
      <c r="A33" s="75">
        <v>13</v>
      </c>
      <c r="B33" s="16" t="s">
        <v>300</v>
      </c>
      <c r="C33" s="62" t="s">
        <v>16</v>
      </c>
      <c r="D33" s="10" t="s">
        <v>11</v>
      </c>
      <c r="E33" s="73">
        <v>1</v>
      </c>
    </row>
    <row r="34" spans="1:7" ht="31.2" x14ac:dyDescent="0.3">
      <c r="A34" s="75">
        <v>14</v>
      </c>
      <c r="B34" s="13" t="s">
        <v>276</v>
      </c>
      <c r="C34" s="62" t="s">
        <v>16</v>
      </c>
      <c r="D34" s="10" t="s">
        <v>11</v>
      </c>
      <c r="E34" s="73">
        <v>1</v>
      </c>
    </row>
    <row r="35" spans="1:7" ht="31.2" x14ac:dyDescent="0.3">
      <c r="A35" s="75">
        <v>15</v>
      </c>
      <c r="B35" s="13" t="s">
        <v>108</v>
      </c>
      <c r="C35" s="62" t="s">
        <v>16</v>
      </c>
      <c r="D35" s="10" t="s">
        <v>11</v>
      </c>
      <c r="E35" s="73">
        <v>1</v>
      </c>
    </row>
    <row r="36" spans="1:7" ht="31.2" x14ac:dyDescent="0.3">
      <c r="A36" s="75">
        <v>16</v>
      </c>
      <c r="B36" s="13" t="s">
        <v>106</v>
      </c>
      <c r="C36" s="62" t="s">
        <v>16</v>
      </c>
      <c r="D36" s="10" t="s">
        <v>11</v>
      </c>
      <c r="E36" s="73">
        <v>1</v>
      </c>
    </row>
    <row r="37" spans="1:7" ht="31.2" x14ac:dyDescent="0.3">
      <c r="A37" s="75">
        <v>17</v>
      </c>
      <c r="B37" s="13" t="s">
        <v>273</v>
      </c>
      <c r="C37" s="62" t="s">
        <v>16</v>
      </c>
      <c r="D37" s="10" t="s">
        <v>11</v>
      </c>
      <c r="E37" s="73">
        <v>1</v>
      </c>
    </row>
    <row r="38" spans="1:7" ht="31.2" x14ac:dyDescent="0.3">
      <c r="A38" s="75">
        <v>18</v>
      </c>
      <c r="B38" s="13" t="s">
        <v>294</v>
      </c>
      <c r="C38" s="62" t="s">
        <v>16</v>
      </c>
      <c r="D38" s="10" t="s">
        <v>11</v>
      </c>
      <c r="E38" s="73">
        <v>1</v>
      </c>
    </row>
    <row r="39" spans="1:7" ht="31.2" x14ac:dyDescent="0.3">
      <c r="A39" s="75">
        <v>19</v>
      </c>
      <c r="B39" s="16" t="s">
        <v>291</v>
      </c>
      <c r="C39" s="62" t="s">
        <v>16</v>
      </c>
      <c r="D39" s="10" t="s">
        <v>11</v>
      </c>
      <c r="E39" s="73">
        <v>1</v>
      </c>
    </row>
    <row r="40" spans="1:7" ht="31.2" x14ac:dyDescent="0.3">
      <c r="A40" s="75">
        <v>20</v>
      </c>
      <c r="B40" s="13" t="s">
        <v>295</v>
      </c>
      <c r="C40" s="62" t="s">
        <v>16</v>
      </c>
      <c r="D40" s="10" t="s">
        <v>11</v>
      </c>
      <c r="E40" s="73">
        <v>1</v>
      </c>
    </row>
    <row r="41" spans="1:7" ht="31.2" x14ac:dyDescent="0.3">
      <c r="A41" s="75">
        <v>21</v>
      </c>
      <c r="B41" s="16" t="s">
        <v>296</v>
      </c>
      <c r="C41" s="62" t="s">
        <v>16</v>
      </c>
      <c r="D41" s="10" t="s">
        <v>11</v>
      </c>
      <c r="E41" s="73">
        <v>1</v>
      </c>
    </row>
    <row r="42" spans="1:7" ht="31.2" x14ac:dyDescent="0.3">
      <c r="A42" s="75">
        <v>22</v>
      </c>
      <c r="B42" s="16" t="s">
        <v>299</v>
      </c>
      <c r="C42" s="62" t="s">
        <v>16</v>
      </c>
      <c r="D42" s="10" t="s">
        <v>11</v>
      </c>
      <c r="E42" s="73">
        <v>1</v>
      </c>
    </row>
    <row r="43" spans="1:7" ht="31.2" x14ac:dyDescent="0.3">
      <c r="A43" s="75">
        <v>23</v>
      </c>
      <c r="B43" s="16" t="s">
        <v>301</v>
      </c>
      <c r="C43" s="62" t="s">
        <v>16</v>
      </c>
      <c r="D43" s="10" t="s">
        <v>11</v>
      </c>
      <c r="E43" s="73">
        <v>1</v>
      </c>
    </row>
    <row r="44" spans="1:7" ht="31.2" x14ac:dyDescent="0.3">
      <c r="A44" s="75">
        <v>24</v>
      </c>
      <c r="B44" s="16" t="s">
        <v>252</v>
      </c>
      <c r="C44" s="62" t="s">
        <v>16</v>
      </c>
      <c r="D44" s="10" t="s">
        <v>11</v>
      </c>
      <c r="E44" s="73">
        <v>1</v>
      </c>
    </row>
    <row r="45" spans="1:7" ht="31.2" x14ac:dyDescent="0.3">
      <c r="A45" s="75">
        <v>25</v>
      </c>
      <c r="B45" s="13" t="s">
        <v>115</v>
      </c>
      <c r="C45" s="62" t="s">
        <v>16</v>
      </c>
      <c r="D45" s="10" t="s">
        <v>11</v>
      </c>
      <c r="E45" s="73">
        <v>1</v>
      </c>
    </row>
    <row r="46" spans="1:7" ht="31.2" x14ac:dyDescent="0.3">
      <c r="A46" s="75">
        <v>26</v>
      </c>
      <c r="B46" s="13" t="s">
        <v>274</v>
      </c>
      <c r="C46" s="29" t="s">
        <v>16</v>
      </c>
      <c r="D46" s="10" t="s">
        <v>11</v>
      </c>
      <c r="E46" s="73">
        <v>1</v>
      </c>
      <c r="F46" s="44"/>
      <c r="G46" s="38">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45 B46:C46" xr:uid="{CBD3DB33-4441-49DC-9A3B-B2C0510A76EF}"/>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D19:D20 D47:D1048576</xm:sqref>
        </x14:dataValidation>
        <x14:dataValidation type="list" allowBlank="1" showInputMessage="1" showErrorMessage="1" xr:uid="{64B009F1-9C6A-4E7B-AA87-D9067D5E25EA}">
          <x14:formula1>
            <xm:f>Виды!$A$1:$A$7</xm:f>
          </x14:formula1>
          <xm:sqref>D18 D21:D46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6" customWidth="1"/>
    <col min="2" max="2" width="100.6640625" style="54" customWidth="1"/>
    <col min="3" max="3" width="25.6640625" style="199" bestFit="1" customWidth="1"/>
    <col min="4" max="4" width="14.44140625" style="199" customWidth="1"/>
    <col min="5" max="5" width="25.6640625" style="199" customWidth="1"/>
    <col min="6" max="6" width="14.33203125" style="199" customWidth="1"/>
    <col min="7" max="7" width="13.88671875" style="9" customWidth="1"/>
    <col min="8" max="8" width="20.88671875" style="9" customWidth="1"/>
    <col min="9" max="16384" width="9.109375" style="54"/>
  </cols>
  <sheetData>
    <row r="1" spans="1:8" ht="31.2" x14ac:dyDescent="0.3">
      <c r="A1" s="182" t="s">
        <v>1</v>
      </c>
      <c r="B1" s="183" t="s">
        <v>10</v>
      </c>
      <c r="C1" s="184" t="s">
        <v>2</v>
      </c>
      <c r="D1" s="182" t="s">
        <v>4</v>
      </c>
      <c r="E1" s="182" t="s">
        <v>3</v>
      </c>
      <c r="F1" s="182" t="s">
        <v>8</v>
      </c>
      <c r="G1" s="182" t="s">
        <v>33</v>
      </c>
      <c r="H1" s="182" t="s">
        <v>34</v>
      </c>
    </row>
    <row r="2" spans="1:8" x14ac:dyDescent="0.3">
      <c r="A2" s="16" t="s">
        <v>280</v>
      </c>
      <c r="B2" s="215" t="s">
        <v>190</v>
      </c>
      <c r="C2" s="10" t="s">
        <v>11</v>
      </c>
      <c r="D2" s="15">
        <v>1</v>
      </c>
      <c r="E2" s="15" t="s">
        <v>178</v>
      </c>
      <c r="F2" s="15">
        <v>1</v>
      </c>
      <c r="G2" s="9">
        <f t="shared" ref="G2:G43" si="0">COUNTIF($A$2:$A$999,A2)</f>
        <v>1</v>
      </c>
      <c r="H2" s="9" t="s">
        <v>37</v>
      </c>
    </row>
    <row r="3" spans="1:8" ht="46.8" x14ac:dyDescent="0.3">
      <c r="A3" s="16" t="s">
        <v>191</v>
      </c>
      <c r="B3" s="189" t="s">
        <v>192</v>
      </c>
      <c r="C3" s="10" t="s">
        <v>11</v>
      </c>
      <c r="D3" s="15">
        <v>1</v>
      </c>
      <c r="E3" s="15" t="s">
        <v>6</v>
      </c>
      <c r="F3" s="15">
        <v>1</v>
      </c>
      <c r="G3" s="9">
        <f t="shared" si="0"/>
        <v>1</v>
      </c>
      <c r="H3" s="9" t="s">
        <v>37</v>
      </c>
    </row>
    <row r="4" spans="1:8" x14ac:dyDescent="0.3">
      <c r="A4" s="13" t="s">
        <v>275</v>
      </c>
      <c r="B4" s="186" t="s">
        <v>118</v>
      </c>
      <c r="C4" s="10" t="s">
        <v>11</v>
      </c>
      <c r="D4" s="15">
        <v>5</v>
      </c>
      <c r="E4" s="15" t="s">
        <v>6</v>
      </c>
      <c r="F4" s="15">
        <v>5</v>
      </c>
      <c r="G4" s="9">
        <f t="shared" si="0"/>
        <v>1</v>
      </c>
      <c r="H4" s="9" t="s">
        <v>37</v>
      </c>
    </row>
    <row r="5" spans="1:8" x14ac:dyDescent="0.3">
      <c r="A5" s="13" t="s">
        <v>111</v>
      </c>
      <c r="B5" s="210" t="s">
        <v>112</v>
      </c>
      <c r="C5" s="10" t="s">
        <v>11</v>
      </c>
      <c r="D5" s="15">
        <v>1</v>
      </c>
      <c r="E5" s="15" t="s">
        <v>6</v>
      </c>
      <c r="F5" s="15">
        <v>1</v>
      </c>
      <c r="G5" s="9">
        <f t="shared" si="0"/>
        <v>1</v>
      </c>
      <c r="H5" s="9" t="s">
        <v>37</v>
      </c>
    </row>
    <row r="6" spans="1:8" x14ac:dyDescent="0.3">
      <c r="A6" s="16" t="s">
        <v>226</v>
      </c>
      <c r="B6" s="216" t="s">
        <v>227</v>
      </c>
      <c r="C6" s="10" t="s">
        <v>11</v>
      </c>
      <c r="D6" s="15">
        <v>7</v>
      </c>
      <c r="E6" s="15" t="s">
        <v>228</v>
      </c>
      <c r="F6" s="15">
        <v>7</v>
      </c>
      <c r="G6" s="9">
        <f t="shared" si="0"/>
        <v>1</v>
      </c>
      <c r="H6" s="9" t="s">
        <v>37</v>
      </c>
    </row>
    <row r="7" spans="1:8" x14ac:dyDescent="0.3">
      <c r="A7" s="13" t="s">
        <v>125</v>
      </c>
      <c r="B7" s="210" t="s">
        <v>126</v>
      </c>
      <c r="C7" s="10" t="s">
        <v>11</v>
      </c>
      <c r="D7" s="15">
        <v>1</v>
      </c>
      <c r="E7" s="15" t="s">
        <v>6</v>
      </c>
      <c r="F7" s="15">
        <v>1</v>
      </c>
      <c r="G7" s="9">
        <f t="shared" si="0"/>
        <v>1</v>
      </c>
      <c r="H7" s="9" t="s">
        <v>37</v>
      </c>
    </row>
    <row r="8" spans="1:8" x14ac:dyDescent="0.3">
      <c r="A8" s="16" t="s">
        <v>230</v>
      </c>
      <c r="B8" s="216" t="s">
        <v>231</v>
      </c>
      <c r="C8" s="10" t="s">
        <v>11</v>
      </c>
      <c r="D8" s="15">
        <v>1</v>
      </c>
      <c r="E8" s="15" t="s">
        <v>228</v>
      </c>
      <c r="F8" s="15">
        <v>1</v>
      </c>
      <c r="G8" s="9">
        <f t="shared" si="0"/>
        <v>1</v>
      </c>
      <c r="H8" s="9" t="s">
        <v>37</v>
      </c>
    </row>
    <row r="9" spans="1:8" x14ac:dyDescent="0.3">
      <c r="A9" s="13" t="s">
        <v>277</v>
      </c>
      <c r="B9" s="210" t="s">
        <v>122</v>
      </c>
      <c r="C9" s="10" t="s">
        <v>11</v>
      </c>
      <c r="D9" s="15">
        <v>1</v>
      </c>
      <c r="E9" s="15" t="s">
        <v>6</v>
      </c>
      <c r="F9" s="15">
        <v>1</v>
      </c>
      <c r="G9" s="9">
        <f t="shared" si="0"/>
        <v>1</v>
      </c>
      <c r="H9" s="9" t="s">
        <v>37</v>
      </c>
    </row>
    <row r="10" spans="1:8" x14ac:dyDescent="0.3">
      <c r="A10" s="13" t="s">
        <v>278</v>
      </c>
      <c r="B10" s="211" t="s">
        <v>124</v>
      </c>
      <c r="C10" s="10" t="s">
        <v>11</v>
      </c>
      <c r="D10" s="33">
        <v>3</v>
      </c>
      <c r="E10" s="15" t="s">
        <v>6</v>
      </c>
      <c r="F10" s="33">
        <v>3</v>
      </c>
      <c r="G10" s="9">
        <f t="shared" si="0"/>
        <v>1</v>
      </c>
      <c r="H10" s="9" t="s">
        <v>37</v>
      </c>
    </row>
    <row r="11" spans="1:8" hidden="1" x14ac:dyDescent="0.3">
      <c r="A11" s="69" t="s">
        <v>176</v>
      </c>
      <c r="B11" s="205" t="s">
        <v>177</v>
      </c>
      <c r="C11" s="10" t="s">
        <v>5</v>
      </c>
      <c r="D11" s="15">
        <v>1</v>
      </c>
      <c r="E11" s="15" t="s">
        <v>178</v>
      </c>
      <c r="F11" s="15">
        <v>1</v>
      </c>
      <c r="G11" s="9">
        <f t="shared" si="0"/>
        <v>2</v>
      </c>
      <c r="H11" s="9" t="s">
        <v>37</v>
      </c>
    </row>
    <row r="12" spans="1:8" hidden="1" x14ac:dyDescent="0.3">
      <c r="A12" s="213" t="s">
        <v>176</v>
      </c>
      <c r="B12" s="217" t="s">
        <v>219</v>
      </c>
      <c r="C12" s="10" t="s">
        <v>5</v>
      </c>
      <c r="D12" s="33">
        <v>1</v>
      </c>
      <c r="E12" s="33" t="s">
        <v>178</v>
      </c>
      <c r="F12" s="33">
        <v>1</v>
      </c>
      <c r="G12" s="9">
        <f t="shared" si="0"/>
        <v>2</v>
      </c>
      <c r="H12" s="9" t="s">
        <v>37</v>
      </c>
    </row>
    <row r="13" spans="1:8" x14ac:dyDescent="0.3">
      <c r="A13" s="16" t="s">
        <v>283</v>
      </c>
      <c r="B13" s="190" t="s">
        <v>233</v>
      </c>
      <c r="C13" s="10" t="s">
        <v>11</v>
      </c>
      <c r="D13" s="15">
        <v>1</v>
      </c>
      <c r="E13" s="15" t="s">
        <v>228</v>
      </c>
      <c r="F13" s="15">
        <v>1</v>
      </c>
      <c r="G13" s="9">
        <f t="shared" si="0"/>
        <v>1</v>
      </c>
      <c r="H13" s="9" t="s">
        <v>37</v>
      </c>
    </row>
    <row r="14" spans="1:8" hidden="1" x14ac:dyDescent="0.3">
      <c r="A14" s="214" t="s">
        <v>182</v>
      </c>
      <c r="B14" s="205" t="s">
        <v>183</v>
      </c>
      <c r="C14" s="10" t="s">
        <v>5</v>
      </c>
      <c r="D14" s="212">
        <v>1</v>
      </c>
      <c r="E14" s="212" t="s">
        <v>178</v>
      </c>
      <c r="F14" s="212">
        <v>1</v>
      </c>
      <c r="G14" s="9">
        <f t="shared" si="0"/>
        <v>2</v>
      </c>
      <c r="H14" s="9" t="s">
        <v>37</v>
      </c>
    </row>
    <row r="15" spans="1:8" hidden="1" x14ac:dyDescent="0.3">
      <c r="A15" s="69" t="s">
        <v>182</v>
      </c>
      <c r="B15" s="205" t="s">
        <v>222</v>
      </c>
      <c r="C15" s="10" t="s">
        <v>5</v>
      </c>
      <c r="D15" s="15">
        <v>1</v>
      </c>
      <c r="E15" s="15" t="s">
        <v>178</v>
      </c>
      <c r="F15" s="15">
        <v>1</v>
      </c>
      <c r="G15" s="9">
        <f t="shared" si="0"/>
        <v>2</v>
      </c>
      <c r="H15" s="9" t="s">
        <v>37</v>
      </c>
    </row>
    <row r="16" spans="1:8" ht="31.2" x14ac:dyDescent="0.3">
      <c r="A16" s="16" t="s">
        <v>284</v>
      </c>
      <c r="B16" s="185" t="s">
        <v>235</v>
      </c>
      <c r="C16" s="10" t="s">
        <v>11</v>
      </c>
      <c r="D16" s="15">
        <v>1</v>
      </c>
      <c r="E16" s="15" t="s">
        <v>228</v>
      </c>
      <c r="F16" s="15">
        <v>1</v>
      </c>
      <c r="G16" s="9">
        <f t="shared" si="0"/>
        <v>1</v>
      </c>
      <c r="H16" s="9" t="s">
        <v>37</v>
      </c>
    </row>
    <row r="17" spans="1:8" ht="31.2" x14ac:dyDescent="0.3">
      <c r="A17" s="16" t="s">
        <v>285</v>
      </c>
      <c r="B17" s="185" t="s">
        <v>237</v>
      </c>
      <c r="C17" s="10" t="s">
        <v>11</v>
      </c>
      <c r="D17" s="15">
        <v>2</v>
      </c>
      <c r="E17" s="15" t="s">
        <v>228</v>
      </c>
      <c r="F17" s="15">
        <v>2</v>
      </c>
      <c r="G17" s="9">
        <f t="shared" si="0"/>
        <v>1</v>
      </c>
      <c r="H17" s="9" t="s">
        <v>37</v>
      </c>
    </row>
    <row r="18" spans="1:8" ht="31.2" x14ac:dyDescent="0.3">
      <c r="A18" s="16" t="s">
        <v>238</v>
      </c>
      <c r="B18" s="185" t="s">
        <v>239</v>
      </c>
      <c r="C18" s="10" t="s">
        <v>11</v>
      </c>
      <c r="D18" s="15">
        <v>1</v>
      </c>
      <c r="E18" s="15" t="s">
        <v>228</v>
      </c>
      <c r="F18" s="15">
        <v>1</v>
      </c>
      <c r="G18" s="9">
        <f t="shared" si="0"/>
        <v>1</v>
      </c>
      <c r="H18" s="9" t="s">
        <v>37</v>
      </c>
    </row>
    <row r="19" spans="1:8" ht="31.2" x14ac:dyDescent="0.3">
      <c r="A19" s="16" t="s">
        <v>286</v>
      </c>
      <c r="B19" s="185" t="s">
        <v>241</v>
      </c>
      <c r="C19" s="10" t="s">
        <v>11</v>
      </c>
      <c r="D19" s="15">
        <v>3</v>
      </c>
      <c r="E19" s="15" t="s">
        <v>228</v>
      </c>
      <c r="F19" s="15">
        <v>3</v>
      </c>
      <c r="G19" s="9">
        <f t="shared" si="0"/>
        <v>1</v>
      </c>
      <c r="H19" s="9" t="s">
        <v>37</v>
      </c>
    </row>
    <row r="20" spans="1:8" x14ac:dyDescent="0.3">
      <c r="A20" s="16" t="s">
        <v>287</v>
      </c>
      <c r="B20" s="208" t="s">
        <v>243</v>
      </c>
      <c r="C20" s="10" t="s">
        <v>11</v>
      </c>
      <c r="D20" s="15">
        <v>3</v>
      </c>
      <c r="E20" s="15" t="s">
        <v>228</v>
      </c>
      <c r="F20" s="15">
        <v>3</v>
      </c>
      <c r="G20" s="9">
        <f t="shared" si="0"/>
        <v>1</v>
      </c>
      <c r="H20" s="9" t="s">
        <v>37</v>
      </c>
    </row>
    <row r="21" spans="1:8" hidden="1" x14ac:dyDescent="0.3">
      <c r="A21" s="69" t="s">
        <v>179</v>
      </c>
      <c r="B21" s="205" t="s">
        <v>180</v>
      </c>
      <c r="C21" s="10" t="s">
        <v>7</v>
      </c>
      <c r="D21" s="15">
        <v>1</v>
      </c>
      <c r="E21" s="15" t="s">
        <v>178</v>
      </c>
      <c r="F21" s="15">
        <v>1</v>
      </c>
      <c r="G21" s="9">
        <f t="shared" si="0"/>
        <v>2</v>
      </c>
      <c r="H21" s="9" t="s">
        <v>37</v>
      </c>
    </row>
    <row r="22" spans="1:8" hidden="1" x14ac:dyDescent="0.3">
      <c r="A22" s="69" t="s">
        <v>179</v>
      </c>
      <c r="B22" s="205" t="s">
        <v>220</v>
      </c>
      <c r="C22" s="10" t="s">
        <v>7</v>
      </c>
      <c r="D22" s="15">
        <v>1</v>
      </c>
      <c r="E22" s="15" t="s">
        <v>178</v>
      </c>
      <c r="F22" s="15">
        <v>1</v>
      </c>
      <c r="G22" s="9">
        <f t="shared" si="0"/>
        <v>2</v>
      </c>
      <c r="H22" s="9" t="s">
        <v>37</v>
      </c>
    </row>
    <row r="23" spans="1:8" x14ac:dyDescent="0.3">
      <c r="A23" s="16" t="s">
        <v>288</v>
      </c>
      <c r="B23" s="185" t="s">
        <v>245</v>
      </c>
      <c r="C23" s="10" t="s">
        <v>11</v>
      </c>
      <c r="D23" s="15">
        <v>1</v>
      </c>
      <c r="E23" s="15" t="s">
        <v>228</v>
      </c>
      <c r="F23" s="15">
        <v>1</v>
      </c>
      <c r="G23" s="9">
        <f t="shared" si="0"/>
        <v>1</v>
      </c>
      <c r="H23" s="9" t="s">
        <v>37</v>
      </c>
    </row>
    <row r="24" spans="1:8" ht="46.8" x14ac:dyDescent="0.3">
      <c r="A24" s="16" t="s">
        <v>281</v>
      </c>
      <c r="B24" s="203" t="s">
        <v>194</v>
      </c>
      <c r="C24" s="10" t="s">
        <v>5</v>
      </c>
      <c r="D24" s="15">
        <v>2</v>
      </c>
      <c r="E24" s="15" t="s">
        <v>6</v>
      </c>
      <c r="F24" s="15">
        <v>2</v>
      </c>
      <c r="G24" s="9">
        <f t="shared" si="0"/>
        <v>1</v>
      </c>
      <c r="H24" s="9" t="s">
        <v>37</v>
      </c>
    </row>
    <row r="25" spans="1:8" x14ac:dyDescent="0.3">
      <c r="A25" s="16" t="s">
        <v>289</v>
      </c>
      <c r="B25" s="185" t="s">
        <v>247</v>
      </c>
      <c r="C25" s="10" t="s">
        <v>11</v>
      </c>
      <c r="D25" s="15">
        <v>5</v>
      </c>
      <c r="E25" s="15" t="s">
        <v>228</v>
      </c>
      <c r="F25" s="15">
        <v>5</v>
      </c>
      <c r="G25" s="9">
        <f t="shared" si="0"/>
        <v>1</v>
      </c>
      <c r="H25" s="9" t="s">
        <v>37</v>
      </c>
    </row>
    <row r="26" spans="1:8" x14ac:dyDescent="0.3">
      <c r="A26" s="16" t="s">
        <v>290</v>
      </c>
      <c r="B26" s="185" t="s">
        <v>249</v>
      </c>
      <c r="C26" s="10" t="s">
        <v>11</v>
      </c>
      <c r="D26" s="15">
        <v>6</v>
      </c>
      <c r="E26" s="15" t="s">
        <v>228</v>
      </c>
      <c r="F26" s="15">
        <v>6</v>
      </c>
      <c r="G26" s="9">
        <f t="shared" si="0"/>
        <v>1</v>
      </c>
      <c r="H26" s="9" t="s">
        <v>37</v>
      </c>
    </row>
    <row r="27" spans="1:8" x14ac:dyDescent="0.3">
      <c r="A27" s="13" t="s">
        <v>276</v>
      </c>
      <c r="B27" s="185" t="s">
        <v>120</v>
      </c>
      <c r="C27" s="10" t="s">
        <v>11</v>
      </c>
      <c r="D27" s="15">
        <v>5</v>
      </c>
      <c r="E27" s="15" t="s">
        <v>6</v>
      </c>
      <c r="F27" s="15">
        <v>5</v>
      </c>
      <c r="G27" s="9">
        <f t="shared" si="0"/>
        <v>1</v>
      </c>
      <c r="H27" s="9" t="s">
        <v>37</v>
      </c>
    </row>
    <row r="28" spans="1:8" x14ac:dyDescent="0.3">
      <c r="A28" s="13" t="s">
        <v>108</v>
      </c>
      <c r="B28" s="185" t="s">
        <v>109</v>
      </c>
      <c r="C28" s="10" t="s">
        <v>11</v>
      </c>
      <c r="D28" s="15">
        <v>2</v>
      </c>
      <c r="E28" s="15" t="s">
        <v>6</v>
      </c>
      <c r="F28" s="15">
        <v>2</v>
      </c>
      <c r="G28" s="9">
        <f t="shared" si="0"/>
        <v>1</v>
      </c>
      <c r="H28" s="9" t="s">
        <v>37</v>
      </c>
    </row>
    <row r="29" spans="1:8" x14ac:dyDescent="0.3">
      <c r="A29" s="13" t="s">
        <v>106</v>
      </c>
      <c r="B29" s="185" t="s">
        <v>107</v>
      </c>
      <c r="C29" s="10" t="s">
        <v>11</v>
      </c>
      <c r="D29" s="15">
        <v>1</v>
      </c>
      <c r="E29" s="15" t="s">
        <v>6</v>
      </c>
      <c r="F29" s="15">
        <v>1</v>
      </c>
      <c r="G29" s="9">
        <f t="shared" si="0"/>
        <v>1</v>
      </c>
      <c r="H29" s="9" t="s">
        <v>37</v>
      </c>
    </row>
    <row r="30" spans="1:8" x14ac:dyDescent="0.3">
      <c r="A30" s="13" t="s">
        <v>273</v>
      </c>
      <c r="B30" s="185" t="s">
        <v>104</v>
      </c>
      <c r="C30" s="10" t="s">
        <v>11</v>
      </c>
      <c r="D30" s="15">
        <v>1</v>
      </c>
      <c r="E30" s="15" t="s">
        <v>6</v>
      </c>
      <c r="F30" s="15">
        <v>1</v>
      </c>
      <c r="G30" s="9">
        <f t="shared" si="0"/>
        <v>1</v>
      </c>
      <c r="H30" s="9" t="s">
        <v>37</v>
      </c>
    </row>
    <row r="31" spans="1:8" x14ac:dyDescent="0.3">
      <c r="A31" s="16" t="s">
        <v>291</v>
      </c>
      <c r="B31" s="185" t="s">
        <v>251</v>
      </c>
      <c r="C31" s="10" t="s">
        <v>11</v>
      </c>
      <c r="D31" s="15">
        <v>12</v>
      </c>
      <c r="E31" s="15" t="s">
        <v>228</v>
      </c>
      <c r="F31" s="15">
        <v>12</v>
      </c>
      <c r="G31" s="9">
        <f t="shared" si="0"/>
        <v>1</v>
      </c>
      <c r="H31" s="9" t="s">
        <v>37</v>
      </c>
    </row>
    <row r="32" spans="1:8" x14ac:dyDescent="0.3">
      <c r="A32" s="16" t="s">
        <v>38</v>
      </c>
      <c r="B32" s="190" t="s">
        <v>127</v>
      </c>
      <c r="C32" s="10" t="s">
        <v>7</v>
      </c>
      <c r="D32" s="60">
        <v>2</v>
      </c>
      <c r="E32" s="60" t="s">
        <v>6</v>
      </c>
      <c r="F32" s="60">
        <v>2</v>
      </c>
      <c r="G32" s="9">
        <f t="shared" si="0"/>
        <v>1</v>
      </c>
      <c r="H32" s="9" t="s">
        <v>37</v>
      </c>
    </row>
    <row r="33" spans="1:8" x14ac:dyDescent="0.3">
      <c r="A33" s="16" t="s">
        <v>279</v>
      </c>
      <c r="B33" s="190" t="s">
        <v>129</v>
      </c>
      <c r="C33" s="10" t="s">
        <v>7</v>
      </c>
      <c r="D33" s="15">
        <v>1</v>
      </c>
      <c r="E33" s="15" t="s">
        <v>6</v>
      </c>
      <c r="F33" s="15">
        <v>1</v>
      </c>
      <c r="G33" s="9">
        <f t="shared" si="0"/>
        <v>1</v>
      </c>
      <c r="H33" s="9" t="s">
        <v>37</v>
      </c>
    </row>
    <row r="34" spans="1:8" ht="31.2" x14ac:dyDescent="0.3">
      <c r="A34" s="13" t="s">
        <v>282</v>
      </c>
      <c r="B34" s="202" t="s">
        <v>224</v>
      </c>
      <c r="C34" s="10" t="s">
        <v>7</v>
      </c>
      <c r="D34" s="188">
        <v>1</v>
      </c>
      <c r="E34" s="15" t="s">
        <v>178</v>
      </c>
      <c r="F34" s="188">
        <v>1</v>
      </c>
      <c r="G34" s="9">
        <f t="shared" si="0"/>
        <v>1</v>
      </c>
      <c r="H34" s="9" t="s">
        <v>37</v>
      </c>
    </row>
    <row r="35" spans="1:8" x14ac:dyDescent="0.3">
      <c r="A35" s="13" t="s">
        <v>64</v>
      </c>
      <c r="B35" s="202" t="s">
        <v>224</v>
      </c>
      <c r="C35" s="10" t="s">
        <v>7</v>
      </c>
      <c r="D35" s="188">
        <v>1</v>
      </c>
      <c r="E35" s="15" t="s">
        <v>178</v>
      </c>
      <c r="F35" s="188">
        <v>1</v>
      </c>
      <c r="G35" s="9">
        <f t="shared" si="0"/>
        <v>1</v>
      </c>
      <c r="H35" s="9" t="s">
        <v>37</v>
      </c>
    </row>
    <row r="36" spans="1:8" x14ac:dyDescent="0.3">
      <c r="A36" s="69" t="s">
        <v>187</v>
      </c>
      <c r="B36" s="205" t="s">
        <v>188</v>
      </c>
      <c r="C36" s="10" t="s">
        <v>7</v>
      </c>
      <c r="D36" s="15">
        <v>1</v>
      </c>
      <c r="E36" s="15" t="s">
        <v>178</v>
      </c>
      <c r="F36" s="15">
        <v>1</v>
      </c>
      <c r="G36" s="9">
        <f t="shared" si="0"/>
        <v>1</v>
      </c>
      <c r="H36" s="9" t="s">
        <v>37</v>
      </c>
    </row>
    <row r="37" spans="1:8" x14ac:dyDescent="0.3">
      <c r="A37" s="69" t="s">
        <v>185</v>
      </c>
      <c r="B37" s="205" t="s">
        <v>186</v>
      </c>
      <c r="C37" s="10" t="s">
        <v>7</v>
      </c>
      <c r="D37" s="15">
        <v>1</v>
      </c>
      <c r="E37" s="15" t="s">
        <v>178</v>
      </c>
      <c r="F37" s="15">
        <v>1</v>
      </c>
      <c r="G37" s="9">
        <f t="shared" si="0"/>
        <v>1</v>
      </c>
      <c r="H37" s="9" t="s">
        <v>37</v>
      </c>
    </row>
    <row r="38" spans="1:8" ht="31.2" x14ac:dyDescent="0.3">
      <c r="A38" s="16" t="s">
        <v>252</v>
      </c>
      <c r="B38" s="185" t="s">
        <v>253</v>
      </c>
      <c r="C38" s="10" t="s">
        <v>11</v>
      </c>
      <c r="D38" s="15">
        <v>5</v>
      </c>
      <c r="E38" s="15" t="s">
        <v>228</v>
      </c>
      <c r="F38" s="15">
        <v>5</v>
      </c>
      <c r="G38" s="9">
        <f t="shared" si="0"/>
        <v>1</v>
      </c>
      <c r="H38" s="9" t="s">
        <v>37</v>
      </c>
    </row>
    <row r="39" spans="1:8" ht="31.2" x14ac:dyDescent="0.3">
      <c r="A39" s="13" t="s">
        <v>115</v>
      </c>
      <c r="B39" s="185" t="s">
        <v>116</v>
      </c>
      <c r="C39" s="10" t="s">
        <v>11</v>
      </c>
      <c r="D39" s="15">
        <v>5</v>
      </c>
      <c r="E39" s="15" t="s">
        <v>6</v>
      </c>
      <c r="F39" s="15">
        <v>5</v>
      </c>
      <c r="G39" s="9">
        <f t="shared" si="0"/>
        <v>1</v>
      </c>
      <c r="H39" s="9" t="s">
        <v>37</v>
      </c>
    </row>
    <row r="40" spans="1:8" ht="31.2" x14ac:dyDescent="0.3">
      <c r="A40" s="16" t="s">
        <v>293</v>
      </c>
      <c r="B40" s="185" t="s">
        <v>257</v>
      </c>
      <c r="C40" s="10" t="s">
        <v>11</v>
      </c>
      <c r="D40" s="15">
        <v>4</v>
      </c>
      <c r="E40" s="15" t="s">
        <v>228</v>
      </c>
      <c r="F40" s="15">
        <v>4</v>
      </c>
      <c r="G40" s="9">
        <f t="shared" si="0"/>
        <v>1</v>
      </c>
      <c r="H40" s="9" t="s">
        <v>37</v>
      </c>
    </row>
    <row r="41" spans="1:8" hidden="1" x14ac:dyDescent="0.3">
      <c r="A41" s="13" t="s">
        <v>274</v>
      </c>
      <c r="B41" s="185" t="s">
        <v>114</v>
      </c>
      <c r="C41" s="10" t="s">
        <v>11</v>
      </c>
      <c r="D41" s="15">
        <v>5</v>
      </c>
      <c r="E41" s="15" t="s">
        <v>6</v>
      </c>
      <c r="F41" s="15">
        <v>5</v>
      </c>
      <c r="G41" s="9">
        <f t="shared" si="0"/>
        <v>2</v>
      </c>
      <c r="H41" s="9" t="s">
        <v>37</v>
      </c>
    </row>
    <row r="42" spans="1:8" hidden="1" x14ac:dyDescent="0.3">
      <c r="A42" s="69" t="s">
        <v>274</v>
      </c>
      <c r="B42" s="203" t="s">
        <v>225</v>
      </c>
      <c r="C42" s="10" t="s">
        <v>11</v>
      </c>
      <c r="D42" s="60">
        <v>1</v>
      </c>
      <c r="E42" s="188" t="s">
        <v>6</v>
      </c>
      <c r="F42" s="60">
        <v>1</v>
      </c>
      <c r="G42" s="9">
        <f t="shared" si="0"/>
        <v>2</v>
      </c>
      <c r="H42" s="9" t="s">
        <v>37</v>
      </c>
    </row>
    <row r="43" spans="1:8" x14ac:dyDescent="0.3">
      <c r="A43" s="16" t="s">
        <v>292</v>
      </c>
      <c r="B43" s="185" t="s">
        <v>255</v>
      </c>
      <c r="C43" s="10" t="s">
        <v>11</v>
      </c>
      <c r="D43" s="15">
        <v>4</v>
      </c>
      <c r="E43" s="15" t="s">
        <v>228</v>
      </c>
      <c r="F43" s="15">
        <v>4</v>
      </c>
      <c r="G43" s="9">
        <f t="shared" si="0"/>
        <v>1</v>
      </c>
      <c r="H43" s="9" t="s">
        <v>37</v>
      </c>
    </row>
    <row r="44" spans="1:8" x14ac:dyDescent="0.3">
      <c r="C44" s="193"/>
    </row>
    <row r="45" spans="1:8" x14ac:dyDescent="0.3">
      <c r="C45" s="193"/>
    </row>
    <row r="46" spans="1:8" x14ac:dyDescent="0.3">
      <c r="C46" s="193"/>
    </row>
    <row r="47" spans="1:8" x14ac:dyDescent="0.3">
      <c r="C47" s="193"/>
    </row>
    <row r="48" spans="1:8" x14ac:dyDescent="0.3">
      <c r="C48" s="193"/>
    </row>
    <row r="49" spans="3:3" x14ac:dyDescent="0.3">
      <c r="C49" s="193"/>
    </row>
    <row r="50" spans="3:3" x14ac:dyDescent="0.3">
      <c r="C50" s="193"/>
    </row>
    <row r="51" spans="3:3" x14ac:dyDescent="0.3">
      <c r="C51" s="193"/>
    </row>
    <row r="52" spans="3:3" x14ac:dyDescent="0.3">
      <c r="C52" s="193"/>
    </row>
    <row r="53" spans="3:3" x14ac:dyDescent="0.3">
      <c r="C53" s="193"/>
    </row>
    <row r="54" spans="3:3" x14ac:dyDescent="0.3">
      <c r="C54" s="193"/>
    </row>
    <row r="55" spans="3:3" x14ac:dyDescent="0.3">
      <c r="C55" s="193"/>
    </row>
    <row r="56" spans="3:3" x14ac:dyDescent="0.3">
      <c r="C56" s="193"/>
    </row>
    <row r="57" spans="3:3" x14ac:dyDescent="0.3">
      <c r="C57" s="193"/>
    </row>
    <row r="58" spans="3:3" x14ac:dyDescent="0.3">
      <c r="C58" s="193"/>
    </row>
    <row r="59" spans="3:3" x14ac:dyDescent="0.3">
      <c r="C59" s="193"/>
    </row>
    <row r="60" spans="3:3" x14ac:dyDescent="0.3">
      <c r="C60" s="193"/>
    </row>
    <row r="61" spans="3:3" x14ac:dyDescent="0.3">
      <c r="C61" s="193"/>
    </row>
    <row r="62" spans="3:3" x14ac:dyDescent="0.3">
      <c r="C62" s="193"/>
    </row>
    <row r="63" spans="3:3" x14ac:dyDescent="0.3">
      <c r="C63" s="193"/>
    </row>
    <row r="64" spans="3:3" x14ac:dyDescent="0.3">
      <c r="C64" s="193"/>
    </row>
    <row r="65" spans="3:3" x14ac:dyDescent="0.3">
      <c r="C65" s="193"/>
    </row>
    <row r="66" spans="3:3" x14ac:dyDescent="0.3">
      <c r="C66" s="193"/>
    </row>
    <row r="67" spans="3:3" x14ac:dyDescent="0.3">
      <c r="C67" s="193"/>
    </row>
    <row r="68" spans="3:3" x14ac:dyDescent="0.3">
      <c r="C68" s="193"/>
    </row>
    <row r="69" spans="3:3" x14ac:dyDescent="0.3">
      <c r="C69" s="193"/>
    </row>
    <row r="70" spans="3:3" x14ac:dyDescent="0.3">
      <c r="C70" s="193"/>
    </row>
    <row r="71" spans="3:3" x14ac:dyDescent="0.3">
      <c r="C71" s="193"/>
    </row>
    <row r="72" spans="3:3" x14ac:dyDescent="0.3">
      <c r="C72" s="193"/>
    </row>
    <row r="73" spans="3:3" x14ac:dyDescent="0.3">
      <c r="C73" s="193"/>
    </row>
    <row r="74" spans="3:3" x14ac:dyDescent="0.3">
      <c r="C74" s="193"/>
    </row>
    <row r="75" spans="3:3" x14ac:dyDescent="0.3">
      <c r="C75" s="193"/>
    </row>
    <row r="76" spans="3:3" x14ac:dyDescent="0.3">
      <c r="C76" s="193"/>
    </row>
    <row r="77" spans="3:3" x14ac:dyDescent="0.3">
      <c r="C77" s="193"/>
    </row>
    <row r="78" spans="3:3" x14ac:dyDescent="0.3">
      <c r="C78" s="193"/>
    </row>
    <row r="79" spans="3:3" x14ac:dyDescent="0.3">
      <c r="C79" s="193"/>
    </row>
    <row r="80" spans="3:3" x14ac:dyDescent="0.3">
      <c r="C80" s="193"/>
    </row>
    <row r="81" spans="3:3" x14ac:dyDescent="0.3">
      <c r="C81" s="193"/>
    </row>
    <row r="82" spans="3:3" x14ac:dyDescent="0.3">
      <c r="C82" s="193"/>
    </row>
    <row r="83" spans="3:3" x14ac:dyDescent="0.3">
      <c r="C83" s="193"/>
    </row>
    <row r="84" spans="3:3" x14ac:dyDescent="0.3">
      <c r="C84" s="193"/>
    </row>
    <row r="85" spans="3:3" x14ac:dyDescent="0.3">
      <c r="C85" s="193"/>
    </row>
    <row r="86" spans="3:3" x14ac:dyDescent="0.3">
      <c r="C86" s="193"/>
    </row>
    <row r="87" spans="3:3" x14ac:dyDescent="0.3">
      <c r="C87" s="193"/>
    </row>
    <row r="88" spans="3:3" x14ac:dyDescent="0.3">
      <c r="C88" s="193"/>
    </row>
    <row r="89" spans="3:3" x14ac:dyDescent="0.3">
      <c r="C89" s="193"/>
    </row>
    <row r="90" spans="3:3" x14ac:dyDescent="0.3">
      <c r="C90" s="193"/>
    </row>
    <row r="91" spans="3:3" x14ac:dyDescent="0.3">
      <c r="C91" s="193"/>
    </row>
    <row r="92" spans="3:3" x14ac:dyDescent="0.3">
      <c r="C92" s="193"/>
    </row>
    <row r="93" spans="3:3" x14ac:dyDescent="0.3">
      <c r="C93" s="193"/>
    </row>
    <row r="94" spans="3:3" x14ac:dyDescent="0.3">
      <c r="C94" s="193"/>
    </row>
    <row r="95" spans="3:3" x14ac:dyDescent="0.3">
      <c r="C95" s="193"/>
    </row>
    <row r="96" spans="3:3" x14ac:dyDescent="0.3">
      <c r="C96" s="193"/>
    </row>
    <row r="97" spans="3:3" x14ac:dyDescent="0.3">
      <c r="C97" s="193"/>
    </row>
    <row r="98" spans="3:3" x14ac:dyDescent="0.3">
      <c r="C98" s="193"/>
    </row>
    <row r="99" spans="3:3" x14ac:dyDescent="0.3">
      <c r="C99" s="193"/>
    </row>
    <row r="100" spans="3:3" x14ac:dyDescent="0.3">
      <c r="C100" s="193"/>
    </row>
    <row r="101" spans="3:3" x14ac:dyDescent="0.3">
      <c r="C101" s="193"/>
    </row>
    <row r="102" spans="3:3" x14ac:dyDescent="0.3">
      <c r="C102" s="193"/>
    </row>
    <row r="103" spans="3:3" x14ac:dyDescent="0.3">
      <c r="C103" s="193"/>
    </row>
    <row r="104" spans="3:3" x14ac:dyDescent="0.3">
      <c r="C104" s="193"/>
    </row>
    <row r="105" spans="3:3" x14ac:dyDescent="0.3">
      <c r="C105" s="193"/>
    </row>
    <row r="106" spans="3:3" x14ac:dyDescent="0.3">
      <c r="C106" s="193"/>
    </row>
    <row r="107" spans="3:3" x14ac:dyDescent="0.3">
      <c r="C107" s="193"/>
    </row>
    <row r="108" spans="3:3" x14ac:dyDescent="0.3">
      <c r="C108" s="193"/>
    </row>
    <row r="109" spans="3:3" x14ac:dyDescent="0.3">
      <c r="C109" s="193"/>
    </row>
    <row r="110" spans="3:3" x14ac:dyDescent="0.3">
      <c r="C110" s="193"/>
    </row>
    <row r="111" spans="3:3" x14ac:dyDescent="0.3">
      <c r="C111" s="193"/>
    </row>
    <row r="112" spans="3:3" x14ac:dyDescent="0.3">
      <c r="C112" s="193"/>
    </row>
    <row r="113" spans="3:3" x14ac:dyDescent="0.3">
      <c r="C113" s="193"/>
    </row>
    <row r="114" spans="3:3" x14ac:dyDescent="0.3">
      <c r="C114" s="193"/>
    </row>
    <row r="115" spans="3:3" x14ac:dyDescent="0.3">
      <c r="C115" s="193"/>
    </row>
    <row r="116" spans="3:3" x14ac:dyDescent="0.3">
      <c r="C116" s="193"/>
    </row>
    <row r="117" spans="3:3" x14ac:dyDescent="0.3">
      <c r="C117" s="193"/>
    </row>
    <row r="118" spans="3:3" x14ac:dyDescent="0.3">
      <c r="C118" s="193"/>
    </row>
    <row r="119" spans="3:3" x14ac:dyDescent="0.3">
      <c r="C119" s="193"/>
    </row>
    <row r="120" spans="3:3" x14ac:dyDescent="0.3">
      <c r="C120" s="193"/>
    </row>
    <row r="121" spans="3:3" x14ac:dyDescent="0.3">
      <c r="C121" s="193"/>
    </row>
    <row r="122" spans="3:3" x14ac:dyDescent="0.3">
      <c r="C122" s="193"/>
    </row>
    <row r="123" spans="3:3" x14ac:dyDescent="0.3">
      <c r="C123" s="193"/>
    </row>
    <row r="124" spans="3:3" x14ac:dyDescent="0.3">
      <c r="C124" s="193"/>
    </row>
    <row r="125" spans="3:3" x14ac:dyDescent="0.3">
      <c r="C125" s="193"/>
    </row>
    <row r="126" spans="3:3" x14ac:dyDescent="0.3">
      <c r="C126" s="193"/>
    </row>
    <row r="127" spans="3:3" x14ac:dyDescent="0.3">
      <c r="C127" s="193"/>
    </row>
    <row r="128" spans="3:3" x14ac:dyDescent="0.3">
      <c r="C128" s="193"/>
    </row>
    <row r="129" spans="3:3" x14ac:dyDescent="0.3">
      <c r="C129" s="193"/>
    </row>
    <row r="130" spans="3:3" x14ac:dyDescent="0.3">
      <c r="C130" s="193"/>
    </row>
    <row r="131" spans="3:3" x14ac:dyDescent="0.3">
      <c r="C131" s="193"/>
    </row>
    <row r="132" spans="3:3" x14ac:dyDescent="0.3">
      <c r="C132" s="193"/>
    </row>
    <row r="133" spans="3:3" x14ac:dyDescent="0.3">
      <c r="C133" s="193"/>
    </row>
    <row r="134" spans="3:3" x14ac:dyDescent="0.3">
      <c r="C134" s="193"/>
    </row>
    <row r="135" spans="3:3" x14ac:dyDescent="0.3">
      <c r="C135" s="193"/>
    </row>
    <row r="136" spans="3:3" x14ac:dyDescent="0.3">
      <c r="C136" s="193"/>
    </row>
    <row r="137" spans="3:3" x14ac:dyDescent="0.3">
      <c r="C137" s="193"/>
    </row>
    <row r="138" spans="3:3" x14ac:dyDescent="0.3">
      <c r="C138" s="193"/>
    </row>
    <row r="139" spans="3:3" x14ac:dyDescent="0.3">
      <c r="C139" s="193"/>
    </row>
    <row r="140" spans="3:3" x14ac:dyDescent="0.3">
      <c r="C140" s="193"/>
    </row>
    <row r="141" spans="3:3" x14ac:dyDescent="0.3">
      <c r="C141" s="193"/>
    </row>
    <row r="142" spans="3:3" x14ac:dyDescent="0.3">
      <c r="C142" s="193"/>
    </row>
    <row r="143" spans="3:3" x14ac:dyDescent="0.3">
      <c r="C143" s="193"/>
    </row>
    <row r="144" spans="3:3" x14ac:dyDescent="0.3">
      <c r="C144" s="193"/>
    </row>
    <row r="145" spans="3:3" x14ac:dyDescent="0.3">
      <c r="C145" s="193"/>
    </row>
    <row r="146" spans="3:3" x14ac:dyDescent="0.3">
      <c r="C146" s="193"/>
    </row>
    <row r="147" spans="3:3" x14ac:dyDescent="0.3">
      <c r="C147" s="193"/>
    </row>
    <row r="148" spans="3:3" x14ac:dyDescent="0.3">
      <c r="C148" s="193"/>
    </row>
    <row r="149" spans="3:3" x14ac:dyDescent="0.3">
      <c r="C149" s="193"/>
    </row>
    <row r="150" spans="3:3" x14ac:dyDescent="0.3">
      <c r="C150" s="193"/>
    </row>
    <row r="151" spans="3:3" x14ac:dyDescent="0.3">
      <c r="C151" s="193"/>
    </row>
    <row r="152" spans="3:3" x14ac:dyDescent="0.3">
      <c r="C152" s="193"/>
    </row>
    <row r="153" spans="3:3" x14ac:dyDescent="0.3">
      <c r="C153" s="193"/>
    </row>
    <row r="154" spans="3:3" x14ac:dyDescent="0.3">
      <c r="C154" s="193"/>
    </row>
    <row r="155" spans="3:3" x14ac:dyDescent="0.3">
      <c r="C155" s="193"/>
    </row>
    <row r="156" spans="3:3" x14ac:dyDescent="0.3">
      <c r="C156" s="193"/>
    </row>
    <row r="157" spans="3:3" x14ac:dyDescent="0.3">
      <c r="C157" s="193"/>
    </row>
    <row r="158" spans="3:3" x14ac:dyDescent="0.3">
      <c r="C158" s="193"/>
    </row>
    <row r="159" spans="3:3" x14ac:dyDescent="0.3">
      <c r="C159" s="193"/>
    </row>
    <row r="160" spans="3:3" x14ac:dyDescent="0.3">
      <c r="C160" s="193"/>
    </row>
    <row r="161" spans="3:3" x14ac:dyDescent="0.3">
      <c r="C161" s="193"/>
    </row>
    <row r="162" spans="3:3" x14ac:dyDescent="0.3">
      <c r="C162" s="193"/>
    </row>
    <row r="163" spans="3:3" x14ac:dyDescent="0.3">
      <c r="C163" s="193"/>
    </row>
    <row r="164" spans="3:3" x14ac:dyDescent="0.3">
      <c r="C164" s="193"/>
    </row>
    <row r="165" spans="3:3" x14ac:dyDescent="0.3">
      <c r="C165" s="193"/>
    </row>
    <row r="166" spans="3:3" x14ac:dyDescent="0.3">
      <c r="C166" s="193"/>
    </row>
    <row r="167" spans="3:3" x14ac:dyDescent="0.3">
      <c r="C167" s="193"/>
    </row>
    <row r="168" spans="3:3" x14ac:dyDescent="0.3">
      <c r="C168" s="193"/>
    </row>
    <row r="169" spans="3:3" x14ac:dyDescent="0.3">
      <c r="C169" s="193"/>
    </row>
    <row r="170" spans="3:3" x14ac:dyDescent="0.3">
      <c r="C170" s="193"/>
    </row>
    <row r="171" spans="3:3" x14ac:dyDescent="0.3">
      <c r="C171" s="193"/>
    </row>
    <row r="172" spans="3:3" x14ac:dyDescent="0.3">
      <c r="C172" s="193"/>
    </row>
    <row r="173" spans="3:3" x14ac:dyDescent="0.3">
      <c r="C173" s="193"/>
    </row>
    <row r="174" spans="3:3" x14ac:dyDescent="0.3">
      <c r="C174" s="193"/>
    </row>
    <row r="175" spans="3:3" x14ac:dyDescent="0.3">
      <c r="C175" s="193"/>
    </row>
    <row r="176" spans="3:3" x14ac:dyDescent="0.3">
      <c r="C176" s="193"/>
    </row>
    <row r="177" spans="3:3" x14ac:dyDescent="0.3">
      <c r="C177" s="193"/>
    </row>
    <row r="178" spans="3:3" x14ac:dyDescent="0.3">
      <c r="C178" s="193"/>
    </row>
    <row r="179" spans="3:3" x14ac:dyDescent="0.3">
      <c r="C179" s="193"/>
    </row>
    <row r="180" spans="3:3" x14ac:dyDescent="0.3">
      <c r="C180" s="193"/>
    </row>
    <row r="181" spans="3:3" x14ac:dyDescent="0.3">
      <c r="C181" s="193"/>
    </row>
    <row r="182" spans="3:3" x14ac:dyDescent="0.3">
      <c r="C182" s="193"/>
    </row>
    <row r="183" spans="3:3" x14ac:dyDescent="0.3">
      <c r="C183" s="193"/>
    </row>
    <row r="184" spans="3:3" x14ac:dyDescent="0.3">
      <c r="C184" s="193"/>
    </row>
    <row r="185" spans="3:3" x14ac:dyDescent="0.3">
      <c r="C185" s="193"/>
    </row>
    <row r="186" spans="3:3" x14ac:dyDescent="0.3">
      <c r="C186" s="193"/>
    </row>
    <row r="187" spans="3:3" x14ac:dyDescent="0.3">
      <c r="C187" s="193"/>
    </row>
    <row r="188" spans="3:3" x14ac:dyDescent="0.3">
      <c r="C188" s="193"/>
    </row>
    <row r="189" spans="3:3" x14ac:dyDescent="0.3">
      <c r="C189" s="193"/>
    </row>
    <row r="190" spans="3:3" x14ac:dyDescent="0.3">
      <c r="C190" s="193"/>
    </row>
    <row r="191" spans="3:3" x14ac:dyDescent="0.3">
      <c r="C191" s="193"/>
    </row>
    <row r="192" spans="3:3" x14ac:dyDescent="0.3">
      <c r="C192" s="193"/>
    </row>
    <row r="193" spans="3:3" x14ac:dyDescent="0.3">
      <c r="C193" s="193"/>
    </row>
    <row r="194" spans="3:3" x14ac:dyDescent="0.3">
      <c r="C194" s="193"/>
    </row>
    <row r="195" spans="3:3" x14ac:dyDescent="0.3">
      <c r="C195" s="193"/>
    </row>
    <row r="196" spans="3:3" x14ac:dyDescent="0.3">
      <c r="C196" s="193"/>
    </row>
    <row r="197" spans="3:3" x14ac:dyDescent="0.3">
      <c r="C197" s="193"/>
    </row>
    <row r="198" spans="3:3" x14ac:dyDescent="0.3">
      <c r="C198" s="193"/>
    </row>
    <row r="199" spans="3:3" x14ac:dyDescent="0.3">
      <c r="C199" s="193"/>
    </row>
    <row r="200" spans="3:3" x14ac:dyDescent="0.3">
      <c r="C200" s="193"/>
    </row>
    <row r="201" spans="3:3" x14ac:dyDescent="0.3">
      <c r="C201" s="193"/>
    </row>
    <row r="202" spans="3:3" x14ac:dyDescent="0.3">
      <c r="C202" s="193"/>
    </row>
    <row r="203" spans="3:3" x14ac:dyDescent="0.3">
      <c r="C203" s="193"/>
    </row>
    <row r="204" spans="3:3" x14ac:dyDescent="0.3">
      <c r="C204" s="193"/>
    </row>
    <row r="205" spans="3:3" x14ac:dyDescent="0.3">
      <c r="C205" s="193"/>
    </row>
    <row r="206" spans="3:3" x14ac:dyDescent="0.3">
      <c r="C206" s="193"/>
    </row>
    <row r="207" spans="3:3" x14ac:dyDescent="0.3">
      <c r="C207" s="193"/>
    </row>
    <row r="208" spans="3:3" x14ac:dyDescent="0.3">
      <c r="C208" s="193"/>
    </row>
    <row r="209" spans="3:3" x14ac:dyDescent="0.3">
      <c r="C209" s="193"/>
    </row>
    <row r="210" spans="3:3" x14ac:dyDescent="0.3">
      <c r="C210" s="193"/>
    </row>
    <row r="211" spans="3:3" x14ac:dyDescent="0.3">
      <c r="C211" s="193"/>
    </row>
    <row r="212" spans="3:3" x14ac:dyDescent="0.3">
      <c r="C212" s="193"/>
    </row>
    <row r="213" spans="3:3" x14ac:dyDescent="0.3">
      <c r="C213" s="193"/>
    </row>
    <row r="214" spans="3:3" x14ac:dyDescent="0.3">
      <c r="C214" s="193"/>
    </row>
    <row r="215" spans="3:3" x14ac:dyDescent="0.3">
      <c r="C215" s="193"/>
    </row>
    <row r="216" spans="3:3" x14ac:dyDescent="0.3">
      <c r="C216" s="193"/>
    </row>
    <row r="217" spans="3:3" x14ac:dyDescent="0.3">
      <c r="C217" s="193"/>
    </row>
    <row r="218" spans="3:3" x14ac:dyDescent="0.3">
      <c r="C218" s="193"/>
    </row>
    <row r="219" spans="3:3" x14ac:dyDescent="0.3">
      <c r="C219" s="193"/>
    </row>
    <row r="220" spans="3:3" x14ac:dyDescent="0.3">
      <c r="C220" s="193"/>
    </row>
    <row r="221" spans="3:3" x14ac:dyDescent="0.3">
      <c r="C221" s="193"/>
    </row>
    <row r="222" spans="3:3" x14ac:dyDescent="0.3">
      <c r="C222" s="193"/>
    </row>
    <row r="223" spans="3:3" x14ac:dyDescent="0.3">
      <c r="C223" s="193"/>
    </row>
    <row r="224" spans="3:3" x14ac:dyDescent="0.3">
      <c r="C224" s="193"/>
    </row>
    <row r="225" spans="3:3" x14ac:dyDescent="0.3">
      <c r="C225" s="193"/>
    </row>
    <row r="226" spans="3:3" x14ac:dyDescent="0.3">
      <c r="C226" s="193"/>
    </row>
    <row r="227" spans="3:3" x14ac:dyDescent="0.3">
      <c r="C227" s="193"/>
    </row>
    <row r="228" spans="3:3" x14ac:dyDescent="0.3">
      <c r="C228" s="193"/>
    </row>
    <row r="229" spans="3:3" x14ac:dyDescent="0.3">
      <c r="C229" s="193"/>
    </row>
    <row r="230" spans="3:3" x14ac:dyDescent="0.3">
      <c r="C230" s="193"/>
    </row>
    <row r="231" spans="3:3" x14ac:dyDescent="0.3">
      <c r="C231" s="193"/>
    </row>
    <row r="232" spans="3:3" x14ac:dyDescent="0.3">
      <c r="C232" s="193"/>
    </row>
    <row r="233" spans="3:3" x14ac:dyDescent="0.3">
      <c r="C233" s="193"/>
    </row>
    <row r="234" spans="3:3" x14ac:dyDescent="0.3">
      <c r="C234" s="193"/>
    </row>
    <row r="235" spans="3:3" x14ac:dyDescent="0.3">
      <c r="C235" s="193"/>
    </row>
    <row r="236" spans="3:3" x14ac:dyDescent="0.3">
      <c r="C236" s="193"/>
    </row>
    <row r="237" spans="3:3" x14ac:dyDescent="0.3">
      <c r="C237" s="193"/>
    </row>
    <row r="238" spans="3:3" x14ac:dyDescent="0.3">
      <c r="C238" s="193"/>
    </row>
    <row r="239" spans="3:3" x14ac:dyDescent="0.3">
      <c r="C239" s="193"/>
    </row>
    <row r="240" spans="3:3" x14ac:dyDescent="0.3">
      <c r="C240" s="193"/>
    </row>
    <row r="241" spans="3:3" x14ac:dyDescent="0.3">
      <c r="C241" s="193"/>
    </row>
    <row r="242" spans="3:3" x14ac:dyDescent="0.3">
      <c r="C242" s="193"/>
    </row>
    <row r="243" spans="3:3" x14ac:dyDescent="0.3">
      <c r="C243" s="193"/>
    </row>
    <row r="244" spans="3:3" x14ac:dyDescent="0.3">
      <c r="C244" s="193"/>
    </row>
    <row r="245" spans="3:3" x14ac:dyDescent="0.3">
      <c r="C245" s="193"/>
    </row>
    <row r="246" spans="3:3" x14ac:dyDescent="0.3">
      <c r="C246" s="193"/>
    </row>
    <row r="247" spans="3:3" x14ac:dyDescent="0.3">
      <c r="C247" s="193"/>
    </row>
    <row r="248" spans="3:3" x14ac:dyDescent="0.3">
      <c r="C248" s="193"/>
    </row>
    <row r="249" spans="3:3" x14ac:dyDescent="0.3">
      <c r="C249" s="193"/>
    </row>
    <row r="250" spans="3:3" x14ac:dyDescent="0.3">
      <c r="C250" s="193"/>
    </row>
    <row r="251" spans="3:3" x14ac:dyDescent="0.3">
      <c r="C251" s="193"/>
    </row>
    <row r="252" spans="3:3" x14ac:dyDescent="0.3">
      <c r="C252" s="193"/>
    </row>
    <row r="253" spans="3:3" x14ac:dyDescent="0.3">
      <c r="C253" s="193"/>
    </row>
    <row r="254" spans="3:3" x14ac:dyDescent="0.3">
      <c r="C254" s="193"/>
    </row>
    <row r="255" spans="3:3" x14ac:dyDescent="0.3">
      <c r="C255" s="193"/>
    </row>
    <row r="256" spans="3:3" x14ac:dyDescent="0.3">
      <c r="C256" s="193"/>
    </row>
    <row r="257" spans="3:3" x14ac:dyDescent="0.3">
      <c r="C257" s="193"/>
    </row>
    <row r="258" spans="3:3" x14ac:dyDescent="0.3">
      <c r="C258" s="193"/>
    </row>
    <row r="259" spans="3:3" x14ac:dyDescent="0.3">
      <c r="C259" s="193"/>
    </row>
    <row r="260" spans="3:3" x14ac:dyDescent="0.3">
      <c r="C260" s="193"/>
    </row>
    <row r="261" spans="3:3" x14ac:dyDescent="0.3">
      <c r="C261" s="193"/>
    </row>
    <row r="262" spans="3:3" x14ac:dyDescent="0.3">
      <c r="C262" s="193"/>
    </row>
    <row r="263" spans="3:3" x14ac:dyDescent="0.3">
      <c r="C263" s="193"/>
    </row>
    <row r="264" spans="3:3" x14ac:dyDescent="0.3">
      <c r="C264" s="193"/>
    </row>
    <row r="265" spans="3:3" x14ac:dyDescent="0.3">
      <c r="C265" s="193"/>
    </row>
    <row r="266" spans="3:3" x14ac:dyDescent="0.3">
      <c r="C266" s="193"/>
    </row>
    <row r="267" spans="3:3" x14ac:dyDescent="0.3">
      <c r="C267" s="193"/>
    </row>
    <row r="268" spans="3:3" x14ac:dyDescent="0.3">
      <c r="C268" s="193"/>
    </row>
    <row r="269" spans="3:3" x14ac:dyDescent="0.3">
      <c r="C269" s="193"/>
    </row>
    <row r="270" spans="3:3" x14ac:dyDescent="0.3">
      <c r="C270" s="193"/>
    </row>
    <row r="271" spans="3:3" x14ac:dyDescent="0.3">
      <c r="C271" s="193"/>
    </row>
    <row r="272" spans="3:3" x14ac:dyDescent="0.3">
      <c r="C272" s="193"/>
    </row>
    <row r="273" spans="3:3" x14ac:dyDescent="0.3">
      <c r="C273" s="193"/>
    </row>
    <row r="274" spans="3:3" x14ac:dyDescent="0.3">
      <c r="C274" s="193"/>
    </row>
    <row r="275" spans="3:3" x14ac:dyDescent="0.3">
      <c r="C275" s="193"/>
    </row>
    <row r="276" spans="3:3" x14ac:dyDescent="0.3">
      <c r="C276" s="193"/>
    </row>
    <row r="277" spans="3:3" x14ac:dyDescent="0.3">
      <c r="C277" s="193"/>
    </row>
    <row r="278" spans="3:3" x14ac:dyDescent="0.3">
      <c r="C278" s="193"/>
    </row>
    <row r="279" spans="3:3" x14ac:dyDescent="0.3">
      <c r="C279" s="193"/>
    </row>
    <row r="280" spans="3:3" x14ac:dyDescent="0.3">
      <c r="C280" s="193"/>
    </row>
    <row r="281" spans="3:3" x14ac:dyDescent="0.3">
      <c r="C281" s="193"/>
    </row>
    <row r="282" spans="3:3" x14ac:dyDescent="0.3">
      <c r="C282" s="193"/>
    </row>
    <row r="283" spans="3:3" x14ac:dyDescent="0.3">
      <c r="C283" s="193"/>
    </row>
    <row r="284" spans="3:3" x14ac:dyDescent="0.3">
      <c r="C284" s="193"/>
    </row>
    <row r="285" spans="3:3" x14ac:dyDescent="0.3">
      <c r="C285" s="193"/>
    </row>
    <row r="286" spans="3:3" x14ac:dyDescent="0.3">
      <c r="C286" s="193"/>
    </row>
    <row r="287" spans="3:3" x14ac:dyDescent="0.3">
      <c r="C287" s="193"/>
    </row>
    <row r="288" spans="3:3" x14ac:dyDescent="0.3">
      <c r="C288" s="193"/>
    </row>
    <row r="289" spans="3:3" x14ac:dyDescent="0.3">
      <c r="C289" s="193"/>
    </row>
    <row r="290" spans="3:3" x14ac:dyDescent="0.3">
      <c r="C290" s="193"/>
    </row>
    <row r="291" spans="3:3" x14ac:dyDescent="0.3">
      <c r="C291" s="193"/>
    </row>
    <row r="292" spans="3:3" x14ac:dyDescent="0.3">
      <c r="C292" s="193"/>
    </row>
    <row r="293" spans="3:3" x14ac:dyDescent="0.3">
      <c r="C293" s="193"/>
    </row>
    <row r="294" spans="3:3" x14ac:dyDescent="0.3">
      <c r="C294" s="193"/>
    </row>
    <row r="295" spans="3:3" x14ac:dyDescent="0.3">
      <c r="C295" s="193"/>
    </row>
    <row r="296" spans="3:3" x14ac:dyDescent="0.3">
      <c r="C296" s="193"/>
    </row>
    <row r="297" spans="3:3" x14ac:dyDescent="0.3">
      <c r="C297" s="193"/>
    </row>
    <row r="298" spans="3:3" x14ac:dyDescent="0.3">
      <c r="C298" s="193"/>
    </row>
    <row r="299" spans="3:3" x14ac:dyDescent="0.3">
      <c r="C299" s="193"/>
    </row>
    <row r="300" spans="3:3" x14ac:dyDescent="0.3">
      <c r="C300" s="193"/>
    </row>
    <row r="301" spans="3:3" x14ac:dyDescent="0.3">
      <c r="C301" s="193"/>
    </row>
    <row r="302" spans="3:3" x14ac:dyDescent="0.3">
      <c r="C302" s="193"/>
    </row>
    <row r="303" spans="3:3" x14ac:dyDescent="0.3">
      <c r="C303" s="193"/>
    </row>
    <row r="304" spans="3:3" x14ac:dyDescent="0.3">
      <c r="C304" s="193"/>
    </row>
    <row r="305" spans="3:3" x14ac:dyDescent="0.3">
      <c r="C305" s="193"/>
    </row>
    <row r="306" spans="3:3" x14ac:dyDescent="0.3">
      <c r="C306" s="193"/>
    </row>
    <row r="307" spans="3:3" x14ac:dyDescent="0.3">
      <c r="C307" s="193"/>
    </row>
    <row r="308" spans="3:3" x14ac:dyDescent="0.3">
      <c r="C308" s="193"/>
    </row>
    <row r="309" spans="3:3" x14ac:dyDescent="0.3">
      <c r="C309" s="193"/>
    </row>
    <row r="310" spans="3:3" x14ac:dyDescent="0.3">
      <c r="C310" s="193"/>
    </row>
    <row r="311" spans="3:3" x14ac:dyDescent="0.3">
      <c r="C311" s="193"/>
    </row>
    <row r="312" spans="3:3" x14ac:dyDescent="0.3">
      <c r="C312" s="193"/>
    </row>
    <row r="313" spans="3:3" x14ac:dyDescent="0.3">
      <c r="C313" s="193"/>
    </row>
    <row r="314" spans="3:3" x14ac:dyDescent="0.3">
      <c r="C314" s="193"/>
    </row>
    <row r="315" spans="3:3" x14ac:dyDescent="0.3">
      <c r="C315" s="193"/>
    </row>
    <row r="316" spans="3:3" x14ac:dyDescent="0.3">
      <c r="C316" s="193"/>
    </row>
    <row r="317" spans="3:3" x14ac:dyDescent="0.3">
      <c r="C317" s="193"/>
    </row>
    <row r="318" spans="3:3" x14ac:dyDescent="0.3">
      <c r="C318" s="193"/>
    </row>
    <row r="319" spans="3:3" x14ac:dyDescent="0.3">
      <c r="C319" s="193"/>
    </row>
    <row r="320" spans="3:3" x14ac:dyDescent="0.3">
      <c r="C320" s="193"/>
    </row>
    <row r="321" spans="3:3" x14ac:dyDescent="0.3">
      <c r="C321" s="193"/>
    </row>
    <row r="322" spans="3:3" x14ac:dyDescent="0.3">
      <c r="C322" s="193"/>
    </row>
    <row r="323" spans="3:3" x14ac:dyDescent="0.3">
      <c r="C323" s="193"/>
    </row>
    <row r="324" spans="3:3" x14ac:dyDescent="0.3">
      <c r="C324" s="193"/>
    </row>
    <row r="325" spans="3:3" x14ac:dyDescent="0.3">
      <c r="C325" s="193"/>
    </row>
    <row r="326" spans="3:3" x14ac:dyDescent="0.3">
      <c r="C326" s="193"/>
    </row>
    <row r="327" spans="3:3" x14ac:dyDescent="0.3">
      <c r="C327" s="193"/>
    </row>
    <row r="328" spans="3:3" x14ac:dyDescent="0.3">
      <c r="C328" s="193"/>
    </row>
    <row r="329" spans="3:3" x14ac:dyDescent="0.3">
      <c r="C329" s="193"/>
    </row>
    <row r="330" spans="3:3" x14ac:dyDescent="0.3">
      <c r="C330" s="193"/>
    </row>
    <row r="331" spans="3:3" x14ac:dyDescent="0.3">
      <c r="C331" s="193"/>
    </row>
    <row r="332" spans="3:3" x14ac:dyDescent="0.3">
      <c r="C332" s="193"/>
    </row>
    <row r="333" spans="3:3" x14ac:dyDescent="0.3">
      <c r="C333" s="193"/>
    </row>
    <row r="334" spans="3:3" x14ac:dyDescent="0.3">
      <c r="C334" s="193"/>
    </row>
    <row r="335" spans="3:3" x14ac:dyDescent="0.3">
      <c r="C335" s="193"/>
    </row>
    <row r="336" spans="3:3" x14ac:dyDescent="0.3">
      <c r="C336" s="193"/>
    </row>
    <row r="337" spans="3:3" x14ac:dyDescent="0.3">
      <c r="C337" s="193"/>
    </row>
    <row r="338" spans="3:3" x14ac:dyDescent="0.3">
      <c r="C338" s="193"/>
    </row>
    <row r="339" spans="3:3" x14ac:dyDescent="0.3">
      <c r="C339" s="193"/>
    </row>
    <row r="340" spans="3:3" x14ac:dyDescent="0.3">
      <c r="C340" s="193"/>
    </row>
    <row r="341" spans="3:3" x14ac:dyDescent="0.3">
      <c r="C341" s="193"/>
    </row>
    <row r="342" spans="3:3" x14ac:dyDescent="0.3">
      <c r="C342" s="193"/>
    </row>
    <row r="343" spans="3:3" x14ac:dyDescent="0.3">
      <c r="C343" s="193"/>
    </row>
    <row r="344" spans="3:3" x14ac:dyDescent="0.3">
      <c r="C344" s="193"/>
    </row>
    <row r="345" spans="3:3" x14ac:dyDescent="0.3">
      <c r="C345" s="193"/>
    </row>
    <row r="346" spans="3:3" x14ac:dyDescent="0.3">
      <c r="C346" s="193"/>
    </row>
    <row r="347" spans="3:3" x14ac:dyDescent="0.3">
      <c r="C347" s="193"/>
    </row>
    <row r="348" spans="3:3" x14ac:dyDescent="0.3">
      <c r="C348" s="193"/>
    </row>
    <row r="349" spans="3:3" x14ac:dyDescent="0.3">
      <c r="C349" s="193"/>
    </row>
    <row r="350" spans="3:3" x14ac:dyDescent="0.3">
      <c r="C350" s="193"/>
    </row>
    <row r="351" spans="3:3" x14ac:dyDescent="0.3">
      <c r="C351" s="193"/>
    </row>
    <row r="352" spans="3:3" x14ac:dyDescent="0.3">
      <c r="C352" s="193"/>
    </row>
    <row r="353" spans="3:3" x14ac:dyDescent="0.3">
      <c r="C353" s="193"/>
    </row>
    <row r="354" spans="3:3" x14ac:dyDescent="0.3">
      <c r="C354" s="193"/>
    </row>
    <row r="355" spans="3:3" x14ac:dyDescent="0.3">
      <c r="C355" s="193"/>
    </row>
    <row r="356" spans="3:3" x14ac:dyDescent="0.3">
      <c r="C356" s="193"/>
    </row>
    <row r="357" spans="3:3" x14ac:dyDescent="0.3">
      <c r="C357" s="193"/>
    </row>
    <row r="358" spans="3:3" x14ac:dyDescent="0.3">
      <c r="C358" s="193"/>
    </row>
    <row r="359" spans="3:3" x14ac:dyDescent="0.3">
      <c r="C359" s="193"/>
    </row>
    <row r="360" spans="3:3" x14ac:dyDescent="0.3">
      <c r="C360" s="193"/>
    </row>
    <row r="361" spans="3:3" x14ac:dyDescent="0.3">
      <c r="C361" s="193"/>
    </row>
    <row r="362" spans="3:3" x14ac:dyDescent="0.3">
      <c r="C362" s="193"/>
    </row>
    <row r="363" spans="3:3" x14ac:dyDescent="0.3">
      <c r="C363" s="193"/>
    </row>
    <row r="364" spans="3:3" x14ac:dyDescent="0.3">
      <c r="C364" s="193"/>
    </row>
    <row r="365" spans="3:3" x14ac:dyDescent="0.3">
      <c r="C365" s="193"/>
    </row>
    <row r="366" spans="3:3" x14ac:dyDescent="0.3">
      <c r="C366" s="193"/>
    </row>
    <row r="367" spans="3:3" x14ac:dyDescent="0.3">
      <c r="C367" s="193"/>
    </row>
    <row r="368" spans="3:3" x14ac:dyDescent="0.3">
      <c r="C368" s="193"/>
    </row>
    <row r="369" spans="3:3" x14ac:dyDescent="0.3">
      <c r="C369" s="193"/>
    </row>
    <row r="370" spans="3:3" x14ac:dyDescent="0.3">
      <c r="C370" s="193"/>
    </row>
    <row r="371" spans="3:3" x14ac:dyDescent="0.3">
      <c r="C371" s="193"/>
    </row>
    <row r="372" spans="3:3" x14ac:dyDescent="0.3">
      <c r="C372" s="193"/>
    </row>
    <row r="373" spans="3:3" x14ac:dyDescent="0.3">
      <c r="C373" s="193"/>
    </row>
    <row r="374" spans="3:3" x14ac:dyDescent="0.3">
      <c r="C374" s="193"/>
    </row>
    <row r="375" spans="3:3" x14ac:dyDescent="0.3">
      <c r="C375" s="193"/>
    </row>
    <row r="376" spans="3:3" x14ac:dyDescent="0.3">
      <c r="C376" s="193"/>
    </row>
    <row r="377" spans="3:3" x14ac:dyDescent="0.3">
      <c r="C377" s="193"/>
    </row>
    <row r="378" spans="3:3" x14ac:dyDescent="0.3">
      <c r="C378" s="193"/>
    </row>
    <row r="379" spans="3:3" x14ac:dyDescent="0.3">
      <c r="C379" s="193"/>
    </row>
    <row r="380" spans="3:3" x14ac:dyDescent="0.3">
      <c r="C380" s="193"/>
    </row>
    <row r="381" spans="3:3" x14ac:dyDescent="0.3">
      <c r="C381" s="193"/>
    </row>
    <row r="382" spans="3:3" x14ac:dyDescent="0.3">
      <c r="C382" s="193"/>
    </row>
    <row r="383" spans="3:3" x14ac:dyDescent="0.3">
      <c r="C383" s="193"/>
    </row>
    <row r="384" spans="3:3" x14ac:dyDescent="0.3">
      <c r="C384" s="193"/>
    </row>
    <row r="385" spans="3:3" x14ac:dyDescent="0.3">
      <c r="C385" s="193"/>
    </row>
    <row r="386" spans="3:3" x14ac:dyDescent="0.3">
      <c r="C386" s="193"/>
    </row>
    <row r="387" spans="3:3" x14ac:dyDescent="0.3">
      <c r="C387" s="193"/>
    </row>
    <row r="388" spans="3:3" x14ac:dyDescent="0.3">
      <c r="C388" s="193"/>
    </row>
    <row r="389" spans="3:3" x14ac:dyDescent="0.3">
      <c r="C389" s="193"/>
    </row>
    <row r="390" spans="3:3" x14ac:dyDescent="0.3">
      <c r="C390" s="193"/>
    </row>
    <row r="391" spans="3:3" x14ac:dyDescent="0.3">
      <c r="C391" s="193"/>
    </row>
    <row r="392" spans="3:3" x14ac:dyDescent="0.3">
      <c r="C392" s="193"/>
    </row>
    <row r="393" spans="3:3" x14ac:dyDescent="0.3">
      <c r="C393" s="193"/>
    </row>
    <row r="394" spans="3:3" x14ac:dyDescent="0.3">
      <c r="C394" s="193"/>
    </row>
    <row r="395" spans="3:3" x14ac:dyDescent="0.3">
      <c r="C395" s="193"/>
    </row>
    <row r="396" spans="3:3" x14ac:dyDescent="0.3">
      <c r="C396" s="193"/>
    </row>
    <row r="397" spans="3:3" x14ac:dyDescent="0.3">
      <c r="C397" s="193"/>
    </row>
    <row r="398" spans="3:3" x14ac:dyDescent="0.3">
      <c r="C398" s="193"/>
    </row>
    <row r="399" spans="3:3" x14ac:dyDescent="0.3">
      <c r="C399" s="193"/>
    </row>
    <row r="400" spans="3:3" x14ac:dyDescent="0.3">
      <c r="C400" s="193"/>
    </row>
    <row r="401" spans="3:3" x14ac:dyDescent="0.3">
      <c r="C401" s="193"/>
    </row>
    <row r="402" spans="3:3" x14ac:dyDescent="0.3">
      <c r="C402" s="193"/>
    </row>
    <row r="403" spans="3:3" x14ac:dyDescent="0.3">
      <c r="C403" s="193"/>
    </row>
    <row r="404" spans="3:3" x14ac:dyDescent="0.3">
      <c r="C404" s="193"/>
    </row>
    <row r="405" spans="3:3" x14ac:dyDescent="0.3">
      <c r="C405" s="193"/>
    </row>
    <row r="406" spans="3:3" x14ac:dyDescent="0.3">
      <c r="C406" s="193"/>
    </row>
    <row r="407" spans="3:3" x14ac:dyDescent="0.3">
      <c r="C407" s="193"/>
    </row>
    <row r="408" spans="3:3" x14ac:dyDescent="0.3">
      <c r="C408" s="193"/>
    </row>
    <row r="409" spans="3:3" x14ac:dyDescent="0.3">
      <c r="C409" s="193"/>
    </row>
    <row r="410" spans="3:3" x14ac:dyDescent="0.3">
      <c r="C410" s="193"/>
    </row>
    <row r="411" spans="3:3" x14ac:dyDescent="0.3">
      <c r="C411" s="193"/>
    </row>
    <row r="412" spans="3:3" x14ac:dyDescent="0.3">
      <c r="C412" s="193"/>
    </row>
    <row r="413" spans="3:3" x14ac:dyDescent="0.3">
      <c r="C413" s="193"/>
    </row>
    <row r="414" spans="3:3" x14ac:dyDescent="0.3">
      <c r="C414" s="193"/>
    </row>
    <row r="415" spans="3:3" x14ac:dyDescent="0.3">
      <c r="C415" s="193"/>
    </row>
    <row r="416" spans="3:3" x14ac:dyDescent="0.3">
      <c r="C416" s="193"/>
    </row>
    <row r="417" spans="3:3" x14ac:dyDescent="0.3">
      <c r="C417" s="193"/>
    </row>
    <row r="418" spans="3:3" x14ac:dyDescent="0.3">
      <c r="C418" s="193"/>
    </row>
    <row r="419" spans="3:3" x14ac:dyDescent="0.3">
      <c r="C419" s="193"/>
    </row>
    <row r="420" spans="3:3" x14ac:dyDescent="0.3">
      <c r="C420" s="193"/>
    </row>
    <row r="421" spans="3:3" x14ac:dyDescent="0.3">
      <c r="C421" s="193"/>
    </row>
    <row r="422" spans="3:3" x14ac:dyDescent="0.3">
      <c r="C422" s="193"/>
    </row>
    <row r="423" spans="3:3" x14ac:dyDescent="0.3">
      <c r="C423" s="193"/>
    </row>
    <row r="424" spans="3:3" x14ac:dyDescent="0.3">
      <c r="C424" s="193"/>
    </row>
    <row r="425" spans="3:3" x14ac:dyDescent="0.3">
      <c r="C425" s="193"/>
    </row>
    <row r="426" spans="3:3" x14ac:dyDescent="0.3">
      <c r="C426" s="193"/>
    </row>
    <row r="427" spans="3:3" x14ac:dyDescent="0.3">
      <c r="C427" s="193"/>
    </row>
    <row r="428" spans="3:3" x14ac:dyDescent="0.3">
      <c r="C428" s="193"/>
    </row>
    <row r="429" spans="3:3" x14ac:dyDescent="0.3">
      <c r="C429" s="193"/>
    </row>
    <row r="430" spans="3:3" x14ac:dyDescent="0.3">
      <c r="C430" s="193"/>
    </row>
    <row r="431" spans="3:3" x14ac:dyDescent="0.3">
      <c r="C431" s="193"/>
    </row>
    <row r="432" spans="3:3" x14ac:dyDescent="0.3">
      <c r="C432" s="193"/>
    </row>
    <row r="433" spans="3:3" x14ac:dyDescent="0.3">
      <c r="C433" s="193"/>
    </row>
    <row r="434" spans="3:3" x14ac:dyDescent="0.3">
      <c r="C434" s="193"/>
    </row>
    <row r="435" spans="3:3" x14ac:dyDescent="0.3">
      <c r="C435" s="193"/>
    </row>
    <row r="436" spans="3:3" x14ac:dyDescent="0.3">
      <c r="C436" s="193"/>
    </row>
    <row r="437" spans="3:3" x14ac:dyDescent="0.3">
      <c r="C437" s="193"/>
    </row>
    <row r="438" spans="3:3" x14ac:dyDescent="0.3">
      <c r="C438" s="193"/>
    </row>
    <row r="439" spans="3:3" x14ac:dyDescent="0.3">
      <c r="C439" s="193"/>
    </row>
    <row r="440" spans="3:3" x14ac:dyDescent="0.3">
      <c r="C440" s="193"/>
    </row>
    <row r="441" spans="3:3" x14ac:dyDescent="0.3">
      <c r="C441" s="193"/>
    </row>
    <row r="442" spans="3:3" x14ac:dyDescent="0.3">
      <c r="C442" s="193"/>
    </row>
    <row r="443" spans="3:3" x14ac:dyDescent="0.3">
      <c r="C443" s="193"/>
    </row>
    <row r="444" spans="3:3" x14ac:dyDescent="0.3">
      <c r="C444" s="193"/>
    </row>
    <row r="445" spans="3:3" x14ac:dyDescent="0.3">
      <c r="C445" s="193"/>
    </row>
    <row r="446" spans="3:3" x14ac:dyDescent="0.3">
      <c r="C446" s="193"/>
    </row>
    <row r="447" spans="3:3" x14ac:dyDescent="0.3">
      <c r="C447" s="193"/>
    </row>
    <row r="448" spans="3:3" x14ac:dyDescent="0.3">
      <c r="C448" s="193"/>
    </row>
    <row r="449" spans="3:3" x14ac:dyDescent="0.3">
      <c r="C449" s="193"/>
    </row>
    <row r="450" spans="3:3" x14ac:dyDescent="0.3">
      <c r="C450" s="193"/>
    </row>
    <row r="451" spans="3:3" x14ac:dyDescent="0.3">
      <c r="C451" s="193"/>
    </row>
    <row r="452" spans="3:3" x14ac:dyDescent="0.3">
      <c r="C452" s="193"/>
    </row>
    <row r="453" spans="3:3" x14ac:dyDescent="0.3">
      <c r="C453" s="193"/>
    </row>
    <row r="454" spans="3:3" x14ac:dyDescent="0.3">
      <c r="C454" s="193"/>
    </row>
    <row r="455" spans="3:3" x14ac:dyDescent="0.3">
      <c r="C455" s="193"/>
    </row>
    <row r="456" spans="3:3" x14ac:dyDescent="0.3">
      <c r="C456" s="193"/>
    </row>
    <row r="457" spans="3:3" x14ac:dyDescent="0.3">
      <c r="C457" s="193"/>
    </row>
    <row r="458" spans="3:3" x14ac:dyDescent="0.3">
      <c r="C458" s="193"/>
    </row>
    <row r="459" spans="3:3" x14ac:dyDescent="0.3">
      <c r="C459" s="193"/>
    </row>
    <row r="460" spans="3:3" x14ac:dyDescent="0.3">
      <c r="C460" s="193"/>
    </row>
    <row r="461" spans="3:3" x14ac:dyDescent="0.3">
      <c r="C461" s="193"/>
    </row>
    <row r="462" spans="3:3" x14ac:dyDescent="0.3">
      <c r="C462" s="193"/>
    </row>
    <row r="463" spans="3:3" x14ac:dyDescent="0.3">
      <c r="C463" s="193"/>
    </row>
    <row r="464" spans="3:3" x14ac:dyDescent="0.3">
      <c r="C464" s="193"/>
    </row>
    <row r="465" spans="3:3" x14ac:dyDescent="0.3">
      <c r="C465" s="193"/>
    </row>
    <row r="466" spans="3:3" x14ac:dyDescent="0.3">
      <c r="C466" s="193"/>
    </row>
    <row r="467" spans="3:3" x14ac:dyDescent="0.3">
      <c r="C467" s="193"/>
    </row>
    <row r="468" spans="3:3" x14ac:dyDescent="0.3">
      <c r="C468" s="193"/>
    </row>
    <row r="469" spans="3:3" x14ac:dyDescent="0.3">
      <c r="C469" s="193"/>
    </row>
    <row r="470" spans="3:3" x14ac:dyDescent="0.3">
      <c r="C470" s="193"/>
    </row>
    <row r="471" spans="3:3" x14ac:dyDescent="0.3">
      <c r="C471" s="193"/>
    </row>
    <row r="472" spans="3:3" x14ac:dyDescent="0.3">
      <c r="C472" s="193"/>
    </row>
    <row r="473" spans="3:3" x14ac:dyDescent="0.3">
      <c r="C473" s="193"/>
    </row>
    <row r="474" spans="3:3" x14ac:dyDescent="0.3">
      <c r="C474" s="193"/>
    </row>
    <row r="475" spans="3:3" x14ac:dyDescent="0.3">
      <c r="C475" s="193"/>
    </row>
    <row r="476" spans="3:3" x14ac:dyDescent="0.3">
      <c r="C476" s="193"/>
    </row>
    <row r="477" spans="3:3" x14ac:dyDescent="0.3">
      <c r="C477" s="193"/>
    </row>
    <row r="478" spans="3:3" x14ac:dyDescent="0.3">
      <c r="C478" s="193"/>
    </row>
    <row r="479" spans="3:3" x14ac:dyDescent="0.3">
      <c r="C479" s="193"/>
    </row>
    <row r="480" spans="3:3" x14ac:dyDescent="0.3">
      <c r="C480" s="193"/>
    </row>
    <row r="481" spans="3:3" x14ac:dyDescent="0.3">
      <c r="C481" s="193"/>
    </row>
    <row r="482" spans="3:3" x14ac:dyDescent="0.3">
      <c r="C482" s="193"/>
    </row>
    <row r="483" spans="3:3" x14ac:dyDescent="0.3">
      <c r="C483" s="193"/>
    </row>
    <row r="484" spans="3:3" x14ac:dyDescent="0.3">
      <c r="C484" s="193"/>
    </row>
    <row r="485" spans="3:3" x14ac:dyDescent="0.3">
      <c r="C485" s="193"/>
    </row>
    <row r="486" spans="3:3" x14ac:dyDescent="0.3">
      <c r="C486" s="193"/>
    </row>
    <row r="487" spans="3:3" x14ac:dyDescent="0.3">
      <c r="C487" s="193"/>
    </row>
    <row r="488" spans="3:3" x14ac:dyDescent="0.3">
      <c r="C488" s="193"/>
    </row>
    <row r="489" spans="3:3" x14ac:dyDescent="0.3">
      <c r="C489" s="193"/>
    </row>
    <row r="490" spans="3:3" x14ac:dyDescent="0.3">
      <c r="C490" s="193"/>
    </row>
    <row r="491" spans="3:3" x14ac:dyDescent="0.3">
      <c r="C491" s="193"/>
    </row>
    <row r="492" spans="3:3" x14ac:dyDescent="0.3">
      <c r="C492" s="193"/>
    </row>
    <row r="493" spans="3:3" x14ac:dyDescent="0.3">
      <c r="C493" s="193"/>
    </row>
    <row r="494" spans="3:3" x14ac:dyDescent="0.3">
      <c r="C494" s="193"/>
    </row>
    <row r="495" spans="3:3" x14ac:dyDescent="0.3">
      <c r="C495" s="193"/>
    </row>
    <row r="496" spans="3:3" x14ac:dyDescent="0.3">
      <c r="C496" s="193"/>
    </row>
    <row r="497" spans="3:3" x14ac:dyDescent="0.3">
      <c r="C497" s="193"/>
    </row>
    <row r="498" spans="3:3" x14ac:dyDescent="0.3">
      <c r="C498" s="193"/>
    </row>
    <row r="499" spans="3:3" x14ac:dyDescent="0.3">
      <c r="C499" s="193"/>
    </row>
    <row r="500" spans="3:3" x14ac:dyDescent="0.3">
      <c r="C500" s="193"/>
    </row>
    <row r="501" spans="3:3" x14ac:dyDescent="0.3">
      <c r="C501" s="193"/>
    </row>
    <row r="502" spans="3:3" x14ac:dyDescent="0.3">
      <c r="C502" s="193"/>
    </row>
    <row r="503" spans="3:3" x14ac:dyDescent="0.3">
      <c r="C503" s="193"/>
    </row>
    <row r="504" spans="3:3" x14ac:dyDescent="0.3">
      <c r="C504" s="193"/>
    </row>
    <row r="505" spans="3:3" x14ac:dyDescent="0.3">
      <c r="C505" s="193"/>
    </row>
    <row r="506" spans="3:3" x14ac:dyDescent="0.3">
      <c r="C506" s="193"/>
    </row>
    <row r="507" spans="3:3" x14ac:dyDescent="0.3">
      <c r="C507" s="193"/>
    </row>
    <row r="508" spans="3:3" x14ac:dyDescent="0.3">
      <c r="C508" s="193"/>
    </row>
    <row r="509" spans="3:3" x14ac:dyDescent="0.3">
      <c r="C509" s="193"/>
    </row>
    <row r="510" spans="3:3" x14ac:dyDescent="0.3">
      <c r="C510" s="193"/>
    </row>
    <row r="511" spans="3:3" x14ac:dyDescent="0.3">
      <c r="C511" s="193"/>
    </row>
    <row r="512" spans="3:3" x14ac:dyDescent="0.3">
      <c r="C512" s="193"/>
    </row>
    <row r="513" spans="3:3" x14ac:dyDescent="0.3">
      <c r="C513" s="193"/>
    </row>
    <row r="514" spans="3:3" x14ac:dyDescent="0.3">
      <c r="C514" s="193"/>
    </row>
    <row r="515" spans="3:3" x14ac:dyDescent="0.3">
      <c r="C515" s="193"/>
    </row>
    <row r="516" spans="3:3" x14ac:dyDescent="0.3">
      <c r="C516" s="193"/>
    </row>
    <row r="517" spans="3:3" x14ac:dyDescent="0.3">
      <c r="C517" s="193"/>
    </row>
    <row r="518" spans="3:3" x14ac:dyDescent="0.3">
      <c r="C518" s="193"/>
    </row>
    <row r="519" spans="3:3" x14ac:dyDescent="0.3">
      <c r="C519" s="193"/>
    </row>
    <row r="520" spans="3:3" x14ac:dyDescent="0.3">
      <c r="C520" s="193"/>
    </row>
    <row r="521" spans="3:3" x14ac:dyDescent="0.3">
      <c r="C521" s="193"/>
    </row>
    <row r="522" spans="3:3" x14ac:dyDescent="0.3">
      <c r="C522" s="193"/>
    </row>
    <row r="523" spans="3:3" x14ac:dyDescent="0.3">
      <c r="C523" s="193"/>
    </row>
    <row r="524" spans="3:3" x14ac:dyDescent="0.3">
      <c r="C524" s="193"/>
    </row>
    <row r="525" spans="3:3" x14ac:dyDescent="0.3">
      <c r="C525" s="193"/>
    </row>
    <row r="526" spans="3:3" x14ac:dyDescent="0.3">
      <c r="C526" s="193"/>
    </row>
    <row r="527" spans="3:3" x14ac:dyDescent="0.3">
      <c r="C527" s="193"/>
    </row>
    <row r="528" spans="3:3" x14ac:dyDescent="0.3">
      <c r="C528" s="193"/>
    </row>
    <row r="529" spans="3:3" x14ac:dyDescent="0.3">
      <c r="C529" s="193"/>
    </row>
    <row r="530" spans="3:3" x14ac:dyDescent="0.3">
      <c r="C530" s="193"/>
    </row>
    <row r="531" spans="3:3" x14ac:dyDescent="0.3">
      <c r="C531" s="193"/>
    </row>
    <row r="532" spans="3:3" x14ac:dyDescent="0.3">
      <c r="C532" s="193"/>
    </row>
    <row r="533" spans="3:3" x14ac:dyDescent="0.3">
      <c r="C533" s="193"/>
    </row>
    <row r="534" spans="3:3" x14ac:dyDescent="0.3">
      <c r="C534" s="193"/>
    </row>
    <row r="535" spans="3:3" x14ac:dyDescent="0.3">
      <c r="C535" s="193"/>
    </row>
    <row r="536" spans="3:3" x14ac:dyDescent="0.3">
      <c r="C536" s="193"/>
    </row>
    <row r="537" spans="3:3" x14ac:dyDescent="0.3">
      <c r="C537" s="193"/>
    </row>
    <row r="538" spans="3:3" x14ac:dyDescent="0.3">
      <c r="C538" s="193"/>
    </row>
    <row r="539" spans="3:3" x14ac:dyDescent="0.3">
      <c r="C539" s="193"/>
    </row>
    <row r="540" spans="3:3" x14ac:dyDescent="0.3">
      <c r="C540" s="193"/>
    </row>
    <row r="541" spans="3:3" x14ac:dyDescent="0.3">
      <c r="C541" s="193"/>
    </row>
    <row r="542" spans="3:3" x14ac:dyDescent="0.3">
      <c r="C542" s="193"/>
    </row>
    <row r="543" spans="3:3" x14ac:dyDescent="0.3">
      <c r="C543" s="193"/>
    </row>
    <row r="544" spans="3:3" x14ac:dyDescent="0.3">
      <c r="C544" s="193"/>
    </row>
    <row r="545" spans="3:3" x14ac:dyDescent="0.3">
      <c r="C545" s="193"/>
    </row>
    <row r="546" spans="3:3" x14ac:dyDescent="0.3">
      <c r="C546" s="193"/>
    </row>
    <row r="547" spans="3:3" x14ac:dyDescent="0.3">
      <c r="C547" s="193"/>
    </row>
    <row r="548" spans="3:3" x14ac:dyDescent="0.3">
      <c r="C548" s="193"/>
    </row>
    <row r="549" spans="3:3" x14ac:dyDescent="0.3">
      <c r="C549" s="193"/>
    </row>
    <row r="550" spans="3:3" x14ac:dyDescent="0.3">
      <c r="C550" s="193"/>
    </row>
    <row r="551" spans="3:3" x14ac:dyDescent="0.3">
      <c r="C551" s="193"/>
    </row>
    <row r="552" spans="3:3" x14ac:dyDescent="0.3">
      <c r="C552" s="193"/>
    </row>
    <row r="553" spans="3:3" x14ac:dyDescent="0.3">
      <c r="C553" s="193"/>
    </row>
    <row r="554" spans="3:3" x14ac:dyDescent="0.3">
      <c r="C554" s="193"/>
    </row>
    <row r="555" spans="3:3" x14ac:dyDescent="0.3">
      <c r="C555" s="193"/>
    </row>
    <row r="556" spans="3:3" x14ac:dyDescent="0.3">
      <c r="C556" s="193"/>
    </row>
    <row r="557" spans="3:3" x14ac:dyDescent="0.3">
      <c r="C557" s="193"/>
    </row>
    <row r="558" spans="3:3" x14ac:dyDescent="0.3">
      <c r="C558" s="193"/>
    </row>
    <row r="559" spans="3:3" x14ac:dyDescent="0.3">
      <c r="C559" s="193"/>
    </row>
    <row r="560" spans="3:3" x14ac:dyDescent="0.3">
      <c r="C560" s="193"/>
    </row>
    <row r="561" spans="3:3" x14ac:dyDescent="0.3">
      <c r="C561" s="193"/>
    </row>
    <row r="562" spans="3:3" x14ac:dyDescent="0.3">
      <c r="C562" s="193"/>
    </row>
    <row r="563" spans="3:3" x14ac:dyDescent="0.3">
      <c r="C563" s="193"/>
    </row>
    <row r="564" spans="3:3" x14ac:dyDescent="0.3">
      <c r="C564" s="193"/>
    </row>
    <row r="565" spans="3:3" x14ac:dyDescent="0.3">
      <c r="C565" s="193"/>
    </row>
    <row r="566" spans="3:3" x14ac:dyDescent="0.3">
      <c r="C566" s="193"/>
    </row>
    <row r="567" spans="3:3" x14ac:dyDescent="0.3">
      <c r="C567" s="193"/>
    </row>
    <row r="568" spans="3:3" x14ac:dyDescent="0.3">
      <c r="C568" s="193"/>
    </row>
    <row r="569" spans="3:3" x14ac:dyDescent="0.3">
      <c r="C569" s="193"/>
    </row>
    <row r="570" spans="3:3" x14ac:dyDescent="0.3">
      <c r="C570" s="193"/>
    </row>
    <row r="571" spans="3:3" x14ac:dyDescent="0.3">
      <c r="C571" s="193"/>
    </row>
    <row r="572" spans="3:3" x14ac:dyDescent="0.3">
      <c r="C572" s="193"/>
    </row>
    <row r="573" spans="3:3" x14ac:dyDescent="0.3">
      <c r="C573" s="193"/>
    </row>
    <row r="574" spans="3:3" x14ac:dyDescent="0.3">
      <c r="C574" s="193"/>
    </row>
    <row r="575" spans="3:3" x14ac:dyDescent="0.3">
      <c r="C575" s="193"/>
    </row>
    <row r="576" spans="3:3" x14ac:dyDescent="0.3">
      <c r="C576" s="193"/>
    </row>
    <row r="577" spans="3:3" x14ac:dyDescent="0.3">
      <c r="C577" s="193"/>
    </row>
    <row r="578" spans="3:3" x14ac:dyDescent="0.3">
      <c r="C578" s="193"/>
    </row>
    <row r="579" spans="3:3" x14ac:dyDescent="0.3">
      <c r="C579" s="193"/>
    </row>
    <row r="580" spans="3:3" x14ac:dyDescent="0.3">
      <c r="C580" s="193"/>
    </row>
    <row r="581" spans="3:3" x14ac:dyDescent="0.3">
      <c r="C581" s="193"/>
    </row>
    <row r="582" spans="3:3" x14ac:dyDescent="0.3">
      <c r="C582" s="193"/>
    </row>
    <row r="583" spans="3:3" x14ac:dyDescent="0.3">
      <c r="C583" s="193"/>
    </row>
    <row r="584" spans="3:3" x14ac:dyDescent="0.3">
      <c r="C584" s="193"/>
    </row>
    <row r="585" spans="3:3" x14ac:dyDescent="0.3">
      <c r="C585" s="193"/>
    </row>
    <row r="586" spans="3:3" x14ac:dyDescent="0.3">
      <c r="C586" s="193"/>
    </row>
    <row r="587" spans="3:3" x14ac:dyDescent="0.3">
      <c r="C587" s="193"/>
    </row>
    <row r="588" spans="3:3" x14ac:dyDescent="0.3">
      <c r="C588" s="193"/>
    </row>
    <row r="589" spans="3:3" x14ac:dyDescent="0.3">
      <c r="C589" s="193"/>
    </row>
    <row r="590" spans="3:3" x14ac:dyDescent="0.3">
      <c r="C590" s="193"/>
    </row>
    <row r="591" spans="3:3" x14ac:dyDescent="0.3">
      <c r="C591" s="193"/>
    </row>
    <row r="592" spans="3:3" x14ac:dyDescent="0.3">
      <c r="C592" s="193"/>
    </row>
    <row r="593" spans="3:3" x14ac:dyDescent="0.3">
      <c r="C593" s="193"/>
    </row>
    <row r="594" spans="3:3" x14ac:dyDescent="0.3">
      <c r="C594" s="193"/>
    </row>
    <row r="595" spans="3:3" x14ac:dyDescent="0.3">
      <c r="C595" s="193"/>
    </row>
    <row r="596" spans="3:3" x14ac:dyDescent="0.3">
      <c r="C596" s="193"/>
    </row>
    <row r="597" spans="3:3" x14ac:dyDescent="0.3">
      <c r="C597" s="193"/>
    </row>
    <row r="598" spans="3:3" x14ac:dyDescent="0.3">
      <c r="C598" s="193"/>
    </row>
    <row r="599" spans="3:3" x14ac:dyDescent="0.3">
      <c r="C599" s="193"/>
    </row>
    <row r="600" spans="3:3" x14ac:dyDescent="0.3">
      <c r="C600" s="193"/>
    </row>
    <row r="601" spans="3:3" x14ac:dyDescent="0.3">
      <c r="C601" s="193"/>
    </row>
    <row r="602" spans="3:3" x14ac:dyDescent="0.3">
      <c r="C602" s="193"/>
    </row>
    <row r="603" spans="3:3" x14ac:dyDescent="0.3">
      <c r="C603" s="193"/>
    </row>
    <row r="604" spans="3:3" x14ac:dyDescent="0.3">
      <c r="C604" s="193"/>
    </row>
    <row r="605" spans="3:3" x14ac:dyDescent="0.3">
      <c r="C605" s="193"/>
    </row>
    <row r="606" spans="3:3" x14ac:dyDescent="0.3">
      <c r="C606" s="193"/>
    </row>
    <row r="607" spans="3:3" x14ac:dyDescent="0.3">
      <c r="C607" s="193"/>
    </row>
    <row r="608" spans="3:3" x14ac:dyDescent="0.3">
      <c r="C608" s="193"/>
    </row>
    <row r="609" spans="3:3" x14ac:dyDescent="0.3">
      <c r="C609" s="193"/>
    </row>
    <row r="610" spans="3:3" x14ac:dyDescent="0.3">
      <c r="C610" s="193"/>
    </row>
    <row r="611" spans="3:3" x14ac:dyDescent="0.3">
      <c r="C611" s="193"/>
    </row>
    <row r="612" spans="3:3" x14ac:dyDescent="0.3">
      <c r="C612" s="193"/>
    </row>
    <row r="613" spans="3:3" x14ac:dyDescent="0.3">
      <c r="C613" s="193"/>
    </row>
    <row r="614" spans="3:3" x14ac:dyDescent="0.3">
      <c r="C614" s="193"/>
    </row>
    <row r="615" spans="3:3" x14ac:dyDescent="0.3">
      <c r="C615" s="193"/>
    </row>
    <row r="616" spans="3:3" x14ac:dyDescent="0.3">
      <c r="C616" s="193"/>
    </row>
    <row r="617" spans="3:3" x14ac:dyDescent="0.3">
      <c r="C617" s="193"/>
    </row>
    <row r="618" spans="3:3" x14ac:dyDescent="0.3">
      <c r="C618" s="193"/>
    </row>
    <row r="619" spans="3:3" x14ac:dyDescent="0.3">
      <c r="C619" s="193"/>
    </row>
    <row r="620" spans="3:3" x14ac:dyDescent="0.3">
      <c r="C620" s="193"/>
    </row>
    <row r="621" spans="3:3" x14ac:dyDescent="0.3">
      <c r="C621" s="193"/>
    </row>
    <row r="622" spans="3:3" x14ac:dyDescent="0.3">
      <c r="C622" s="193"/>
    </row>
    <row r="623" spans="3:3" x14ac:dyDescent="0.3">
      <c r="C623" s="193"/>
    </row>
    <row r="624" spans="3:3" x14ac:dyDescent="0.3">
      <c r="C624" s="193"/>
    </row>
    <row r="625" spans="3:3" x14ac:dyDescent="0.3">
      <c r="C625" s="193"/>
    </row>
    <row r="626" spans="3:3" x14ac:dyDescent="0.3">
      <c r="C626" s="193"/>
    </row>
    <row r="627" spans="3:3" x14ac:dyDescent="0.3">
      <c r="C627" s="193"/>
    </row>
    <row r="628" spans="3:3" x14ac:dyDescent="0.3">
      <c r="C628" s="193"/>
    </row>
    <row r="629" spans="3:3" x14ac:dyDescent="0.3">
      <c r="C629" s="193"/>
    </row>
    <row r="630" spans="3:3" x14ac:dyDescent="0.3">
      <c r="C630" s="193"/>
    </row>
    <row r="631" spans="3:3" x14ac:dyDescent="0.3">
      <c r="C631" s="193"/>
    </row>
    <row r="632" spans="3:3" x14ac:dyDescent="0.3">
      <c r="C632" s="193"/>
    </row>
    <row r="633" spans="3:3" x14ac:dyDescent="0.3">
      <c r="C633" s="193"/>
    </row>
    <row r="634" spans="3:3" x14ac:dyDescent="0.3">
      <c r="C634" s="193"/>
    </row>
    <row r="635" spans="3:3" x14ac:dyDescent="0.3">
      <c r="C635" s="193"/>
    </row>
    <row r="636" spans="3:3" x14ac:dyDescent="0.3">
      <c r="C636" s="193"/>
    </row>
    <row r="637" spans="3:3" x14ac:dyDescent="0.3">
      <c r="C637" s="193"/>
    </row>
    <row r="638" spans="3:3" x14ac:dyDescent="0.3">
      <c r="C638" s="193"/>
    </row>
    <row r="639" spans="3:3" x14ac:dyDescent="0.3">
      <c r="C639" s="193"/>
    </row>
    <row r="640" spans="3:3" x14ac:dyDescent="0.3">
      <c r="C640" s="193"/>
    </row>
    <row r="641" spans="3:3" x14ac:dyDescent="0.3">
      <c r="C641" s="193"/>
    </row>
    <row r="642" spans="3:3" x14ac:dyDescent="0.3">
      <c r="C642" s="193"/>
    </row>
    <row r="643" spans="3:3" x14ac:dyDescent="0.3">
      <c r="C643" s="193"/>
    </row>
    <row r="644" spans="3:3" x14ac:dyDescent="0.3">
      <c r="C644" s="193"/>
    </row>
    <row r="645" spans="3:3" x14ac:dyDescent="0.3">
      <c r="C645" s="193"/>
    </row>
    <row r="646" spans="3:3" x14ac:dyDescent="0.3">
      <c r="C646" s="193"/>
    </row>
    <row r="647" spans="3:3" x14ac:dyDescent="0.3">
      <c r="C647" s="193"/>
    </row>
    <row r="648" spans="3:3" x14ac:dyDescent="0.3">
      <c r="C648" s="193"/>
    </row>
    <row r="649" spans="3:3" x14ac:dyDescent="0.3">
      <c r="C649" s="193"/>
    </row>
    <row r="650" spans="3:3" x14ac:dyDescent="0.3">
      <c r="C650" s="193"/>
    </row>
    <row r="651" spans="3:3" x14ac:dyDescent="0.3">
      <c r="C651" s="193"/>
    </row>
    <row r="652" spans="3:3" x14ac:dyDescent="0.3">
      <c r="C652" s="193"/>
    </row>
    <row r="653" spans="3:3" x14ac:dyDescent="0.3">
      <c r="C653" s="193"/>
    </row>
    <row r="654" spans="3:3" x14ac:dyDescent="0.3">
      <c r="C654" s="193"/>
    </row>
    <row r="655" spans="3:3" x14ac:dyDescent="0.3">
      <c r="C655" s="193"/>
    </row>
    <row r="656" spans="3:3" x14ac:dyDescent="0.3">
      <c r="C656" s="193"/>
    </row>
    <row r="657" spans="3:3" x14ac:dyDescent="0.3">
      <c r="C657" s="193"/>
    </row>
    <row r="658" spans="3:3" x14ac:dyDescent="0.3">
      <c r="C658" s="193"/>
    </row>
    <row r="659" spans="3:3" x14ac:dyDescent="0.3">
      <c r="C659" s="193"/>
    </row>
    <row r="660" spans="3:3" x14ac:dyDescent="0.3">
      <c r="C660" s="193"/>
    </row>
    <row r="661" spans="3:3" x14ac:dyDescent="0.3">
      <c r="C661" s="193"/>
    </row>
    <row r="662" spans="3:3" x14ac:dyDescent="0.3">
      <c r="C662" s="193"/>
    </row>
    <row r="663" spans="3:3" x14ac:dyDescent="0.3">
      <c r="C663" s="193"/>
    </row>
    <row r="664" spans="3:3" x14ac:dyDescent="0.3">
      <c r="C664" s="193"/>
    </row>
    <row r="665" spans="3:3" x14ac:dyDescent="0.3">
      <c r="C665" s="193"/>
    </row>
    <row r="666" spans="3:3" x14ac:dyDescent="0.3">
      <c r="C666" s="193"/>
    </row>
    <row r="667" spans="3:3" x14ac:dyDescent="0.3">
      <c r="C667" s="193"/>
    </row>
    <row r="668" spans="3:3" x14ac:dyDescent="0.3">
      <c r="C668" s="193"/>
    </row>
    <row r="669" spans="3:3" x14ac:dyDescent="0.3">
      <c r="C669" s="193"/>
    </row>
    <row r="670" spans="3:3" x14ac:dyDescent="0.3">
      <c r="C670" s="193"/>
    </row>
    <row r="671" spans="3:3" x14ac:dyDescent="0.3">
      <c r="C671" s="193"/>
    </row>
    <row r="672" spans="3:3" x14ac:dyDescent="0.3">
      <c r="C672" s="193"/>
    </row>
    <row r="673" spans="3:3" x14ac:dyDescent="0.3">
      <c r="C673" s="193"/>
    </row>
    <row r="674" spans="3:3" x14ac:dyDescent="0.3">
      <c r="C674" s="193"/>
    </row>
    <row r="675" spans="3:3" x14ac:dyDescent="0.3">
      <c r="C675" s="193"/>
    </row>
    <row r="676" spans="3:3" x14ac:dyDescent="0.3">
      <c r="C676" s="193"/>
    </row>
    <row r="677" spans="3:3" x14ac:dyDescent="0.3">
      <c r="C677" s="193"/>
    </row>
    <row r="678" spans="3:3" x14ac:dyDescent="0.3">
      <c r="C678" s="193"/>
    </row>
    <row r="679" spans="3:3" x14ac:dyDescent="0.3">
      <c r="C679" s="193"/>
    </row>
    <row r="680" spans="3:3" x14ac:dyDescent="0.3">
      <c r="C680" s="193"/>
    </row>
    <row r="681" spans="3:3" x14ac:dyDescent="0.3">
      <c r="C681" s="193"/>
    </row>
    <row r="682" spans="3:3" x14ac:dyDescent="0.3">
      <c r="C682" s="193"/>
    </row>
    <row r="683" spans="3:3" x14ac:dyDescent="0.3">
      <c r="C683" s="193"/>
    </row>
    <row r="684" spans="3:3" x14ac:dyDescent="0.3">
      <c r="C684" s="193"/>
    </row>
    <row r="685" spans="3:3" x14ac:dyDescent="0.3">
      <c r="C685" s="193"/>
    </row>
    <row r="686" spans="3:3" x14ac:dyDescent="0.3">
      <c r="C686" s="193"/>
    </row>
    <row r="687" spans="3:3" x14ac:dyDescent="0.3">
      <c r="C687" s="193"/>
    </row>
    <row r="688" spans="3:3" x14ac:dyDescent="0.3">
      <c r="C688" s="193"/>
    </row>
    <row r="689" spans="3:3" x14ac:dyDescent="0.3">
      <c r="C689" s="193"/>
    </row>
    <row r="690" spans="3:3" x14ac:dyDescent="0.3">
      <c r="C690" s="193"/>
    </row>
    <row r="691" spans="3:3" x14ac:dyDescent="0.3">
      <c r="C691" s="193"/>
    </row>
    <row r="692" spans="3:3" x14ac:dyDescent="0.3">
      <c r="C692" s="193"/>
    </row>
    <row r="693" spans="3:3" x14ac:dyDescent="0.3">
      <c r="C693" s="193"/>
    </row>
    <row r="694" spans="3:3" x14ac:dyDescent="0.3">
      <c r="C694" s="193"/>
    </row>
    <row r="695" spans="3:3" x14ac:dyDescent="0.3">
      <c r="C695" s="193"/>
    </row>
    <row r="696" spans="3:3" x14ac:dyDescent="0.3">
      <c r="C696" s="193"/>
    </row>
    <row r="697" spans="3:3" x14ac:dyDescent="0.3">
      <c r="C697" s="193"/>
    </row>
    <row r="698" spans="3:3" x14ac:dyDescent="0.3">
      <c r="C698" s="193"/>
    </row>
    <row r="699" spans="3:3" x14ac:dyDescent="0.3">
      <c r="C699" s="193"/>
    </row>
    <row r="700" spans="3:3" x14ac:dyDescent="0.3">
      <c r="C700" s="193"/>
    </row>
    <row r="701" spans="3:3" x14ac:dyDescent="0.3">
      <c r="C701" s="193"/>
    </row>
    <row r="702" spans="3:3" x14ac:dyDescent="0.3">
      <c r="C702" s="193"/>
    </row>
    <row r="703" spans="3:3" x14ac:dyDescent="0.3">
      <c r="C703" s="193"/>
    </row>
    <row r="704" spans="3:3" x14ac:dyDescent="0.3">
      <c r="C704" s="193"/>
    </row>
    <row r="705" spans="3:3" x14ac:dyDescent="0.3">
      <c r="C705" s="193"/>
    </row>
    <row r="706" spans="3:3" x14ac:dyDescent="0.3">
      <c r="C706" s="193"/>
    </row>
    <row r="707" spans="3:3" x14ac:dyDescent="0.3">
      <c r="C707" s="193"/>
    </row>
    <row r="708" spans="3:3" x14ac:dyDescent="0.3">
      <c r="C708" s="193"/>
    </row>
    <row r="709" spans="3:3" x14ac:dyDescent="0.3">
      <c r="C709" s="193"/>
    </row>
    <row r="710" spans="3:3" x14ac:dyDescent="0.3">
      <c r="C710" s="193"/>
    </row>
    <row r="711" spans="3:3" x14ac:dyDescent="0.3">
      <c r="C711" s="193"/>
    </row>
    <row r="712" spans="3:3" x14ac:dyDescent="0.3">
      <c r="C712" s="193"/>
    </row>
    <row r="713" spans="3:3" x14ac:dyDescent="0.3">
      <c r="C713" s="193"/>
    </row>
    <row r="714" spans="3:3" x14ac:dyDescent="0.3">
      <c r="C714" s="193"/>
    </row>
    <row r="715" spans="3:3" x14ac:dyDescent="0.3">
      <c r="C715" s="193"/>
    </row>
    <row r="716" spans="3:3" x14ac:dyDescent="0.3">
      <c r="C716" s="193"/>
    </row>
    <row r="717" spans="3:3" x14ac:dyDescent="0.3">
      <c r="C717" s="193"/>
    </row>
    <row r="718" spans="3:3" x14ac:dyDescent="0.3">
      <c r="C718" s="193"/>
    </row>
    <row r="719" spans="3:3" x14ac:dyDescent="0.3">
      <c r="C719" s="193"/>
    </row>
    <row r="720" spans="3:3" x14ac:dyDescent="0.3">
      <c r="C720" s="193"/>
    </row>
    <row r="721" spans="3:3" x14ac:dyDescent="0.3">
      <c r="C721" s="193"/>
    </row>
    <row r="722" spans="3:3" x14ac:dyDescent="0.3">
      <c r="C722" s="193"/>
    </row>
    <row r="723" spans="3:3" x14ac:dyDescent="0.3">
      <c r="C723" s="193"/>
    </row>
    <row r="724" spans="3:3" x14ac:dyDescent="0.3">
      <c r="C724" s="193"/>
    </row>
    <row r="725" spans="3:3" x14ac:dyDescent="0.3">
      <c r="C725" s="193"/>
    </row>
    <row r="726" spans="3:3" x14ac:dyDescent="0.3">
      <c r="C726" s="193"/>
    </row>
    <row r="727" spans="3:3" x14ac:dyDescent="0.3">
      <c r="C727" s="193"/>
    </row>
    <row r="728" spans="3:3" x14ac:dyDescent="0.3">
      <c r="C728" s="193"/>
    </row>
    <row r="729" spans="3:3" x14ac:dyDescent="0.3">
      <c r="C729" s="193"/>
    </row>
    <row r="730" spans="3:3" x14ac:dyDescent="0.3">
      <c r="C730" s="193"/>
    </row>
    <row r="731" spans="3:3" x14ac:dyDescent="0.3">
      <c r="C731" s="193"/>
    </row>
    <row r="732" spans="3:3" x14ac:dyDescent="0.3">
      <c r="C732" s="193"/>
    </row>
    <row r="733" spans="3:3" x14ac:dyDescent="0.3">
      <c r="C733" s="193"/>
    </row>
    <row r="734" spans="3:3" x14ac:dyDescent="0.3">
      <c r="C734" s="193"/>
    </row>
    <row r="735" spans="3:3" x14ac:dyDescent="0.3">
      <c r="C735" s="193"/>
    </row>
    <row r="736" spans="3:3" x14ac:dyDescent="0.3">
      <c r="C736" s="193"/>
    </row>
    <row r="737" spans="3:3" x14ac:dyDescent="0.3">
      <c r="C737" s="193"/>
    </row>
    <row r="738" spans="3:3" x14ac:dyDescent="0.3">
      <c r="C738" s="193"/>
    </row>
    <row r="739" spans="3:3" x14ac:dyDescent="0.3">
      <c r="C739" s="193"/>
    </row>
    <row r="740" spans="3:3" x14ac:dyDescent="0.3">
      <c r="C740" s="193"/>
    </row>
    <row r="741" spans="3:3" x14ac:dyDescent="0.3">
      <c r="C741" s="193"/>
    </row>
    <row r="742" spans="3:3" x14ac:dyDescent="0.3">
      <c r="C742" s="193"/>
    </row>
    <row r="743" spans="3:3" x14ac:dyDescent="0.3">
      <c r="C743" s="193"/>
    </row>
    <row r="744" spans="3:3" x14ac:dyDescent="0.3">
      <c r="C744" s="193"/>
    </row>
    <row r="745" spans="3:3" x14ac:dyDescent="0.3">
      <c r="C745" s="193"/>
    </row>
    <row r="746" spans="3:3" x14ac:dyDescent="0.3">
      <c r="C746" s="193"/>
    </row>
    <row r="747" spans="3:3" x14ac:dyDescent="0.3">
      <c r="C747" s="193"/>
    </row>
    <row r="748" spans="3:3" x14ac:dyDescent="0.3">
      <c r="C748" s="193"/>
    </row>
    <row r="749" spans="3:3" x14ac:dyDescent="0.3">
      <c r="C749" s="193"/>
    </row>
    <row r="750" spans="3:3" x14ac:dyDescent="0.3">
      <c r="C750" s="193"/>
    </row>
    <row r="751" spans="3:3" x14ac:dyDescent="0.3">
      <c r="C751" s="193"/>
    </row>
    <row r="752" spans="3:3" x14ac:dyDescent="0.3">
      <c r="C752" s="193"/>
    </row>
    <row r="753" spans="3:3" x14ac:dyDescent="0.3">
      <c r="C753" s="193"/>
    </row>
    <row r="754" spans="3:3" x14ac:dyDescent="0.3">
      <c r="C754" s="193"/>
    </row>
    <row r="755" spans="3:3" x14ac:dyDescent="0.3">
      <c r="C755" s="193"/>
    </row>
    <row r="756" spans="3:3" x14ac:dyDescent="0.3">
      <c r="C756" s="193"/>
    </row>
    <row r="757" spans="3:3" x14ac:dyDescent="0.3">
      <c r="C757" s="193"/>
    </row>
    <row r="758" spans="3:3" x14ac:dyDescent="0.3">
      <c r="C758" s="193"/>
    </row>
    <row r="759" spans="3:3" x14ac:dyDescent="0.3">
      <c r="C759" s="193"/>
    </row>
    <row r="760" spans="3:3" x14ac:dyDescent="0.3">
      <c r="C760" s="193"/>
    </row>
    <row r="761" spans="3:3" x14ac:dyDescent="0.3">
      <c r="C761" s="193"/>
    </row>
    <row r="762" spans="3:3" x14ac:dyDescent="0.3">
      <c r="C762" s="193"/>
    </row>
    <row r="763" spans="3:3" x14ac:dyDescent="0.3">
      <c r="C763" s="193"/>
    </row>
    <row r="764" spans="3:3" x14ac:dyDescent="0.3">
      <c r="C764" s="193"/>
    </row>
    <row r="765" spans="3:3" x14ac:dyDescent="0.3">
      <c r="C765" s="193"/>
    </row>
    <row r="766" spans="3:3" x14ac:dyDescent="0.3">
      <c r="C766" s="193"/>
    </row>
    <row r="767" spans="3:3" x14ac:dyDescent="0.3">
      <c r="C767" s="193"/>
    </row>
    <row r="768" spans="3:3" x14ac:dyDescent="0.3">
      <c r="C768" s="193"/>
    </row>
    <row r="769" spans="3:3" x14ac:dyDescent="0.3">
      <c r="C769" s="193"/>
    </row>
    <row r="770" spans="3:3" x14ac:dyDescent="0.3">
      <c r="C770" s="193"/>
    </row>
    <row r="771" spans="3:3" x14ac:dyDescent="0.3">
      <c r="C771" s="193"/>
    </row>
    <row r="772" spans="3:3" x14ac:dyDescent="0.3">
      <c r="C772" s="193"/>
    </row>
    <row r="773" spans="3:3" x14ac:dyDescent="0.3">
      <c r="C773" s="193"/>
    </row>
    <row r="774" spans="3:3" x14ac:dyDescent="0.3">
      <c r="C774" s="193"/>
    </row>
    <row r="775" spans="3:3" x14ac:dyDescent="0.3">
      <c r="C775" s="193"/>
    </row>
    <row r="776" spans="3:3" x14ac:dyDescent="0.3">
      <c r="C776" s="193"/>
    </row>
    <row r="777" spans="3:3" x14ac:dyDescent="0.3">
      <c r="C777" s="193"/>
    </row>
    <row r="778" spans="3:3" x14ac:dyDescent="0.3">
      <c r="C778" s="193"/>
    </row>
    <row r="779" spans="3:3" x14ac:dyDescent="0.3">
      <c r="C779" s="193"/>
    </row>
    <row r="780" spans="3:3" x14ac:dyDescent="0.3">
      <c r="C780" s="193"/>
    </row>
    <row r="781" spans="3:3" x14ac:dyDescent="0.3">
      <c r="C781" s="193"/>
    </row>
    <row r="782" spans="3:3" x14ac:dyDescent="0.3">
      <c r="C782" s="193"/>
    </row>
    <row r="783" spans="3:3" x14ac:dyDescent="0.3">
      <c r="C783" s="193"/>
    </row>
    <row r="784" spans="3:3" x14ac:dyDescent="0.3">
      <c r="C784" s="193"/>
    </row>
    <row r="785" spans="3:3" x14ac:dyDescent="0.3">
      <c r="C785" s="193"/>
    </row>
    <row r="786" spans="3:3" x14ac:dyDescent="0.3">
      <c r="C786" s="193"/>
    </row>
    <row r="787" spans="3:3" x14ac:dyDescent="0.3">
      <c r="C787" s="193"/>
    </row>
    <row r="788" spans="3:3" x14ac:dyDescent="0.3">
      <c r="C788" s="193"/>
    </row>
    <row r="789" spans="3:3" x14ac:dyDescent="0.3">
      <c r="C789" s="193"/>
    </row>
    <row r="790" spans="3:3" x14ac:dyDescent="0.3">
      <c r="C790" s="193"/>
    </row>
    <row r="791" spans="3:3" x14ac:dyDescent="0.3">
      <c r="C791" s="193"/>
    </row>
    <row r="792" spans="3:3" x14ac:dyDescent="0.3">
      <c r="C792" s="193"/>
    </row>
    <row r="793" spans="3:3" x14ac:dyDescent="0.3">
      <c r="C793" s="193"/>
    </row>
    <row r="794" spans="3:3" x14ac:dyDescent="0.3">
      <c r="C794" s="193"/>
    </row>
    <row r="795" spans="3:3" x14ac:dyDescent="0.3">
      <c r="C795" s="193"/>
    </row>
    <row r="796" spans="3:3" x14ac:dyDescent="0.3">
      <c r="C796" s="193"/>
    </row>
    <row r="797" spans="3:3" x14ac:dyDescent="0.3">
      <c r="C797" s="193"/>
    </row>
    <row r="798" spans="3:3" x14ac:dyDescent="0.3">
      <c r="C798" s="193"/>
    </row>
    <row r="799" spans="3:3" x14ac:dyDescent="0.3">
      <c r="C799" s="193"/>
    </row>
    <row r="800" spans="3:3" x14ac:dyDescent="0.3">
      <c r="C800" s="193"/>
    </row>
    <row r="801" spans="3:3" x14ac:dyDescent="0.3">
      <c r="C801" s="193"/>
    </row>
    <row r="802" spans="3:3" x14ac:dyDescent="0.3">
      <c r="C802" s="193"/>
    </row>
    <row r="803" spans="3:3" x14ac:dyDescent="0.3">
      <c r="C803" s="193"/>
    </row>
    <row r="804" spans="3:3" x14ac:dyDescent="0.3">
      <c r="C804" s="193"/>
    </row>
    <row r="805" spans="3:3" x14ac:dyDescent="0.3">
      <c r="C805" s="193"/>
    </row>
    <row r="806" spans="3:3" x14ac:dyDescent="0.3">
      <c r="C806" s="193"/>
    </row>
    <row r="807" spans="3:3" x14ac:dyDescent="0.3">
      <c r="C807" s="193"/>
    </row>
    <row r="808" spans="3:3" x14ac:dyDescent="0.3">
      <c r="C808" s="193"/>
    </row>
    <row r="809" spans="3:3" x14ac:dyDescent="0.3">
      <c r="C809" s="193"/>
    </row>
    <row r="810" spans="3:3" x14ac:dyDescent="0.3">
      <c r="C810" s="193"/>
    </row>
    <row r="811" spans="3:3" x14ac:dyDescent="0.3">
      <c r="C811" s="193"/>
    </row>
    <row r="812" spans="3:3" x14ac:dyDescent="0.3">
      <c r="C812" s="193"/>
    </row>
    <row r="813" spans="3:3" x14ac:dyDescent="0.3">
      <c r="C813" s="193"/>
    </row>
    <row r="814" spans="3:3" x14ac:dyDescent="0.3">
      <c r="C814" s="193"/>
    </row>
    <row r="815" spans="3:3" x14ac:dyDescent="0.3">
      <c r="C815" s="193"/>
    </row>
    <row r="816" spans="3:3" x14ac:dyDescent="0.3">
      <c r="C816" s="193"/>
    </row>
    <row r="817" spans="3:3" x14ac:dyDescent="0.3">
      <c r="C817" s="193"/>
    </row>
    <row r="818" spans="3:3" x14ac:dyDescent="0.3">
      <c r="C818" s="193"/>
    </row>
    <row r="819" spans="3:3" x14ac:dyDescent="0.3">
      <c r="C819" s="193"/>
    </row>
    <row r="820" spans="3:3" x14ac:dyDescent="0.3">
      <c r="C820" s="193"/>
    </row>
    <row r="821" spans="3:3" x14ac:dyDescent="0.3">
      <c r="C821" s="193"/>
    </row>
    <row r="822" spans="3:3" x14ac:dyDescent="0.3">
      <c r="C822" s="193"/>
    </row>
    <row r="823" spans="3:3" x14ac:dyDescent="0.3">
      <c r="C823" s="193"/>
    </row>
    <row r="824" spans="3:3" x14ac:dyDescent="0.3">
      <c r="C824" s="193"/>
    </row>
    <row r="825" spans="3:3" x14ac:dyDescent="0.3">
      <c r="C825" s="193"/>
    </row>
    <row r="826" spans="3:3" x14ac:dyDescent="0.3">
      <c r="C826" s="193"/>
    </row>
    <row r="827" spans="3:3" x14ac:dyDescent="0.3">
      <c r="C827" s="193"/>
    </row>
    <row r="828" spans="3:3" x14ac:dyDescent="0.3">
      <c r="C828" s="193"/>
    </row>
    <row r="829" spans="3:3" x14ac:dyDescent="0.3">
      <c r="C829" s="193"/>
    </row>
    <row r="830" spans="3:3" x14ac:dyDescent="0.3">
      <c r="C830" s="193"/>
    </row>
    <row r="831" spans="3:3" x14ac:dyDescent="0.3">
      <c r="C831" s="193"/>
    </row>
    <row r="832" spans="3:3" x14ac:dyDescent="0.3">
      <c r="C832" s="193"/>
    </row>
    <row r="833" spans="3:3" x14ac:dyDescent="0.3">
      <c r="C833" s="193"/>
    </row>
    <row r="834" spans="3:3" x14ac:dyDescent="0.3">
      <c r="C834" s="193"/>
    </row>
    <row r="835" spans="3:3" x14ac:dyDescent="0.3">
      <c r="C835" s="193"/>
    </row>
    <row r="836" spans="3:3" x14ac:dyDescent="0.3">
      <c r="C836" s="193"/>
    </row>
    <row r="837" spans="3:3" x14ac:dyDescent="0.3">
      <c r="C837" s="193"/>
    </row>
    <row r="838" spans="3:3" x14ac:dyDescent="0.3">
      <c r="C838" s="193"/>
    </row>
    <row r="839" spans="3:3" x14ac:dyDescent="0.3">
      <c r="C839" s="193"/>
    </row>
    <row r="840" spans="3:3" x14ac:dyDescent="0.3">
      <c r="C840" s="193"/>
    </row>
    <row r="841" spans="3:3" x14ac:dyDescent="0.3">
      <c r="C841" s="193"/>
    </row>
    <row r="842" spans="3:3" x14ac:dyDescent="0.3">
      <c r="C842" s="193"/>
    </row>
    <row r="843" spans="3:3" x14ac:dyDescent="0.3">
      <c r="C843" s="193"/>
    </row>
    <row r="844" spans="3:3" x14ac:dyDescent="0.3">
      <c r="C844" s="193"/>
    </row>
    <row r="845" spans="3:3" x14ac:dyDescent="0.3">
      <c r="C845" s="193"/>
    </row>
    <row r="846" spans="3:3" x14ac:dyDescent="0.3">
      <c r="C846" s="193"/>
    </row>
    <row r="847" spans="3:3" x14ac:dyDescent="0.3">
      <c r="C847" s="193"/>
    </row>
    <row r="848" spans="3:3" x14ac:dyDescent="0.3">
      <c r="C848" s="193"/>
    </row>
    <row r="849" spans="3:3" x14ac:dyDescent="0.3">
      <c r="C849" s="193"/>
    </row>
    <row r="850" spans="3:3" x14ac:dyDescent="0.3">
      <c r="C850" s="193"/>
    </row>
    <row r="851" spans="3:3" x14ac:dyDescent="0.3">
      <c r="C851" s="193"/>
    </row>
    <row r="852" spans="3:3" x14ac:dyDescent="0.3">
      <c r="C852" s="193"/>
    </row>
    <row r="853" spans="3:3" x14ac:dyDescent="0.3">
      <c r="C853" s="193"/>
    </row>
    <row r="854" spans="3:3" x14ac:dyDescent="0.3">
      <c r="C854" s="193"/>
    </row>
    <row r="855" spans="3:3" x14ac:dyDescent="0.3">
      <c r="C855" s="193"/>
    </row>
    <row r="856" spans="3:3" x14ac:dyDescent="0.3">
      <c r="C856" s="193"/>
    </row>
    <row r="857" spans="3:3" x14ac:dyDescent="0.3">
      <c r="C857" s="193"/>
    </row>
    <row r="858" spans="3:3" x14ac:dyDescent="0.3">
      <c r="C858" s="193"/>
    </row>
    <row r="859" spans="3:3" x14ac:dyDescent="0.3">
      <c r="C859" s="193"/>
    </row>
    <row r="860" spans="3:3" x14ac:dyDescent="0.3">
      <c r="C860" s="193"/>
    </row>
    <row r="861" spans="3:3" x14ac:dyDescent="0.3">
      <c r="C861" s="193"/>
    </row>
    <row r="862" spans="3:3" x14ac:dyDescent="0.3">
      <c r="C862" s="193"/>
    </row>
    <row r="863" spans="3:3" x14ac:dyDescent="0.3">
      <c r="C863" s="193"/>
    </row>
    <row r="864" spans="3:3" x14ac:dyDescent="0.3">
      <c r="C864" s="193"/>
    </row>
    <row r="865" spans="3:3" x14ac:dyDescent="0.3">
      <c r="C865" s="193"/>
    </row>
    <row r="866" spans="3:3" x14ac:dyDescent="0.3">
      <c r="C866" s="193"/>
    </row>
    <row r="867" spans="3:3" x14ac:dyDescent="0.3">
      <c r="C867" s="193"/>
    </row>
    <row r="868" spans="3:3" x14ac:dyDescent="0.3">
      <c r="C868" s="193"/>
    </row>
    <row r="869" spans="3:3" x14ac:dyDescent="0.3">
      <c r="C869" s="193"/>
    </row>
    <row r="870" spans="3:3" x14ac:dyDescent="0.3">
      <c r="C870" s="193"/>
    </row>
    <row r="871" spans="3:3" x14ac:dyDescent="0.3">
      <c r="C871" s="193"/>
    </row>
    <row r="872" spans="3:3" x14ac:dyDescent="0.3">
      <c r="C872" s="193"/>
    </row>
    <row r="873" spans="3:3" x14ac:dyDescent="0.3">
      <c r="C873" s="193"/>
    </row>
    <row r="874" spans="3:3" x14ac:dyDescent="0.3">
      <c r="C874" s="193"/>
    </row>
    <row r="875" spans="3:3" x14ac:dyDescent="0.3">
      <c r="C875" s="193"/>
    </row>
    <row r="876" spans="3:3" x14ac:dyDescent="0.3">
      <c r="C876" s="193"/>
    </row>
    <row r="877" spans="3:3" x14ac:dyDescent="0.3">
      <c r="C877" s="193"/>
    </row>
    <row r="878" spans="3:3" x14ac:dyDescent="0.3">
      <c r="C878" s="193"/>
    </row>
    <row r="879" spans="3:3" x14ac:dyDescent="0.3">
      <c r="C879" s="193"/>
    </row>
    <row r="880" spans="3:3" x14ac:dyDescent="0.3">
      <c r="C880" s="193"/>
    </row>
    <row r="881" spans="3:3" x14ac:dyDescent="0.3">
      <c r="C881" s="193"/>
    </row>
    <row r="882" spans="3:3" x14ac:dyDescent="0.3">
      <c r="C882" s="193"/>
    </row>
    <row r="883" spans="3:3" x14ac:dyDescent="0.3">
      <c r="C883" s="193"/>
    </row>
    <row r="884" spans="3:3" x14ac:dyDescent="0.3">
      <c r="C884" s="193"/>
    </row>
    <row r="885" spans="3:3" x14ac:dyDescent="0.3">
      <c r="C885" s="193"/>
    </row>
    <row r="886" spans="3:3" x14ac:dyDescent="0.3">
      <c r="C886" s="193"/>
    </row>
    <row r="887" spans="3:3" x14ac:dyDescent="0.3">
      <c r="C887" s="193"/>
    </row>
    <row r="888" spans="3:3" x14ac:dyDescent="0.3">
      <c r="C888" s="193"/>
    </row>
    <row r="889" spans="3:3" x14ac:dyDescent="0.3">
      <c r="C889" s="193"/>
    </row>
    <row r="890" spans="3:3" x14ac:dyDescent="0.3">
      <c r="C890" s="193"/>
    </row>
    <row r="891" spans="3:3" x14ac:dyDescent="0.3">
      <c r="C891" s="193"/>
    </row>
    <row r="892" spans="3:3" x14ac:dyDescent="0.3">
      <c r="C892" s="193"/>
    </row>
    <row r="893" spans="3:3" x14ac:dyDescent="0.3">
      <c r="C893" s="193"/>
    </row>
    <row r="894" spans="3:3" x14ac:dyDescent="0.3">
      <c r="C894" s="193"/>
    </row>
    <row r="895" spans="3:3" x14ac:dyDescent="0.3">
      <c r="C895" s="193"/>
    </row>
    <row r="896" spans="3:3" x14ac:dyDescent="0.3">
      <c r="C896" s="193"/>
    </row>
    <row r="897" spans="3:3" x14ac:dyDescent="0.3">
      <c r="C897" s="193"/>
    </row>
    <row r="898" spans="3:3" x14ac:dyDescent="0.3">
      <c r="C898" s="193"/>
    </row>
    <row r="899" spans="3:3" x14ac:dyDescent="0.3">
      <c r="C899" s="193"/>
    </row>
    <row r="900" spans="3:3" x14ac:dyDescent="0.3">
      <c r="C900" s="193"/>
    </row>
    <row r="901" spans="3:3" x14ac:dyDescent="0.3">
      <c r="C901" s="193"/>
    </row>
    <row r="902" spans="3:3" x14ac:dyDescent="0.3">
      <c r="C902" s="193"/>
    </row>
    <row r="903" spans="3:3" x14ac:dyDescent="0.3">
      <c r="C903" s="193"/>
    </row>
    <row r="904" spans="3:3" x14ac:dyDescent="0.3">
      <c r="C904" s="193"/>
    </row>
    <row r="905" spans="3:3" x14ac:dyDescent="0.3">
      <c r="C905" s="193"/>
    </row>
    <row r="906" spans="3:3" x14ac:dyDescent="0.3">
      <c r="C906" s="193"/>
    </row>
    <row r="907" spans="3:3" x14ac:dyDescent="0.3">
      <c r="C907" s="193"/>
    </row>
    <row r="908" spans="3:3" x14ac:dyDescent="0.3">
      <c r="C908" s="193"/>
    </row>
    <row r="909" spans="3:3" x14ac:dyDescent="0.3">
      <c r="C909" s="193"/>
    </row>
    <row r="910" spans="3:3" x14ac:dyDescent="0.3">
      <c r="C910" s="193"/>
    </row>
    <row r="911" spans="3:3" x14ac:dyDescent="0.3">
      <c r="C911" s="193"/>
    </row>
    <row r="912" spans="3:3" x14ac:dyDescent="0.3">
      <c r="C912" s="193"/>
    </row>
    <row r="913" spans="3:3" x14ac:dyDescent="0.3">
      <c r="C913" s="193"/>
    </row>
    <row r="914" spans="3:3" x14ac:dyDescent="0.3">
      <c r="C914" s="193"/>
    </row>
    <row r="915" spans="3:3" x14ac:dyDescent="0.3">
      <c r="C915" s="193"/>
    </row>
    <row r="916" spans="3:3" x14ac:dyDescent="0.3">
      <c r="C916" s="193"/>
    </row>
    <row r="917" spans="3:3" x14ac:dyDescent="0.3">
      <c r="C917" s="193"/>
    </row>
    <row r="918" spans="3:3" x14ac:dyDescent="0.3">
      <c r="C918" s="193"/>
    </row>
    <row r="919" spans="3:3" x14ac:dyDescent="0.3">
      <c r="C919" s="193"/>
    </row>
    <row r="920" spans="3:3" x14ac:dyDescent="0.3">
      <c r="C920" s="193"/>
    </row>
    <row r="921" spans="3:3" x14ac:dyDescent="0.3">
      <c r="C921" s="193"/>
    </row>
    <row r="922" spans="3:3" x14ac:dyDescent="0.3">
      <c r="C922" s="193"/>
    </row>
    <row r="923" spans="3:3" x14ac:dyDescent="0.3">
      <c r="C923" s="193"/>
    </row>
    <row r="924" spans="3:3" x14ac:dyDescent="0.3">
      <c r="C924" s="193"/>
    </row>
    <row r="925" spans="3:3" x14ac:dyDescent="0.3">
      <c r="C925" s="193"/>
    </row>
    <row r="926" spans="3:3" x14ac:dyDescent="0.3">
      <c r="C926" s="193"/>
    </row>
    <row r="927" spans="3:3" x14ac:dyDescent="0.3">
      <c r="C927" s="193"/>
    </row>
    <row r="928" spans="3:3" x14ac:dyDescent="0.3">
      <c r="C928" s="193"/>
    </row>
    <row r="929" spans="3:3" x14ac:dyDescent="0.3">
      <c r="C929" s="193"/>
    </row>
    <row r="930" spans="3:3" x14ac:dyDescent="0.3">
      <c r="C930" s="193"/>
    </row>
    <row r="931" spans="3:3" x14ac:dyDescent="0.3">
      <c r="C931" s="193"/>
    </row>
    <row r="932" spans="3:3" x14ac:dyDescent="0.3">
      <c r="C932" s="193"/>
    </row>
    <row r="933" spans="3:3" x14ac:dyDescent="0.3">
      <c r="C933" s="193"/>
    </row>
    <row r="934" spans="3:3" x14ac:dyDescent="0.3">
      <c r="C934" s="193"/>
    </row>
    <row r="935" spans="3:3" x14ac:dyDescent="0.3">
      <c r="C935" s="193"/>
    </row>
    <row r="936" spans="3:3" x14ac:dyDescent="0.3">
      <c r="C936" s="193"/>
    </row>
    <row r="937" spans="3:3" x14ac:dyDescent="0.3">
      <c r="C937" s="193"/>
    </row>
    <row r="938" spans="3:3" x14ac:dyDescent="0.3">
      <c r="C938" s="193"/>
    </row>
    <row r="939" spans="3:3" x14ac:dyDescent="0.3">
      <c r="C939" s="193"/>
    </row>
    <row r="940" spans="3:3" x14ac:dyDescent="0.3">
      <c r="C940" s="193"/>
    </row>
    <row r="941" spans="3:3" x14ac:dyDescent="0.3">
      <c r="C941" s="193"/>
    </row>
    <row r="942" spans="3:3" x14ac:dyDescent="0.3">
      <c r="C942" s="193"/>
    </row>
    <row r="943" spans="3:3" x14ac:dyDescent="0.3">
      <c r="C943" s="193"/>
    </row>
    <row r="944" spans="3:3" x14ac:dyDescent="0.3">
      <c r="C944" s="193"/>
    </row>
    <row r="945" spans="3:3" x14ac:dyDescent="0.3">
      <c r="C945" s="193"/>
    </row>
    <row r="946" spans="3:3" x14ac:dyDescent="0.3">
      <c r="C946" s="193"/>
    </row>
    <row r="947" spans="3:3" x14ac:dyDescent="0.3">
      <c r="C947" s="193"/>
    </row>
    <row r="948" spans="3:3" x14ac:dyDescent="0.3">
      <c r="C948" s="193"/>
    </row>
    <row r="949" spans="3:3" x14ac:dyDescent="0.3">
      <c r="C949" s="193"/>
    </row>
    <row r="950" spans="3:3" x14ac:dyDescent="0.3">
      <c r="C950" s="193"/>
    </row>
    <row r="951" spans="3:3" x14ac:dyDescent="0.3">
      <c r="C951" s="193"/>
    </row>
    <row r="952" spans="3:3" x14ac:dyDescent="0.3">
      <c r="C952" s="193"/>
    </row>
    <row r="953" spans="3:3" x14ac:dyDescent="0.3">
      <c r="C953" s="193"/>
    </row>
    <row r="954" spans="3:3" x14ac:dyDescent="0.3">
      <c r="C954" s="193"/>
    </row>
    <row r="955" spans="3:3" x14ac:dyDescent="0.3">
      <c r="C955" s="193"/>
    </row>
    <row r="956" spans="3:3" x14ac:dyDescent="0.3">
      <c r="C956" s="193"/>
    </row>
    <row r="957" spans="3:3" x14ac:dyDescent="0.3">
      <c r="C957" s="193"/>
    </row>
    <row r="958" spans="3:3" x14ac:dyDescent="0.3">
      <c r="C958" s="193"/>
    </row>
    <row r="959" spans="3:3" x14ac:dyDescent="0.3">
      <c r="C959" s="193"/>
    </row>
    <row r="960" spans="3:3" x14ac:dyDescent="0.3">
      <c r="C960" s="193"/>
    </row>
    <row r="961" spans="3:3" x14ac:dyDescent="0.3">
      <c r="C961" s="193"/>
    </row>
    <row r="962" spans="3:3" x14ac:dyDescent="0.3">
      <c r="C962" s="193"/>
    </row>
    <row r="963" spans="3:3" x14ac:dyDescent="0.3">
      <c r="C963" s="193"/>
    </row>
    <row r="964" spans="3:3" x14ac:dyDescent="0.3">
      <c r="C964" s="193"/>
    </row>
    <row r="965" spans="3:3" x14ac:dyDescent="0.3">
      <c r="C965" s="193"/>
    </row>
    <row r="966" spans="3:3" x14ac:dyDescent="0.3">
      <c r="C966" s="193"/>
    </row>
    <row r="967" spans="3:3" x14ac:dyDescent="0.3">
      <c r="C967" s="193"/>
    </row>
    <row r="968" spans="3:3" x14ac:dyDescent="0.3">
      <c r="C968" s="193"/>
    </row>
    <row r="969" spans="3:3" x14ac:dyDescent="0.3">
      <c r="C969" s="193"/>
    </row>
    <row r="970" spans="3:3" x14ac:dyDescent="0.3">
      <c r="C970" s="193"/>
    </row>
    <row r="971" spans="3:3" x14ac:dyDescent="0.3">
      <c r="C971" s="193"/>
    </row>
    <row r="972" spans="3:3" x14ac:dyDescent="0.3">
      <c r="C972" s="193"/>
    </row>
    <row r="973" spans="3:3" x14ac:dyDescent="0.3">
      <c r="C973" s="193"/>
    </row>
    <row r="974" spans="3:3" x14ac:dyDescent="0.3">
      <c r="C974" s="193"/>
    </row>
    <row r="975" spans="3:3" x14ac:dyDescent="0.3">
      <c r="C975" s="193"/>
    </row>
    <row r="976" spans="3:3" x14ac:dyDescent="0.3">
      <c r="C976" s="193"/>
    </row>
    <row r="977" spans="3:3" x14ac:dyDescent="0.3">
      <c r="C977" s="193"/>
    </row>
    <row r="978" spans="3:3" x14ac:dyDescent="0.3">
      <c r="C978" s="193"/>
    </row>
    <row r="979" spans="3:3" x14ac:dyDescent="0.3">
      <c r="C979" s="193"/>
    </row>
    <row r="980" spans="3:3" x14ac:dyDescent="0.3">
      <c r="C980" s="193"/>
    </row>
    <row r="981" spans="3:3" x14ac:dyDescent="0.3">
      <c r="C981" s="193"/>
    </row>
    <row r="982" spans="3:3" x14ac:dyDescent="0.3">
      <c r="C982" s="193"/>
    </row>
    <row r="983" spans="3:3" x14ac:dyDescent="0.3">
      <c r="C983" s="193"/>
    </row>
    <row r="984" spans="3:3" x14ac:dyDescent="0.3">
      <c r="C984" s="193"/>
    </row>
    <row r="985" spans="3:3" x14ac:dyDescent="0.3">
      <c r="C985" s="193"/>
    </row>
    <row r="986" spans="3:3" x14ac:dyDescent="0.3">
      <c r="C986" s="193"/>
    </row>
    <row r="987" spans="3:3" x14ac:dyDescent="0.3">
      <c r="C987" s="193"/>
    </row>
    <row r="988" spans="3:3" x14ac:dyDescent="0.3">
      <c r="C988" s="193"/>
    </row>
    <row r="989" spans="3:3" x14ac:dyDescent="0.3">
      <c r="C989" s="193"/>
    </row>
    <row r="990" spans="3:3" x14ac:dyDescent="0.3">
      <c r="C990" s="193"/>
    </row>
    <row r="991" spans="3:3" x14ac:dyDescent="0.3">
      <c r="C991" s="193"/>
    </row>
    <row r="992" spans="3:3" x14ac:dyDescent="0.3">
      <c r="C992" s="193"/>
    </row>
    <row r="993" spans="3:3" x14ac:dyDescent="0.3">
      <c r="C993" s="193"/>
    </row>
    <row r="994" spans="3:3" x14ac:dyDescent="0.3">
      <c r="C994" s="193"/>
    </row>
    <row r="995" spans="3:3" x14ac:dyDescent="0.3">
      <c r="C995" s="193"/>
    </row>
    <row r="996" spans="3:3" x14ac:dyDescent="0.3">
      <c r="C996" s="193"/>
    </row>
    <row r="997" spans="3:3" x14ac:dyDescent="0.3">
      <c r="C997" s="193"/>
    </row>
    <row r="998" spans="3:3" x14ac:dyDescent="0.3">
      <c r="C998" s="193"/>
    </row>
    <row r="999" spans="3:3" x14ac:dyDescent="0.3">
      <c r="C999" s="193"/>
    </row>
  </sheetData>
  <autoFilter ref="A1:H43" xr:uid="{B23CC546-2D1F-4D77-8557-6B74FEFF857B}">
    <filterColumn colId="6">
      <filters>
        <filter val="1"/>
      </filters>
    </filterColumn>
    <sortState xmlns:xlrd2="http://schemas.microsoft.com/office/spreadsheetml/2017/richdata2" ref="A2:H43">
      <sortCondition ref="A2:A4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3">
    <cfRule type="colorScale" priority="335">
      <colorScale>
        <cfvo type="min"/>
        <cfvo type="percentile" val="50"/>
        <cfvo type="max"/>
        <color rgb="FFF8696B"/>
        <color rgb="FFFFEB84"/>
        <color rgb="FF63BE7B"/>
      </colorScale>
    </cfRule>
  </conditionalFormatting>
  <conditionalFormatting sqref="H2:H4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43" xr:uid="{D21DAE20-EAB0-4C6B-AEC9-307264B14F56}">
      <formula1>"Базовая часть, Вариативная часть"</formula1>
    </dataValidation>
    <dataValidation allowBlank="1" showErrorMessage="1" sqref="A2:B43" xr:uid="{2ABEFDEB-7F75-4DA1-B771-8BB7D2F162D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6" customWidth="1"/>
    <col min="2" max="2" width="100.6640625" style="54" customWidth="1"/>
    <col min="3" max="3" width="25.6640625" style="199" bestFit="1" customWidth="1"/>
    <col min="4" max="4" width="14.44140625" style="199" customWidth="1"/>
    <col min="5" max="5" width="25.6640625" style="199" customWidth="1"/>
    <col min="6" max="6" width="14.33203125" style="199" customWidth="1"/>
    <col min="7" max="7" width="13.88671875" style="9" customWidth="1"/>
    <col min="8" max="8" width="20.88671875" style="9" customWidth="1"/>
    <col min="9" max="16384" width="9.109375" style="54"/>
  </cols>
  <sheetData>
    <row r="1" spans="1:8" ht="31.2" x14ac:dyDescent="0.3">
      <c r="A1" s="182" t="s">
        <v>1</v>
      </c>
      <c r="B1" s="183" t="s">
        <v>10</v>
      </c>
      <c r="C1" s="184" t="s">
        <v>2</v>
      </c>
      <c r="D1" s="182" t="s">
        <v>4</v>
      </c>
      <c r="E1" s="182" t="s">
        <v>3</v>
      </c>
      <c r="F1" s="182" t="s">
        <v>8</v>
      </c>
      <c r="G1" s="182" t="s">
        <v>33</v>
      </c>
      <c r="H1" s="182" t="s">
        <v>34</v>
      </c>
    </row>
    <row r="2" spans="1:8" hidden="1" x14ac:dyDescent="0.3">
      <c r="A2" s="209" t="s">
        <v>197</v>
      </c>
      <c r="B2" s="202" t="s">
        <v>198</v>
      </c>
      <c r="C2" s="10" t="s">
        <v>7</v>
      </c>
      <c r="D2" s="187">
        <v>1</v>
      </c>
      <c r="E2" s="187" t="s">
        <v>196</v>
      </c>
      <c r="F2" s="188">
        <v>3</v>
      </c>
      <c r="G2" s="17">
        <f t="shared" ref="G2:G18" si="0">COUNTIF($A$2:$A$999,A2)</f>
        <v>2</v>
      </c>
      <c r="H2" s="17" t="s">
        <v>37</v>
      </c>
    </row>
    <row r="3" spans="1:8" hidden="1" x14ac:dyDescent="0.3">
      <c r="A3" s="209" t="s">
        <v>197</v>
      </c>
      <c r="B3" s="185" t="s">
        <v>260</v>
      </c>
      <c r="C3" s="10" t="s">
        <v>7</v>
      </c>
      <c r="D3" s="187">
        <v>1</v>
      </c>
      <c r="E3" s="187" t="s">
        <v>259</v>
      </c>
      <c r="F3" s="188">
        <v>10</v>
      </c>
      <c r="G3" s="17">
        <f t="shared" si="0"/>
        <v>2</v>
      </c>
      <c r="H3" s="17" t="s">
        <v>37</v>
      </c>
    </row>
    <row r="4" spans="1:8" hidden="1" x14ac:dyDescent="0.3">
      <c r="A4" s="69" t="s">
        <v>201</v>
      </c>
      <c r="B4" s="203" t="s">
        <v>202</v>
      </c>
      <c r="C4" s="10" t="s">
        <v>5</v>
      </c>
      <c r="D4" s="60">
        <v>2</v>
      </c>
      <c r="E4" s="60" t="s">
        <v>196</v>
      </c>
      <c r="F4" s="60">
        <v>6</v>
      </c>
      <c r="G4" s="17">
        <f t="shared" si="0"/>
        <v>2</v>
      </c>
      <c r="H4" s="17" t="s">
        <v>37</v>
      </c>
    </row>
    <row r="5" spans="1:8" hidden="1" x14ac:dyDescent="0.3">
      <c r="A5" s="69" t="s">
        <v>201</v>
      </c>
      <c r="B5" s="203" t="s">
        <v>263</v>
      </c>
      <c r="C5" s="10" t="s">
        <v>5</v>
      </c>
      <c r="D5" s="188">
        <v>1</v>
      </c>
      <c r="E5" s="188" t="s">
        <v>259</v>
      </c>
      <c r="F5" s="188">
        <v>10</v>
      </c>
      <c r="G5" s="17">
        <f t="shared" si="0"/>
        <v>2</v>
      </c>
      <c r="H5" s="17" t="s">
        <v>37</v>
      </c>
    </row>
    <row r="6" spans="1:8" hidden="1" x14ac:dyDescent="0.3">
      <c r="A6" s="69" t="s">
        <v>272</v>
      </c>
      <c r="B6" s="204" t="s">
        <v>200</v>
      </c>
      <c r="C6" s="10" t="s">
        <v>5</v>
      </c>
      <c r="D6" s="188">
        <v>1</v>
      </c>
      <c r="E6" s="188" t="s">
        <v>196</v>
      </c>
      <c r="F6" s="188">
        <v>3</v>
      </c>
      <c r="G6" s="17">
        <f t="shared" si="0"/>
        <v>2</v>
      </c>
      <c r="H6" s="17" t="s">
        <v>37</v>
      </c>
    </row>
    <row r="7" spans="1:8" hidden="1" x14ac:dyDescent="0.3">
      <c r="A7" s="69" t="s">
        <v>272</v>
      </c>
      <c r="B7" s="205" t="s">
        <v>261</v>
      </c>
      <c r="C7" s="10" t="s">
        <v>5</v>
      </c>
      <c r="D7" s="188">
        <v>1</v>
      </c>
      <c r="E7" s="188" t="s">
        <v>259</v>
      </c>
      <c r="F7" s="188">
        <v>10</v>
      </c>
      <c r="G7" s="17">
        <f t="shared" si="0"/>
        <v>2</v>
      </c>
      <c r="H7" s="17" t="s">
        <v>37</v>
      </c>
    </row>
    <row r="8" spans="1:8" ht="31.2" x14ac:dyDescent="0.3">
      <c r="A8" s="69" t="s">
        <v>264</v>
      </c>
      <c r="B8" s="203" t="s">
        <v>265</v>
      </c>
      <c r="C8" s="10" t="s">
        <v>18</v>
      </c>
      <c r="D8" s="188">
        <v>1</v>
      </c>
      <c r="E8" s="188" t="s">
        <v>259</v>
      </c>
      <c r="F8" s="188">
        <v>10</v>
      </c>
      <c r="G8" s="17">
        <f t="shared" si="0"/>
        <v>2</v>
      </c>
      <c r="H8" s="17" t="s">
        <v>37</v>
      </c>
    </row>
    <row r="9" spans="1:8" ht="31.2" x14ac:dyDescent="0.3">
      <c r="A9" s="69" t="s">
        <v>264</v>
      </c>
      <c r="B9" s="190" t="s">
        <v>266</v>
      </c>
      <c r="C9" s="10" t="s">
        <v>18</v>
      </c>
      <c r="D9" s="188">
        <v>1</v>
      </c>
      <c r="E9" s="188" t="s">
        <v>259</v>
      </c>
      <c r="F9" s="188">
        <v>10</v>
      </c>
      <c r="G9" s="17">
        <f t="shared" si="0"/>
        <v>2</v>
      </c>
      <c r="H9" s="17" t="s">
        <v>37</v>
      </c>
    </row>
    <row r="10" spans="1:8" hidden="1" x14ac:dyDescent="0.3">
      <c r="A10" s="13" t="s">
        <v>41</v>
      </c>
      <c r="B10" s="185" t="s">
        <v>138</v>
      </c>
      <c r="C10" s="10" t="s">
        <v>7</v>
      </c>
      <c r="D10" s="188">
        <v>1</v>
      </c>
      <c r="E10" s="188" t="s">
        <v>139</v>
      </c>
      <c r="F10" s="188">
        <v>4</v>
      </c>
      <c r="G10" s="17">
        <f t="shared" si="0"/>
        <v>1</v>
      </c>
      <c r="H10" s="17" t="s">
        <v>37</v>
      </c>
    </row>
    <row r="11" spans="1:8" hidden="1" x14ac:dyDescent="0.3">
      <c r="A11" s="69" t="s">
        <v>61</v>
      </c>
      <c r="B11" s="202" t="s">
        <v>195</v>
      </c>
      <c r="C11" s="10" t="s">
        <v>7</v>
      </c>
      <c r="D11" s="188">
        <v>1</v>
      </c>
      <c r="E11" s="188" t="s">
        <v>196</v>
      </c>
      <c r="F11" s="188">
        <v>3</v>
      </c>
      <c r="G11" s="17">
        <f t="shared" si="0"/>
        <v>2</v>
      </c>
      <c r="H11" s="17" t="s">
        <v>37</v>
      </c>
    </row>
    <row r="12" spans="1:8" hidden="1" x14ac:dyDescent="0.3">
      <c r="A12" s="69" t="s">
        <v>61</v>
      </c>
      <c r="B12" s="185" t="s">
        <v>195</v>
      </c>
      <c r="C12" s="10" t="s">
        <v>7</v>
      </c>
      <c r="D12" s="188">
        <v>1</v>
      </c>
      <c r="E12" s="188" t="s">
        <v>259</v>
      </c>
      <c r="F12" s="188">
        <v>10</v>
      </c>
      <c r="G12" s="17">
        <f t="shared" si="0"/>
        <v>2</v>
      </c>
      <c r="H12" s="17" t="s">
        <v>37</v>
      </c>
    </row>
    <row r="13" spans="1:8" hidden="1" x14ac:dyDescent="0.3">
      <c r="A13" s="69" t="s">
        <v>203</v>
      </c>
      <c r="B13" s="185" t="s">
        <v>204</v>
      </c>
      <c r="C13" s="10" t="s">
        <v>7</v>
      </c>
      <c r="D13" s="15">
        <v>1</v>
      </c>
      <c r="E13" s="60" t="s">
        <v>205</v>
      </c>
      <c r="F13" s="15">
        <v>2</v>
      </c>
      <c r="G13" s="17">
        <f t="shared" si="0"/>
        <v>2</v>
      </c>
      <c r="H13" s="17" t="s">
        <v>37</v>
      </c>
    </row>
    <row r="14" spans="1:8" hidden="1" x14ac:dyDescent="0.3">
      <c r="A14" s="69" t="s">
        <v>203</v>
      </c>
      <c r="B14" s="185" t="s">
        <v>204</v>
      </c>
      <c r="C14" s="10" t="s">
        <v>7</v>
      </c>
      <c r="D14" s="15">
        <v>1</v>
      </c>
      <c r="E14" s="188" t="s">
        <v>262</v>
      </c>
      <c r="F14" s="15">
        <v>5</v>
      </c>
      <c r="G14" s="17">
        <f t="shared" si="0"/>
        <v>2</v>
      </c>
      <c r="H14" s="17" t="s">
        <v>37</v>
      </c>
    </row>
    <row r="15" spans="1:8" hidden="1" x14ac:dyDescent="0.3">
      <c r="A15" s="13" t="s">
        <v>140</v>
      </c>
      <c r="B15" s="185" t="s">
        <v>141</v>
      </c>
      <c r="C15" s="10" t="s">
        <v>7</v>
      </c>
      <c r="D15" s="188">
        <v>1</v>
      </c>
      <c r="E15" s="188" t="s">
        <v>139</v>
      </c>
      <c r="F15" s="188">
        <v>4</v>
      </c>
      <c r="G15" s="17">
        <f t="shared" si="0"/>
        <v>3</v>
      </c>
      <c r="H15" s="17" t="s">
        <v>37</v>
      </c>
    </row>
    <row r="16" spans="1:8" hidden="1" x14ac:dyDescent="0.3">
      <c r="A16" s="69" t="s">
        <v>140</v>
      </c>
      <c r="B16" s="185" t="s">
        <v>206</v>
      </c>
      <c r="C16" s="10" t="s">
        <v>7</v>
      </c>
      <c r="D16" s="15">
        <v>1</v>
      </c>
      <c r="E16" s="60" t="s">
        <v>196</v>
      </c>
      <c r="F16" s="15">
        <v>4</v>
      </c>
      <c r="G16" s="17">
        <f t="shared" si="0"/>
        <v>3</v>
      </c>
      <c r="H16" s="17" t="s">
        <v>37</v>
      </c>
    </row>
    <row r="17" spans="1:8" hidden="1" x14ac:dyDescent="0.3">
      <c r="A17" s="69" t="s">
        <v>140</v>
      </c>
      <c r="B17" s="185" t="s">
        <v>206</v>
      </c>
      <c r="C17" s="10" t="s">
        <v>7</v>
      </c>
      <c r="D17" s="15">
        <v>1</v>
      </c>
      <c r="E17" s="188" t="s">
        <v>259</v>
      </c>
      <c r="F17" s="15">
        <v>10</v>
      </c>
      <c r="G17" s="17">
        <f t="shared" si="0"/>
        <v>3</v>
      </c>
      <c r="H17" s="17" t="s">
        <v>37</v>
      </c>
    </row>
    <row r="18" spans="1:8" ht="31.2" x14ac:dyDescent="0.3">
      <c r="A18" s="69" t="s">
        <v>207</v>
      </c>
      <c r="B18" s="192" t="s">
        <v>207</v>
      </c>
      <c r="C18" s="10" t="s">
        <v>18</v>
      </c>
      <c r="D18" s="60">
        <v>1</v>
      </c>
      <c r="E18" s="60" t="s">
        <v>196</v>
      </c>
      <c r="F18" s="60">
        <v>3</v>
      </c>
      <c r="G18" s="17">
        <f t="shared" si="0"/>
        <v>1</v>
      </c>
      <c r="H18" s="17" t="s">
        <v>37</v>
      </c>
    </row>
    <row r="19" spans="1:8" x14ac:dyDescent="0.3">
      <c r="C19" s="193"/>
    </row>
    <row r="20" spans="1:8" x14ac:dyDescent="0.3">
      <c r="C20" s="193"/>
    </row>
    <row r="21" spans="1:8" x14ac:dyDescent="0.3">
      <c r="C21" s="193"/>
    </row>
    <row r="22" spans="1:8" x14ac:dyDescent="0.3">
      <c r="C22" s="193"/>
    </row>
    <row r="23" spans="1:8" x14ac:dyDescent="0.3">
      <c r="C23" s="193"/>
    </row>
    <row r="24" spans="1:8" x14ac:dyDescent="0.3">
      <c r="C24" s="193"/>
    </row>
    <row r="25" spans="1:8" x14ac:dyDescent="0.3">
      <c r="C25" s="193"/>
    </row>
    <row r="26" spans="1:8" x14ac:dyDescent="0.3">
      <c r="C26" s="193"/>
    </row>
    <row r="27" spans="1:8" x14ac:dyDescent="0.3">
      <c r="C27" s="193"/>
    </row>
    <row r="28" spans="1:8" x14ac:dyDescent="0.3">
      <c r="C28" s="193"/>
    </row>
    <row r="29" spans="1:8" x14ac:dyDescent="0.3">
      <c r="C29" s="193"/>
    </row>
    <row r="30" spans="1:8" x14ac:dyDescent="0.3">
      <c r="C30" s="193"/>
    </row>
    <row r="31" spans="1:8" x14ac:dyDescent="0.3">
      <c r="C31" s="193"/>
    </row>
    <row r="32" spans="1:8" x14ac:dyDescent="0.3">
      <c r="C32" s="193"/>
    </row>
    <row r="33" spans="3:3" x14ac:dyDescent="0.3">
      <c r="C33" s="193"/>
    </row>
    <row r="34" spans="3:3" x14ac:dyDescent="0.3">
      <c r="C34" s="193"/>
    </row>
    <row r="35" spans="3:3" x14ac:dyDescent="0.3">
      <c r="C35" s="193"/>
    </row>
    <row r="36" spans="3:3" x14ac:dyDescent="0.3">
      <c r="C36" s="193"/>
    </row>
    <row r="37" spans="3:3" x14ac:dyDescent="0.3">
      <c r="C37" s="193"/>
    </row>
    <row r="38" spans="3:3" x14ac:dyDescent="0.3">
      <c r="C38" s="193"/>
    </row>
    <row r="39" spans="3:3" x14ac:dyDescent="0.3">
      <c r="C39" s="193"/>
    </row>
    <row r="40" spans="3:3" x14ac:dyDescent="0.3">
      <c r="C40" s="193"/>
    </row>
    <row r="41" spans="3:3" x14ac:dyDescent="0.3">
      <c r="C41" s="193"/>
    </row>
    <row r="42" spans="3:3" x14ac:dyDescent="0.3">
      <c r="C42" s="193"/>
    </row>
    <row r="43" spans="3:3" x14ac:dyDescent="0.3">
      <c r="C43" s="193"/>
    </row>
    <row r="44" spans="3:3" x14ac:dyDescent="0.3">
      <c r="C44" s="193"/>
    </row>
    <row r="45" spans="3:3" x14ac:dyDescent="0.3">
      <c r="C45" s="193"/>
    </row>
    <row r="46" spans="3:3" x14ac:dyDescent="0.3">
      <c r="C46" s="193"/>
    </row>
    <row r="47" spans="3:3" x14ac:dyDescent="0.3">
      <c r="C47" s="193"/>
    </row>
    <row r="48" spans="3:3" x14ac:dyDescent="0.3">
      <c r="C48" s="193"/>
    </row>
    <row r="49" spans="3:3" x14ac:dyDescent="0.3">
      <c r="C49" s="193"/>
    </row>
    <row r="50" spans="3:3" x14ac:dyDescent="0.3">
      <c r="C50" s="193"/>
    </row>
    <row r="51" spans="3:3" x14ac:dyDescent="0.3">
      <c r="C51" s="193"/>
    </row>
    <row r="52" spans="3:3" x14ac:dyDescent="0.3">
      <c r="C52" s="193"/>
    </row>
    <row r="53" spans="3:3" x14ac:dyDescent="0.3">
      <c r="C53" s="193"/>
    </row>
    <row r="54" spans="3:3" x14ac:dyDescent="0.3">
      <c r="C54" s="193"/>
    </row>
    <row r="55" spans="3:3" x14ac:dyDescent="0.3">
      <c r="C55" s="193"/>
    </row>
    <row r="56" spans="3:3" x14ac:dyDescent="0.3">
      <c r="C56" s="193"/>
    </row>
    <row r="57" spans="3:3" x14ac:dyDescent="0.3">
      <c r="C57" s="193"/>
    </row>
    <row r="58" spans="3:3" x14ac:dyDescent="0.3">
      <c r="C58" s="193"/>
    </row>
    <row r="59" spans="3:3" x14ac:dyDescent="0.3">
      <c r="C59" s="193"/>
    </row>
    <row r="60" spans="3:3" x14ac:dyDescent="0.3">
      <c r="C60" s="193"/>
    </row>
    <row r="61" spans="3:3" x14ac:dyDescent="0.3">
      <c r="C61" s="193"/>
    </row>
    <row r="62" spans="3:3" x14ac:dyDescent="0.3">
      <c r="C62" s="193"/>
    </row>
    <row r="63" spans="3:3" x14ac:dyDescent="0.3">
      <c r="C63" s="193"/>
    </row>
    <row r="64" spans="3:3" x14ac:dyDescent="0.3">
      <c r="C64" s="193"/>
    </row>
    <row r="65" spans="3:3" x14ac:dyDescent="0.3">
      <c r="C65" s="193"/>
    </row>
    <row r="66" spans="3:3" x14ac:dyDescent="0.3">
      <c r="C66" s="193"/>
    </row>
    <row r="67" spans="3:3" x14ac:dyDescent="0.3">
      <c r="C67" s="193"/>
    </row>
    <row r="68" spans="3:3" x14ac:dyDescent="0.3">
      <c r="C68" s="193"/>
    </row>
    <row r="69" spans="3:3" x14ac:dyDescent="0.3">
      <c r="C69" s="193"/>
    </row>
    <row r="70" spans="3:3" x14ac:dyDescent="0.3">
      <c r="C70" s="193"/>
    </row>
    <row r="71" spans="3:3" x14ac:dyDescent="0.3">
      <c r="C71" s="193"/>
    </row>
    <row r="72" spans="3:3" x14ac:dyDescent="0.3">
      <c r="C72" s="193"/>
    </row>
    <row r="73" spans="3:3" x14ac:dyDescent="0.3">
      <c r="C73" s="193"/>
    </row>
    <row r="74" spans="3:3" x14ac:dyDescent="0.3">
      <c r="C74" s="193"/>
    </row>
    <row r="75" spans="3:3" x14ac:dyDescent="0.3">
      <c r="C75" s="193"/>
    </row>
    <row r="76" spans="3:3" x14ac:dyDescent="0.3">
      <c r="C76" s="193"/>
    </row>
    <row r="77" spans="3:3" x14ac:dyDescent="0.3">
      <c r="C77" s="193"/>
    </row>
    <row r="78" spans="3:3" x14ac:dyDescent="0.3">
      <c r="C78" s="193"/>
    </row>
    <row r="79" spans="3:3" x14ac:dyDescent="0.3">
      <c r="C79" s="193"/>
    </row>
    <row r="80" spans="3:3" x14ac:dyDescent="0.3">
      <c r="C80" s="193"/>
    </row>
    <row r="81" spans="3:3" x14ac:dyDescent="0.3">
      <c r="C81" s="193"/>
    </row>
    <row r="82" spans="3:3" x14ac:dyDescent="0.3">
      <c r="C82" s="193"/>
    </row>
    <row r="83" spans="3:3" x14ac:dyDescent="0.3">
      <c r="C83" s="193"/>
    </row>
    <row r="84" spans="3:3" x14ac:dyDescent="0.3">
      <c r="C84" s="193"/>
    </row>
    <row r="85" spans="3:3" x14ac:dyDescent="0.3">
      <c r="C85" s="193"/>
    </row>
    <row r="86" spans="3:3" x14ac:dyDescent="0.3">
      <c r="C86" s="193"/>
    </row>
    <row r="87" spans="3:3" x14ac:dyDescent="0.3">
      <c r="C87" s="193"/>
    </row>
    <row r="88" spans="3:3" x14ac:dyDescent="0.3">
      <c r="C88" s="193"/>
    </row>
    <row r="89" spans="3:3" x14ac:dyDescent="0.3">
      <c r="C89" s="193"/>
    </row>
    <row r="90" spans="3:3" x14ac:dyDescent="0.3">
      <c r="C90" s="193"/>
    </row>
    <row r="91" spans="3:3" x14ac:dyDescent="0.3">
      <c r="C91" s="193"/>
    </row>
    <row r="92" spans="3:3" x14ac:dyDescent="0.3">
      <c r="C92" s="193"/>
    </row>
    <row r="93" spans="3:3" x14ac:dyDescent="0.3">
      <c r="C93" s="193"/>
    </row>
    <row r="94" spans="3:3" x14ac:dyDescent="0.3">
      <c r="C94" s="193"/>
    </row>
    <row r="95" spans="3:3" x14ac:dyDescent="0.3">
      <c r="C95" s="193"/>
    </row>
    <row r="96" spans="3:3" x14ac:dyDescent="0.3">
      <c r="C96" s="193"/>
    </row>
    <row r="97" spans="3:3" x14ac:dyDescent="0.3">
      <c r="C97" s="193"/>
    </row>
    <row r="98" spans="3:3" x14ac:dyDescent="0.3">
      <c r="C98" s="193"/>
    </row>
    <row r="99" spans="3:3" x14ac:dyDescent="0.3">
      <c r="C99" s="193"/>
    </row>
    <row r="100" spans="3:3" x14ac:dyDescent="0.3">
      <c r="C100" s="193"/>
    </row>
    <row r="101" spans="3:3" x14ac:dyDescent="0.3">
      <c r="C101" s="193"/>
    </row>
    <row r="102" spans="3:3" x14ac:dyDescent="0.3">
      <c r="C102" s="193"/>
    </row>
    <row r="103" spans="3:3" x14ac:dyDescent="0.3">
      <c r="C103" s="193"/>
    </row>
    <row r="104" spans="3:3" x14ac:dyDescent="0.3">
      <c r="C104" s="193"/>
    </row>
    <row r="105" spans="3:3" x14ac:dyDescent="0.3">
      <c r="C105" s="193"/>
    </row>
    <row r="106" spans="3:3" x14ac:dyDescent="0.3">
      <c r="C106" s="193"/>
    </row>
    <row r="107" spans="3:3" x14ac:dyDescent="0.3">
      <c r="C107" s="193"/>
    </row>
    <row r="108" spans="3:3" x14ac:dyDescent="0.3">
      <c r="C108" s="193"/>
    </row>
    <row r="109" spans="3:3" x14ac:dyDescent="0.3">
      <c r="C109" s="193"/>
    </row>
    <row r="110" spans="3:3" x14ac:dyDescent="0.3">
      <c r="C110" s="193"/>
    </row>
    <row r="111" spans="3:3" x14ac:dyDescent="0.3">
      <c r="C111" s="193"/>
    </row>
    <row r="112" spans="3:3" x14ac:dyDescent="0.3">
      <c r="C112" s="193"/>
    </row>
    <row r="113" spans="3:3" x14ac:dyDescent="0.3">
      <c r="C113" s="193"/>
    </row>
    <row r="114" spans="3:3" x14ac:dyDescent="0.3">
      <c r="C114" s="193"/>
    </row>
    <row r="115" spans="3:3" x14ac:dyDescent="0.3">
      <c r="C115" s="193"/>
    </row>
    <row r="116" spans="3:3" x14ac:dyDescent="0.3">
      <c r="C116" s="193"/>
    </row>
    <row r="117" spans="3:3" x14ac:dyDescent="0.3">
      <c r="C117" s="193"/>
    </row>
    <row r="118" spans="3:3" x14ac:dyDescent="0.3">
      <c r="C118" s="193"/>
    </row>
    <row r="119" spans="3:3" x14ac:dyDescent="0.3">
      <c r="C119" s="193"/>
    </row>
    <row r="120" spans="3:3" x14ac:dyDescent="0.3">
      <c r="C120" s="193"/>
    </row>
    <row r="121" spans="3:3" x14ac:dyDescent="0.3">
      <c r="C121" s="193"/>
    </row>
    <row r="122" spans="3:3" x14ac:dyDescent="0.3">
      <c r="C122" s="193"/>
    </row>
    <row r="123" spans="3:3" x14ac:dyDescent="0.3">
      <c r="C123" s="193"/>
    </row>
    <row r="124" spans="3:3" x14ac:dyDescent="0.3">
      <c r="C124" s="193"/>
    </row>
    <row r="125" spans="3:3" x14ac:dyDescent="0.3">
      <c r="C125" s="193"/>
    </row>
    <row r="126" spans="3:3" x14ac:dyDescent="0.3">
      <c r="C126" s="193"/>
    </row>
    <row r="127" spans="3:3" x14ac:dyDescent="0.3">
      <c r="C127" s="193"/>
    </row>
    <row r="128" spans="3:3" x14ac:dyDescent="0.3">
      <c r="C128" s="193"/>
    </row>
    <row r="129" spans="3:3" x14ac:dyDescent="0.3">
      <c r="C129" s="193"/>
    </row>
    <row r="130" spans="3:3" x14ac:dyDescent="0.3">
      <c r="C130" s="193"/>
    </row>
    <row r="131" spans="3:3" x14ac:dyDescent="0.3">
      <c r="C131" s="193"/>
    </row>
    <row r="132" spans="3:3" x14ac:dyDescent="0.3">
      <c r="C132" s="193"/>
    </row>
    <row r="133" spans="3:3" x14ac:dyDescent="0.3">
      <c r="C133" s="193"/>
    </row>
    <row r="134" spans="3:3" x14ac:dyDescent="0.3">
      <c r="C134" s="193"/>
    </row>
    <row r="135" spans="3:3" x14ac:dyDescent="0.3">
      <c r="C135" s="193"/>
    </row>
    <row r="136" spans="3:3" x14ac:dyDescent="0.3">
      <c r="C136" s="193"/>
    </row>
    <row r="137" spans="3:3" x14ac:dyDescent="0.3">
      <c r="C137" s="193"/>
    </row>
    <row r="138" spans="3:3" x14ac:dyDescent="0.3">
      <c r="C138" s="193"/>
    </row>
    <row r="139" spans="3:3" x14ac:dyDescent="0.3">
      <c r="C139" s="193"/>
    </row>
    <row r="140" spans="3:3" x14ac:dyDescent="0.3">
      <c r="C140" s="193"/>
    </row>
    <row r="141" spans="3:3" x14ac:dyDescent="0.3">
      <c r="C141" s="193"/>
    </row>
    <row r="142" spans="3:3" x14ac:dyDescent="0.3">
      <c r="C142" s="193"/>
    </row>
    <row r="143" spans="3:3" x14ac:dyDescent="0.3">
      <c r="C143" s="193"/>
    </row>
    <row r="144" spans="3:3" x14ac:dyDescent="0.3">
      <c r="C144" s="193"/>
    </row>
    <row r="145" spans="3:3" x14ac:dyDescent="0.3">
      <c r="C145" s="193"/>
    </row>
    <row r="146" spans="3:3" x14ac:dyDescent="0.3">
      <c r="C146" s="193"/>
    </row>
    <row r="147" spans="3:3" x14ac:dyDescent="0.3">
      <c r="C147" s="193"/>
    </row>
    <row r="148" spans="3:3" x14ac:dyDescent="0.3">
      <c r="C148" s="193"/>
    </row>
    <row r="149" spans="3:3" x14ac:dyDescent="0.3">
      <c r="C149" s="193"/>
    </row>
    <row r="150" spans="3:3" x14ac:dyDescent="0.3">
      <c r="C150" s="193"/>
    </row>
    <row r="151" spans="3:3" x14ac:dyDescent="0.3">
      <c r="C151" s="193"/>
    </row>
    <row r="152" spans="3:3" x14ac:dyDescent="0.3">
      <c r="C152" s="193"/>
    </row>
    <row r="153" spans="3:3" x14ac:dyDescent="0.3">
      <c r="C153" s="193"/>
    </row>
    <row r="154" spans="3:3" x14ac:dyDescent="0.3">
      <c r="C154" s="193"/>
    </row>
    <row r="155" spans="3:3" x14ac:dyDescent="0.3">
      <c r="C155" s="193"/>
    </row>
    <row r="156" spans="3:3" x14ac:dyDescent="0.3">
      <c r="C156" s="193"/>
    </row>
    <row r="157" spans="3:3" x14ac:dyDescent="0.3">
      <c r="C157" s="193"/>
    </row>
    <row r="158" spans="3:3" x14ac:dyDescent="0.3">
      <c r="C158" s="193"/>
    </row>
    <row r="159" spans="3:3" x14ac:dyDescent="0.3">
      <c r="C159" s="193"/>
    </row>
    <row r="160" spans="3:3" x14ac:dyDescent="0.3">
      <c r="C160" s="193"/>
    </row>
    <row r="161" spans="3:3" x14ac:dyDescent="0.3">
      <c r="C161" s="193"/>
    </row>
    <row r="162" spans="3:3" x14ac:dyDescent="0.3">
      <c r="C162" s="193"/>
    </row>
    <row r="163" spans="3:3" x14ac:dyDescent="0.3">
      <c r="C163" s="193"/>
    </row>
    <row r="164" spans="3:3" x14ac:dyDescent="0.3">
      <c r="C164" s="193"/>
    </row>
    <row r="165" spans="3:3" x14ac:dyDescent="0.3">
      <c r="C165" s="193"/>
    </row>
    <row r="166" spans="3:3" x14ac:dyDescent="0.3">
      <c r="C166" s="193"/>
    </row>
    <row r="167" spans="3:3" x14ac:dyDescent="0.3">
      <c r="C167" s="193"/>
    </row>
    <row r="168" spans="3:3" x14ac:dyDescent="0.3">
      <c r="C168" s="193"/>
    </row>
    <row r="169" spans="3:3" x14ac:dyDescent="0.3">
      <c r="C169" s="193"/>
    </row>
    <row r="170" spans="3:3" x14ac:dyDescent="0.3">
      <c r="C170" s="193"/>
    </row>
    <row r="171" spans="3:3" x14ac:dyDescent="0.3">
      <c r="C171" s="193"/>
    </row>
    <row r="172" spans="3:3" x14ac:dyDescent="0.3">
      <c r="C172" s="193"/>
    </row>
    <row r="173" spans="3:3" x14ac:dyDescent="0.3">
      <c r="C173" s="193"/>
    </row>
    <row r="174" spans="3:3" x14ac:dyDescent="0.3">
      <c r="C174" s="193"/>
    </row>
    <row r="175" spans="3:3" x14ac:dyDescent="0.3">
      <c r="C175" s="193"/>
    </row>
    <row r="176" spans="3:3" x14ac:dyDescent="0.3">
      <c r="C176" s="193"/>
    </row>
    <row r="177" spans="3:3" x14ac:dyDescent="0.3">
      <c r="C177" s="193"/>
    </row>
    <row r="178" spans="3:3" x14ac:dyDescent="0.3">
      <c r="C178" s="193"/>
    </row>
    <row r="179" spans="3:3" x14ac:dyDescent="0.3">
      <c r="C179" s="193"/>
    </row>
    <row r="180" spans="3:3" x14ac:dyDescent="0.3">
      <c r="C180" s="193"/>
    </row>
    <row r="181" spans="3:3" x14ac:dyDescent="0.3">
      <c r="C181" s="193"/>
    </row>
    <row r="182" spans="3:3" x14ac:dyDescent="0.3">
      <c r="C182" s="193"/>
    </row>
    <row r="183" spans="3:3" x14ac:dyDescent="0.3">
      <c r="C183" s="193"/>
    </row>
    <row r="184" spans="3:3" x14ac:dyDescent="0.3">
      <c r="C184" s="193"/>
    </row>
    <row r="185" spans="3:3" x14ac:dyDescent="0.3">
      <c r="C185" s="193"/>
    </row>
    <row r="186" spans="3:3" x14ac:dyDescent="0.3">
      <c r="C186" s="193"/>
    </row>
    <row r="187" spans="3:3" x14ac:dyDescent="0.3">
      <c r="C187" s="193"/>
    </row>
    <row r="188" spans="3:3" x14ac:dyDescent="0.3">
      <c r="C188" s="193"/>
    </row>
    <row r="189" spans="3:3" x14ac:dyDescent="0.3">
      <c r="C189" s="193"/>
    </row>
    <row r="190" spans="3:3" x14ac:dyDescent="0.3">
      <c r="C190" s="193"/>
    </row>
    <row r="191" spans="3:3" x14ac:dyDescent="0.3">
      <c r="C191" s="193"/>
    </row>
    <row r="192" spans="3:3" x14ac:dyDescent="0.3">
      <c r="C192" s="193"/>
    </row>
    <row r="193" spans="3:3" x14ac:dyDescent="0.3">
      <c r="C193" s="193"/>
    </row>
    <row r="194" spans="3:3" x14ac:dyDescent="0.3">
      <c r="C194" s="193"/>
    </row>
    <row r="195" spans="3:3" x14ac:dyDescent="0.3">
      <c r="C195" s="193"/>
    </row>
    <row r="196" spans="3:3" x14ac:dyDescent="0.3">
      <c r="C196" s="193"/>
    </row>
    <row r="197" spans="3:3" x14ac:dyDescent="0.3">
      <c r="C197" s="193"/>
    </row>
    <row r="198" spans="3:3" x14ac:dyDescent="0.3">
      <c r="C198" s="193"/>
    </row>
    <row r="199" spans="3:3" x14ac:dyDescent="0.3">
      <c r="C199" s="193"/>
    </row>
    <row r="200" spans="3:3" x14ac:dyDescent="0.3">
      <c r="C200" s="193"/>
    </row>
    <row r="201" spans="3:3" x14ac:dyDescent="0.3">
      <c r="C201" s="193"/>
    </row>
    <row r="202" spans="3:3" x14ac:dyDescent="0.3">
      <c r="C202" s="193"/>
    </row>
    <row r="203" spans="3:3" x14ac:dyDescent="0.3">
      <c r="C203" s="193"/>
    </row>
    <row r="204" spans="3:3" x14ac:dyDescent="0.3">
      <c r="C204" s="193"/>
    </row>
    <row r="205" spans="3:3" x14ac:dyDescent="0.3">
      <c r="C205" s="193"/>
    </row>
    <row r="206" spans="3:3" x14ac:dyDescent="0.3">
      <c r="C206" s="193"/>
    </row>
    <row r="207" spans="3:3" x14ac:dyDescent="0.3">
      <c r="C207" s="193"/>
    </row>
    <row r="208" spans="3:3" x14ac:dyDescent="0.3">
      <c r="C208" s="193"/>
    </row>
    <row r="209" spans="3:3" x14ac:dyDescent="0.3">
      <c r="C209" s="193"/>
    </row>
    <row r="210" spans="3:3" x14ac:dyDescent="0.3">
      <c r="C210" s="193"/>
    </row>
    <row r="211" spans="3:3" x14ac:dyDescent="0.3">
      <c r="C211" s="193"/>
    </row>
    <row r="212" spans="3:3" x14ac:dyDescent="0.3">
      <c r="C212" s="193"/>
    </row>
    <row r="213" spans="3:3" x14ac:dyDescent="0.3">
      <c r="C213" s="193"/>
    </row>
    <row r="214" spans="3:3" x14ac:dyDescent="0.3">
      <c r="C214" s="193"/>
    </row>
    <row r="215" spans="3:3" x14ac:dyDescent="0.3">
      <c r="C215" s="193"/>
    </row>
    <row r="216" spans="3:3" x14ac:dyDescent="0.3">
      <c r="C216" s="193"/>
    </row>
    <row r="217" spans="3:3" x14ac:dyDescent="0.3">
      <c r="C217" s="193"/>
    </row>
    <row r="218" spans="3:3" x14ac:dyDescent="0.3">
      <c r="C218" s="193"/>
    </row>
    <row r="219" spans="3:3" x14ac:dyDescent="0.3">
      <c r="C219" s="193"/>
    </row>
    <row r="220" spans="3:3" x14ac:dyDescent="0.3">
      <c r="C220" s="193"/>
    </row>
    <row r="221" spans="3:3" x14ac:dyDescent="0.3">
      <c r="C221" s="193"/>
    </row>
    <row r="222" spans="3:3" x14ac:dyDescent="0.3">
      <c r="C222" s="193"/>
    </row>
    <row r="223" spans="3:3" x14ac:dyDescent="0.3">
      <c r="C223" s="193"/>
    </row>
    <row r="224" spans="3:3" x14ac:dyDescent="0.3">
      <c r="C224" s="193"/>
    </row>
    <row r="225" spans="3:3" x14ac:dyDescent="0.3">
      <c r="C225" s="193"/>
    </row>
    <row r="226" spans="3:3" x14ac:dyDescent="0.3">
      <c r="C226" s="193"/>
    </row>
    <row r="227" spans="3:3" x14ac:dyDescent="0.3">
      <c r="C227" s="193"/>
    </row>
    <row r="228" spans="3:3" x14ac:dyDescent="0.3">
      <c r="C228" s="193"/>
    </row>
    <row r="229" spans="3:3" x14ac:dyDescent="0.3">
      <c r="C229" s="193"/>
    </row>
    <row r="230" spans="3:3" x14ac:dyDescent="0.3">
      <c r="C230" s="193"/>
    </row>
    <row r="231" spans="3:3" x14ac:dyDescent="0.3">
      <c r="C231" s="193"/>
    </row>
    <row r="232" spans="3:3" x14ac:dyDescent="0.3">
      <c r="C232" s="193"/>
    </row>
    <row r="233" spans="3:3" x14ac:dyDescent="0.3">
      <c r="C233" s="193"/>
    </row>
    <row r="234" spans="3:3" x14ac:dyDescent="0.3">
      <c r="C234" s="193"/>
    </row>
    <row r="235" spans="3:3" x14ac:dyDescent="0.3">
      <c r="C235" s="193"/>
    </row>
    <row r="236" spans="3:3" x14ac:dyDescent="0.3">
      <c r="C236" s="193"/>
    </row>
    <row r="237" spans="3:3" x14ac:dyDescent="0.3">
      <c r="C237" s="193"/>
    </row>
    <row r="238" spans="3:3" x14ac:dyDescent="0.3">
      <c r="C238" s="193"/>
    </row>
    <row r="239" spans="3:3" x14ac:dyDescent="0.3">
      <c r="C239" s="193"/>
    </row>
    <row r="240" spans="3:3" x14ac:dyDescent="0.3">
      <c r="C240" s="193"/>
    </row>
    <row r="241" spans="3:3" x14ac:dyDescent="0.3">
      <c r="C241" s="193"/>
    </row>
    <row r="242" spans="3:3" x14ac:dyDescent="0.3">
      <c r="C242" s="193"/>
    </row>
    <row r="243" spans="3:3" x14ac:dyDescent="0.3">
      <c r="C243" s="193"/>
    </row>
    <row r="244" spans="3:3" x14ac:dyDescent="0.3">
      <c r="C244" s="193"/>
    </row>
    <row r="245" spans="3:3" x14ac:dyDescent="0.3">
      <c r="C245" s="193"/>
    </row>
    <row r="246" spans="3:3" x14ac:dyDescent="0.3">
      <c r="C246" s="193"/>
    </row>
    <row r="247" spans="3:3" x14ac:dyDescent="0.3">
      <c r="C247" s="193"/>
    </row>
    <row r="248" spans="3:3" x14ac:dyDescent="0.3">
      <c r="C248" s="193"/>
    </row>
    <row r="249" spans="3:3" x14ac:dyDescent="0.3">
      <c r="C249" s="193"/>
    </row>
    <row r="250" spans="3:3" x14ac:dyDescent="0.3">
      <c r="C250" s="193"/>
    </row>
    <row r="251" spans="3:3" x14ac:dyDescent="0.3">
      <c r="C251" s="193"/>
    </row>
    <row r="252" spans="3:3" x14ac:dyDescent="0.3">
      <c r="C252" s="193"/>
    </row>
    <row r="253" spans="3:3" x14ac:dyDescent="0.3">
      <c r="C253" s="193"/>
    </row>
    <row r="254" spans="3:3" x14ac:dyDescent="0.3">
      <c r="C254" s="193"/>
    </row>
    <row r="255" spans="3:3" x14ac:dyDescent="0.3">
      <c r="C255" s="193"/>
    </row>
    <row r="256" spans="3:3" x14ac:dyDescent="0.3">
      <c r="C256" s="193"/>
    </row>
    <row r="257" spans="3:3" x14ac:dyDescent="0.3">
      <c r="C257" s="193"/>
    </row>
    <row r="258" spans="3:3" x14ac:dyDescent="0.3">
      <c r="C258" s="193"/>
    </row>
    <row r="259" spans="3:3" x14ac:dyDescent="0.3">
      <c r="C259" s="193"/>
    </row>
    <row r="260" spans="3:3" x14ac:dyDescent="0.3">
      <c r="C260" s="193"/>
    </row>
    <row r="261" spans="3:3" x14ac:dyDescent="0.3">
      <c r="C261" s="193"/>
    </row>
    <row r="262" spans="3:3" x14ac:dyDescent="0.3">
      <c r="C262" s="193"/>
    </row>
    <row r="263" spans="3:3" x14ac:dyDescent="0.3">
      <c r="C263" s="193"/>
    </row>
    <row r="264" spans="3:3" x14ac:dyDescent="0.3">
      <c r="C264" s="193"/>
    </row>
    <row r="265" spans="3:3" x14ac:dyDescent="0.3">
      <c r="C265" s="193"/>
    </row>
    <row r="266" spans="3:3" x14ac:dyDescent="0.3">
      <c r="C266" s="193"/>
    </row>
    <row r="267" spans="3:3" x14ac:dyDescent="0.3">
      <c r="C267" s="193"/>
    </row>
    <row r="268" spans="3:3" x14ac:dyDescent="0.3">
      <c r="C268" s="193"/>
    </row>
    <row r="269" spans="3:3" x14ac:dyDescent="0.3">
      <c r="C269" s="193"/>
    </row>
    <row r="270" spans="3:3" x14ac:dyDescent="0.3">
      <c r="C270" s="193"/>
    </row>
    <row r="271" spans="3:3" x14ac:dyDescent="0.3">
      <c r="C271" s="193"/>
    </row>
    <row r="272" spans="3:3" x14ac:dyDescent="0.3">
      <c r="C272" s="193"/>
    </row>
    <row r="273" spans="3:3" x14ac:dyDescent="0.3">
      <c r="C273" s="193"/>
    </row>
    <row r="274" spans="3:3" x14ac:dyDescent="0.3">
      <c r="C274" s="193"/>
    </row>
    <row r="275" spans="3:3" x14ac:dyDescent="0.3">
      <c r="C275" s="193"/>
    </row>
    <row r="276" spans="3:3" x14ac:dyDescent="0.3">
      <c r="C276" s="193"/>
    </row>
    <row r="277" spans="3:3" x14ac:dyDescent="0.3">
      <c r="C277" s="193"/>
    </row>
    <row r="278" spans="3:3" x14ac:dyDescent="0.3">
      <c r="C278" s="193"/>
    </row>
    <row r="279" spans="3:3" x14ac:dyDescent="0.3">
      <c r="C279" s="193"/>
    </row>
    <row r="280" spans="3:3" x14ac:dyDescent="0.3">
      <c r="C280" s="193"/>
    </row>
    <row r="281" spans="3:3" x14ac:dyDescent="0.3">
      <c r="C281" s="193"/>
    </row>
    <row r="282" spans="3:3" x14ac:dyDescent="0.3">
      <c r="C282" s="193"/>
    </row>
    <row r="283" spans="3:3" x14ac:dyDescent="0.3">
      <c r="C283" s="193"/>
    </row>
    <row r="284" spans="3:3" x14ac:dyDescent="0.3">
      <c r="C284" s="193"/>
    </row>
    <row r="285" spans="3:3" x14ac:dyDescent="0.3">
      <c r="C285" s="193"/>
    </row>
    <row r="286" spans="3:3" x14ac:dyDescent="0.3">
      <c r="C286" s="193"/>
    </row>
    <row r="287" spans="3:3" x14ac:dyDescent="0.3">
      <c r="C287" s="193"/>
    </row>
    <row r="288" spans="3:3" x14ac:dyDescent="0.3">
      <c r="C288" s="193"/>
    </row>
    <row r="289" spans="3:3" x14ac:dyDescent="0.3">
      <c r="C289" s="193"/>
    </row>
    <row r="290" spans="3:3" x14ac:dyDescent="0.3">
      <c r="C290" s="193"/>
    </row>
    <row r="291" spans="3:3" x14ac:dyDescent="0.3">
      <c r="C291" s="193"/>
    </row>
    <row r="292" spans="3:3" x14ac:dyDescent="0.3">
      <c r="C292" s="193"/>
    </row>
    <row r="293" spans="3:3" x14ac:dyDescent="0.3">
      <c r="C293" s="193"/>
    </row>
    <row r="294" spans="3:3" x14ac:dyDescent="0.3">
      <c r="C294" s="193"/>
    </row>
    <row r="295" spans="3:3" x14ac:dyDescent="0.3">
      <c r="C295" s="193"/>
    </row>
    <row r="296" spans="3:3" x14ac:dyDescent="0.3">
      <c r="C296" s="193"/>
    </row>
    <row r="297" spans="3:3" x14ac:dyDescent="0.3">
      <c r="C297" s="193"/>
    </row>
    <row r="298" spans="3:3" x14ac:dyDescent="0.3">
      <c r="C298" s="193"/>
    </row>
    <row r="299" spans="3:3" x14ac:dyDescent="0.3">
      <c r="C299" s="193"/>
    </row>
    <row r="300" spans="3:3" x14ac:dyDescent="0.3">
      <c r="C300" s="193"/>
    </row>
    <row r="301" spans="3:3" x14ac:dyDescent="0.3">
      <c r="C301" s="193"/>
    </row>
    <row r="302" spans="3:3" x14ac:dyDescent="0.3">
      <c r="C302" s="193"/>
    </row>
    <row r="303" spans="3:3" x14ac:dyDescent="0.3">
      <c r="C303" s="193"/>
    </row>
    <row r="304" spans="3:3" x14ac:dyDescent="0.3">
      <c r="C304" s="193"/>
    </row>
    <row r="305" spans="3:3" x14ac:dyDescent="0.3">
      <c r="C305" s="193"/>
    </row>
    <row r="306" spans="3:3" x14ac:dyDescent="0.3">
      <c r="C306" s="193"/>
    </row>
    <row r="307" spans="3:3" x14ac:dyDescent="0.3">
      <c r="C307" s="193"/>
    </row>
    <row r="308" spans="3:3" x14ac:dyDescent="0.3">
      <c r="C308" s="193"/>
    </row>
    <row r="309" spans="3:3" x14ac:dyDescent="0.3">
      <c r="C309" s="193"/>
    </row>
    <row r="310" spans="3:3" x14ac:dyDescent="0.3">
      <c r="C310" s="193"/>
    </row>
    <row r="311" spans="3:3" x14ac:dyDescent="0.3">
      <c r="C311" s="193"/>
    </row>
    <row r="312" spans="3:3" x14ac:dyDescent="0.3">
      <c r="C312" s="193"/>
    </row>
    <row r="313" spans="3:3" x14ac:dyDescent="0.3">
      <c r="C313" s="193"/>
    </row>
    <row r="314" spans="3:3" x14ac:dyDescent="0.3">
      <c r="C314" s="193"/>
    </row>
    <row r="315" spans="3:3" x14ac:dyDescent="0.3">
      <c r="C315" s="193"/>
    </row>
    <row r="316" spans="3:3" x14ac:dyDescent="0.3">
      <c r="C316" s="193"/>
    </row>
    <row r="317" spans="3:3" x14ac:dyDescent="0.3">
      <c r="C317" s="193"/>
    </row>
    <row r="318" spans="3:3" x14ac:dyDescent="0.3">
      <c r="C318" s="193"/>
    </row>
    <row r="319" spans="3:3" x14ac:dyDescent="0.3">
      <c r="C319" s="193"/>
    </row>
    <row r="320" spans="3:3" x14ac:dyDescent="0.3">
      <c r="C320" s="193"/>
    </row>
    <row r="321" spans="3:3" x14ac:dyDescent="0.3">
      <c r="C321" s="193"/>
    </row>
    <row r="322" spans="3:3" x14ac:dyDescent="0.3">
      <c r="C322" s="193"/>
    </row>
    <row r="323" spans="3:3" x14ac:dyDescent="0.3">
      <c r="C323" s="193"/>
    </row>
    <row r="324" spans="3:3" x14ac:dyDescent="0.3">
      <c r="C324" s="193"/>
    </row>
    <row r="325" spans="3:3" x14ac:dyDescent="0.3">
      <c r="C325" s="193"/>
    </row>
    <row r="326" spans="3:3" x14ac:dyDescent="0.3">
      <c r="C326" s="193"/>
    </row>
    <row r="327" spans="3:3" x14ac:dyDescent="0.3">
      <c r="C327" s="193"/>
    </row>
    <row r="328" spans="3:3" x14ac:dyDescent="0.3">
      <c r="C328" s="193"/>
    </row>
    <row r="329" spans="3:3" x14ac:dyDescent="0.3">
      <c r="C329" s="193"/>
    </row>
    <row r="330" spans="3:3" x14ac:dyDescent="0.3">
      <c r="C330" s="193"/>
    </row>
    <row r="331" spans="3:3" x14ac:dyDescent="0.3">
      <c r="C331" s="193"/>
    </row>
    <row r="332" spans="3:3" x14ac:dyDescent="0.3">
      <c r="C332" s="193"/>
    </row>
    <row r="333" spans="3:3" x14ac:dyDescent="0.3">
      <c r="C333" s="193"/>
    </row>
    <row r="334" spans="3:3" x14ac:dyDescent="0.3">
      <c r="C334" s="193"/>
    </row>
    <row r="335" spans="3:3" x14ac:dyDescent="0.3">
      <c r="C335" s="193"/>
    </row>
    <row r="336" spans="3:3" x14ac:dyDescent="0.3">
      <c r="C336" s="193"/>
    </row>
    <row r="337" spans="3:3" x14ac:dyDescent="0.3">
      <c r="C337" s="193"/>
    </row>
    <row r="338" spans="3:3" x14ac:dyDescent="0.3">
      <c r="C338" s="193"/>
    </row>
    <row r="339" spans="3:3" x14ac:dyDescent="0.3">
      <c r="C339" s="193"/>
    </row>
    <row r="340" spans="3:3" x14ac:dyDescent="0.3">
      <c r="C340" s="193"/>
    </row>
    <row r="341" spans="3:3" x14ac:dyDescent="0.3">
      <c r="C341" s="193"/>
    </row>
    <row r="342" spans="3:3" x14ac:dyDescent="0.3">
      <c r="C342" s="193"/>
    </row>
    <row r="343" spans="3:3" x14ac:dyDescent="0.3">
      <c r="C343" s="193"/>
    </row>
    <row r="344" spans="3:3" x14ac:dyDescent="0.3">
      <c r="C344" s="193"/>
    </row>
    <row r="345" spans="3:3" x14ac:dyDescent="0.3">
      <c r="C345" s="193"/>
    </row>
    <row r="346" spans="3:3" x14ac:dyDescent="0.3">
      <c r="C346" s="193"/>
    </row>
    <row r="347" spans="3:3" x14ac:dyDescent="0.3">
      <c r="C347" s="193"/>
    </row>
    <row r="348" spans="3:3" x14ac:dyDescent="0.3">
      <c r="C348" s="193"/>
    </row>
    <row r="349" spans="3:3" x14ac:dyDescent="0.3">
      <c r="C349" s="193"/>
    </row>
    <row r="350" spans="3:3" x14ac:dyDescent="0.3">
      <c r="C350" s="193"/>
    </row>
    <row r="351" spans="3:3" x14ac:dyDescent="0.3">
      <c r="C351" s="193"/>
    </row>
    <row r="352" spans="3:3" x14ac:dyDescent="0.3">
      <c r="C352" s="193"/>
    </row>
    <row r="353" spans="3:3" x14ac:dyDescent="0.3">
      <c r="C353" s="193"/>
    </row>
    <row r="354" spans="3:3" x14ac:dyDescent="0.3">
      <c r="C354" s="193"/>
    </row>
    <row r="355" spans="3:3" x14ac:dyDescent="0.3">
      <c r="C355" s="193"/>
    </row>
    <row r="356" spans="3:3" x14ac:dyDescent="0.3">
      <c r="C356" s="193"/>
    </row>
    <row r="357" spans="3:3" x14ac:dyDescent="0.3">
      <c r="C357" s="193"/>
    </row>
    <row r="358" spans="3:3" x14ac:dyDescent="0.3">
      <c r="C358" s="193"/>
    </row>
    <row r="359" spans="3:3" x14ac:dyDescent="0.3">
      <c r="C359" s="193"/>
    </row>
    <row r="360" spans="3:3" x14ac:dyDescent="0.3">
      <c r="C360" s="193"/>
    </row>
    <row r="361" spans="3:3" x14ac:dyDescent="0.3">
      <c r="C361" s="193"/>
    </row>
    <row r="362" spans="3:3" x14ac:dyDescent="0.3">
      <c r="C362" s="193"/>
    </row>
    <row r="363" spans="3:3" x14ac:dyDescent="0.3">
      <c r="C363" s="193"/>
    </row>
    <row r="364" spans="3:3" x14ac:dyDescent="0.3">
      <c r="C364" s="193"/>
    </row>
    <row r="365" spans="3:3" x14ac:dyDescent="0.3">
      <c r="C365" s="193"/>
    </row>
    <row r="366" spans="3:3" x14ac:dyDescent="0.3">
      <c r="C366" s="193"/>
    </row>
    <row r="367" spans="3:3" x14ac:dyDescent="0.3">
      <c r="C367" s="193"/>
    </row>
    <row r="368" spans="3:3" x14ac:dyDescent="0.3">
      <c r="C368" s="193"/>
    </row>
    <row r="369" spans="3:3" x14ac:dyDescent="0.3">
      <c r="C369" s="193"/>
    </row>
    <row r="370" spans="3:3" x14ac:dyDescent="0.3">
      <c r="C370" s="193"/>
    </row>
    <row r="371" spans="3:3" x14ac:dyDescent="0.3">
      <c r="C371" s="193"/>
    </row>
    <row r="372" spans="3:3" x14ac:dyDescent="0.3">
      <c r="C372" s="193"/>
    </row>
    <row r="373" spans="3:3" x14ac:dyDescent="0.3">
      <c r="C373" s="193"/>
    </row>
    <row r="374" spans="3:3" x14ac:dyDescent="0.3">
      <c r="C374" s="193"/>
    </row>
    <row r="375" spans="3:3" x14ac:dyDescent="0.3">
      <c r="C375" s="193"/>
    </row>
    <row r="376" spans="3:3" x14ac:dyDescent="0.3">
      <c r="C376" s="193"/>
    </row>
    <row r="377" spans="3:3" x14ac:dyDescent="0.3">
      <c r="C377" s="193"/>
    </row>
    <row r="378" spans="3:3" x14ac:dyDescent="0.3">
      <c r="C378" s="193"/>
    </row>
    <row r="379" spans="3:3" x14ac:dyDescent="0.3">
      <c r="C379" s="193"/>
    </row>
    <row r="380" spans="3:3" x14ac:dyDescent="0.3">
      <c r="C380" s="193"/>
    </row>
    <row r="381" spans="3:3" x14ac:dyDescent="0.3">
      <c r="C381" s="193"/>
    </row>
    <row r="382" spans="3:3" x14ac:dyDescent="0.3">
      <c r="C382" s="193"/>
    </row>
    <row r="383" spans="3:3" x14ac:dyDescent="0.3">
      <c r="C383" s="193"/>
    </row>
    <row r="384" spans="3:3" x14ac:dyDescent="0.3">
      <c r="C384" s="193"/>
    </row>
    <row r="385" spans="3:3" x14ac:dyDescent="0.3">
      <c r="C385" s="193"/>
    </row>
    <row r="386" spans="3:3" x14ac:dyDescent="0.3">
      <c r="C386" s="193"/>
    </row>
    <row r="387" spans="3:3" x14ac:dyDescent="0.3">
      <c r="C387" s="193"/>
    </row>
    <row r="388" spans="3:3" x14ac:dyDescent="0.3">
      <c r="C388" s="193"/>
    </row>
    <row r="389" spans="3:3" x14ac:dyDescent="0.3">
      <c r="C389" s="193"/>
    </row>
    <row r="390" spans="3:3" x14ac:dyDescent="0.3">
      <c r="C390" s="193"/>
    </row>
    <row r="391" spans="3:3" x14ac:dyDescent="0.3">
      <c r="C391" s="193"/>
    </row>
    <row r="392" spans="3:3" x14ac:dyDescent="0.3">
      <c r="C392" s="193"/>
    </row>
    <row r="393" spans="3:3" x14ac:dyDescent="0.3">
      <c r="C393" s="193"/>
    </row>
    <row r="394" spans="3:3" x14ac:dyDescent="0.3">
      <c r="C394" s="193"/>
    </row>
    <row r="395" spans="3:3" x14ac:dyDescent="0.3">
      <c r="C395" s="193"/>
    </row>
    <row r="396" spans="3:3" x14ac:dyDescent="0.3">
      <c r="C396" s="193"/>
    </row>
    <row r="397" spans="3:3" x14ac:dyDescent="0.3">
      <c r="C397" s="193"/>
    </row>
    <row r="398" spans="3:3" x14ac:dyDescent="0.3">
      <c r="C398" s="193"/>
    </row>
    <row r="399" spans="3:3" x14ac:dyDescent="0.3">
      <c r="C399" s="193"/>
    </row>
    <row r="400" spans="3:3" x14ac:dyDescent="0.3">
      <c r="C400" s="193"/>
    </row>
    <row r="401" spans="3:3" x14ac:dyDescent="0.3">
      <c r="C401" s="193"/>
    </row>
    <row r="402" spans="3:3" x14ac:dyDescent="0.3">
      <c r="C402" s="193"/>
    </row>
    <row r="403" spans="3:3" x14ac:dyDescent="0.3">
      <c r="C403" s="193"/>
    </row>
    <row r="404" spans="3:3" x14ac:dyDescent="0.3">
      <c r="C404" s="193"/>
    </row>
    <row r="405" spans="3:3" x14ac:dyDescent="0.3">
      <c r="C405" s="193"/>
    </row>
    <row r="406" spans="3:3" x14ac:dyDescent="0.3">
      <c r="C406" s="193"/>
    </row>
    <row r="407" spans="3:3" x14ac:dyDescent="0.3">
      <c r="C407" s="193"/>
    </row>
    <row r="408" spans="3:3" x14ac:dyDescent="0.3">
      <c r="C408" s="193"/>
    </row>
    <row r="409" spans="3:3" x14ac:dyDescent="0.3">
      <c r="C409" s="193"/>
    </row>
    <row r="410" spans="3:3" x14ac:dyDescent="0.3">
      <c r="C410" s="193"/>
    </row>
    <row r="411" spans="3:3" x14ac:dyDescent="0.3">
      <c r="C411" s="193"/>
    </row>
    <row r="412" spans="3:3" x14ac:dyDescent="0.3">
      <c r="C412" s="193"/>
    </row>
    <row r="413" spans="3:3" x14ac:dyDescent="0.3">
      <c r="C413" s="193"/>
    </row>
    <row r="414" spans="3:3" x14ac:dyDescent="0.3">
      <c r="C414" s="193"/>
    </row>
    <row r="415" spans="3:3" x14ac:dyDescent="0.3">
      <c r="C415" s="193"/>
    </row>
    <row r="416" spans="3:3" x14ac:dyDescent="0.3">
      <c r="C416" s="193"/>
    </row>
    <row r="417" spans="3:3" x14ac:dyDescent="0.3">
      <c r="C417" s="193"/>
    </row>
    <row r="418" spans="3:3" x14ac:dyDescent="0.3">
      <c r="C418" s="193"/>
    </row>
    <row r="419" spans="3:3" x14ac:dyDescent="0.3">
      <c r="C419" s="193"/>
    </row>
    <row r="420" spans="3:3" x14ac:dyDescent="0.3">
      <c r="C420" s="193"/>
    </row>
    <row r="421" spans="3:3" x14ac:dyDescent="0.3">
      <c r="C421" s="193"/>
    </row>
    <row r="422" spans="3:3" x14ac:dyDescent="0.3">
      <c r="C422" s="193"/>
    </row>
    <row r="423" spans="3:3" x14ac:dyDescent="0.3">
      <c r="C423" s="193"/>
    </row>
    <row r="424" spans="3:3" x14ac:dyDescent="0.3">
      <c r="C424" s="193"/>
    </row>
    <row r="425" spans="3:3" x14ac:dyDescent="0.3">
      <c r="C425" s="193"/>
    </row>
    <row r="426" spans="3:3" x14ac:dyDescent="0.3">
      <c r="C426" s="193"/>
    </row>
    <row r="427" spans="3:3" x14ac:dyDescent="0.3">
      <c r="C427" s="193"/>
    </row>
    <row r="428" spans="3:3" x14ac:dyDescent="0.3">
      <c r="C428" s="193"/>
    </row>
    <row r="429" spans="3:3" x14ac:dyDescent="0.3">
      <c r="C429" s="193"/>
    </row>
    <row r="430" spans="3:3" x14ac:dyDescent="0.3">
      <c r="C430" s="193"/>
    </row>
    <row r="431" spans="3:3" x14ac:dyDescent="0.3">
      <c r="C431" s="193"/>
    </row>
    <row r="432" spans="3:3" x14ac:dyDescent="0.3">
      <c r="C432" s="193"/>
    </row>
    <row r="433" spans="3:3" x14ac:dyDescent="0.3">
      <c r="C433" s="193"/>
    </row>
    <row r="434" spans="3:3" x14ac:dyDescent="0.3">
      <c r="C434" s="193"/>
    </row>
    <row r="435" spans="3:3" x14ac:dyDescent="0.3">
      <c r="C435" s="193"/>
    </row>
    <row r="436" spans="3:3" x14ac:dyDescent="0.3">
      <c r="C436" s="193"/>
    </row>
    <row r="437" spans="3:3" x14ac:dyDescent="0.3">
      <c r="C437" s="193"/>
    </row>
    <row r="438" spans="3:3" x14ac:dyDescent="0.3">
      <c r="C438" s="193"/>
    </row>
    <row r="439" spans="3:3" x14ac:dyDescent="0.3">
      <c r="C439" s="193"/>
    </row>
    <row r="440" spans="3:3" x14ac:dyDescent="0.3">
      <c r="C440" s="193"/>
    </row>
    <row r="441" spans="3:3" x14ac:dyDescent="0.3">
      <c r="C441" s="193"/>
    </row>
    <row r="442" spans="3:3" x14ac:dyDescent="0.3">
      <c r="C442" s="193"/>
    </row>
    <row r="443" spans="3:3" x14ac:dyDescent="0.3">
      <c r="C443" s="193"/>
    </row>
    <row r="444" spans="3:3" x14ac:dyDescent="0.3">
      <c r="C444" s="193"/>
    </row>
    <row r="445" spans="3:3" x14ac:dyDescent="0.3">
      <c r="C445" s="193"/>
    </row>
    <row r="446" spans="3:3" x14ac:dyDescent="0.3">
      <c r="C446" s="193"/>
    </row>
    <row r="447" spans="3:3" x14ac:dyDescent="0.3">
      <c r="C447" s="193"/>
    </row>
    <row r="448" spans="3:3" x14ac:dyDescent="0.3">
      <c r="C448" s="193"/>
    </row>
    <row r="449" spans="3:3" x14ac:dyDescent="0.3">
      <c r="C449" s="193"/>
    </row>
    <row r="450" spans="3:3" x14ac:dyDescent="0.3">
      <c r="C450" s="193"/>
    </row>
    <row r="451" spans="3:3" x14ac:dyDescent="0.3">
      <c r="C451" s="193"/>
    </row>
    <row r="452" spans="3:3" x14ac:dyDescent="0.3">
      <c r="C452" s="193"/>
    </row>
    <row r="453" spans="3:3" x14ac:dyDescent="0.3">
      <c r="C453" s="193"/>
    </row>
    <row r="454" spans="3:3" x14ac:dyDescent="0.3">
      <c r="C454" s="193"/>
    </row>
    <row r="455" spans="3:3" x14ac:dyDescent="0.3">
      <c r="C455" s="193"/>
    </row>
    <row r="456" spans="3:3" x14ac:dyDescent="0.3">
      <c r="C456" s="193"/>
    </row>
    <row r="457" spans="3:3" x14ac:dyDescent="0.3">
      <c r="C457" s="193"/>
    </row>
    <row r="458" spans="3:3" x14ac:dyDescent="0.3">
      <c r="C458" s="193"/>
    </row>
    <row r="459" spans="3:3" x14ac:dyDescent="0.3">
      <c r="C459" s="193"/>
    </row>
    <row r="460" spans="3:3" x14ac:dyDescent="0.3">
      <c r="C460" s="193"/>
    </row>
    <row r="461" spans="3:3" x14ac:dyDescent="0.3">
      <c r="C461" s="193"/>
    </row>
    <row r="462" spans="3:3" x14ac:dyDescent="0.3">
      <c r="C462" s="193"/>
    </row>
    <row r="463" spans="3:3" x14ac:dyDescent="0.3">
      <c r="C463" s="193"/>
    </row>
    <row r="464" spans="3:3" x14ac:dyDescent="0.3">
      <c r="C464" s="193"/>
    </row>
    <row r="465" spans="3:3" x14ac:dyDescent="0.3">
      <c r="C465" s="193"/>
    </row>
    <row r="466" spans="3:3" x14ac:dyDescent="0.3">
      <c r="C466" s="193"/>
    </row>
    <row r="467" spans="3:3" x14ac:dyDescent="0.3">
      <c r="C467" s="193"/>
    </row>
    <row r="468" spans="3:3" x14ac:dyDescent="0.3">
      <c r="C468" s="193"/>
    </row>
    <row r="469" spans="3:3" x14ac:dyDescent="0.3">
      <c r="C469" s="193"/>
    </row>
    <row r="470" spans="3:3" x14ac:dyDescent="0.3">
      <c r="C470" s="193"/>
    </row>
    <row r="471" spans="3:3" x14ac:dyDescent="0.3">
      <c r="C471" s="193"/>
    </row>
    <row r="472" spans="3:3" x14ac:dyDescent="0.3">
      <c r="C472" s="193"/>
    </row>
    <row r="473" spans="3:3" x14ac:dyDescent="0.3">
      <c r="C473" s="193"/>
    </row>
    <row r="474" spans="3:3" x14ac:dyDescent="0.3">
      <c r="C474" s="193"/>
    </row>
    <row r="475" spans="3:3" x14ac:dyDescent="0.3">
      <c r="C475" s="193"/>
    </row>
    <row r="476" spans="3:3" x14ac:dyDescent="0.3">
      <c r="C476" s="193"/>
    </row>
    <row r="477" spans="3:3" x14ac:dyDescent="0.3">
      <c r="C477" s="193"/>
    </row>
    <row r="478" spans="3:3" x14ac:dyDescent="0.3">
      <c r="C478" s="193"/>
    </row>
    <row r="479" spans="3:3" x14ac:dyDescent="0.3">
      <c r="C479" s="193"/>
    </row>
    <row r="480" spans="3:3" x14ac:dyDescent="0.3">
      <c r="C480" s="193"/>
    </row>
    <row r="481" spans="3:3" x14ac:dyDescent="0.3">
      <c r="C481" s="193"/>
    </row>
    <row r="482" spans="3:3" x14ac:dyDescent="0.3">
      <c r="C482" s="193"/>
    </row>
    <row r="483" spans="3:3" x14ac:dyDescent="0.3">
      <c r="C483" s="193"/>
    </row>
    <row r="484" spans="3:3" x14ac:dyDescent="0.3">
      <c r="C484" s="193"/>
    </row>
    <row r="485" spans="3:3" x14ac:dyDescent="0.3">
      <c r="C485" s="193"/>
    </row>
    <row r="486" spans="3:3" x14ac:dyDescent="0.3">
      <c r="C486" s="193"/>
    </row>
    <row r="487" spans="3:3" x14ac:dyDescent="0.3">
      <c r="C487" s="193"/>
    </row>
    <row r="488" spans="3:3" x14ac:dyDescent="0.3">
      <c r="C488" s="193"/>
    </row>
    <row r="489" spans="3:3" x14ac:dyDescent="0.3">
      <c r="C489" s="193"/>
    </row>
    <row r="490" spans="3:3" x14ac:dyDescent="0.3">
      <c r="C490" s="193"/>
    </row>
    <row r="491" spans="3:3" x14ac:dyDescent="0.3">
      <c r="C491" s="193"/>
    </row>
    <row r="492" spans="3:3" x14ac:dyDescent="0.3">
      <c r="C492" s="193"/>
    </row>
    <row r="493" spans="3:3" x14ac:dyDescent="0.3">
      <c r="C493" s="193"/>
    </row>
    <row r="494" spans="3:3" x14ac:dyDescent="0.3">
      <c r="C494" s="193"/>
    </row>
    <row r="495" spans="3:3" x14ac:dyDescent="0.3">
      <c r="C495" s="193"/>
    </row>
    <row r="496" spans="3:3" x14ac:dyDescent="0.3">
      <c r="C496" s="193"/>
    </row>
    <row r="497" spans="3:3" x14ac:dyDescent="0.3">
      <c r="C497" s="193"/>
    </row>
    <row r="498" spans="3:3" x14ac:dyDescent="0.3">
      <c r="C498" s="193"/>
    </row>
    <row r="499" spans="3:3" x14ac:dyDescent="0.3">
      <c r="C499" s="193"/>
    </row>
    <row r="500" spans="3:3" x14ac:dyDescent="0.3">
      <c r="C500" s="193"/>
    </row>
    <row r="501" spans="3:3" x14ac:dyDescent="0.3">
      <c r="C501" s="193"/>
    </row>
    <row r="502" spans="3:3" x14ac:dyDescent="0.3">
      <c r="C502" s="193"/>
    </row>
    <row r="503" spans="3:3" x14ac:dyDescent="0.3">
      <c r="C503" s="193"/>
    </row>
    <row r="504" spans="3:3" x14ac:dyDescent="0.3">
      <c r="C504" s="193"/>
    </row>
    <row r="505" spans="3:3" x14ac:dyDescent="0.3">
      <c r="C505" s="193"/>
    </row>
    <row r="506" spans="3:3" x14ac:dyDescent="0.3">
      <c r="C506" s="193"/>
    </row>
    <row r="507" spans="3:3" x14ac:dyDescent="0.3">
      <c r="C507" s="193"/>
    </row>
    <row r="508" spans="3:3" x14ac:dyDescent="0.3">
      <c r="C508" s="193"/>
    </row>
    <row r="509" spans="3:3" x14ac:dyDescent="0.3">
      <c r="C509" s="193"/>
    </row>
    <row r="510" spans="3:3" x14ac:dyDescent="0.3">
      <c r="C510" s="193"/>
    </row>
    <row r="511" spans="3:3" x14ac:dyDescent="0.3">
      <c r="C511" s="193"/>
    </row>
    <row r="512" spans="3:3" x14ac:dyDescent="0.3">
      <c r="C512" s="193"/>
    </row>
    <row r="513" spans="3:3" x14ac:dyDescent="0.3">
      <c r="C513" s="193"/>
    </row>
    <row r="514" spans="3:3" x14ac:dyDescent="0.3">
      <c r="C514" s="193"/>
    </row>
    <row r="515" spans="3:3" x14ac:dyDescent="0.3">
      <c r="C515" s="193"/>
    </row>
    <row r="516" spans="3:3" x14ac:dyDescent="0.3">
      <c r="C516" s="193"/>
    </row>
    <row r="517" spans="3:3" x14ac:dyDescent="0.3">
      <c r="C517" s="193"/>
    </row>
    <row r="518" spans="3:3" x14ac:dyDescent="0.3">
      <c r="C518" s="193"/>
    </row>
    <row r="519" spans="3:3" x14ac:dyDescent="0.3">
      <c r="C519" s="193"/>
    </row>
    <row r="520" spans="3:3" x14ac:dyDescent="0.3">
      <c r="C520" s="193"/>
    </row>
    <row r="521" spans="3:3" x14ac:dyDescent="0.3">
      <c r="C521" s="193"/>
    </row>
    <row r="522" spans="3:3" x14ac:dyDescent="0.3">
      <c r="C522" s="193"/>
    </row>
    <row r="523" spans="3:3" x14ac:dyDescent="0.3">
      <c r="C523" s="193"/>
    </row>
    <row r="524" spans="3:3" x14ac:dyDescent="0.3">
      <c r="C524" s="193"/>
    </row>
    <row r="525" spans="3:3" x14ac:dyDescent="0.3">
      <c r="C525" s="193"/>
    </row>
    <row r="526" spans="3:3" x14ac:dyDescent="0.3">
      <c r="C526" s="193"/>
    </row>
    <row r="527" spans="3:3" x14ac:dyDescent="0.3">
      <c r="C527" s="193"/>
    </row>
    <row r="528" spans="3:3" x14ac:dyDescent="0.3">
      <c r="C528" s="193"/>
    </row>
    <row r="529" spans="3:3" x14ac:dyDescent="0.3">
      <c r="C529" s="193"/>
    </row>
    <row r="530" spans="3:3" x14ac:dyDescent="0.3">
      <c r="C530" s="193"/>
    </row>
    <row r="531" spans="3:3" x14ac:dyDescent="0.3">
      <c r="C531" s="193"/>
    </row>
    <row r="532" spans="3:3" x14ac:dyDescent="0.3">
      <c r="C532" s="193"/>
    </row>
    <row r="533" spans="3:3" x14ac:dyDescent="0.3">
      <c r="C533" s="193"/>
    </row>
    <row r="534" spans="3:3" x14ac:dyDescent="0.3">
      <c r="C534" s="193"/>
    </row>
    <row r="535" spans="3:3" x14ac:dyDescent="0.3">
      <c r="C535" s="193"/>
    </row>
    <row r="536" spans="3:3" x14ac:dyDescent="0.3">
      <c r="C536" s="193"/>
    </row>
    <row r="537" spans="3:3" x14ac:dyDescent="0.3">
      <c r="C537" s="193"/>
    </row>
    <row r="538" spans="3:3" x14ac:dyDescent="0.3">
      <c r="C538" s="193"/>
    </row>
    <row r="539" spans="3:3" x14ac:dyDescent="0.3">
      <c r="C539" s="193"/>
    </row>
    <row r="540" spans="3:3" x14ac:dyDescent="0.3">
      <c r="C540" s="193"/>
    </row>
    <row r="541" spans="3:3" x14ac:dyDescent="0.3">
      <c r="C541" s="193"/>
    </row>
    <row r="542" spans="3:3" x14ac:dyDescent="0.3">
      <c r="C542" s="193"/>
    </row>
    <row r="543" spans="3:3" x14ac:dyDescent="0.3">
      <c r="C543" s="193"/>
    </row>
    <row r="544" spans="3:3" x14ac:dyDescent="0.3">
      <c r="C544" s="193"/>
    </row>
    <row r="545" spans="3:3" x14ac:dyDescent="0.3">
      <c r="C545" s="193"/>
    </row>
    <row r="546" spans="3:3" x14ac:dyDescent="0.3">
      <c r="C546" s="193"/>
    </row>
    <row r="547" spans="3:3" x14ac:dyDescent="0.3">
      <c r="C547" s="193"/>
    </row>
    <row r="548" spans="3:3" x14ac:dyDescent="0.3">
      <c r="C548" s="193"/>
    </row>
    <row r="549" spans="3:3" x14ac:dyDescent="0.3">
      <c r="C549" s="193"/>
    </row>
    <row r="550" spans="3:3" x14ac:dyDescent="0.3">
      <c r="C550" s="193"/>
    </row>
    <row r="551" spans="3:3" x14ac:dyDescent="0.3">
      <c r="C551" s="193"/>
    </row>
    <row r="552" spans="3:3" x14ac:dyDescent="0.3">
      <c r="C552" s="193"/>
    </row>
    <row r="553" spans="3:3" x14ac:dyDescent="0.3">
      <c r="C553" s="193"/>
    </row>
    <row r="554" spans="3:3" x14ac:dyDescent="0.3">
      <c r="C554" s="193"/>
    </row>
    <row r="555" spans="3:3" x14ac:dyDescent="0.3">
      <c r="C555" s="193"/>
    </row>
    <row r="556" spans="3:3" x14ac:dyDescent="0.3">
      <c r="C556" s="193"/>
    </row>
    <row r="557" spans="3:3" x14ac:dyDescent="0.3">
      <c r="C557" s="193"/>
    </row>
    <row r="558" spans="3:3" x14ac:dyDescent="0.3">
      <c r="C558" s="193"/>
    </row>
    <row r="559" spans="3:3" x14ac:dyDescent="0.3">
      <c r="C559" s="193"/>
    </row>
    <row r="560" spans="3:3" x14ac:dyDescent="0.3">
      <c r="C560" s="193"/>
    </row>
    <row r="561" spans="3:3" x14ac:dyDescent="0.3">
      <c r="C561" s="193"/>
    </row>
    <row r="562" spans="3:3" x14ac:dyDescent="0.3">
      <c r="C562" s="193"/>
    </row>
    <row r="563" spans="3:3" x14ac:dyDescent="0.3">
      <c r="C563" s="193"/>
    </row>
    <row r="564" spans="3:3" x14ac:dyDescent="0.3">
      <c r="C564" s="193"/>
    </row>
    <row r="565" spans="3:3" x14ac:dyDescent="0.3">
      <c r="C565" s="193"/>
    </row>
    <row r="566" spans="3:3" x14ac:dyDescent="0.3">
      <c r="C566" s="193"/>
    </row>
    <row r="567" spans="3:3" x14ac:dyDescent="0.3">
      <c r="C567" s="193"/>
    </row>
    <row r="568" spans="3:3" x14ac:dyDescent="0.3">
      <c r="C568" s="193"/>
    </row>
    <row r="569" spans="3:3" x14ac:dyDescent="0.3">
      <c r="C569" s="193"/>
    </row>
    <row r="570" spans="3:3" x14ac:dyDescent="0.3">
      <c r="C570" s="193"/>
    </row>
    <row r="571" spans="3:3" x14ac:dyDescent="0.3">
      <c r="C571" s="193"/>
    </row>
    <row r="572" spans="3:3" x14ac:dyDescent="0.3">
      <c r="C572" s="193"/>
    </row>
    <row r="573" spans="3:3" x14ac:dyDescent="0.3">
      <c r="C573" s="193"/>
    </row>
    <row r="574" spans="3:3" x14ac:dyDescent="0.3">
      <c r="C574" s="193"/>
    </row>
    <row r="575" spans="3:3" x14ac:dyDescent="0.3">
      <c r="C575" s="193"/>
    </row>
    <row r="576" spans="3:3" x14ac:dyDescent="0.3">
      <c r="C576" s="193"/>
    </row>
    <row r="577" spans="3:3" x14ac:dyDescent="0.3">
      <c r="C577" s="193"/>
    </row>
    <row r="578" spans="3:3" x14ac:dyDescent="0.3">
      <c r="C578" s="193"/>
    </row>
    <row r="579" spans="3:3" x14ac:dyDescent="0.3">
      <c r="C579" s="193"/>
    </row>
    <row r="580" spans="3:3" x14ac:dyDescent="0.3">
      <c r="C580" s="193"/>
    </row>
    <row r="581" spans="3:3" x14ac:dyDescent="0.3">
      <c r="C581" s="193"/>
    </row>
    <row r="582" spans="3:3" x14ac:dyDescent="0.3">
      <c r="C582" s="193"/>
    </row>
    <row r="583" spans="3:3" x14ac:dyDescent="0.3">
      <c r="C583" s="193"/>
    </row>
    <row r="584" spans="3:3" x14ac:dyDescent="0.3">
      <c r="C584" s="193"/>
    </row>
    <row r="585" spans="3:3" x14ac:dyDescent="0.3">
      <c r="C585" s="193"/>
    </row>
    <row r="586" spans="3:3" x14ac:dyDescent="0.3">
      <c r="C586" s="193"/>
    </row>
    <row r="587" spans="3:3" x14ac:dyDescent="0.3">
      <c r="C587" s="193"/>
    </row>
    <row r="588" spans="3:3" x14ac:dyDescent="0.3">
      <c r="C588" s="193"/>
    </row>
    <row r="589" spans="3:3" x14ac:dyDescent="0.3">
      <c r="C589" s="193"/>
    </row>
    <row r="590" spans="3:3" x14ac:dyDescent="0.3">
      <c r="C590" s="193"/>
    </row>
    <row r="591" spans="3:3" x14ac:dyDescent="0.3">
      <c r="C591" s="193"/>
    </row>
    <row r="592" spans="3:3" x14ac:dyDescent="0.3">
      <c r="C592" s="193"/>
    </row>
    <row r="593" spans="3:3" x14ac:dyDescent="0.3">
      <c r="C593" s="193"/>
    </row>
    <row r="594" spans="3:3" x14ac:dyDescent="0.3">
      <c r="C594" s="193"/>
    </row>
    <row r="595" spans="3:3" x14ac:dyDescent="0.3">
      <c r="C595" s="193"/>
    </row>
    <row r="596" spans="3:3" x14ac:dyDescent="0.3">
      <c r="C596" s="193"/>
    </row>
    <row r="597" spans="3:3" x14ac:dyDescent="0.3">
      <c r="C597" s="193"/>
    </row>
    <row r="598" spans="3:3" x14ac:dyDescent="0.3">
      <c r="C598" s="193"/>
    </row>
    <row r="599" spans="3:3" x14ac:dyDescent="0.3">
      <c r="C599" s="193"/>
    </row>
    <row r="600" spans="3:3" x14ac:dyDescent="0.3">
      <c r="C600" s="193"/>
    </row>
    <row r="601" spans="3:3" x14ac:dyDescent="0.3">
      <c r="C601" s="193"/>
    </row>
    <row r="602" spans="3:3" x14ac:dyDescent="0.3">
      <c r="C602" s="193"/>
    </row>
    <row r="603" spans="3:3" x14ac:dyDescent="0.3">
      <c r="C603" s="193"/>
    </row>
    <row r="604" spans="3:3" x14ac:dyDescent="0.3">
      <c r="C604" s="193"/>
    </row>
    <row r="605" spans="3:3" x14ac:dyDescent="0.3">
      <c r="C605" s="193"/>
    </row>
    <row r="606" spans="3:3" x14ac:dyDescent="0.3">
      <c r="C606" s="193"/>
    </row>
    <row r="607" spans="3:3" x14ac:dyDescent="0.3">
      <c r="C607" s="193"/>
    </row>
    <row r="608" spans="3:3" x14ac:dyDescent="0.3">
      <c r="C608" s="193"/>
    </row>
    <row r="609" spans="3:3" x14ac:dyDescent="0.3">
      <c r="C609" s="193"/>
    </row>
    <row r="610" spans="3:3" x14ac:dyDescent="0.3">
      <c r="C610" s="193"/>
    </row>
    <row r="611" spans="3:3" x14ac:dyDescent="0.3">
      <c r="C611" s="193"/>
    </row>
    <row r="612" spans="3:3" x14ac:dyDescent="0.3">
      <c r="C612" s="193"/>
    </row>
    <row r="613" spans="3:3" x14ac:dyDescent="0.3">
      <c r="C613" s="193"/>
    </row>
    <row r="614" spans="3:3" x14ac:dyDescent="0.3">
      <c r="C614" s="193"/>
    </row>
    <row r="615" spans="3:3" x14ac:dyDescent="0.3">
      <c r="C615" s="193"/>
    </row>
    <row r="616" spans="3:3" x14ac:dyDescent="0.3">
      <c r="C616" s="193"/>
    </row>
    <row r="617" spans="3:3" x14ac:dyDescent="0.3">
      <c r="C617" s="193"/>
    </row>
    <row r="618" spans="3:3" x14ac:dyDescent="0.3">
      <c r="C618" s="193"/>
    </row>
    <row r="619" spans="3:3" x14ac:dyDescent="0.3">
      <c r="C619" s="193"/>
    </row>
    <row r="620" spans="3:3" x14ac:dyDescent="0.3">
      <c r="C620" s="193"/>
    </row>
    <row r="621" spans="3:3" x14ac:dyDescent="0.3">
      <c r="C621" s="193"/>
    </row>
    <row r="622" spans="3:3" x14ac:dyDescent="0.3">
      <c r="C622" s="193"/>
    </row>
    <row r="623" spans="3:3" x14ac:dyDescent="0.3">
      <c r="C623" s="193"/>
    </row>
    <row r="624" spans="3:3" x14ac:dyDescent="0.3">
      <c r="C624" s="193"/>
    </row>
    <row r="625" spans="3:3" x14ac:dyDescent="0.3">
      <c r="C625" s="193"/>
    </row>
    <row r="626" spans="3:3" x14ac:dyDescent="0.3">
      <c r="C626" s="193"/>
    </row>
    <row r="627" spans="3:3" x14ac:dyDescent="0.3">
      <c r="C627" s="193"/>
    </row>
    <row r="628" spans="3:3" x14ac:dyDescent="0.3">
      <c r="C628" s="193"/>
    </row>
    <row r="629" spans="3:3" x14ac:dyDescent="0.3">
      <c r="C629" s="193"/>
    </row>
    <row r="630" spans="3:3" x14ac:dyDescent="0.3">
      <c r="C630" s="193"/>
    </row>
    <row r="631" spans="3:3" x14ac:dyDescent="0.3">
      <c r="C631" s="193"/>
    </row>
    <row r="632" spans="3:3" x14ac:dyDescent="0.3">
      <c r="C632" s="193"/>
    </row>
    <row r="633" spans="3:3" x14ac:dyDescent="0.3">
      <c r="C633" s="193"/>
    </row>
    <row r="634" spans="3:3" x14ac:dyDescent="0.3">
      <c r="C634" s="193"/>
    </row>
    <row r="635" spans="3:3" x14ac:dyDescent="0.3">
      <c r="C635" s="193"/>
    </row>
    <row r="636" spans="3:3" x14ac:dyDescent="0.3">
      <c r="C636" s="193"/>
    </row>
    <row r="637" spans="3:3" x14ac:dyDescent="0.3">
      <c r="C637" s="193"/>
    </row>
    <row r="638" spans="3:3" x14ac:dyDescent="0.3">
      <c r="C638" s="193"/>
    </row>
    <row r="639" spans="3:3" x14ac:dyDescent="0.3">
      <c r="C639" s="193"/>
    </row>
    <row r="640" spans="3:3" x14ac:dyDescent="0.3">
      <c r="C640" s="193"/>
    </row>
    <row r="641" spans="3:3" x14ac:dyDescent="0.3">
      <c r="C641" s="193"/>
    </row>
    <row r="642" spans="3:3" x14ac:dyDescent="0.3">
      <c r="C642" s="193"/>
    </row>
    <row r="643" spans="3:3" x14ac:dyDescent="0.3">
      <c r="C643" s="193"/>
    </row>
    <row r="644" spans="3:3" x14ac:dyDescent="0.3">
      <c r="C644" s="193"/>
    </row>
    <row r="645" spans="3:3" x14ac:dyDescent="0.3">
      <c r="C645" s="193"/>
    </row>
    <row r="646" spans="3:3" x14ac:dyDescent="0.3">
      <c r="C646" s="193"/>
    </row>
    <row r="647" spans="3:3" x14ac:dyDescent="0.3">
      <c r="C647" s="193"/>
    </row>
    <row r="648" spans="3:3" x14ac:dyDescent="0.3">
      <c r="C648" s="193"/>
    </row>
    <row r="649" spans="3:3" x14ac:dyDescent="0.3">
      <c r="C649" s="193"/>
    </row>
    <row r="650" spans="3:3" x14ac:dyDescent="0.3">
      <c r="C650" s="193"/>
    </row>
    <row r="651" spans="3:3" x14ac:dyDescent="0.3">
      <c r="C651" s="193"/>
    </row>
    <row r="652" spans="3:3" x14ac:dyDescent="0.3">
      <c r="C652" s="193"/>
    </row>
    <row r="653" spans="3:3" x14ac:dyDescent="0.3">
      <c r="C653" s="193"/>
    </row>
    <row r="654" spans="3:3" x14ac:dyDescent="0.3">
      <c r="C654" s="193"/>
    </row>
    <row r="655" spans="3:3" x14ac:dyDescent="0.3">
      <c r="C655" s="193"/>
    </row>
    <row r="656" spans="3:3" x14ac:dyDescent="0.3">
      <c r="C656" s="193"/>
    </row>
    <row r="657" spans="3:3" x14ac:dyDescent="0.3">
      <c r="C657" s="193"/>
    </row>
    <row r="658" spans="3:3" x14ac:dyDescent="0.3">
      <c r="C658" s="193"/>
    </row>
    <row r="659" spans="3:3" x14ac:dyDescent="0.3">
      <c r="C659" s="193"/>
    </row>
    <row r="660" spans="3:3" x14ac:dyDescent="0.3">
      <c r="C660" s="193"/>
    </row>
    <row r="661" spans="3:3" x14ac:dyDescent="0.3">
      <c r="C661" s="193"/>
    </row>
    <row r="662" spans="3:3" x14ac:dyDescent="0.3">
      <c r="C662" s="193"/>
    </row>
    <row r="663" spans="3:3" x14ac:dyDescent="0.3">
      <c r="C663" s="193"/>
    </row>
    <row r="664" spans="3:3" x14ac:dyDescent="0.3">
      <c r="C664" s="193"/>
    </row>
    <row r="665" spans="3:3" x14ac:dyDescent="0.3">
      <c r="C665" s="193"/>
    </row>
    <row r="666" spans="3:3" x14ac:dyDescent="0.3">
      <c r="C666" s="193"/>
    </row>
    <row r="667" spans="3:3" x14ac:dyDescent="0.3">
      <c r="C667" s="193"/>
    </row>
    <row r="668" spans="3:3" x14ac:dyDescent="0.3">
      <c r="C668" s="193"/>
    </row>
    <row r="669" spans="3:3" x14ac:dyDescent="0.3">
      <c r="C669" s="193"/>
    </row>
    <row r="670" spans="3:3" x14ac:dyDescent="0.3">
      <c r="C670" s="193"/>
    </row>
    <row r="671" spans="3:3" x14ac:dyDescent="0.3">
      <c r="C671" s="193"/>
    </row>
    <row r="672" spans="3:3" x14ac:dyDescent="0.3">
      <c r="C672" s="193"/>
    </row>
    <row r="673" spans="3:3" x14ac:dyDescent="0.3">
      <c r="C673" s="193"/>
    </row>
    <row r="674" spans="3:3" x14ac:dyDescent="0.3">
      <c r="C674" s="193"/>
    </row>
    <row r="675" spans="3:3" x14ac:dyDescent="0.3">
      <c r="C675" s="193"/>
    </row>
    <row r="676" spans="3:3" x14ac:dyDescent="0.3">
      <c r="C676" s="193"/>
    </row>
    <row r="677" spans="3:3" x14ac:dyDescent="0.3">
      <c r="C677" s="193"/>
    </row>
    <row r="678" spans="3:3" x14ac:dyDescent="0.3">
      <c r="C678" s="193"/>
    </row>
    <row r="679" spans="3:3" x14ac:dyDescent="0.3">
      <c r="C679" s="193"/>
    </row>
    <row r="680" spans="3:3" x14ac:dyDescent="0.3">
      <c r="C680" s="193"/>
    </row>
    <row r="681" spans="3:3" x14ac:dyDescent="0.3">
      <c r="C681" s="193"/>
    </row>
    <row r="682" spans="3:3" x14ac:dyDescent="0.3">
      <c r="C682" s="193"/>
    </row>
    <row r="683" spans="3:3" x14ac:dyDescent="0.3">
      <c r="C683" s="193"/>
    </row>
    <row r="684" spans="3:3" x14ac:dyDescent="0.3">
      <c r="C684" s="193"/>
    </row>
    <row r="685" spans="3:3" x14ac:dyDescent="0.3">
      <c r="C685" s="193"/>
    </row>
    <row r="686" spans="3:3" x14ac:dyDescent="0.3">
      <c r="C686" s="193"/>
    </row>
    <row r="687" spans="3:3" x14ac:dyDescent="0.3">
      <c r="C687" s="193"/>
    </row>
    <row r="688" spans="3:3" x14ac:dyDescent="0.3">
      <c r="C688" s="193"/>
    </row>
    <row r="689" spans="3:3" x14ac:dyDescent="0.3">
      <c r="C689" s="193"/>
    </row>
    <row r="690" spans="3:3" x14ac:dyDescent="0.3">
      <c r="C690" s="193"/>
    </row>
    <row r="691" spans="3:3" x14ac:dyDescent="0.3">
      <c r="C691" s="193"/>
    </row>
    <row r="692" spans="3:3" x14ac:dyDescent="0.3">
      <c r="C692" s="193"/>
    </row>
    <row r="693" spans="3:3" x14ac:dyDescent="0.3">
      <c r="C693" s="193"/>
    </row>
    <row r="694" spans="3:3" x14ac:dyDescent="0.3">
      <c r="C694" s="193"/>
    </row>
    <row r="695" spans="3:3" x14ac:dyDescent="0.3">
      <c r="C695" s="193"/>
    </row>
    <row r="696" spans="3:3" x14ac:dyDescent="0.3">
      <c r="C696" s="193"/>
    </row>
    <row r="697" spans="3:3" x14ac:dyDescent="0.3">
      <c r="C697" s="193"/>
    </row>
    <row r="698" spans="3:3" x14ac:dyDescent="0.3">
      <c r="C698" s="193"/>
    </row>
    <row r="699" spans="3:3" x14ac:dyDescent="0.3">
      <c r="C699" s="193"/>
    </row>
    <row r="700" spans="3:3" x14ac:dyDescent="0.3">
      <c r="C700" s="193"/>
    </row>
    <row r="701" spans="3:3" x14ac:dyDescent="0.3">
      <c r="C701" s="193"/>
    </row>
    <row r="702" spans="3:3" x14ac:dyDescent="0.3">
      <c r="C702" s="193"/>
    </row>
    <row r="703" spans="3:3" x14ac:dyDescent="0.3">
      <c r="C703" s="193"/>
    </row>
    <row r="704" spans="3:3" x14ac:dyDescent="0.3">
      <c r="C704" s="193"/>
    </row>
    <row r="705" spans="3:3" x14ac:dyDescent="0.3">
      <c r="C705" s="193"/>
    </row>
    <row r="706" spans="3:3" x14ac:dyDescent="0.3">
      <c r="C706" s="193"/>
    </row>
    <row r="707" spans="3:3" x14ac:dyDescent="0.3">
      <c r="C707" s="193"/>
    </row>
    <row r="708" spans="3:3" x14ac:dyDescent="0.3">
      <c r="C708" s="193"/>
    </row>
    <row r="709" spans="3:3" x14ac:dyDescent="0.3">
      <c r="C709" s="193"/>
    </row>
    <row r="710" spans="3:3" x14ac:dyDescent="0.3">
      <c r="C710" s="193"/>
    </row>
    <row r="711" spans="3:3" x14ac:dyDescent="0.3">
      <c r="C711" s="193"/>
    </row>
    <row r="712" spans="3:3" x14ac:dyDescent="0.3">
      <c r="C712" s="193"/>
    </row>
    <row r="713" spans="3:3" x14ac:dyDescent="0.3">
      <c r="C713" s="193"/>
    </row>
    <row r="714" spans="3:3" x14ac:dyDescent="0.3">
      <c r="C714" s="193"/>
    </row>
    <row r="715" spans="3:3" x14ac:dyDescent="0.3">
      <c r="C715" s="193"/>
    </row>
    <row r="716" spans="3:3" x14ac:dyDescent="0.3">
      <c r="C716" s="193"/>
    </row>
    <row r="717" spans="3:3" x14ac:dyDescent="0.3">
      <c r="C717" s="193"/>
    </row>
    <row r="718" spans="3:3" x14ac:dyDescent="0.3">
      <c r="C718" s="193"/>
    </row>
    <row r="719" spans="3:3" x14ac:dyDescent="0.3">
      <c r="C719" s="193"/>
    </row>
    <row r="720" spans="3:3" x14ac:dyDescent="0.3">
      <c r="C720" s="193"/>
    </row>
    <row r="721" spans="3:3" x14ac:dyDescent="0.3">
      <c r="C721" s="193"/>
    </row>
    <row r="722" spans="3:3" x14ac:dyDescent="0.3">
      <c r="C722" s="193"/>
    </row>
    <row r="723" spans="3:3" x14ac:dyDescent="0.3">
      <c r="C723" s="193"/>
    </row>
    <row r="724" spans="3:3" x14ac:dyDescent="0.3">
      <c r="C724" s="193"/>
    </row>
    <row r="725" spans="3:3" x14ac:dyDescent="0.3">
      <c r="C725" s="193"/>
    </row>
    <row r="726" spans="3:3" x14ac:dyDescent="0.3">
      <c r="C726" s="193"/>
    </row>
    <row r="727" spans="3:3" x14ac:dyDescent="0.3">
      <c r="C727" s="193"/>
    </row>
    <row r="728" spans="3:3" x14ac:dyDescent="0.3">
      <c r="C728" s="193"/>
    </row>
    <row r="729" spans="3:3" x14ac:dyDescent="0.3">
      <c r="C729" s="193"/>
    </row>
    <row r="730" spans="3:3" x14ac:dyDescent="0.3">
      <c r="C730" s="193"/>
    </row>
    <row r="731" spans="3:3" x14ac:dyDescent="0.3">
      <c r="C731" s="193"/>
    </row>
    <row r="732" spans="3:3" x14ac:dyDescent="0.3">
      <c r="C732" s="193"/>
    </row>
    <row r="733" spans="3:3" x14ac:dyDescent="0.3">
      <c r="C733" s="193"/>
    </row>
    <row r="734" spans="3:3" x14ac:dyDescent="0.3">
      <c r="C734" s="193"/>
    </row>
    <row r="735" spans="3:3" x14ac:dyDescent="0.3">
      <c r="C735" s="193"/>
    </row>
    <row r="736" spans="3:3" x14ac:dyDescent="0.3">
      <c r="C736" s="193"/>
    </row>
    <row r="737" spans="3:3" x14ac:dyDescent="0.3">
      <c r="C737" s="193"/>
    </row>
    <row r="738" spans="3:3" x14ac:dyDescent="0.3">
      <c r="C738" s="193"/>
    </row>
    <row r="739" spans="3:3" x14ac:dyDescent="0.3">
      <c r="C739" s="193"/>
    </row>
    <row r="740" spans="3:3" x14ac:dyDescent="0.3">
      <c r="C740" s="193"/>
    </row>
    <row r="741" spans="3:3" x14ac:dyDescent="0.3">
      <c r="C741" s="193"/>
    </row>
    <row r="742" spans="3:3" x14ac:dyDescent="0.3">
      <c r="C742" s="193"/>
    </row>
    <row r="743" spans="3:3" x14ac:dyDescent="0.3">
      <c r="C743" s="193"/>
    </row>
    <row r="744" spans="3:3" x14ac:dyDescent="0.3">
      <c r="C744" s="193"/>
    </row>
    <row r="745" spans="3:3" x14ac:dyDescent="0.3">
      <c r="C745" s="193"/>
    </row>
    <row r="746" spans="3:3" x14ac:dyDescent="0.3">
      <c r="C746" s="193"/>
    </row>
    <row r="747" spans="3:3" x14ac:dyDescent="0.3">
      <c r="C747" s="193"/>
    </row>
    <row r="748" spans="3:3" x14ac:dyDescent="0.3">
      <c r="C748" s="193"/>
    </row>
    <row r="749" spans="3:3" x14ac:dyDescent="0.3">
      <c r="C749" s="193"/>
    </row>
    <row r="750" spans="3:3" x14ac:dyDescent="0.3">
      <c r="C750" s="193"/>
    </row>
    <row r="751" spans="3:3" x14ac:dyDescent="0.3">
      <c r="C751" s="193"/>
    </row>
    <row r="752" spans="3:3" x14ac:dyDescent="0.3">
      <c r="C752" s="193"/>
    </row>
    <row r="753" spans="3:3" x14ac:dyDescent="0.3">
      <c r="C753" s="193"/>
    </row>
    <row r="754" spans="3:3" x14ac:dyDescent="0.3">
      <c r="C754" s="193"/>
    </row>
    <row r="755" spans="3:3" x14ac:dyDescent="0.3">
      <c r="C755" s="193"/>
    </row>
    <row r="756" spans="3:3" x14ac:dyDescent="0.3">
      <c r="C756" s="193"/>
    </row>
    <row r="757" spans="3:3" x14ac:dyDescent="0.3">
      <c r="C757" s="193"/>
    </row>
    <row r="758" spans="3:3" x14ac:dyDescent="0.3">
      <c r="C758" s="193"/>
    </row>
    <row r="759" spans="3:3" x14ac:dyDescent="0.3">
      <c r="C759" s="193"/>
    </row>
    <row r="760" spans="3:3" x14ac:dyDescent="0.3">
      <c r="C760" s="193"/>
    </row>
    <row r="761" spans="3:3" x14ac:dyDescent="0.3">
      <c r="C761" s="193"/>
    </row>
    <row r="762" spans="3:3" x14ac:dyDescent="0.3">
      <c r="C762" s="193"/>
    </row>
    <row r="763" spans="3:3" x14ac:dyDescent="0.3">
      <c r="C763" s="193"/>
    </row>
    <row r="764" spans="3:3" x14ac:dyDescent="0.3">
      <c r="C764" s="193"/>
    </row>
    <row r="765" spans="3:3" x14ac:dyDescent="0.3">
      <c r="C765" s="193"/>
    </row>
    <row r="766" spans="3:3" x14ac:dyDescent="0.3">
      <c r="C766" s="193"/>
    </row>
    <row r="767" spans="3:3" x14ac:dyDescent="0.3">
      <c r="C767" s="193"/>
    </row>
    <row r="768" spans="3:3" x14ac:dyDescent="0.3">
      <c r="C768" s="193"/>
    </row>
    <row r="769" spans="3:3" x14ac:dyDescent="0.3">
      <c r="C769" s="193"/>
    </row>
    <row r="770" spans="3:3" x14ac:dyDescent="0.3">
      <c r="C770" s="193"/>
    </row>
    <row r="771" spans="3:3" x14ac:dyDescent="0.3">
      <c r="C771" s="193"/>
    </row>
    <row r="772" spans="3:3" x14ac:dyDescent="0.3">
      <c r="C772" s="193"/>
    </row>
    <row r="773" spans="3:3" x14ac:dyDescent="0.3">
      <c r="C773" s="193"/>
    </row>
    <row r="774" spans="3:3" x14ac:dyDescent="0.3">
      <c r="C774" s="193"/>
    </row>
    <row r="775" spans="3:3" x14ac:dyDescent="0.3">
      <c r="C775" s="193"/>
    </row>
    <row r="776" spans="3:3" x14ac:dyDescent="0.3">
      <c r="C776" s="193"/>
    </row>
    <row r="777" spans="3:3" x14ac:dyDescent="0.3">
      <c r="C777" s="193"/>
    </row>
    <row r="778" spans="3:3" x14ac:dyDescent="0.3">
      <c r="C778" s="193"/>
    </row>
    <row r="779" spans="3:3" x14ac:dyDescent="0.3">
      <c r="C779" s="193"/>
    </row>
    <row r="780" spans="3:3" x14ac:dyDescent="0.3">
      <c r="C780" s="193"/>
    </row>
    <row r="781" spans="3:3" x14ac:dyDescent="0.3">
      <c r="C781" s="193"/>
    </row>
    <row r="782" spans="3:3" x14ac:dyDescent="0.3">
      <c r="C782" s="193"/>
    </row>
    <row r="783" spans="3:3" x14ac:dyDescent="0.3">
      <c r="C783" s="193"/>
    </row>
    <row r="784" spans="3:3" x14ac:dyDescent="0.3">
      <c r="C784" s="193"/>
    </row>
    <row r="785" spans="3:3" x14ac:dyDescent="0.3">
      <c r="C785" s="193"/>
    </row>
    <row r="786" spans="3:3" x14ac:dyDescent="0.3">
      <c r="C786" s="193"/>
    </row>
    <row r="787" spans="3:3" x14ac:dyDescent="0.3">
      <c r="C787" s="193"/>
    </row>
    <row r="788" spans="3:3" x14ac:dyDescent="0.3">
      <c r="C788" s="193"/>
    </row>
    <row r="789" spans="3:3" x14ac:dyDescent="0.3">
      <c r="C789" s="193"/>
    </row>
    <row r="790" spans="3:3" x14ac:dyDescent="0.3">
      <c r="C790" s="193"/>
    </row>
    <row r="791" spans="3:3" x14ac:dyDescent="0.3">
      <c r="C791" s="193"/>
    </row>
    <row r="792" spans="3:3" x14ac:dyDescent="0.3">
      <c r="C792" s="193"/>
    </row>
    <row r="793" spans="3:3" x14ac:dyDescent="0.3">
      <c r="C793" s="193"/>
    </row>
    <row r="794" spans="3:3" x14ac:dyDescent="0.3">
      <c r="C794" s="193"/>
    </row>
    <row r="795" spans="3:3" x14ac:dyDescent="0.3">
      <c r="C795" s="193"/>
    </row>
    <row r="796" spans="3:3" x14ac:dyDescent="0.3">
      <c r="C796" s="193"/>
    </row>
    <row r="797" spans="3:3" x14ac:dyDescent="0.3">
      <c r="C797" s="193"/>
    </row>
    <row r="798" spans="3:3" x14ac:dyDescent="0.3">
      <c r="C798" s="193"/>
    </row>
    <row r="799" spans="3:3" x14ac:dyDescent="0.3">
      <c r="C799" s="193"/>
    </row>
    <row r="800" spans="3:3" x14ac:dyDescent="0.3">
      <c r="C800" s="193"/>
    </row>
    <row r="801" spans="3:3" x14ac:dyDescent="0.3">
      <c r="C801" s="193"/>
    </row>
    <row r="802" spans="3:3" x14ac:dyDescent="0.3">
      <c r="C802" s="193"/>
    </row>
    <row r="803" spans="3:3" x14ac:dyDescent="0.3">
      <c r="C803" s="193"/>
    </row>
    <row r="804" spans="3:3" x14ac:dyDescent="0.3">
      <c r="C804" s="193"/>
    </row>
    <row r="805" spans="3:3" x14ac:dyDescent="0.3">
      <c r="C805" s="193"/>
    </row>
    <row r="806" spans="3:3" x14ac:dyDescent="0.3">
      <c r="C806" s="193"/>
    </row>
    <row r="807" spans="3:3" x14ac:dyDescent="0.3">
      <c r="C807" s="193"/>
    </row>
    <row r="808" spans="3:3" x14ac:dyDescent="0.3">
      <c r="C808" s="193"/>
    </row>
    <row r="809" spans="3:3" x14ac:dyDescent="0.3">
      <c r="C809" s="193"/>
    </row>
    <row r="810" spans="3:3" x14ac:dyDescent="0.3">
      <c r="C810" s="193"/>
    </row>
    <row r="811" spans="3:3" x14ac:dyDescent="0.3">
      <c r="C811" s="193"/>
    </row>
    <row r="812" spans="3:3" x14ac:dyDescent="0.3">
      <c r="C812" s="193"/>
    </row>
    <row r="813" spans="3:3" x14ac:dyDescent="0.3">
      <c r="C813" s="193"/>
    </row>
    <row r="814" spans="3:3" x14ac:dyDescent="0.3">
      <c r="C814" s="193"/>
    </row>
    <row r="815" spans="3:3" x14ac:dyDescent="0.3">
      <c r="C815" s="193"/>
    </row>
    <row r="816" spans="3:3" x14ac:dyDescent="0.3">
      <c r="C816" s="193"/>
    </row>
    <row r="817" spans="3:3" x14ac:dyDescent="0.3">
      <c r="C817" s="193"/>
    </row>
    <row r="818" spans="3:3" x14ac:dyDescent="0.3">
      <c r="C818" s="193"/>
    </row>
    <row r="819" spans="3:3" x14ac:dyDescent="0.3">
      <c r="C819" s="193"/>
    </row>
    <row r="820" spans="3:3" x14ac:dyDescent="0.3">
      <c r="C820" s="193"/>
    </row>
    <row r="821" spans="3:3" x14ac:dyDescent="0.3">
      <c r="C821" s="193"/>
    </row>
    <row r="822" spans="3:3" x14ac:dyDescent="0.3">
      <c r="C822" s="193"/>
    </row>
    <row r="823" spans="3:3" x14ac:dyDescent="0.3">
      <c r="C823" s="193"/>
    </row>
    <row r="824" spans="3:3" x14ac:dyDescent="0.3">
      <c r="C824" s="193"/>
    </row>
    <row r="825" spans="3:3" x14ac:dyDescent="0.3">
      <c r="C825" s="193"/>
    </row>
    <row r="826" spans="3:3" x14ac:dyDescent="0.3">
      <c r="C826" s="193"/>
    </row>
    <row r="827" spans="3:3" x14ac:dyDescent="0.3">
      <c r="C827" s="193"/>
    </row>
    <row r="828" spans="3:3" x14ac:dyDescent="0.3">
      <c r="C828" s="193"/>
    </row>
    <row r="829" spans="3:3" x14ac:dyDescent="0.3">
      <c r="C829" s="193"/>
    </row>
    <row r="830" spans="3:3" x14ac:dyDescent="0.3">
      <c r="C830" s="193"/>
    </row>
    <row r="831" spans="3:3" x14ac:dyDescent="0.3">
      <c r="C831" s="193"/>
    </row>
    <row r="832" spans="3:3" x14ac:dyDescent="0.3">
      <c r="C832" s="193"/>
    </row>
    <row r="833" spans="3:3" x14ac:dyDescent="0.3">
      <c r="C833" s="193"/>
    </row>
    <row r="834" spans="3:3" x14ac:dyDescent="0.3">
      <c r="C834" s="193"/>
    </row>
    <row r="835" spans="3:3" x14ac:dyDescent="0.3">
      <c r="C835" s="193"/>
    </row>
    <row r="836" spans="3:3" x14ac:dyDescent="0.3">
      <c r="C836" s="193"/>
    </row>
    <row r="837" spans="3:3" x14ac:dyDescent="0.3">
      <c r="C837" s="193"/>
    </row>
    <row r="838" spans="3:3" x14ac:dyDescent="0.3">
      <c r="C838" s="193"/>
    </row>
    <row r="839" spans="3:3" x14ac:dyDescent="0.3">
      <c r="C839" s="193"/>
    </row>
    <row r="840" spans="3:3" x14ac:dyDescent="0.3">
      <c r="C840" s="193"/>
    </row>
    <row r="841" spans="3:3" x14ac:dyDescent="0.3">
      <c r="C841" s="193"/>
    </row>
    <row r="842" spans="3:3" x14ac:dyDescent="0.3">
      <c r="C842" s="193"/>
    </row>
    <row r="843" spans="3:3" x14ac:dyDescent="0.3">
      <c r="C843" s="193"/>
    </row>
    <row r="844" spans="3:3" x14ac:dyDescent="0.3">
      <c r="C844" s="193"/>
    </row>
    <row r="845" spans="3:3" x14ac:dyDescent="0.3">
      <c r="C845" s="193"/>
    </row>
    <row r="846" spans="3:3" x14ac:dyDescent="0.3">
      <c r="C846" s="193"/>
    </row>
    <row r="847" spans="3:3" x14ac:dyDescent="0.3">
      <c r="C847" s="193"/>
    </row>
    <row r="848" spans="3:3" x14ac:dyDescent="0.3">
      <c r="C848" s="193"/>
    </row>
    <row r="849" spans="3:3" x14ac:dyDescent="0.3">
      <c r="C849" s="193"/>
    </row>
    <row r="850" spans="3:3" x14ac:dyDescent="0.3">
      <c r="C850" s="193"/>
    </row>
    <row r="851" spans="3:3" x14ac:dyDescent="0.3">
      <c r="C851" s="193"/>
    </row>
    <row r="852" spans="3:3" x14ac:dyDescent="0.3">
      <c r="C852" s="193"/>
    </row>
    <row r="853" spans="3:3" x14ac:dyDescent="0.3">
      <c r="C853" s="193"/>
    </row>
    <row r="854" spans="3:3" x14ac:dyDescent="0.3">
      <c r="C854" s="193"/>
    </row>
    <row r="855" spans="3:3" x14ac:dyDescent="0.3">
      <c r="C855" s="193"/>
    </row>
    <row r="856" spans="3:3" x14ac:dyDescent="0.3">
      <c r="C856" s="193"/>
    </row>
    <row r="857" spans="3:3" x14ac:dyDescent="0.3">
      <c r="C857" s="193"/>
    </row>
    <row r="858" spans="3:3" x14ac:dyDescent="0.3">
      <c r="C858" s="193"/>
    </row>
    <row r="859" spans="3:3" x14ac:dyDescent="0.3">
      <c r="C859" s="193"/>
    </row>
    <row r="860" spans="3:3" x14ac:dyDescent="0.3">
      <c r="C860" s="193"/>
    </row>
    <row r="861" spans="3:3" x14ac:dyDescent="0.3">
      <c r="C861" s="193"/>
    </row>
    <row r="862" spans="3:3" x14ac:dyDescent="0.3">
      <c r="C862" s="193"/>
    </row>
    <row r="863" spans="3:3" x14ac:dyDescent="0.3">
      <c r="C863" s="193"/>
    </row>
    <row r="864" spans="3:3" x14ac:dyDescent="0.3">
      <c r="C864" s="193"/>
    </row>
    <row r="865" spans="3:3" x14ac:dyDescent="0.3">
      <c r="C865" s="193"/>
    </row>
    <row r="866" spans="3:3" x14ac:dyDescent="0.3">
      <c r="C866" s="193"/>
    </row>
    <row r="867" spans="3:3" x14ac:dyDescent="0.3">
      <c r="C867" s="193"/>
    </row>
    <row r="868" spans="3:3" x14ac:dyDescent="0.3">
      <c r="C868" s="193"/>
    </row>
    <row r="869" spans="3:3" x14ac:dyDescent="0.3">
      <c r="C869" s="193"/>
    </row>
    <row r="870" spans="3:3" x14ac:dyDescent="0.3">
      <c r="C870" s="193"/>
    </row>
    <row r="871" spans="3:3" x14ac:dyDescent="0.3">
      <c r="C871" s="193"/>
    </row>
    <row r="872" spans="3:3" x14ac:dyDescent="0.3">
      <c r="C872" s="193"/>
    </row>
    <row r="873" spans="3:3" x14ac:dyDescent="0.3">
      <c r="C873" s="193"/>
    </row>
    <row r="874" spans="3:3" x14ac:dyDescent="0.3">
      <c r="C874" s="193"/>
    </row>
    <row r="875" spans="3:3" x14ac:dyDescent="0.3">
      <c r="C875" s="193"/>
    </row>
    <row r="876" spans="3:3" x14ac:dyDescent="0.3">
      <c r="C876" s="193"/>
    </row>
    <row r="877" spans="3:3" x14ac:dyDescent="0.3">
      <c r="C877" s="193"/>
    </row>
    <row r="878" spans="3:3" x14ac:dyDescent="0.3">
      <c r="C878" s="193"/>
    </row>
    <row r="879" spans="3:3" x14ac:dyDescent="0.3">
      <c r="C879" s="193"/>
    </row>
    <row r="880" spans="3:3" x14ac:dyDescent="0.3">
      <c r="C880" s="193"/>
    </row>
    <row r="881" spans="3:3" x14ac:dyDescent="0.3">
      <c r="C881" s="193"/>
    </row>
    <row r="882" spans="3:3" x14ac:dyDescent="0.3">
      <c r="C882" s="193"/>
    </row>
    <row r="883" spans="3:3" x14ac:dyDescent="0.3">
      <c r="C883" s="193"/>
    </row>
    <row r="884" spans="3:3" x14ac:dyDescent="0.3">
      <c r="C884" s="193"/>
    </row>
    <row r="885" spans="3:3" x14ac:dyDescent="0.3">
      <c r="C885" s="193"/>
    </row>
    <row r="886" spans="3:3" x14ac:dyDescent="0.3">
      <c r="C886" s="193"/>
    </row>
    <row r="887" spans="3:3" x14ac:dyDescent="0.3">
      <c r="C887" s="193"/>
    </row>
    <row r="888" spans="3:3" x14ac:dyDescent="0.3">
      <c r="C888" s="193"/>
    </row>
    <row r="889" spans="3:3" x14ac:dyDescent="0.3">
      <c r="C889" s="193"/>
    </row>
    <row r="890" spans="3:3" x14ac:dyDescent="0.3">
      <c r="C890" s="193"/>
    </row>
    <row r="891" spans="3:3" x14ac:dyDescent="0.3">
      <c r="C891" s="193"/>
    </row>
    <row r="892" spans="3:3" x14ac:dyDescent="0.3">
      <c r="C892" s="193"/>
    </row>
    <row r="893" spans="3:3" x14ac:dyDescent="0.3">
      <c r="C893" s="193"/>
    </row>
    <row r="894" spans="3:3" x14ac:dyDescent="0.3">
      <c r="C894" s="193"/>
    </row>
    <row r="895" spans="3:3" x14ac:dyDescent="0.3">
      <c r="C895" s="193"/>
    </row>
    <row r="896" spans="3:3" x14ac:dyDescent="0.3">
      <c r="C896" s="193"/>
    </row>
    <row r="897" spans="3:3" x14ac:dyDescent="0.3">
      <c r="C897" s="193"/>
    </row>
    <row r="898" spans="3:3" x14ac:dyDescent="0.3">
      <c r="C898" s="193"/>
    </row>
    <row r="899" spans="3:3" x14ac:dyDescent="0.3">
      <c r="C899" s="193"/>
    </row>
    <row r="900" spans="3:3" x14ac:dyDescent="0.3">
      <c r="C900" s="193"/>
    </row>
    <row r="901" spans="3:3" x14ac:dyDescent="0.3">
      <c r="C901" s="193"/>
    </row>
    <row r="902" spans="3:3" x14ac:dyDescent="0.3">
      <c r="C902" s="193"/>
    </row>
    <row r="903" spans="3:3" x14ac:dyDescent="0.3">
      <c r="C903" s="193"/>
    </row>
    <row r="904" spans="3:3" x14ac:dyDescent="0.3">
      <c r="C904" s="193"/>
    </row>
    <row r="905" spans="3:3" x14ac:dyDescent="0.3">
      <c r="C905" s="193"/>
    </row>
    <row r="906" spans="3:3" x14ac:dyDescent="0.3">
      <c r="C906" s="193"/>
    </row>
    <row r="907" spans="3:3" x14ac:dyDescent="0.3">
      <c r="C907" s="193"/>
    </row>
    <row r="908" spans="3:3" x14ac:dyDescent="0.3">
      <c r="C908" s="193"/>
    </row>
    <row r="909" spans="3:3" x14ac:dyDescent="0.3">
      <c r="C909" s="193"/>
    </row>
    <row r="910" spans="3:3" x14ac:dyDescent="0.3">
      <c r="C910" s="193"/>
    </row>
    <row r="911" spans="3:3" x14ac:dyDescent="0.3">
      <c r="C911" s="193"/>
    </row>
    <row r="912" spans="3:3" x14ac:dyDescent="0.3">
      <c r="C912" s="193"/>
    </row>
    <row r="913" spans="3:3" x14ac:dyDescent="0.3">
      <c r="C913" s="193"/>
    </row>
    <row r="914" spans="3:3" x14ac:dyDescent="0.3">
      <c r="C914" s="193"/>
    </row>
    <row r="915" spans="3:3" x14ac:dyDescent="0.3">
      <c r="C915" s="193"/>
    </row>
    <row r="916" spans="3:3" x14ac:dyDescent="0.3">
      <c r="C916" s="193"/>
    </row>
    <row r="917" spans="3:3" x14ac:dyDescent="0.3">
      <c r="C917" s="193"/>
    </row>
    <row r="918" spans="3:3" x14ac:dyDescent="0.3">
      <c r="C918" s="193"/>
    </row>
    <row r="919" spans="3:3" x14ac:dyDescent="0.3">
      <c r="C919" s="193"/>
    </row>
    <row r="920" spans="3:3" x14ac:dyDescent="0.3">
      <c r="C920" s="193"/>
    </row>
    <row r="921" spans="3:3" x14ac:dyDescent="0.3">
      <c r="C921" s="193"/>
    </row>
    <row r="922" spans="3:3" x14ac:dyDescent="0.3">
      <c r="C922" s="193"/>
    </row>
    <row r="923" spans="3:3" x14ac:dyDescent="0.3">
      <c r="C923" s="193"/>
    </row>
    <row r="924" spans="3:3" x14ac:dyDescent="0.3">
      <c r="C924" s="193"/>
    </row>
    <row r="925" spans="3:3" x14ac:dyDescent="0.3">
      <c r="C925" s="193"/>
    </row>
    <row r="926" spans="3:3" x14ac:dyDescent="0.3">
      <c r="C926" s="193"/>
    </row>
    <row r="927" spans="3:3" x14ac:dyDescent="0.3">
      <c r="C927" s="193"/>
    </row>
    <row r="928" spans="3:3" x14ac:dyDescent="0.3">
      <c r="C928" s="193"/>
    </row>
    <row r="929" spans="3:3" x14ac:dyDescent="0.3">
      <c r="C929" s="193"/>
    </row>
    <row r="930" spans="3:3" x14ac:dyDescent="0.3">
      <c r="C930" s="193"/>
    </row>
    <row r="931" spans="3:3" x14ac:dyDescent="0.3">
      <c r="C931" s="193"/>
    </row>
    <row r="932" spans="3:3" x14ac:dyDescent="0.3">
      <c r="C932" s="193"/>
    </row>
    <row r="933" spans="3:3" x14ac:dyDescent="0.3">
      <c r="C933" s="193"/>
    </row>
    <row r="934" spans="3:3" x14ac:dyDescent="0.3">
      <c r="C934" s="193"/>
    </row>
    <row r="935" spans="3:3" x14ac:dyDescent="0.3">
      <c r="C935" s="193"/>
    </row>
    <row r="936" spans="3:3" x14ac:dyDescent="0.3">
      <c r="C936" s="193"/>
    </row>
    <row r="937" spans="3:3" x14ac:dyDescent="0.3">
      <c r="C937" s="193"/>
    </row>
    <row r="938" spans="3:3" x14ac:dyDescent="0.3">
      <c r="C938" s="193"/>
    </row>
    <row r="939" spans="3:3" x14ac:dyDescent="0.3">
      <c r="C939" s="193"/>
    </row>
    <row r="940" spans="3:3" x14ac:dyDescent="0.3">
      <c r="C940" s="193"/>
    </row>
    <row r="941" spans="3:3" x14ac:dyDescent="0.3">
      <c r="C941" s="193"/>
    </row>
    <row r="942" spans="3:3" x14ac:dyDescent="0.3">
      <c r="C942" s="193"/>
    </row>
    <row r="943" spans="3:3" x14ac:dyDescent="0.3">
      <c r="C943" s="193"/>
    </row>
    <row r="944" spans="3:3" x14ac:dyDescent="0.3">
      <c r="C944" s="193"/>
    </row>
    <row r="945" spans="3:3" x14ac:dyDescent="0.3">
      <c r="C945" s="193"/>
    </row>
    <row r="946" spans="3:3" x14ac:dyDescent="0.3">
      <c r="C946" s="193"/>
    </row>
    <row r="947" spans="3:3" x14ac:dyDescent="0.3">
      <c r="C947" s="193"/>
    </row>
    <row r="948" spans="3:3" x14ac:dyDescent="0.3">
      <c r="C948" s="193"/>
    </row>
    <row r="949" spans="3:3" x14ac:dyDescent="0.3">
      <c r="C949" s="193"/>
    </row>
    <row r="950" spans="3:3" x14ac:dyDescent="0.3">
      <c r="C950" s="193"/>
    </row>
    <row r="951" spans="3:3" x14ac:dyDescent="0.3">
      <c r="C951" s="193"/>
    </row>
    <row r="952" spans="3:3" x14ac:dyDescent="0.3">
      <c r="C952" s="193"/>
    </row>
    <row r="953" spans="3:3" x14ac:dyDescent="0.3">
      <c r="C953" s="193"/>
    </row>
    <row r="954" spans="3:3" x14ac:dyDescent="0.3">
      <c r="C954" s="193"/>
    </row>
    <row r="955" spans="3:3" x14ac:dyDescent="0.3">
      <c r="C955" s="193"/>
    </row>
    <row r="956" spans="3:3" x14ac:dyDescent="0.3">
      <c r="C956" s="193"/>
    </row>
    <row r="957" spans="3:3" x14ac:dyDescent="0.3">
      <c r="C957" s="193"/>
    </row>
    <row r="958" spans="3:3" x14ac:dyDescent="0.3">
      <c r="C958" s="193"/>
    </row>
    <row r="959" spans="3:3" x14ac:dyDescent="0.3">
      <c r="C959" s="193"/>
    </row>
    <row r="960" spans="3:3" x14ac:dyDescent="0.3">
      <c r="C960" s="193"/>
    </row>
    <row r="961" spans="3:3" x14ac:dyDescent="0.3">
      <c r="C961" s="193"/>
    </row>
    <row r="962" spans="3:3" x14ac:dyDescent="0.3">
      <c r="C962" s="193"/>
    </row>
    <row r="963" spans="3:3" x14ac:dyDescent="0.3">
      <c r="C963" s="193"/>
    </row>
    <row r="964" spans="3:3" x14ac:dyDescent="0.3">
      <c r="C964" s="193"/>
    </row>
    <row r="965" spans="3:3" x14ac:dyDescent="0.3">
      <c r="C965" s="193"/>
    </row>
    <row r="966" spans="3:3" x14ac:dyDescent="0.3">
      <c r="C966" s="193"/>
    </row>
    <row r="967" spans="3:3" x14ac:dyDescent="0.3">
      <c r="C967" s="193"/>
    </row>
    <row r="968" spans="3:3" x14ac:dyDescent="0.3">
      <c r="C968" s="193"/>
    </row>
    <row r="969" spans="3:3" x14ac:dyDescent="0.3">
      <c r="C969" s="193"/>
    </row>
    <row r="970" spans="3:3" x14ac:dyDescent="0.3">
      <c r="C970" s="193"/>
    </row>
    <row r="971" spans="3:3" x14ac:dyDescent="0.3">
      <c r="C971" s="193"/>
    </row>
    <row r="972" spans="3:3" x14ac:dyDescent="0.3">
      <c r="C972" s="193"/>
    </row>
    <row r="973" spans="3:3" x14ac:dyDescent="0.3">
      <c r="C973" s="193"/>
    </row>
    <row r="974" spans="3:3" x14ac:dyDescent="0.3">
      <c r="C974" s="193"/>
    </row>
    <row r="975" spans="3:3" x14ac:dyDescent="0.3">
      <c r="C975" s="193"/>
    </row>
    <row r="976" spans="3:3" x14ac:dyDescent="0.3">
      <c r="C976" s="193"/>
    </row>
    <row r="977" spans="3:3" x14ac:dyDescent="0.3">
      <c r="C977" s="193"/>
    </row>
    <row r="978" spans="3:3" x14ac:dyDescent="0.3">
      <c r="C978" s="193"/>
    </row>
    <row r="979" spans="3:3" x14ac:dyDescent="0.3">
      <c r="C979" s="193"/>
    </row>
    <row r="980" spans="3:3" x14ac:dyDescent="0.3">
      <c r="C980" s="193"/>
    </row>
    <row r="981" spans="3:3" x14ac:dyDescent="0.3">
      <c r="C981" s="193"/>
    </row>
    <row r="982" spans="3:3" x14ac:dyDescent="0.3">
      <c r="C982" s="193"/>
    </row>
    <row r="983" spans="3:3" x14ac:dyDescent="0.3">
      <c r="C983" s="193"/>
    </row>
    <row r="984" spans="3:3" x14ac:dyDescent="0.3">
      <c r="C984" s="193"/>
    </row>
    <row r="985" spans="3:3" x14ac:dyDescent="0.3">
      <c r="C985" s="193"/>
    </row>
    <row r="986" spans="3:3" x14ac:dyDescent="0.3">
      <c r="C986" s="193"/>
    </row>
    <row r="987" spans="3:3" x14ac:dyDescent="0.3">
      <c r="C987" s="193"/>
    </row>
    <row r="988" spans="3:3" x14ac:dyDescent="0.3">
      <c r="C988" s="193"/>
    </row>
    <row r="989" spans="3:3" x14ac:dyDescent="0.3">
      <c r="C989" s="193"/>
    </row>
    <row r="990" spans="3:3" x14ac:dyDescent="0.3">
      <c r="C990" s="193"/>
    </row>
    <row r="991" spans="3:3" x14ac:dyDescent="0.3">
      <c r="C991" s="193"/>
    </row>
    <row r="992" spans="3:3" x14ac:dyDescent="0.3">
      <c r="C992" s="193"/>
    </row>
    <row r="993" spans="3:3" x14ac:dyDescent="0.3">
      <c r="C993" s="193"/>
    </row>
    <row r="994" spans="3:3" x14ac:dyDescent="0.3">
      <c r="C994" s="193"/>
    </row>
    <row r="995" spans="3:3" x14ac:dyDescent="0.3">
      <c r="C995" s="193"/>
    </row>
    <row r="996" spans="3:3" x14ac:dyDescent="0.3">
      <c r="C996" s="193"/>
    </row>
    <row r="997" spans="3:3" x14ac:dyDescent="0.3">
      <c r="C997" s="193"/>
    </row>
    <row r="998" spans="3:3" x14ac:dyDescent="0.3">
      <c r="C998" s="193"/>
    </row>
    <row r="999" spans="3:3" x14ac:dyDescent="0.3">
      <c r="C999" s="193"/>
    </row>
  </sheetData>
  <autoFilter ref="A1:H18" xr:uid="{862AB6E4-929E-4CA8-A82A-84513D3AB1A7}">
    <filterColumn colId="2">
      <filters>
        <filter val="Программное обеспечение"/>
      </filters>
    </filterColumn>
    <sortState xmlns:xlrd2="http://schemas.microsoft.com/office/spreadsheetml/2017/richdata2" ref="A2:H18">
      <sortCondition ref="A2:A1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8" xr:uid="{3116E6BD-2D16-4A6F-A5C8-481532240C5E}">
      <formula1>"Базовая часть, Вариативная часть"</formula1>
    </dataValidation>
    <dataValidation allowBlank="1" showErrorMessage="1" sqref="A2:B18" xr:uid="{99C29B79-A824-4D75-AD2C-736446FA095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456884-190E-42E2-922C-D39F8F0BB48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6" customWidth="1"/>
    <col min="2" max="2" width="100.6640625" style="54" customWidth="1"/>
    <col min="3" max="3" width="20.44140625" style="199" customWidth="1"/>
    <col min="4" max="4" width="14.44140625" style="199" customWidth="1"/>
    <col min="5" max="5" width="25.6640625" style="199" customWidth="1"/>
    <col min="6" max="6" width="14.33203125" style="199" customWidth="1"/>
    <col min="7" max="7" width="13.88671875" style="9" customWidth="1"/>
    <col min="8" max="8" width="20.88671875" style="9" customWidth="1"/>
    <col min="9" max="16384" width="9.109375" style="54"/>
  </cols>
  <sheetData>
    <row r="1" spans="1:8" ht="31.2" x14ac:dyDescent="0.3">
      <c r="A1" s="182" t="s">
        <v>1</v>
      </c>
      <c r="B1" s="183" t="s">
        <v>10</v>
      </c>
      <c r="C1" s="184" t="s">
        <v>2</v>
      </c>
      <c r="D1" s="182" t="s">
        <v>4</v>
      </c>
      <c r="E1" s="182" t="s">
        <v>3</v>
      </c>
      <c r="F1" s="182" t="s">
        <v>8</v>
      </c>
      <c r="G1" s="183" t="s">
        <v>33</v>
      </c>
      <c r="H1" s="182" t="s">
        <v>34</v>
      </c>
    </row>
    <row r="2" spans="1:8" x14ac:dyDescent="0.3">
      <c r="A2" s="198" t="s">
        <v>153</v>
      </c>
      <c r="B2" s="203" t="s">
        <v>154</v>
      </c>
      <c r="C2" s="10" t="s">
        <v>5</v>
      </c>
      <c r="D2" s="56">
        <v>1</v>
      </c>
      <c r="E2" s="56" t="s">
        <v>6</v>
      </c>
      <c r="F2" s="60">
        <v>1</v>
      </c>
      <c r="G2" s="9">
        <f t="shared" ref="G2:G16" si="0">COUNTIF($A$2:$A$999,A2)</f>
        <v>1</v>
      </c>
      <c r="H2" s="9" t="s">
        <v>37</v>
      </c>
    </row>
    <row r="3" spans="1:8" x14ac:dyDescent="0.3">
      <c r="A3" s="69" t="s">
        <v>201</v>
      </c>
      <c r="B3" s="203" t="s">
        <v>210</v>
      </c>
      <c r="C3" s="10" t="s">
        <v>5</v>
      </c>
      <c r="D3" s="188">
        <v>2</v>
      </c>
      <c r="E3" s="15" t="s">
        <v>178</v>
      </c>
      <c r="F3" s="188">
        <v>2</v>
      </c>
      <c r="G3" s="9">
        <f t="shared" si="0"/>
        <v>2</v>
      </c>
      <c r="H3" s="9" t="s">
        <v>37</v>
      </c>
    </row>
    <row r="4" spans="1:8" x14ac:dyDescent="0.3">
      <c r="A4" s="69" t="s">
        <v>201</v>
      </c>
      <c r="B4" s="203" t="s">
        <v>263</v>
      </c>
      <c r="C4" s="10" t="s">
        <v>5</v>
      </c>
      <c r="D4" s="188">
        <v>1</v>
      </c>
      <c r="E4" s="15" t="s">
        <v>178</v>
      </c>
      <c r="F4" s="188">
        <v>1</v>
      </c>
      <c r="G4" s="9">
        <f t="shared" si="0"/>
        <v>2</v>
      </c>
      <c r="H4" s="9" t="s">
        <v>37</v>
      </c>
    </row>
    <row r="5" spans="1:8" x14ac:dyDescent="0.3">
      <c r="A5" s="13" t="s">
        <v>28</v>
      </c>
      <c r="B5" s="186" t="s">
        <v>150</v>
      </c>
      <c r="C5" s="10" t="s">
        <v>5</v>
      </c>
      <c r="D5" s="188">
        <v>1</v>
      </c>
      <c r="E5" s="188" t="s">
        <v>6</v>
      </c>
      <c r="F5" s="188">
        <f>D5</f>
        <v>1</v>
      </c>
      <c r="G5" s="9">
        <f t="shared" si="0"/>
        <v>3</v>
      </c>
      <c r="H5" s="9" t="s">
        <v>37</v>
      </c>
    </row>
    <row r="6" spans="1:8" x14ac:dyDescent="0.3">
      <c r="A6" s="69" t="s">
        <v>28</v>
      </c>
      <c r="B6" s="206" t="s">
        <v>212</v>
      </c>
      <c r="C6" s="10" t="s">
        <v>5</v>
      </c>
      <c r="D6" s="15">
        <v>1</v>
      </c>
      <c r="E6" s="15" t="s">
        <v>178</v>
      </c>
      <c r="F6" s="15">
        <v>1</v>
      </c>
      <c r="G6" s="9">
        <f t="shared" si="0"/>
        <v>3</v>
      </c>
      <c r="H6" s="9" t="s">
        <v>37</v>
      </c>
    </row>
    <row r="7" spans="1:8" x14ac:dyDescent="0.3">
      <c r="A7" s="69" t="s">
        <v>28</v>
      </c>
      <c r="B7" s="205" t="s">
        <v>212</v>
      </c>
      <c r="C7" s="10" t="s">
        <v>5</v>
      </c>
      <c r="D7" s="207">
        <v>1</v>
      </c>
      <c r="E7" s="15" t="s">
        <v>178</v>
      </c>
      <c r="F7" s="15">
        <v>1</v>
      </c>
      <c r="G7" s="9">
        <f t="shared" si="0"/>
        <v>3</v>
      </c>
      <c r="H7" s="9" t="s">
        <v>37</v>
      </c>
    </row>
    <row r="8" spans="1:8" x14ac:dyDescent="0.3">
      <c r="A8" s="69" t="s">
        <v>272</v>
      </c>
      <c r="B8" s="205" t="s">
        <v>211</v>
      </c>
      <c r="C8" s="10" t="s">
        <v>5</v>
      </c>
      <c r="D8" s="188">
        <v>1</v>
      </c>
      <c r="E8" s="15" t="s">
        <v>178</v>
      </c>
      <c r="F8" s="188">
        <v>1</v>
      </c>
      <c r="G8" s="9">
        <f t="shared" si="0"/>
        <v>2</v>
      </c>
      <c r="H8" s="9" t="s">
        <v>37</v>
      </c>
    </row>
    <row r="9" spans="1:8" x14ac:dyDescent="0.3">
      <c r="A9" s="69" t="s">
        <v>272</v>
      </c>
      <c r="B9" s="205" t="s">
        <v>270</v>
      </c>
      <c r="C9" s="10" t="s">
        <v>5</v>
      </c>
      <c r="D9" s="188">
        <v>1</v>
      </c>
      <c r="E9" s="15" t="s">
        <v>178</v>
      </c>
      <c r="F9" s="188">
        <v>1</v>
      </c>
      <c r="G9" s="9">
        <f t="shared" si="0"/>
        <v>2</v>
      </c>
      <c r="H9" s="9" t="s">
        <v>37</v>
      </c>
    </row>
    <row r="10" spans="1:8" x14ac:dyDescent="0.3">
      <c r="A10" s="13" t="s">
        <v>146</v>
      </c>
      <c r="B10" s="195" t="s">
        <v>147</v>
      </c>
      <c r="C10" s="10" t="s">
        <v>7</v>
      </c>
      <c r="D10" s="188">
        <v>1</v>
      </c>
      <c r="E10" s="188" t="s">
        <v>6</v>
      </c>
      <c r="F10" s="188">
        <f t="shared" ref="F10:F15" si="1">D10</f>
        <v>1</v>
      </c>
      <c r="G10" s="9">
        <f t="shared" si="0"/>
        <v>3</v>
      </c>
      <c r="H10" s="9" t="s">
        <v>37</v>
      </c>
    </row>
    <row r="11" spans="1:8" x14ac:dyDescent="0.3">
      <c r="A11" s="69" t="s">
        <v>146</v>
      </c>
      <c r="B11" s="202" t="s">
        <v>209</v>
      </c>
      <c r="C11" s="10" t="s">
        <v>7</v>
      </c>
      <c r="D11" s="188">
        <v>1</v>
      </c>
      <c r="E11" s="15" t="s">
        <v>178</v>
      </c>
      <c r="F11" s="188">
        <f t="shared" si="1"/>
        <v>1</v>
      </c>
      <c r="G11" s="9">
        <f t="shared" si="0"/>
        <v>3</v>
      </c>
      <c r="H11" s="9" t="s">
        <v>37</v>
      </c>
    </row>
    <row r="12" spans="1:8" x14ac:dyDescent="0.3">
      <c r="A12" s="69" t="s">
        <v>146</v>
      </c>
      <c r="B12" s="202" t="s">
        <v>267</v>
      </c>
      <c r="C12" s="10" t="s">
        <v>7</v>
      </c>
      <c r="D12" s="188">
        <v>1</v>
      </c>
      <c r="E12" s="15" t="s">
        <v>178</v>
      </c>
      <c r="F12" s="188">
        <f t="shared" si="1"/>
        <v>1</v>
      </c>
      <c r="G12" s="9">
        <f t="shared" si="0"/>
        <v>3</v>
      </c>
      <c r="H12" s="9" t="s">
        <v>37</v>
      </c>
    </row>
    <row r="13" spans="1:8" x14ac:dyDescent="0.3">
      <c r="A13" s="13" t="s">
        <v>148</v>
      </c>
      <c r="B13" s="185" t="s">
        <v>149</v>
      </c>
      <c r="C13" s="10" t="s">
        <v>7</v>
      </c>
      <c r="D13" s="188">
        <v>1</v>
      </c>
      <c r="E13" s="188" t="s">
        <v>6</v>
      </c>
      <c r="F13" s="188">
        <f t="shared" si="1"/>
        <v>1</v>
      </c>
      <c r="G13" s="9">
        <f t="shared" si="0"/>
        <v>3</v>
      </c>
      <c r="H13" s="9" t="s">
        <v>37</v>
      </c>
    </row>
    <row r="14" spans="1:8" x14ac:dyDescent="0.3">
      <c r="A14" s="69" t="s">
        <v>148</v>
      </c>
      <c r="B14" s="202" t="s">
        <v>198</v>
      </c>
      <c r="C14" s="10" t="s">
        <v>7</v>
      </c>
      <c r="D14" s="188">
        <v>1</v>
      </c>
      <c r="E14" s="15" t="s">
        <v>178</v>
      </c>
      <c r="F14" s="188">
        <f t="shared" si="1"/>
        <v>1</v>
      </c>
      <c r="G14" s="9">
        <f t="shared" si="0"/>
        <v>3</v>
      </c>
      <c r="H14" s="9" t="s">
        <v>37</v>
      </c>
    </row>
    <row r="15" spans="1:8" x14ac:dyDescent="0.3">
      <c r="A15" s="69" t="s">
        <v>148</v>
      </c>
      <c r="B15" s="202" t="s">
        <v>268</v>
      </c>
      <c r="C15" s="10" t="s">
        <v>7</v>
      </c>
      <c r="D15" s="188">
        <v>1</v>
      </c>
      <c r="E15" s="15" t="s">
        <v>178</v>
      </c>
      <c r="F15" s="188">
        <f t="shared" si="1"/>
        <v>1</v>
      </c>
      <c r="G15" s="9">
        <f t="shared" si="0"/>
        <v>3</v>
      </c>
      <c r="H15" s="9" t="s">
        <v>37</v>
      </c>
    </row>
    <row r="16" spans="1:8" x14ac:dyDescent="0.3">
      <c r="A16" s="13" t="s">
        <v>271</v>
      </c>
      <c r="B16" s="203" t="s">
        <v>152</v>
      </c>
      <c r="C16" s="10" t="s">
        <v>7</v>
      </c>
      <c r="D16" s="60">
        <v>1</v>
      </c>
      <c r="E16" s="60" t="s">
        <v>6</v>
      </c>
      <c r="F16" s="60">
        <v>1</v>
      </c>
      <c r="G16" s="9">
        <f t="shared" si="0"/>
        <v>1</v>
      </c>
      <c r="H16" s="9" t="s">
        <v>37</v>
      </c>
    </row>
    <row r="17" spans="3:3" x14ac:dyDescent="0.3">
      <c r="C17" s="193"/>
    </row>
    <row r="18" spans="3:3" x14ac:dyDescent="0.3">
      <c r="C18" s="193"/>
    </row>
    <row r="19" spans="3:3" x14ac:dyDescent="0.3">
      <c r="C19" s="193"/>
    </row>
    <row r="20" spans="3:3" x14ac:dyDescent="0.3">
      <c r="C20" s="193"/>
    </row>
    <row r="21" spans="3:3" x14ac:dyDescent="0.3">
      <c r="C21" s="193"/>
    </row>
    <row r="22" spans="3:3" x14ac:dyDescent="0.3">
      <c r="C22" s="193"/>
    </row>
    <row r="23" spans="3:3" x14ac:dyDescent="0.3">
      <c r="C23" s="193"/>
    </row>
    <row r="24" spans="3:3" x14ac:dyDescent="0.3">
      <c r="C24" s="193"/>
    </row>
    <row r="25" spans="3:3" x14ac:dyDescent="0.3">
      <c r="C25" s="193"/>
    </row>
    <row r="26" spans="3:3" x14ac:dyDescent="0.3">
      <c r="C26" s="193"/>
    </row>
    <row r="27" spans="3:3" x14ac:dyDescent="0.3">
      <c r="C27" s="193"/>
    </row>
    <row r="28" spans="3:3" x14ac:dyDescent="0.3">
      <c r="C28" s="193"/>
    </row>
    <row r="29" spans="3:3" x14ac:dyDescent="0.3">
      <c r="C29" s="193"/>
    </row>
    <row r="30" spans="3:3" x14ac:dyDescent="0.3">
      <c r="C30" s="193"/>
    </row>
    <row r="31" spans="3:3" x14ac:dyDescent="0.3">
      <c r="C31" s="193"/>
    </row>
    <row r="32" spans="3:3" x14ac:dyDescent="0.3">
      <c r="C32" s="193"/>
    </row>
    <row r="33" spans="3:3" x14ac:dyDescent="0.3">
      <c r="C33" s="193"/>
    </row>
    <row r="34" spans="3:3" x14ac:dyDescent="0.3">
      <c r="C34" s="193"/>
    </row>
    <row r="35" spans="3:3" x14ac:dyDescent="0.3">
      <c r="C35" s="193"/>
    </row>
    <row r="36" spans="3:3" x14ac:dyDescent="0.3">
      <c r="C36" s="193"/>
    </row>
    <row r="37" spans="3:3" x14ac:dyDescent="0.3">
      <c r="C37" s="193"/>
    </row>
    <row r="38" spans="3:3" x14ac:dyDescent="0.3">
      <c r="C38" s="193"/>
    </row>
    <row r="39" spans="3:3" x14ac:dyDescent="0.3">
      <c r="C39" s="193"/>
    </row>
    <row r="40" spans="3:3" x14ac:dyDescent="0.3">
      <c r="C40" s="193"/>
    </row>
    <row r="41" spans="3:3" x14ac:dyDescent="0.3">
      <c r="C41" s="193"/>
    </row>
    <row r="42" spans="3:3" x14ac:dyDescent="0.3">
      <c r="C42" s="193"/>
    </row>
    <row r="43" spans="3:3" x14ac:dyDescent="0.3">
      <c r="C43" s="193"/>
    </row>
    <row r="44" spans="3:3" x14ac:dyDescent="0.3">
      <c r="C44" s="193"/>
    </row>
    <row r="45" spans="3:3" x14ac:dyDescent="0.3">
      <c r="C45" s="193"/>
    </row>
    <row r="46" spans="3:3" x14ac:dyDescent="0.3">
      <c r="C46" s="193"/>
    </row>
    <row r="47" spans="3:3" x14ac:dyDescent="0.3">
      <c r="C47" s="193"/>
    </row>
    <row r="48" spans="3:3" x14ac:dyDescent="0.3">
      <c r="C48" s="193"/>
    </row>
    <row r="49" spans="3:3" x14ac:dyDescent="0.3">
      <c r="C49" s="193"/>
    </row>
    <row r="50" spans="3:3" x14ac:dyDescent="0.3">
      <c r="C50" s="193"/>
    </row>
    <row r="51" spans="3:3" x14ac:dyDescent="0.3">
      <c r="C51" s="193"/>
    </row>
    <row r="52" spans="3:3" x14ac:dyDescent="0.3">
      <c r="C52" s="193"/>
    </row>
    <row r="53" spans="3:3" x14ac:dyDescent="0.3">
      <c r="C53" s="193"/>
    </row>
    <row r="54" spans="3:3" x14ac:dyDescent="0.3">
      <c r="C54" s="193"/>
    </row>
    <row r="55" spans="3:3" x14ac:dyDescent="0.3">
      <c r="C55" s="193"/>
    </row>
    <row r="56" spans="3:3" x14ac:dyDescent="0.3">
      <c r="C56" s="193"/>
    </row>
    <row r="57" spans="3:3" x14ac:dyDescent="0.3">
      <c r="C57" s="193"/>
    </row>
    <row r="58" spans="3:3" x14ac:dyDescent="0.3">
      <c r="C58" s="193"/>
    </row>
    <row r="59" spans="3:3" x14ac:dyDescent="0.3">
      <c r="C59" s="193"/>
    </row>
    <row r="60" spans="3:3" x14ac:dyDescent="0.3">
      <c r="C60" s="193"/>
    </row>
    <row r="61" spans="3:3" x14ac:dyDescent="0.3">
      <c r="C61" s="193"/>
    </row>
    <row r="62" spans="3:3" x14ac:dyDescent="0.3">
      <c r="C62" s="193"/>
    </row>
    <row r="63" spans="3:3" x14ac:dyDescent="0.3">
      <c r="C63" s="193"/>
    </row>
    <row r="64" spans="3:3" x14ac:dyDescent="0.3">
      <c r="C64" s="193"/>
    </row>
    <row r="65" spans="3:3" x14ac:dyDescent="0.3">
      <c r="C65" s="193"/>
    </row>
    <row r="66" spans="3:3" x14ac:dyDescent="0.3">
      <c r="C66" s="193"/>
    </row>
    <row r="67" spans="3:3" x14ac:dyDescent="0.3">
      <c r="C67" s="193"/>
    </row>
    <row r="68" spans="3:3" x14ac:dyDescent="0.3">
      <c r="C68" s="193"/>
    </row>
    <row r="69" spans="3:3" x14ac:dyDescent="0.3">
      <c r="C69" s="193"/>
    </row>
    <row r="70" spans="3:3" x14ac:dyDescent="0.3">
      <c r="C70" s="193"/>
    </row>
    <row r="71" spans="3:3" x14ac:dyDescent="0.3">
      <c r="C71" s="193"/>
    </row>
    <row r="72" spans="3:3" x14ac:dyDescent="0.3">
      <c r="C72" s="193"/>
    </row>
    <row r="73" spans="3:3" x14ac:dyDescent="0.3">
      <c r="C73" s="193"/>
    </row>
    <row r="74" spans="3:3" x14ac:dyDescent="0.3">
      <c r="C74" s="193"/>
    </row>
    <row r="75" spans="3:3" x14ac:dyDescent="0.3">
      <c r="C75" s="193"/>
    </row>
    <row r="76" spans="3:3" x14ac:dyDescent="0.3">
      <c r="C76" s="193"/>
    </row>
    <row r="77" spans="3:3" x14ac:dyDescent="0.3">
      <c r="C77" s="193"/>
    </row>
    <row r="78" spans="3:3" x14ac:dyDescent="0.3">
      <c r="C78" s="193"/>
    </row>
    <row r="79" spans="3:3" x14ac:dyDescent="0.3">
      <c r="C79" s="193"/>
    </row>
    <row r="80" spans="3:3" x14ac:dyDescent="0.3">
      <c r="C80" s="193"/>
    </row>
    <row r="81" spans="3:3" x14ac:dyDescent="0.3">
      <c r="C81" s="193"/>
    </row>
    <row r="82" spans="3:3" x14ac:dyDescent="0.3">
      <c r="C82" s="193"/>
    </row>
    <row r="83" spans="3:3" x14ac:dyDescent="0.3">
      <c r="C83" s="193"/>
    </row>
    <row r="84" spans="3:3" x14ac:dyDescent="0.3">
      <c r="C84" s="193"/>
    </row>
    <row r="85" spans="3:3" x14ac:dyDescent="0.3">
      <c r="C85" s="193"/>
    </row>
    <row r="86" spans="3:3" x14ac:dyDescent="0.3">
      <c r="C86" s="193"/>
    </row>
    <row r="87" spans="3:3" x14ac:dyDescent="0.3">
      <c r="C87" s="193"/>
    </row>
    <row r="88" spans="3:3" x14ac:dyDescent="0.3">
      <c r="C88" s="193"/>
    </row>
    <row r="89" spans="3:3" x14ac:dyDescent="0.3">
      <c r="C89" s="193"/>
    </row>
    <row r="90" spans="3:3" x14ac:dyDescent="0.3">
      <c r="C90" s="193"/>
    </row>
    <row r="91" spans="3:3" x14ac:dyDescent="0.3">
      <c r="C91" s="193"/>
    </row>
    <row r="92" spans="3:3" x14ac:dyDescent="0.3">
      <c r="C92" s="193"/>
    </row>
    <row r="93" spans="3:3" x14ac:dyDescent="0.3">
      <c r="C93" s="193"/>
    </row>
    <row r="94" spans="3:3" x14ac:dyDescent="0.3">
      <c r="C94" s="193"/>
    </row>
    <row r="95" spans="3:3" x14ac:dyDescent="0.3">
      <c r="C95" s="193"/>
    </row>
    <row r="96" spans="3:3" x14ac:dyDescent="0.3">
      <c r="C96" s="193"/>
    </row>
    <row r="97" spans="3:3" x14ac:dyDescent="0.3">
      <c r="C97" s="193"/>
    </row>
    <row r="98" spans="3:3" x14ac:dyDescent="0.3">
      <c r="C98" s="193"/>
    </row>
    <row r="99" spans="3:3" x14ac:dyDescent="0.3">
      <c r="C99" s="193"/>
    </row>
    <row r="100" spans="3:3" x14ac:dyDescent="0.3">
      <c r="C100" s="193"/>
    </row>
    <row r="101" spans="3:3" x14ac:dyDescent="0.3">
      <c r="C101" s="193"/>
    </row>
    <row r="102" spans="3:3" x14ac:dyDescent="0.3">
      <c r="C102" s="193"/>
    </row>
    <row r="103" spans="3:3" x14ac:dyDescent="0.3">
      <c r="C103" s="193"/>
    </row>
    <row r="104" spans="3:3" x14ac:dyDescent="0.3">
      <c r="C104" s="193"/>
    </row>
    <row r="105" spans="3:3" x14ac:dyDescent="0.3">
      <c r="C105" s="193"/>
    </row>
    <row r="106" spans="3:3" x14ac:dyDescent="0.3">
      <c r="C106" s="193"/>
    </row>
    <row r="107" spans="3:3" x14ac:dyDescent="0.3">
      <c r="C107" s="193"/>
    </row>
    <row r="108" spans="3:3" x14ac:dyDescent="0.3">
      <c r="C108" s="193"/>
    </row>
    <row r="109" spans="3:3" x14ac:dyDescent="0.3">
      <c r="C109" s="193"/>
    </row>
    <row r="110" spans="3:3" x14ac:dyDescent="0.3">
      <c r="C110" s="193"/>
    </row>
    <row r="111" spans="3:3" x14ac:dyDescent="0.3">
      <c r="C111" s="193"/>
    </row>
    <row r="112" spans="3:3" x14ac:dyDescent="0.3">
      <c r="C112" s="193"/>
    </row>
    <row r="113" spans="3:3" x14ac:dyDescent="0.3">
      <c r="C113" s="193"/>
    </row>
    <row r="114" spans="3:3" x14ac:dyDescent="0.3">
      <c r="C114" s="193"/>
    </row>
    <row r="115" spans="3:3" x14ac:dyDescent="0.3">
      <c r="C115" s="193"/>
    </row>
    <row r="116" spans="3:3" x14ac:dyDescent="0.3">
      <c r="C116" s="193"/>
    </row>
    <row r="117" spans="3:3" x14ac:dyDescent="0.3">
      <c r="C117" s="193"/>
    </row>
    <row r="118" spans="3:3" x14ac:dyDescent="0.3">
      <c r="C118" s="193"/>
    </row>
    <row r="119" spans="3:3" x14ac:dyDescent="0.3">
      <c r="C119" s="193"/>
    </row>
    <row r="120" spans="3:3" x14ac:dyDescent="0.3">
      <c r="C120" s="193"/>
    </row>
    <row r="121" spans="3:3" x14ac:dyDescent="0.3">
      <c r="C121" s="193"/>
    </row>
    <row r="122" spans="3:3" x14ac:dyDescent="0.3">
      <c r="C122" s="193"/>
    </row>
    <row r="123" spans="3:3" x14ac:dyDescent="0.3">
      <c r="C123" s="193"/>
    </row>
    <row r="124" spans="3:3" x14ac:dyDescent="0.3">
      <c r="C124" s="193"/>
    </row>
    <row r="125" spans="3:3" x14ac:dyDescent="0.3">
      <c r="C125" s="193"/>
    </row>
    <row r="126" spans="3:3" x14ac:dyDescent="0.3">
      <c r="C126" s="193"/>
    </row>
    <row r="127" spans="3:3" x14ac:dyDescent="0.3">
      <c r="C127" s="193"/>
    </row>
    <row r="128" spans="3:3" x14ac:dyDescent="0.3">
      <c r="C128" s="193"/>
    </row>
    <row r="129" spans="3:3" x14ac:dyDescent="0.3">
      <c r="C129" s="193"/>
    </row>
    <row r="130" spans="3:3" x14ac:dyDescent="0.3">
      <c r="C130" s="193"/>
    </row>
    <row r="131" spans="3:3" x14ac:dyDescent="0.3">
      <c r="C131" s="193"/>
    </row>
    <row r="132" spans="3:3" x14ac:dyDescent="0.3">
      <c r="C132" s="193"/>
    </row>
    <row r="133" spans="3:3" x14ac:dyDescent="0.3">
      <c r="C133" s="193"/>
    </row>
    <row r="134" spans="3:3" x14ac:dyDescent="0.3">
      <c r="C134" s="193"/>
    </row>
    <row r="135" spans="3:3" x14ac:dyDescent="0.3">
      <c r="C135" s="193"/>
    </row>
    <row r="136" spans="3:3" x14ac:dyDescent="0.3">
      <c r="C136" s="193"/>
    </row>
    <row r="137" spans="3:3" x14ac:dyDescent="0.3">
      <c r="C137" s="193"/>
    </row>
    <row r="138" spans="3:3" x14ac:dyDescent="0.3">
      <c r="C138" s="193"/>
    </row>
    <row r="139" spans="3:3" x14ac:dyDescent="0.3">
      <c r="C139" s="193"/>
    </row>
    <row r="140" spans="3:3" x14ac:dyDescent="0.3">
      <c r="C140" s="193"/>
    </row>
    <row r="141" spans="3:3" x14ac:dyDescent="0.3">
      <c r="C141" s="193"/>
    </row>
    <row r="142" spans="3:3" x14ac:dyDescent="0.3">
      <c r="C142" s="193"/>
    </row>
    <row r="143" spans="3:3" x14ac:dyDescent="0.3">
      <c r="C143" s="193"/>
    </row>
    <row r="144" spans="3:3" x14ac:dyDescent="0.3">
      <c r="C144" s="193"/>
    </row>
    <row r="145" spans="3:3" x14ac:dyDescent="0.3">
      <c r="C145" s="193"/>
    </row>
    <row r="146" spans="3:3" x14ac:dyDescent="0.3">
      <c r="C146" s="193"/>
    </row>
    <row r="147" spans="3:3" x14ac:dyDescent="0.3">
      <c r="C147" s="193"/>
    </row>
    <row r="148" spans="3:3" x14ac:dyDescent="0.3">
      <c r="C148" s="193"/>
    </row>
    <row r="149" spans="3:3" x14ac:dyDescent="0.3">
      <c r="C149" s="193"/>
    </row>
    <row r="150" spans="3:3" x14ac:dyDescent="0.3">
      <c r="C150" s="193"/>
    </row>
    <row r="151" spans="3:3" x14ac:dyDescent="0.3">
      <c r="C151" s="193"/>
    </row>
    <row r="152" spans="3:3" x14ac:dyDescent="0.3">
      <c r="C152" s="193"/>
    </row>
    <row r="153" spans="3:3" x14ac:dyDescent="0.3">
      <c r="C153" s="193"/>
    </row>
    <row r="154" spans="3:3" x14ac:dyDescent="0.3">
      <c r="C154" s="193"/>
    </row>
    <row r="155" spans="3:3" x14ac:dyDescent="0.3">
      <c r="C155" s="193"/>
    </row>
    <row r="156" spans="3:3" x14ac:dyDescent="0.3">
      <c r="C156" s="193"/>
    </row>
    <row r="157" spans="3:3" x14ac:dyDescent="0.3">
      <c r="C157" s="193"/>
    </row>
    <row r="158" spans="3:3" x14ac:dyDescent="0.3">
      <c r="C158" s="193"/>
    </row>
    <row r="159" spans="3:3" x14ac:dyDescent="0.3">
      <c r="C159" s="193"/>
    </row>
    <row r="160" spans="3:3" x14ac:dyDescent="0.3">
      <c r="C160" s="193"/>
    </row>
    <row r="161" spans="3:3" x14ac:dyDescent="0.3">
      <c r="C161" s="193"/>
    </row>
    <row r="162" spans="3:3" x14ac:dyDescent="0.3">
      <c r="C162" s="193"/>
    </row>
    <row r="163" spans="3:3" x14ac:dyDescent="0.3">
      <c r="C163" s="193"/>
    </row>
    <row r="164" spans="3:3" x14ac:dyDescent="0.3">
      <c r="C164" s="193"/>
    </row>
    <row r="165" spans="3:3" x14ac:dyDescent="0.3">
      <c r="C165" s="193"/>
    </row>
    <row r="166" spans="3:3" x14ac:dyDescent="0.3">
      <c r="C166" s="193"/>
    </row>
    <row r="167" spans="3:3" x14ac:dyDescent="0.3">
      <c r="C167" s="193"/>
    </row>
    <row r="168" spans="3:3" x14ac:dyDescent="0.3">
      <c r="C168" s="193"/>
    </row>
    <row r="169" spans="3:3" x14ac:dyDescent="0.3">
      <c r="C169" s="193"/>
    </row>
    <row r="170" spans="3:3" x14ac:dyDescent="0.3">
      <c r="C170" s="193"/>
    </row>
    <row r="171" spans="3:3" x14ac:dyDescent="0.3">
      <c r="C171" s="193"/>
    </row>
    <row r="172" spans="3:3" x14ac:dyDescent="0.3">
      <c r="C172" s="193"/>
    </row>
    <row r="173" spans="3:3" x14ac:dyDescent="0.3">
      <c r="C173" s="193"/>
    </row>
    <row r="174" spans="3:3" x14ac:dyDescent="0.3">
      <c r="C174" s="193"/>
    </row>
    <row r="175" spans="3:3" x14ac:dyDescent="0.3">
      <c r="C175" s="193"/>
    </row>
    <row r="176" spans="3:3" x14ac:dyDescent="0.3">
      <c r="C176" s="193"/>
    </row>
    <row r="177" spans="3:3" x14ac:dyDescent="0.3">
      <c r="C177" s="193"/>
    </row>
    <row r="178" spans="3:3" x14ac:dyDescent="0.3">
      <c r="C178" s="193"/>
    </row>
    <row r="179" spans="3:3" x14ac:dyDescent="0.3">
      <c r="C179" s="193"/>
    </row>
    <row r="180" spans="3:3" x14ac:dyDescent="0.3">
      <c r="C180" s="193"/>
    </row>
    <row r="181" spans="3:3" x14ac:dyDescent="0.3">
      <c r="C181" s="193"/>
    </row>
    <row r="182" spans="3:3" x14ac:dyDescent="0.3">
      <c r="C182" s="193"/>
    </row>
    <row r="183" spans="3:3" x14ac:dyDescent="0.3">
      <c r="C183" s="193"/>
    </row>
    <row r="184" spans="3:3" x14ac:dyDescent="0.3">
      <c r="C184" s="193"/>
    </row>
    <row r="185" spans="3:3" x14ac:dyDescent="0.3">
      <c r="C185" s="193"/>
    </row>
    <row r="186" spans="3:3" x14ac:dyDescent="0.3">
      <c r="C186" s="193"/>
    </row>
    <row r="187" spans="3:3" x14ac:dyDescent="0.3">
      <c r="C187" s="193"/>
    </row>
    <row r="188" spans="3:3" x14ac:dyDescent="0.3">
      <c r="C188" s="193"/>
    </row>
    <row r="189" spans="3:3" x14ac:dyDescent="0.3">
      <c r="C189" s="193"/>
    </row>
    <row r="190" spans="3:3" x14ac:dyDescent="0.3">
      <c r="C190" s="193"/>
    </row>
    <row r="191" spans="3:3" x14ac:dyDescent="0.3">
      <c r="C191" s="193"/>
    </row>
    <row r="192" spans="3:3" x14ac:dyDescent="0.3">
      <c r="C192" s="193"/>
    </row>
    <row r="193" spans="3:3" x14ac:dyDescent="0.3">
      <c r="C193" s="193"/>
    </row>
    <row r="194" spans="3:3" x14ac:dyDescent="0.3">
      <c r="C194" s="193"/>
    </row>
    <row r="195" spans="3:3" x14ac:dyDescent="0.3">
      <c r="C195" s="193"/>
    </row>
    <row r="196" spans="3:3" x14ac:dyDescent="0.3">
      <c r="C196" s="193"/>
    </row>
    <row r="197" spans="3:3" x14ac:dyDescent="0.3">
      <c r="C197" s="193"/>
    </row>
    <row r="198" spans="3:3" x14ac:dyDescent="0.3">
      <c r="C198" s="193"/>
    </row>
    <row r="199" spans="3:3" x14ac:dyDescent="0.3">
      <c r="C199" s="193"/>
    </row>
    <row r="200" spans="3:3" x14ac:dyDescent="0.3">
      <c r="C200" s="193"/>
    </row>
    <row r="201" spans="3:3" x14ac:dyDescent="0.3">
      <c r="C201" s="193"/>
    </row>
    <row r="202" spans="3:3" x14ac:dyDescent="0.3">
      <c r="C202" s="193"/>
    </row>
    <row r="203" spans="3:3" x14ac:dyDescent="0.3">
      <c r="C203" s="193"/>
    </row>
    <row r="204" spans="3:3" x14ac:dyDescent="0.3">
      <c r="C204" s="193"/>
    </row>
    <row r="205" spans="3:3" x14ac:dyDescent="0.3">
      <c r="C205" s="193"/>
    </row>
    <row r="206" spans="3:3" x14ac:dyDescent="0.3">
      <c r="C206" s="193"/>
    </row>
    <row r="207" spans="3:3" x14ac:dyDescent="0.3">
      <c r="C207" s="193"/>
    </row>
    <row r="208" spans="3:3" x14ac:dyDescent="0.3">
      <c r="C208" s="193"/>
    </row>
    <row r="209" spans="3:3" x14ac:dyDescent="0.3">
      <c r="C209" s="193"/>
    </row>
    <row r="210" spans="3:3" x14ac:dyDescent="0.3">
      <c r="C210" s="193"/>
    </row>
    <row r="211" spans="3:3" x14ac:dyDescent="0.3">
      <c r="C211" s="193"/>
    </row>
    <row r="212" spans="3:3" x14ac:dyDescent="0.3">
      <c r="C212" s="193"/>
    </row>
    <row r="213" spans="3:3" x14ac:dyDescent="0.3">
      <c r="C213" s="193"/>
    </row>
    <row r="214" spans="3:3" x14ac:dyDescent="0.3">
      <c r="C214" s="193"/>
    </row>
    <row r="215" spans="3:3" x14ac:dyDescent="0.3">
      <c r="C215" s="193"/>
    </row>
    <row r="216" spans="3:3" x14ac:dyDescent="0.3">
      <c r="C216" s="193"/>
    </row>
    <row r="217" spans="3:3" x14ac:dyDescent="0.3">
      <c r="C217" s="193"/>
    </row>
    <row r="218" spans="3:3" x14ac:dyDescent="0.3">
      <c r="C218" s="193"/>
    </row>
    <row r="219" spans="3:3" x14ac:dyDescent="0.3">
      <c r="C219" s="193"/>
    </row>
    <row r="220" spans="3:3" x14ac:dyDescent="0.3">
      <c r="C220" s="193"/>
    </row>
    <row r="221" spans="3:3" x14ac:dyDescent="0.3">
      <c r="C221" s="193"/>
    </row>
    <row r="222" spans="3:3" x14ac:dyDescent="0.3">
      <c r="C222" s="193"/>
    </row>
    <row r="223" spans="3:3" x14ac:dyDescent="0.3">
      <c r="C223" s="193"/>
    </row>
    <row r="224" spans="3:3" x14ac:dyDescent="0.3">
      <c r="C224" s="193"/>
    </row>
    <row r="225" spans="3:3" x14ac:dyDescent="0.3">
      <c r="C225" s="193"/>
    </row>
    <row r="226" spans="3:3" x14ac:dyDescent="0.3">
      <c r="C226" s="193"/>
    </row>
    <row r="227" spans="3:3" x14ac:dyDescent="0.3">
      <c r="C227" s="193"/>
    </row>
    <row r="228" spans="3:3" x14ac:dyDescent="0.3">
      <c r="C228" s="193"/>
    </row>
    <row r="229" spans="3:3" x14ac:dyDescent="0.3">
      <c r="C229" s="193"/>
    </row>
    <row r="230" spans="3:3" x14ac:dyDescent="0.3">
      <c r="C230" s="193"/>
    </row>
    <row r="231" spans="3:3" x14ac:dyDescent="0.3">
      <c r="C231" s="193"/>
    </row>
    <row r="232" spans="3:3" x14ac:dyDescent="0.3">
      <c r="C232" s="193"/>
    </row>
    <row r="233" spans="3:3" x14ac:dyDescent="0.3">
      <c r="C233" s="193"/>
    </row>
    <row r="234" spans="3:3" x14ac:dyDescent="0.3">
      <c r="C234" s="193"/>
    </row>
    <row r="235" spans="3:3" x14ac:dyDescent="0.3">
      <c r="C235" s="193"/>
    </row>
    <row r="236" spans="3:3" x14ac:dyDescent="0.3">
      <c r="C236" s="193"/>
    </row>
    <row r="237" spans="3:3" x14ac:dyDescent="0.3">
      <c r="C237" s="193"/>
    </row>
    <row r="238" spans="3:3" x14ac:dyDescent="0.3">
      <c r="C238" s="193"/>
    </row>
    <row r="239" spans="3:3" x14ac:dyDescent="0.3">
      <c r="C239" s="193"/>
    </row>
    <row r="240" spans="3:3" x14ac:dyDescent="0.3">
      <c r="C240" s="193"/>
    </row>
    <row r="241" spans="3:3" x14ac:dyDescent="0.3">
      <c r="C241" s="193"/>
    </row>
    <row r="242" spans="3:3" x14ac:dyDescent="0.3">
      <c r="C242" s="193"/>
    </row>
    <row r="243" spans="3:3" x14ac:dyDescent="0.3">
      <c r="C243" s="193"/>
    </row>
    <row r="244" spans="3:3" x14ac:dyDescent="0.3">
      <c r="C244" s="193"/>
    </row>
    <row r="245" spans="3:3" x14ac:dyDescent="0.3">
      <c r="C245" s="193"/>
    </row>
    <row r="246" spans="3:3" x14ac:dyDescent="0.3">
      <c r="C246" s="193"/>
    </row>
    <row r="247" spans="3:3" x14ac:dyDescent="0.3">
      <c r="C247" s="193"/>
    </row>
    <row r="248" spans="3:3" x14ac:dyDescent="0.3">
      <c r="C248" s="193"/>
    </row>
    <row r="249" spans="3:3" x14ac:dyDescent="0.3">
      <c r="C249" s="193"/>
    </row>
    <row r="250" spans="3:3" x14ac:dyDescent="0.3">
      <c r="C250" s="193"/>
    </row>
    <row r="251" spans="3:3" x14ac:dyDescent="0.3">
      <c r="C251" s="193"/>
    </row>
    <row r="252" spans="3:3" x14ac:dyDescent="0.3">
      <c r="C252" s="193"/>
    </row>
    <row r="253" spans="3:3" x14ac:dyDescent="0.3">
      <c r="C253" s="193"/>
    </row>
    <row r="254" spans="3:3" x14ac:dyDescent="0.3">
      <c r="C254" s="193"/>
    </row>
    <row r="255" spans="3:3" x14ac:dyDescent="0.3">
      <c r="C255" s="193"/>
    </row>
    <row r="256" spans="3:3" x14ac:dyDescent="0.3">
      <c r="C256" s="193"/>
    </row>
    <row r="257" spans="3:3" x14ac:dyDescent="0.3">
      <c r="C257" s="193"/>
    </row>
    <row r="258" spans="3:3" x14ac:dyDescent="0.3">
      <c r="C258" s="193"/>
    </row>
    <row r="259" spans="3:3" x14ac:dyDescent="0.3">
      <c r="C259" s="193"/>
    </row>
    <row r="260" spans="3:3" x14ac:dyDescent="0.3">
      <c r="C260" s="193"/>
    </row>
    <row r="261" spans="3:3" x14ac:dyDescent="0.3">
      <c r="C261" s="193"/>
    </row>
    <row r="262" spans="3:3" x14ac:dyDescent="0.3">
      <c r="C262" s="193"/>
    </row>
    <row r="263" spans="3:3" x14ac:dyDescent="0.3">
      <c r="C263" s="193"/>
    </row>
    <row r="264" spans="3:3" x14ac:dyDescent="0.3">
      <c r="C264" s="193"/>
    </row>
    <row r="265" spans="3:3" x14ac:dyDescent="0.3">
      <c r="C265" s="193"/>
    </row>
    <row r="266" spans="3:3" x14ac:dyDescent="0.3">
      <c r="C266" s="193"/>
    </row>
    <row r="267" spans="3:3" x14ac:dyDescent="0.3">
      <c r="C267" s="193"/>
    </row>
    <row r="268" spans="3:3" x14ac:dyDescent="0.3">
      <c r="C268" s="193"/>
    </row>
    <row r="269" spans="3:3" x14ac:dyDescent="0.3">
      <c r="C269" s="193"/>
    </row>
    <row r="270" spans="3:3" x14ac:dyDescent="0.3">
      <c r="C270" s="193"/>
    </row>
    <row r="271" spans="3:3" x14ac:dyDescent="0.3">
      <c r="C271" s="193"/>
    </row>
    <row r="272" spans="3:3" x14ac:dyDescent="0.3">
      <c r="C272" s="193"/>
    </row>
    <row r="273" spans="3:3" x14ac:dyDescent="0.3">
      <c r="C273" s="193"/>
    </row>
    <row r="274" spans="3:3" x14ac:dyDescent="0.3">
      <c r="C274" s="193"/>
    </row>
    <row r="275" spans="3:3" x14ac:dyDescent="0.3">
      <c r="C275" s="193"/>
    </row>
    <row r="276" spans="3:3" x14ac:dyDescent="0.3">
      <c r="C276" s="193"/>
    </row>
    <row r="277" spans="3:3" x14ac:dyDescent="0.3">
      <c r="C277" s="193"/>
    </row>
    <row r="278" spans="3:3" x14ac:dyDescent="0.3">
      <c r="C278" s="193"/>
    </row>
    <row r="279" spans="3:3" x14ac:dyDescent="0.3">
      <c r="C279" s="193"/>
    </row>
    <row r="280" spans="3:3" x14ac:dyDescent="0.3">
      <c r="C280" s="193"/>
    </row>
    <row r="281" spans="3:3" x14ac:dyDescent="0.3">
      <c r="C281" s="193"/>
    </row>
    <row r="282" spans="3:3" x14ac:dyDescent="0.3">
      <c r="C282" s="193"/>
    </row>
    <row r="283" spans="3:3" x14ac:dyDescent="0.3">
      <c r="C283" s="193"/>
    </row>
    <row r="284" spans="3:3" x14ac:dyDescent="0.3">
      <c r="C284" s="193"/>
    </row>
    <row r="285" spans="3:3" x14ac:dyDescent="0.3">
      <c r="C285" s="193"/>
    </row>
    <row r="286" spans="3:3" x14ac:dyDescent="0.3">
      <c r="C286" s="193"/>
    </row>
    <row r="287" spans="3:3" x14ac:dyDescent="0.3">
      <c r="C287" s="193"/>
    </row>
    <row r="288" spans="3:3" x14ac:dyDescent="0.3">
      <c r="C288" s="193"/>
    </row>
    <row r="289" spans="3:3" x14ac:dyDescent="0.3">
      <c r="C289" s="193"/>
    </row>
    <row r="290" spans="3:3" x14ac:dyDescent="0.3">
      <c r="C290" s="193"/>
    </row>
    <row r="291" spans="3:3" x14ac:dyDescent="0.3">
      <c r="C291" s="193"/>
    </row>
    <row r="292" spans="3:3" x14ac:dyDescent="0.3">
      <c r="C292" s="193"/>
    </row>
    <row r="293" spans="3:3" x14ac:dyDescent="0.3">
      <c r="C293" s="193"/>
    </row>
    <row r="294" spans="3:3" x14ac:dyDescent="0.3">
      <c r="C294" s="193"/>
    </row>
    <row r="295" spans="3:3" x14ac:dyDescent="0.3">
      <c r="C295" s="193"/>
    </row>
    <row r="296" spans="3:3" x14ac:dyDescent="0.3">
      <c r="C296" s="193"/>
    </row>
    <row r="297" spans="3:3" x14ac:dyDescent="0.3">
      <c r="C297" s="193"/>
    </row>
    <row r="298" spans="3:3" x14ac:dyDescent="0.3">
      <c r="C298" s="193"/>
    </row>
    <row r="299" spans="3:3" x14ac:dyDescent="0.3">
      <c r="C299" s="193"/>
    </row>
    <row r="300" spans="3:3" x14ac:dyDescent="0.3">
      <c r="C300" s="193"/>
    </row>
    <row r="301" spans="3:3" x14ac:dyDescent="0.3">
      <c r="C301" s="193"/>
    </row>
    <row r="302" spans="3:3" x14ac:dyDescent="0.3">
      <c r="C302" s="193"/>
    </row>
    <row r="303" spans="3:3" x14ac:dyDescent="0.3">
      <c r="C303" s="193"/>
    </row>
    <row r="304" spans="3:3" x14ac:dyDescent="0.3">
      <c r="C304" s="193"/>
    </row>
    <row r="305" spans="3:3" x14ac:dyDescent="0.3">
      <c r="C305" s="193"/>
    </row>
    <row r="306" spans="3:3" x14ac:dyDescent="0.3">
      <c r="C306" s="193"/>
    </row>
    <row r="307" spans="3:3" x14ac:dyDescent="0.3">
      <c r="C307" s="193"/>
    </row>
    <row r="308" spans="3:3" x14ac:dyDescent="0.3">
      <c r="C308" s="193"/>
    </row>
    <row r="309" spans="3:3" x14ac:dyDescent="0.3">
      <c r="C309" s="193"/>
    </row>
    <row r="310" spans="3:3" x14ac:dyDescent="0.3">
      <c r="C310" s="193"/>
    </row>
    <row r="311" spans="3:3" x14ac:dyDescent="0.3">
      <c r="C311" s="193"/>
    </row>
    <row r="312" spans="3:3" x14ac:dyDescent="0.3">
      <c r="C312" s="193"/>
    </row>
    <row r="313" spans="3:3" x14ac:dyDescent="0.3">
      <c r="C313" s="193"/>
    </row>
    <row r="314" spans="3:3" x14ac:dyDescent="0.3">
      <c r="C314" s="193"/>
    </row>
    <row r="315" spans="3:3" x14ac:dyDescent="0.3">
      <c r="C315" s="193"/>
    </row>
    <row r="316" spans="3:3" x14ac:dyDescent="0.3">
      <c r="C316" s="193"/>
    </row>
    <row r="317" spans="3:3" x14ac:dyDescent="0.3">
      <c r="C317" s="193"/>
    </row>
    <row r="318" spans="3:3" x14ac:dyDescent="0.3">
      <c r="C318" s="193"/>
    </row>
    <row r="319" spans="3:3" x14ac:dyDescent="0.3">
      <c r="C319" s="193"/>
    </row>
    <row r="320" spans="3:3" x14ac:dyDescent="0.3">
      <c r="C320" s="193"/>
    </row>
    <row r="321" spans="3:3" x14ac:dyDescent="0.3">
      <c r="C321" s="193"/>
    </row>
    <row r="322" spans="3:3" x14ac:dyDescent="0.3">
      <c r="C322" s="193"/>
    </row>
    <row r="323" spans="3:3" x14ac:dyDescent="0.3">
      <c r="C323" s="193"/>
    </row>
    <row r="324" spans="3:3" x14ac:dyDescent="0.3">
      <c r="C324" s="193"/>
    </row>
    <row r="325" spans="3:3" x14ac:dyDescent="0.3">
      <c r="C325" s="193"/>
    </row>
    <row r="326" spans="3:3" x14ac:dyDescent="0.3">
      <c r="C326" s="193"/>
    </row>
    <row r="327" spans="3:3" x14ac:dyDescent="0.3">
      <c r="C327" s="193"/>
    </row>
    <row r="328" spans="3:3" x14ac:dyDescent="0.3">
      <c r="C328" s="193"/>
    </row>
    <row r="329" spans="3:3" x14ac:dyDescent="0.3">
      <c r="C329" s="193"/>
    </row>
    <row r="330" spans="3:3" x14ac:dyDescent="0.3">
      <c r="C330" s="193"/>
    </row>
    <row r="331" spans="3:3" x14ac:dyDescent="0.3">
      <c r="C331" s="193"/>
    </row>
    <row r="332" spans="3:3" x14ac:dyDescent="0.3">
      <c r="C332" s="193"/>
    </row>
    <row r="333" spans="3:3" x14ac:dyDescent="0.3">
      <c r="C333" s="193"/>
    </row>
    <row r="334" spans="3:3" x14ac:dyDescent="0.3">
      <c r="C334" s="193"/>
    </row>
    <row r="335" spans="3:3" x14ac:dyDescent="0.3">
      <c r="C335" s="193"/>
    </row>
    <row r="336" spans="3:3" x14ac:dyDescent="0.3">
      <c r="C336" s="193"/>
    </row>
    <row r="337" spans="3:3" x14ac:dyDescent="0.3">
      <c r="C337" s="193"/>
    </row>
    <row r="338" spans="3:3" x14ac:dyDescent="0.3">
      <c r="C338" s="193"/>
    </row>
    <row r="339" spans="3:3" x14ac:dyDescent="0.3">
      <c r="C339" s="193"/>
    </row>
    <row r="340" spans="3:3" x14ac:dyDescent="0.3">
      <c r="C340" s="193"/>
    </row>
    <row r="341" spans="3:3" x14ac:dyDescent="0.3">
      <c r="C341" s="193"/>
    </row>
    <row r="342" spans="3:3" x14ac:dyDescent="0.3">
      <c r="C342" s="193"/>
    </row>
    <row r="343" spans="3:3" x14ac:dyDescent="0.3">
      <c r="C343" s="193"/>
    </row>
    <row r="344" spans="3:3" x14ac:dyDescent="0.3">
      <c r="C344" s="193"/>
    </row>
    <row r="345" spans="3:3" x14ac:dyDescent="0.3">
      <c r="C345" s="193"/>
    </row>
    <row r="346" spans="3:3" x14ac:dyDescent="0.3">
      <c r="C346" s="193"/>
    </row>
    <row r="347" spans="3:3" x14ac:dyDescent="0.3">
      <c r="C347" s="193"/>
    </row>
    <row r="348" spans="3:3" x14ac:dyDescent="0.3">
      <c r="C348" s="193"/>
    </row>
    <row r="349" spans="3:3" x14ac:dyDescent="0.3">
      <c r="C349" s="193"/>
    </row>
    <row r="350" spans="3:3" x14ac:dyDescent="0.3">
      <c r="C350" s="193"/>
    </row>
    <row r="351" spans="3:3" x14ac:dyDescent="0.3">
      <c r="C351" s="193"/>
    </row>
    <row r="352" spans="3:3" x14ac:dyDescent="0.3">
      <c r="C352" s="193"/>
    </row>
    <row r="353" spans="3:3" x14ac:dyDescent="0.3">
      <c r="C353" s="193"/>
    </row>
    <row r="354" spans="3:3" x14ac:dyDescent="0.3">
      <c r="C354" s="193"/>
    </row>
    <row r="355" spans="3:3" x14ac:dyDescent="0.3">
      <c r="C355" s="193"/>
    </row>
    <row r="356" spans="3:3" x14ac:dyDescent="0.3">
      <c r="C356" s="193"/>
    </row>
    <row r="357" spans="3:3" x14ac:dyDescent="0.3">
      <c r="C357" s="193"/>
    </row>
    <row r="358" spans="3:3" x14ac:dyDescent="0.3">
      <c r="C358" s="193"/>
    </row>
    <row r="359" spans="3:3" x14ac:dyDescent="0.3">
      <c r="C359" s="193"/>
    </row>
    <row r="360" spans="3:3" x14ac:dyDescent="0.3">
      <c r="C360" s="193"/>
    </row>
    <row r="361" spans="3:3" x14ac:dyDescent="0.3">
      <c r="C361" s="193"/>
    </row>
    <row r="362" spans="3:3" x14ac:dyDescent="0.3">
      <c r="C362" s="193"/>
    </row>
    <row r="363" spans="3:3" x14ac:dyDescent="0.3">
      <c r="C363" s="193"/>
    </row>
    <row r="364" spans="3:3" x14ac:dyDescent="0.3">
      <c r="C364" s="193"/>
    </row>
    <row r="365" spans="3:3" x14ac:dyDescent="0.3">
      <c r="C365" s="193"/>
    </row>
    <row r="366" spans="3:3" x14ac:dyDescent="0.3">
      <c r="C366" s="193"/>
    </row>
    <row r="367" spans="3:3" x14ac:dyDescent="0.3">
      <c r="C367" s="193"/>
    </row>
    <row r="368" spans="3:3" x14ac:dyDescent="0.3">
      <c r="C368" s="193"/>
    </row>
    <row r="369" spans="3:3" x14ac:dyDescent="0.3">
      <c r="C369" s="193"/>
    </row>
    <row r="370" spans="3:3" x14ac:dyDescent="0.3">
      <c r="C370" s="193"/>
    </row>
    <row r="371" spans="3:3" x14ac:dyDescent="0.3">
      <c r="C371" s="193"/>
    </row>
    <row r="372" spans="3:3" x14ac:dyDescent="0.3">
      <c r="C372" s="193"/>
    </row>
    <row r="373" spans="3:3" x14ac:dyDescent="0.3">
      <c r="C373" s="193"/>
    </row>
    <row r="374" spans="3:3" x14ac:dyDescent="0.3">
      <c r="C374" s="193"/>
    </row>
    <row r="375" spans="3:3" x14ac:dyDescent="0.3">
      <c r="C375" s="193"/>
    </row>
    <row r="376" spans="3:3" x14ac:dyDescent="0.3">
      <c r="C376" s="193"/>
    </row>
    <row r="377" spans="3:3" x14ac:dyDescent="0.3">
      <c r="C377" s="193"/>
    </row>
    <row r="378" spans="3:3" x14ac:dyDescent="0.3">
      <c r="C378" s="193"/>
    </row>
    <row r="379" spans="3:3" x14ac:dyDescent="0.3">
      <c r="C379" s="193"/>
    </row>
    <row r="380" spans="3:3" x14ac:dyDescent="0.3">
      <c r="C380" s="193"/>
    </row>
    <row r="381" spans="3:3" x14ac:dyDescent="0.3">
      <c r="C381" s="193"/>
    </row>
    <row r="382" spans="3:3" x14ac:dyDescent="0.3">
      <c r="C382" s="193"/>
    </row>
    <row r="383" spans="3:3" x14ac:dyDescent="0.3">
      <c r="C383" s="193"/>
    </row>
    <row r="384" spans="3:3" x14ac:dyDescent="0.3">
      <c r="C384" s="193"/>
    </row>
    <row r="385" spans="3:3" x14ac:dyDescent="0.3">
      <c r="C385" s="193"/>
    </row>
    <row r="386" spans="3:3" x14ac:dyDescent="0.3">
      <c r="C386" s="193"/>
    </row>
    <row r="387" spans="3:3" x14ac:dyDescent="0.3">
      <c r="C387" s="193"/>
    </row>
    <row r="388" spans="3:3" x14ac:dyDescent="0.3">
      <c r="C388" s="193"/>
    </row>
    <row r="389" spans="3:3" x14ac:dyDescent="0.3">
      <c r="C389" s="193"/>
    </row>
    <row r="390" spans="3:3" x14ac:dyDescent="0.3">
      <c r="C390" s="193"/>
    </row>
    <row r="391" spans="3:3" x14ac:dyDescent="0.3">
      <c r="C391" s="193"/>
    </row>
    <row r="392" spans="3:3" x14ac:dyDescent="0.3">
      <c r="C392" s="193"/>
    </row>
    <row r="393" spans="3:3" x14ac:dyDescent="0.3">
      <c r="C393" s="193"/>
    </row>
    <row r="394" spans="3:3" x14ac:dyDescent="0.3">
      <c r="C394" s="193"/>
    </row>
    <row r="395" spans="3:3" x14ac:dyDescent="0.3">
      <c r="C395" s="193"/>
    </row>
    <row r="396" spans="3:3" x14ac:dyDescent="0.3">
      <c r="C396" s="193"/>
    </row>
    <row r="397" spans="3:3" x14ac:dyDescent="0.3">
      <c r="C397" s="193"/>
    </row>
    <row r="398" spans="3:3" x14ac:dyDescent="0.3">
      <c r="C398" s="193"/>
    </row>
    <row r="399" spans="3:3" x14ac:dyDescent="0.3">
      <c r="C399" s="193"/>
    </row>
    <row r="400" spans="3:3" x14ac:dyDescent="0.3">
      <c r="C400" s="193"/>
    </row>
    <row r="401" spans="3:3" x14ac:dyDescent="0.3">
      <c r="C401" s="193"/>
    </row>
    <row r="402" spans="3:3" x14ac:dyDescent="0.3">
      <c r="C402" s="193"/>
    </row>
    <row r="403" spans="3:3" x14ac:dyDescent="0.3">
      <c r="C403" s="193"/>
    </row>
    <row r="404" spans="3:3" x14ac:dyDescent="0.3">
      <c r="C404" s="193"/>
    </row>
    <row r="405" spans="3:3" x14ac:dyDescent="0.3">
      <c r="C405" s="193"/>
    </row>
    <row r="406" spans="3:3" x14ac:dyDescent="0.3">
      <c r="C406" s="193"/>
    </row>
    <row r="407" spans="3:3" x14ac:dyDescent="0.3">
      <c r="C407" s="193"/>
    </row>
    <row r="408" spans="3:3" x14ac:dyDescent="0.3">
      <c r="C408" s="193"/>
    </row>
    <row r="409" spans="3:3" x14ac:dyDescent="0.3">
      <c r="C409" s="193"/>
    </row>
    <row r="410" spans="3:3" x14ac:dyDescent="0.3">
      <c r="C410" s="193"/>
    </row>
    <row r="411" spans="3:3" x14ac:dyDescent="0.3">
      <c r="C411" s="193"/>
    </row>
    <row r="412" spans="3:3" x14ac:dyDescent="0.3">
      <c r="C412" s="193"/>
    </row>
    <row r="413" spans="3:3" x14ac:dyDescent="0.3">
      <c r="C413" s="193"/>
    </row>
    <row r="414" spans="3:3" x14ac:dyDescent="0.3">
      <c r="C414" s="193"/>
    </row>
    <row r="415" spans="3:3" x14ac:dyDescent="0.3">
      <c r="C415" s="193"/>
    </row>
    <row r="416" spans="3:3" x14ac:dyDescent="0.3">
      <c r="C416" s="193"/>
    </row>
    <row r="417" spans="3:3" x14ac:dyDescent="0.3">
      <c r="C417" s="193"/>
    </row>
    <row r="418" spans="3:3" x14ac:dyDescent="0.3">
      <c r="C418" s="193"/>
    </row>
    <row r="419" spans="3:3" x14ac:dyDescent="0.3">
      <c r="C419" s="193"/>
    </row>
    <row r="420" spans="3:3" x14ac:dyDescent="0.3">
      <c r="C420" s="193"/>
    </row>
    <row r="421" spans="3:3" x14ac:dyDescent="0.3">
      <c r="C421" s="193"/>
    </row>
    <row r="422" spans="3:3" x14ac:dyDescent="0.3">
      <c r="C422" s="193"/>
    </row>
    <row r="423" spans="3:3" x14ac:dyDescent="0.3">
      <c r="C423" s="193"/>
    </row>
    <row r="424" spans="3:3" x14ac:dyDescent="0.3">
      <c r="C424" s="193"/>
    </row>
    <row r="425" spans="3:3" x14ac:dyDescent="0.3">
      <c r="C425" s="193"/>
    </row>
    <row r="426" spans="3:3" x14ac:dyDescent="0.3">
      <c r="C426" s="193"/>
    </row>
    <row r="427" spans="3:3" x14ac:dyDescent="0.3">
      <c r="C427" s="193"/>
    </row>
    <row r="428" spans="3:3" x14ac:dyDescent="0.3">
      <c r="C428" s="193"/>
    </row>
    <row r="429" spans="3:3" x14ac:dyDescent="0.3">
      <c r="C429" s="193"/>
    </row>
    <row r="430" spans="3:3" x14ac:dyDescent="0.3">
      <c r="C430" s="193"/>
    </row>
    <row r="431" spans="3:3" x14ac:dyDescent="0.3">
      <c r="C431" s="193"/>
    </row>
    <row r="432" spans="3:3" x14ac:dyDescent="0.3">
      <c r="C432" s="193"/>
    </row>
    <row r="433" spans="3:3" x14ac:dyDescent="0.3">
      <c r="C433" s="193"/>
    </row>
    <row r="434" spans="3:3" x14ac:dyDescent="0.3">
      <c r="C434" s="193"/>
    </row>
    <row r="435" spans="3:3" x14ac:dyDescent="0.3">
      <c r="C435" s="193"/>
    </row>
    <row r="436" spans="3:3" x14ac:dyDescent="0.3">
      <c r="C436" s="193"/>
    </row>
    <row r="437" spans="3:3" x14ac:dyDescent="0.3">
      <c r="C437" s="193"/>
    </row>
    <row r="438" spans="3:3" x14ac:dyDescent="0.3">
      <c r="C438" s="193"/>
    </row>
    <row r="439" spans="3:3" x14ac:dyDescent="0.3">
      <c r="C439" s="193"/>
    </row>
    <row r="440" spans="3:3" x14ac:dyDescent="0.3">
      <c r="C440" s="193"/>
    </row>
    <row r="441" spans="3:3" x14ac:dyDescent="0.3">
      <c r="C441" s="193"/>
    </row>
    <row r="442" spans="3:3" x14ac:dyDescent="0.3">
      <c r="C442" s="193"/>
    </row>
    <row r="443" spans="3:3" x14ac:dyDescent="0.3">
      <c r="C443" s="193"/>
    </row>
    <row r="444" spans="3:3" x14ac:dyDescent="0.3">
      <c r="C444" s="193"/>
    </row>
    <row r="445" spans="3:3" x14ac:dyDescent="0.3">
      <c r="C445" s="193"/>
    </row>
    <row r="446" spans="3:3" x14ac:dyDescent="0.3">
      <c r="C446" s="193"/>
    </row>
    <row r="447" spans="3:3" x14ac:dyDescent="0.3">
      <c r="C447" s="193"/>
    </row>
    <row r="448" spans="3:3" x14ac:dyDescent="0.3">
      <c r="C448" s="193"/>
    </row>
    <row r="449" spans="3:3" x14ac:dyDescent="0.3">
      <c r="C449" s="193"/>
    </row>
    <row r="450" spans="3:3" x14ac:dyDescent="0.3">
      <c r="C450" s="193"/>
    </row>
    <row r="451" spans="3:3" x14ac:dyDescent="0.3">
      <c r="C451" s="193"/>
    </row>
    <row r="452" spans="3:3" x14ac:dyDescent="0.3">
      <c r="C452" s="193"/>
    </row>
    <row r="453" spans="3:3" x14ac:dyDescent="0.3">
      <c r="C453" s="193"/>
    </row>
    <row r="454" spans="3:3" x14ac:dyDescent="0.3">
      <c r="C454" s="193"/>
    </row>
    <row r="455" spans="3:3" x14ac:dyDescent="0.3">
      <c r="C455" s="193"/>
    </row>
    <row r="456" spans="3:3" x14ac:dyDescent="0.3">
      <c r="C456" s="193"/>
    </row>
    <row r="457" spans="3:3" x14ac:dyDescent="0.3">
      <c r="C457" s="193"/>
    </row>
    <row r="458" spans="3:3" x14ac:dyDescent="0.3">
      <c r="C458" s="193"/>
    </row>
    <row r="459" spans="3:3" x14ac:dyDescent="0.3">
      <c r="C459" s="193"/>
    </row>
    <row r="460" spans="3:3" x14ac:dyDescent="0.3">
      <c r="C460" s="193"/>
    </row>
    <row r="461" spans="3:3" x14ac:dyDescent="0.3">
      <c r="C461" s="193"/>
    </row>
    <row r="462" spans="3:3" x14ac:dyDescent="0.3">
      <c r="C462" s="193"/>
    </row>
    <row r="463" spans="3:3" x14ac:dyDescent="0.3">
      <c r="C463" s="193"/>
    </row>
    <row r="464" spans="3:3" x14ac:dyDescent="0.3">
      <c r="C464" s="193"/>
    </row>
    <row r="465" spans="3:3" x14ac:dyDescent="0.3">
      <c r="C465" s="193"/>
    </row>
    <row r="466" spans="3:3" x14ac:dyDescent="0.3">
      <c r="C466" s="193"/>
    </row>
    <row r="467" spans="3:3" x14ac:dyDescent="0.3">
      <c r="C467" s="193"/>
    </row>
    <row r="468" spans="3:3" x14ac:dyDescent="0.3">
      <c r="C468" s="193"/>
    </row>
    <row r="469" spans="3:3" x14ac:dyDescent="0.3">
      <c r="C469" s="193"/>
    </row>
    <row r="470" spans="3:3" x14ac:dyDescent="0.3">
      <c r="C470" s="193"/>
    </row>
    <row r="471" spans="3:3" x14ac:dyDescent="0.3">
      <c r="C471" s="193"/>
    </row>
    <row r="472" spans="3:3" x14ac:dyDescent="0.3">
      <c r="C472" s="193"/>
    </row>
    <row r="473" spans="3:3" x14ac:dyDescent="0.3">
      <c r="C473" s="193"/>
    </row>
    <row r="474" spans="3:3" x14ac:dyDescent="0.3">
      <c r="C474" s="193"/>
    </row>
    <row r="475" spans="3:3" x14ac:dyDescent="0.3">
      <c r="C475" s="193"/>
    </row>
    <row r="476" spans="3:3" x14ac:dyDescent="0.3">
      <c r="C476" s="193"/>
    </row>
    <row r="477" spans="3:3" x14ac:dyDescent="0.3">
      <c r="C477" s="193"/>
    </row>
    <row r="478" spans="3:3" x14ac:dyDescent="0.3">
      <c r="C478" s="193"/>
    </row>
    <row r="479" spans="3:3" x14ac:dyDescent="0.3">
      <c r="C479" s="193"/>
    </row>
    <row r="480" spans="3:3" x14ac:dyDescent="0.3">
      <c r="C480" s="193"/>
    </row>
    <row r="481" spans="3:3" x14ac:dyDescent="0.3">
      <c r="C481" s="193"/>
    </row>
    <row r="482" spans="3:3" x14ac:dyDescent="0.3">
      <c r="C482" s="193"/>
    </row>
    <row r="483" spans="3:3" x14ac:dyDescent="0.3">
      <c r="C483" s="193"/>
    </row>
    <row r="484" spans="3:3" x14ac:dyDescent="0.3">
      <c r="C484" s="193"/>
    </row>
    <row r="485" spans="3:3" x14ac:dyDescent="0.3">
      <c r="C485" s="193"/>
    </row>
    <row r="486" spans="3:3" x14ac:dyDescent="0.3">
      <c r="C486" s="193"/>
    </row>
    <row r="487" spans="3:3" x14ac:dyDescent="0.3">
      <c r="C487" s="193"/>
    </row>
    <row r="488" spans="3:3" x14ac:dyDescent="0.3">
      <c r="C488" s="193"/>
    </row>
    <row r="489" spans="3:3" x14ac:dyDescent="0.3">
      <c r="C489" s="193"/>
    </row>
    <row r="490" spans="3:3" x14ac:dyDescent="0.3">
      <c r="C490" s="193"/>
    </row>
    <row r="491" spans="3:3" x14ac:dyDescent="0.3">
      <c r="C491" s="193"/>
    </row>
    <row r="492" spans="3:3" x14ac:dyDescent="0.3">
      <c r="C492" s="193"/>
    </row>
    <row r="493" spans="3:3" x14ac:dyDescent="0.3">
      <c r="C493" s="193"/>
    </row>
    <row r="494" spans="3:3" x14ac:dyDescent="0.3">
      <c r="C494" s="193"/>
    </row>
    <row r="495" spans="3:3" x14ac:dyDescent="0.3">
      <c r="C495" s="193"/>
    </row>
    <row r="496" spans="3:3" x14ac:dyDescent="0.3">
      <c r="C496" s="193"/>
    </row>
    <row r="497" spans="3:3" x14ac:dyDescent="0.3">
      <c r="C497" s="193"/>
    </row>
    <row r="498" spans="3:3" x14ac:dyDescent="0.3">
      <c r="C498" s="193"/>
    </row>
    <row r="499" spans="3:3" x14ac:dyDescent="0.3">
      <c r="C499" s="193"/>
    </row>
    <row r="500" spans="3:3" x14ac:dyDescent="0.3">
      <c r="C500" s="193"/>
    </row>
    <row r="501" spans="3:3" x14ac:dyDescent="0.3">
      <c r="C501" s="193"/>
    </row>
    <row r="502" spans="3:3" x14ac:dyDescent="0.3">
      <c r="C502" s="193"/>
    </row>
    <row r="503" spans="3:3" x14ac:dyDescent="0.3">
      <c r="C503" s="193"/>
    </row>
    <row r="504" spans="3:3" x14ac:dyDescent="0.3">
      <c r="C504" s="193"/>
    </row>
    <row r="505" spans="3:3" x14ac:dyDescent="0.3">
      <c r="C505" s="193"/>
    </row>
    <row r="506" spans="3:3" x14ac:dyDescent="0.3">
      <c r="C506" s="193"/>
    </row>
    <row r="507" spans="3:3" x14ac:dyDescent="0.3">
      <c r="C507" s="193"/>
    </row>
    <row r="508" spans="3:3" x14ac:dyDescent="0.3">
      <c r="C508" s="193"/>
    </row>
    <row r="509" spans="3:3" x14ac:dyDescent="0.3">
      <c r="C509" s="193"/>
    </row>
    <row r="510" spans="3:3" x14ac:dyDescent="0.3">
      <c r="C510" s="193"/>
    </row>
    <row r="511" spans="3:3" x14ac:dyDescent="0.3">
      <c r="C511" s="193"/>
    </row>
    <row r="512" spans="3:3" x14ac:dyDescent="0.3">
      <c r="C512" s="193"/>
    </row>
    <row r="513" spans="3:3" x14ac:dyDescent="0.3">
      <c r="C513" s="193"/>
    </row>
    <row r="514" spans="3:3" x14ac:dyDescent="0.3">
      <c r="C514" s="193"/>
    </row>
    <row r="515" spans="3:3" x14ac:dyDescent="0.3">
      <c r="C515" s="193"/>
    </row>
    <row r="516" spans="3:3" x14ac:dyDescent="0.3">
      <c r="C516" s="193"/>
    </row>
    <row r="517" spans="3:3" x14ac:dyDescent="0.3">
      <c r="C517" s="193"/>
    </row>
    <row r="518" spans="3:3" x14ac:dyDescent="0.3">
      <c r="C518" s="193"/>
    </row>
    <row r="519" spans="3:3" x14ac:dyDescent="0.3">
      <c r="C519" s="193"/>
    </row>
    <row r="520" spans="3:3" x14ac:dyDescent="0.3">
      <c r="C520" s="193"/>
    </row>
    <row r="521" spans="3:3" x14ac:dyDescent="0.3">
      <c r="C521" s="193"/>
    </row>
    <row r="522" spans="3:3" x14ac:dyDescent="0.3">
      <c r="C522" s="193"/>
    </row>
    <row r="523" spans="3:3" x14ac:dyDescent="0.3">
      <c r="C523" s="193"/>
    </row>
    <row r="524" spans="3:3" x14ac:dyDescent="0.3">
      <c r="C524" s="193"/>
    </row>
    <row r="525" spans="3:3" x14ac:dyDescent="0.3">
      <c r="C525" s="193"/>
    </row>
    <row r="526" spans="3:3" x14ac:dyDescent="0.3">
      <c r="C526" s="193"/>
    </row>
    <row r="527" spans="3:3" x14ac:dyDescent="0.3">
      <c r="C527" s="193"/>
    </row>
    <row r="528" spans="3:3" x14ac:dyDescent="0.3">
      <c r="C528" s="193"/>
    </row>
    <row r="529" spans="3:3" x14ac:dyDescent="0.3">
      <c r="C529" s="193"/>
    </row>
    <row r="530" spans="3:3" x14ac:dyDescent="0.3">
      <c r="C530" s="193"/>
    </row>
    <row r="531" spans="3:3" x14ac:dyDescent="0.3">
      <c r="C531" s="193"/>
    </row>
    <row r="532" spans="3:3" x14ac:dyDescent="0.3">
      <c r="C532" s="193"/>
    </row>
    <row r="533" spans="3:3" x14ac:dyDescent="0.3">
      <c r="C533" s="193"/>
    </row>
    <row r="534" spans="3:3" x14ac:dyDescent="0.3">
      <c r="C534" s="193"/>
    </row>
    <row r="535" spans="3:3" x14ac:dyDescent="0.3">
      <c r="C535" s="193"/>
    </row>
    <row r="536" spans="3:3" x14ac:dyDescent="0.3">
      <c r="C536" s="193"/>
    </row>
    <row r="537" spans="3:3" x14ac:dyDescent="0.3">
      <c r="C537" s="193"/>
    </row>
    <row r="538" spans="3:3" x14ac:dyDescent="0.3">
      <c r="C538" s="193"/>
    </row>
    <row r="539" spans="3:3" x14ac:dyDescent="0.3">
      <c r="C539" s="193"/>
    </row>
    <row r="540" spans="3:3" x14ac:dyDescent="0.3">
      <c r="C540" s="193"/>
    </row>
    <row r="541" spans="3:3" x14ac:dyDescent="0.3">
      <c r="C541" s="193"/>
    </row>
    <row r="542" spans="3:3" x14ac:dyDescent="0.3">
      <c r="C542" s="193"/>
    </row>
    <row r="543" spans="3:3" x14ac:dyDescent="0.3">
      <c r="C543" s="193"/>
    </row>
    <row r="544" spans="3:3" x14ac:dyDescent="0.3">
      <c r="C544" s="193"/>
    </row>
    <row r="545" spans="3:3" x14ac:dyDescent="0.3">
      <c r="C545" s="193"/>
    </row>
    <row r="546" spans="3:3" x14ac:dyDescent="0.3">
      <c r="C546" s="193"/>
    </row>
    <row r="547" spans="3:3" x14ac:dyDescent="0.3">
      <c r="C547" s="193"/>
    </row>
    <row r="548" spans="3:3" x14ac:dyDescent="0.3">
      <c r="C548" s="193"/>
    </row>
    <row r="549" spans="3:3" x14ac:dyDescent="0.3">
      <c r="C549" s="193"/>
    </row>
    <row r="550" spans="3:3" x14ac:dyDescent="0.3">
      <c r="C550" s="193"/>
    </row>
    <row r="551" spans="3:3" x14ac:dyDescent="0.3">
      <c r="C551" s="193"/>
    </row>
    <row r="552" spans="3:3" x14ac:dyDescent="0.3">
      <c r="C552" s="193"/>
    </row>
    <row r="553" spans="3:3" x14ac:dyDescent="0.3">
      <c r="C553" s="193"/>
    </row>
    <row r="554" spans="3:3" x14ac:dyDescent="0.3">
      <c r="C554" s="193"/>
    </row>
    <row r="555" spans="3:3" x14ac:dyDescent="0.3">
      <c r="C555" s="193"/>
    </row>
    <row r="556" spans="3:3" x14ac:dyDescent="0.3">
      <c r="C556" s="193"/>
    </row>
    <row r="557" spans="3:3" x14ac:dyDescent="0.3">
      <c r="C557" s="193"/>
    </row>
    <row r="558" spans="3:3" x14ac:dyDescent="0.3">
      <c r="C558" s="193"/>
    </row>
    <row r="559" spans="3:3" x14ac:dyDescent="0.3">
      <c r="C559" s="193"/>
    </row>
    <row r="560" spans="3:3" x14ac:dyDescent="0.3">
      <c r="C560" s="193"/>
    </row>
    <row r="561" spans="3:3" x14ac:dyDescent="0.3">
      <c r="C561" s="193"/>
    </row>
    <row r="562" spans="3:3" x14ac:dyDescent="0.3">
      <c r="C562" s="193"/>
    </row>
    <row r="563" spans="3:3" x14ac:dyDescent="0.3">
      <c r="C563" s="193"/>
    </row>
    <row r="564" spans="3:3" x14ac:dyDescent="0.3">
      <c r="C564" s="193"/>
    </row>
    <row r="565" spans="3:3" x14ac:dyDescent="0.3">
      <c r="C565" s="193"/>
    </row>
    <row r="566" spans="3:3" x14ac:dyDescent="0.3">
      <c r="C566" s="193"/>
    </row>
    <row r="567" spans="3:3" x14ac:dyDescent="0.3">
      <c r="C567" s="193"/>
    </row>
    <row r="568" spans="3:3" x14ac:dyDescent="0.3">
      <c r="C568" s="193"/>
    </row>
    <row r="569" spans="3:3" x14ac:dyDescent="0.3">
      <c r="C569" s="193"/>
    </row>
    <row r="570" spans="3:3" x14ac:dyDescent="0.3">
      <c r="C570" s="193"/>
    </row>
    <row r="571" spans="3:3" x14ac:dyDescent="0.3">
      <c r="C571" s="193"/>
    </row>
    <row r="572" spans="3:3" x14ac:dyDescent="0.3">
      <c r="C572" s="193"/>
    </row>
    <row r="573" spans="3:3" x14ac:dyDescent="0.3">
      <c r="C573" s="193"/>
    </row>
    <row r="574" spans="3:3" x14ac:dyDescent="0.3">
      <c r="C574" s="193"/>
    </row>
    <row r="575" spans="3:3" x14ac:dyDescent="0.3">
      <c r="C575" s="193"/>
    </row>
    <row r="576" spans="3:3" x14ac:dyDescent="0.3">
      <c r="C576" s="193"/>
    </row>
    <row r="577" spans="3:3" x14ac:dyDescent="0.3">
      <c r="C577" s="193"/>
    </row>
    <row r="578" spans="3:3" x14ac:dyDescent="0.3">
      <c r="C578" s="193"/>
    </row>
    <row r="579" spans="3:3" x14ac:dyDescent="0.3">
      <c r="C579" s="193"/>
    </row>
    <row r="580" spans="3:3" x14ac:dyDescent="0.3">
      <c r="C580" s="193"/>
    </row>
    <row r="581" spans="3:3" x14ac:dyDescent="0.3">
      <c r="C581" s="193"/>
    </row>
    <row r="582" spans="3:3" x14ac:dyDescent="0.3">
      <c r="C582" s="193"/>
    </row>
    <row r="583" spans="3:3" x14ac:dyDescent="0.3">
      <c r="C583" s="193"/>
    </row>
    <row r="584" spans="3:3" x14ac:dyDescent="0.3">
      <c r="C584" s="193"/>
    </row>
    <row r="585" spans="3:3" x14ac:dyDescent="0.3">
      <c r="C585" s="193"/>
    </row>
    <row r="586" spans="3:3" x14ac:dyDescent="0.3">
      <c r="C586" s="193"/>
    </row>
    <row r="587" spans="3:3" x14ac:dyDescent="0.3">
      <c r="C587" s="193"/>
    </row>
    <row r="588" spans="3:3" x14ac:dyDescent="0.3">
      <c r="C588" s="193"/>
    </row>
    <row r="589" spans="3:3" x14ac:dyDescent="0.3">
      <c r="C589" s="193"/>
    </row>
    <row r="590" spans="3:3" x14ac:dyDescent="0.3">
      <c r="C590" s="193"/>
    </row>
    <row r="591" spans="3:3" x14ac:dyDescent="0.3">
      <c r="C591" s="193"/>
    </row>
    <row r="592" spans="3:3" x14ac:dyDescent="0.3">
      <c r="C592" s="193"/>
    </row>
    <row r="593" spans="3:3" x14ac:dyDescent="0.3">
      <c r="C593" s="193"/>
    </row>
    <row r="594" spans="3:3" x14ac:dyDescent="0.3">
      <c r="C594" s="193"/>
    </row>
    <row r="595" spans="3:3" x14ac:dyDescent="0.3">
      <c r="C595" s="193"/>
    </row>
    <row r="596" spans="3:3" x14ac:dyDescent="0.3">
      <c r="C596" s="193"/>
    </row>
    <row r="597" spans="3:3" x14ac:dyDescent="0.3">
      <c r="C597" s="193"/>
    </row>
    <row r="598" spans="3:3" x14ac:dyDescent="0.3">
      <c r="C598" s="193"/>
    </row>
    <row r="599" spans="3:3" x14ac:dyDescent="0.3">
      <c r="C599" s="193"/>
    </row>
    <row r="600" spans="3:3" x14ac:dyDescent="0.3">
      <c r="C600" s="193"/>
    </row>
    <row r="601" spans="3:3" x14ac:dyDescent="0.3">
      <c r="C601" s="193"/>
    </row>
    <row r="602" spans="3:3" x14ac:dyDescent="0.3">
      <c r="C602" s="193"/>
    </row>
    <row r="603" spans="3:3" x14ac:dyDescent="0.3">
      <c r="C603" s="193"/>
    </row>
    <row r="604" spans="3:3" x14ac:dyDescent="0.3">
      <c r="C604" s="193"/>
    </row>
    <row r="605" spans="3:3" x14ac:dyDescent="0.3">
      <c r="C605" s="193"/>
    </row>
    <row r="606" spans="3:3" x14ac:dyDescent="0.3">
      <c r="C606" s="193"/>
    </row>
    <row r="607" spans="3:3" x14ac:dyDescent="0.3">
      <c r="C607" s="193"/>
    </row>
    <row r="608" spans="3:3" x14ac:dyDescent="0.3">
      <c r="C608" s="193"/>
    </row>
    <row r="609" spans="3:3" x14ac:dyDescent="0.3">
      <c r="C609" s="193"/>
    </row>
    <row r="610" spans="3:3" x14ac:dyDescent="0.3">
      <c r="C610" s="193"/>
    </row>
    <row r="611" spans="3:3" x14ac:dyDescent="0.3">
      <c r="C611" s="193"/>
    </row>
    <row r="612" spans="3:3" x14ac:dyDescent="0.3">
      <c r="C612" s="193"/>
    </row>
    <row r="613" spans="3:3" x14ac:dyDescent="0.3">
      <c r="C613" s="193"/>
    </row>
    <row r="614" spans="3:3" x14ac:dyDescent="0.3">
      <c r="C614" s="193"/>
    </row>
    <row r="615" spans="3:3" x14ac:dyDescent="0.3">
      <c r="C615" s="193"/>
    </row>
    <row r="616" spans="3:3" x14ac:dyDescent="0.3">
      <c r="C616" s="193"/>
    </row>
    <row r="617" spans="3:3" x14ac:dyDescent="0.3">
      <c r="C617" s="193"/>
    </row>
    <row r="618" spans="3:3" x14ac:dyDescent="0.3">
      <c r="C618" s="193"/>
    </row>
    <row r="619" spans="3:3" x14ac:dyDescent="0.3">
      <c r="C619" s="193"/>
    </row>
    <row r="620" spans="3:3" x14ac:dyDescent="0.3">
      <c r="C620" s="193"/>
    </row>
    <row r="621" spans="3:3" x14ac:dyDescent="0.3">
      <c r="C621" s="193"/>
    </row>
    <row r="622" spans="3:3" x14ac:dyDescent="0.3">
      <c r="C622" s="193"/>
    </row>
    <row r="623" spans="3:3" x14ac:dyDescent="0.3">
      <c r="C623" s="193"/>
    </row>
    <row r="624" spans="3:3" x14ac:dyDescent="0.3">
      <c r="C624" s="193"/>
    </row>
    <row r="625" spans="3:3" x14ac:dyDescent="0.3">
      <c r="C625" s="193"/>
    </row>
    <row r="626" spans="3:3" x14ac:dyDescent="0.3">
      <c r="C626" s="193"/>
    </row>
    <row r="627" spans="3:3" x14ac:dyDescent="0.3">
      <c r="C627" s="193"/>
    </row>
    <row r="628" spans="3:3" x14ac:dyDescent="0.3">
      <c r="C628" s="193"/>
    </row>
    <row r="629" spans="3:3" x14ac:dyDescent="0.3">
      <c r="C629" s="193"/>
    </row>
    <row r="630" spans="3:3" x14ac:dyDescent="0.3">
      <c r="C630" s="193"/>
    </row>
    <row r="631" spans="3:3" x14ac:dyDescent="0.3">
      <c r="C631" s="193"/>
    </row>
    <row r="632" spans="3:3" x14ac:dyDescent="0.3">
      <c r="C632" s="193"/>
    </row>
    <row r="633" spans="3:3" x14ac:dyDescent="0.3">
      <c r="C633" s="193"/>
    </row>
    <row r="634" spans="3:3" x14ac:dyDescent="0.3">
      <c r="C634" s="193"/>
    </row>
    <row r="635" spans="3:3" x14ac:dyDescent="0.3">
      <c r="C635" s="193"/>
    </row>
    <row r="636" spans="3:3" x14ac:dyDescent="0.3">
      <c r="C636" s="193"/>
    </row>
    <row r="637" spans="3:3" x14ac:dyDescent="0.3">
      <c r="C637" s="193"/>
    </row>
    <row r="638" spans="3:3" x14ac:dyDescent="0.3">
      <c r="C638" s="193"/>
    </row>
    <row r="639" spans="3:3" x14ac:dyDescent="0.3">
      <c r="C639" s="193"/>
    </row>
    <row r="640" spans="3:3" x14ac:dyDescent="0.3">
      <c r="C640" s="193"/>
    </row>
    <row r="641" spans="3:3" x14ac:dyDescent="0.3">
      <c r="C641" s="193"/>
    </row>
    <row r="642" spans="3:3" x14ac:dyDescent="0.3">
      <c r="C642" s="193"/>
    </row>
    <row r="643" spans="3:3" x14ac:dyDescent="0.3">
      <c r="C643" s="193"/>
    </row>
    <row r="644" spans="3:3" x14ac:dyDescent="0.3">
      <c r="C644" s="193"/>
    </row>
    <row r="645" spans="3:3" x14ac:dyDescent="0.3">
      <c r="C645" s="193"/>
    </row>
    <row r="646" spans="3:3" x14ac:dyDescent="0.3">
      <c r="C646" s="193"/>
    </row>
    <row r="647" spans="3:3" x14ac:dyDescent="0.3">
      <c r="C647" s="193"/>
    </row>
    <row r="648" spans="3:3" x14ac:dyDescent="0.3">
      <c r="C648" s="193"/>
    </row>
    <row r="649" spans="3:3" x14ac:dyDescent="0.3">
      <c r="C649" s="193"/>
    </row>
    <row r="650" spans="3:3" x14ac:dyDescent="0.3">
      <c r="C650" s="193"/>
    </row>
    <row r="651" spans="3:3" x14ac:dyDescent="0.3">
      <c r="C651" s="193"/>
    </row>
    <row r="652" spans="3:3" x14ac:dyDescent="0.3">
      <c r="C652" s="193"/>
    </row>
    <row r="653" spans="3:3" x14ac:dyDescent="0.3">
      <c r="C653" s="193"/>
    </row>
    <row r="654" spans="3:3" x14ac:dyDescent="0.3">
      <c r="C654" s="193"/>
    </row>
    <row r="655" spans="3:3" x14ac:dyDescent="0.3">
      <c r="C655" s="193"/>
    </row>
    <row r="656" spans="3:3" x14ac:dyDescent="0.3">
      <c r="C656" s="193"/>
    </row>
    <row r="657" spans="3:3" x14ac:dyDescent="0.3">
      <c r="C657" s="193"/>
    </row>
    <row r="658" spans="3:3" x14ac:dyDescent="0.3">
      <c r="C658" s="193"/>
    </row>
    <row r="659" spans="3:3" x14ac:dyDescent="0.3">
      <c r="C659" s="193"/>
    </row>
    <row r="660" spans="3:3" x14ac:dyDescent="0.3">
      <c r="C660" s="193"/>
    </row>
    <row r="661" spans="3:3" x14ac:dyDescent="0.3">
      <c r="C661" s="193"/>
    </row>
    <row r="662" spans="3:3" x14ac:dyDescent="0.3">
      <c r="C662" s="193"/>
    </row>
    <row r="663" spans="3:3" x14ac:dyDescent="0.3">
      <c r="C663" s="193"/>
    </row>
    <row r="664" spans="3:3" x14ac:dyDescent="0.3">
      <c r="C664" s="193"/>
    </row>
    <row r="665" spans="3:3" x14ac:dyDescent="0.3">
      <c r="C665" s="193"/>
    </row>
    <row r="666" spans="3:3" x14ac:dyDescent="0.3">
      <c r="C666" s="193"/>
    </row>
    <row r="667" spans="3:3" x14ac:dyDescent="0.3">
      <c r="C667" s="193"/>
    </row>
    <row r="668" spans="3:3" x14ac:dyDescent="0.3">
      <c r="C668" s="193"/>
    </row>
    <row r="669" spans="3:3" x14ac:dyDescent="0.3">
      <c r="C669" s="193"/>
    </row>
    <row r="670" spans="3:3" x14ac:dyDescent="0.3">
      <c r="C670" s="193"/>
    </row>
    <row r="671" spans="3:3" x14ac:dyDescent="0.3">
      <c r="C671" s="193"/>
    </row>
    <row r="672" spans="3:3" x14ac:dyDescent="0.3">
      <c r="C672" s="193"/>
    </row>
    <row r="673" spans="3:3" x14ac:dyDescent="0.3">
      <c r="C673" s="193"/>
    </row>
    <row r="674" spans="3:3" x14ac:dyDescent="0.3">
      <c r="C674" s="193"/>
    </row>
    <row r="675" spans="3:3" x14ac:dyDescent="0.3">
      <c r="C675" s="193"/>
    </row>
    <row r="676" spans="3:3" x14ac:dyDescent="0.3">
      <c r="C676" s="193"/>
    </row>
    <row r="677" spans="3:3" x14ac:dyDescent="0.3">
      <c r="C677" s="193"/>
    </row>
    <row r="678" spans="3:3" x14ac:dyDescent="0.3">
      <c r="C678" s="193"/>
    </row>
    <row r="679" spans="3:3" x14ac:dyDescent="0.3">
      <c r="C679" s="193"/>
    </row>
    <row r="680" spans="3:3" x14ac:dyDescent="0.3">
      <c r="C680" s="193"/>
    </row>
    <row r="681" spans="3:3" x14ac:dyDescent="0.3">
      <c r="C681" s="193"/>
    </row>
    <row r="682" spans="3:3" x14ac:dyDescent="0.3">
      <c r="C682" s="193"/>
    </row>
    <row r="683" spans="3:3" x14ac:dyDescent="0.3">
      <c r="C683" s="193"/>
    </row>
    <row r="684" spans="3:3" x14ac:dyDescent="0.3">
      <c r="C684" s="193"/>
    </row>
    <row r="685" spans="3:3" x14ac:dyDescent="0.3">
      <c r="C685" s="193"/>
    </row>
    <row r="686" spans="3:3" x14ac:dyDescent="0.3">
      <c r="C686" s="193"/>
    </row>
    <row r="687" spans="3:3" x14ac:dyDescent="0.3">
      <c r="C687" s="193"/>
    </row>
    <row r="688" spans="3:3" x14ac:dyDescent="0.3">
      <c r="C688" s="193"/>
    </row>
    <row r="689" spans="3:3" x14ac:dyDescent="0.3">
      <c r="C689" s="193"/>
    </row>
    <row r="690" spans="3:3" x14ac:dyDescent="0.3">
      <c r="C690" s="193"/>
    </row>
    <row r="691" spans="3:3" x14ac:dyDescent="0.3">
      <c r="C691" s="193"/>
    </row>
    <row r="692" spans="3:3" x14ac:dyDescent="0.3">
      <c r="C692" s="193"/>
    </row>
    <row r="693" spans="3:3" x14ac:dyDescent="0.3">
      <c r="C693" s="193"/>
    </row>
    <row r="694" spans="3:3" x14ac:dyDescent="0.3">
      <c r="C694" s="193"/>
    </row>
    <row r="695" spans="3:3" x14ac:dyDescent="0.3">
      <c r="C695" s="193"/>
    </row>
    <row r="696" spans="3:3" x14ac:dyDescent="0.3">
      <c r="C696" s="193"/>
    </row>
    <row r="697" spans="3:3" x14ac:dyDescent="0.3">
      <c r="C697" s="193"/>
    </row>
    <row r="698" spans="3:3" x14ac:dyDescent="0.3">
      <c r="C698" s="193"/>
    </row>
    <row r="699" spans="3:3" x14ac:dyDescent="0.3">
      <c r="C699" s="193"/>
    </row>
    <row r="700" spans="3:3" x14ac:dyDescent="0.3">
      <c r="C700" s="193"/>
    </row>
    <row r="701" spans="3:3" x14ac:dyDescent="0.3">
      <c r="C701" s="193"/>
    </row>
    <row r="702" spans="3:3" x14ac:dyDescent="0.3">
      <c r="C702" s="193"/>
    </row>
    <row r="703" spans="3:3" x14ac:dyDescent="0.3">
      <c r="C703" s="193"/>
    </row>
    <row r="704" spans="3:3" x14ac:dyDescent="0.3">
      <c r="C704" s="193"/>
    </row>
    <row r="705" spans="3:3" x14ac:dyDescent="0.3">
      <c r="C705" s="193"/>
    </row>
    <row r="706" spans="3:3" x14ac:dyDescent="0.3">
      <c r="C706" s="193"/>
    </row>
    <row r="707" spans="3:3" x14ac:dyDescent="0.3">
      <c r="C707" s="193"/>
    </row>
    <row r="708" spans="3:3" x14ac:dyDescent="0.3">
      <c r="C708" s="193"/>
    </row>
    <row r="709" spans="3:3" x14ac:dyDescent="0.3">
      <c r="C709" s="193"/>
    </row>
    <row r="710" spans="3:3" x14ac:dyDescent="0.3">
      <c r="C710" s="193"/>
    </row>
    <row r="711" spans="3:3" x14ac:dyDescent="0.3">
      <c r="C711" s="193"/>
    </row>
    <row r="712" spans="3:3" x14ac:dyDescent="0.3">
      <c r="C712" s="193"/>
    </row>
    <row r="713" spans="3:3" x14ac:dyDescent="0.3">
      <c r="C713" s="193"/>
    </row>
    <row r="714" spans="3:3" x14ac:dyDescent="0.3">
      <c r="C714" s="193"/>
    </row>
    <row r="715" spans="3:3" x14ac:dyDescent="0.3">
      <c r="C715" s="193"/>
    </row>
    <row r="716" spans="3:3" x14ac:dyDescent="0.3">
      <c r="C716" s="193"/>
    </row>
    <row r="717" spans="3:3" x14ac:dyDescent="0.3">
      <c r="C717" s="193"/>
    </row>
    <row r="718" spans="3:3" x14ac:dyDescent="0.3">
      <c r="C718" s="193"/>
    </row>
    <row r="719" spans="3:3" x14ac:dyDescent="0.3">
      <c r="C719" s="193"/>
    </row>
    <row r="720" spans="3:3" x14ac:dyDescent="0.3">
      <c r="C720" s="193"/>
    </row>
    <row r="721" spans="3:3" x14ac:dyDescent="0.3">
      <c r="C721" s="193"/>
    </row>
    <row r="722" spans="3:3" x14ac:dyDescent="0.3">
      <c r="C722" s="193"/>
    </row>
    <row r="723" spans="3:3" x14ac:dyDescent="0.3">
      <c r="C723" s="193"/>
    </row>
    <row r="724" spans="3:3" x14ac:dyDescent="0.3">
      <c r="C724" s="193"/>
    </row>
    <row r="725" spans="3:3" x14ac:dyDescent="0.3">
      <c r="C725" s="193"/>
    </row>
    <row r="726" spans="3:3" x14ac:dyDescent="0.3">
      <c r="C726" s="193"/>
    </row>
    <row r="727" spans="3:3" x14ac:dyDescent="0.3">
      <c r="C727" s="193"/>
    </row>
    <row r="728" spans="3:3" x14ac:dyDescent="0.3">
      <c r="C728" s="193"/>
    </row>
    <row r="729" spans="3:3" x14ac:dyDescent="0.3">
      <c r="C729" s="193"/>
    </row>
    <row r="730" spans="3:3" x14ac:dyDescent="0.3">
      <c r="C730" s="193"/>
    </row>
    <row r="731" spans="3:3" x14ac:dyDescent="0.3">
      <c r="C731" s="193"/>
    </row>
    <row r="732" spans="3:3" x14ac:dyDescent="0.3">
      <c r="C732" s="193"/>
    </row>
    <row r="733" spans="3:3" x14ac:dyDescent="0.3">
      <c r="C733" s="193"/>
    </row>
    <row r="734" spans="3:3" x14ac:dyDescent="0.3">
      <c r="C734" s="193"/>
    </row>
    <row r="735" spans="3:3" x14ac:dyDescent="0.3">
      <c r="C735" s="193"/>
    </row>
    <row r="736" spans="3:3" x14ac:dyDescent="0.3">
      <c r="C736" s="193"/>
    </row>
    <row r="737" spans="3:3" x14ac:dyDescent="0.3">
      <c r="C737" s="193"/>
    </row>
    <row r="738" spans="3:3" x14ac:dyDescent="0.3">
      <c r="C738" s="193"/>
    </row>
    <row r="739" spans="3:3" x14ac:dyDescent="0.3">
      <c r="C739" s="193"/>
    </row>
    <row r="740" spans="3:3" x14ac:dyDescent="0.3">
      <c r="C740" s="193"/>
    </row>
    <row r="741" spans="3:3" x14ac:dyDescent="0.3">
      <c r="C741" s="193"/>
    </row>
    <row r="742" spans="3:3" x14ac:dyDescent="0.3">
      <c r="C742" s="193"/>
    </row>
    <row r="743" spans="3:3" x14ac:dyDescent="0.3">
      <c r="C743" s="193"/>
    </row>
    <row r="744" spans="3:3" x14ac:dyDescent="0.3">
      <c r="C744" s="193"/>
    </row>
    <row r="745" spans="3:3" x14ac:dyDescent="0.3">
      <c r="C745" s="193"/>
    </row>
    <row r="746" spans="3:3" x14ac:dyDescent="0.3">
      <c r="C746" s="193"/>
    </row>
    <row r="747" spans="3:3" x14ac:dyDescent="0.3">
      <c r="C747" s="193"/>
    </row>
    <row r="748" spans="3:3" x14ac:dyDescent="0.3">
      <c r="C748" s="193"/>
    </row>
    <row r="749" spans="3:3" x14ac:dyDescent="0.3">
      <c r="C749" s="193"/>
    </row>
    <row r="750" spans="3:3" x14ac:dyDescent="0.3">
      <c r="C750" s="193"/>
    </row>
    <row r="751" spans="3:3" x14ac:dyDescent="0.3">
      <c r="C751" s="193"/>
    </row>
    <row r="752" spans="3:3" x14ac:dyDescent="0.3">
      <c r="C752" s="193"/>
    </row>
    <row r="753" spans="3:3" x14ac:dyDescent="0.3">
      <c r="C753" s="193"/>
    </row>
    <row r="754" spans="3:3" x14ac:dyDescent="0.3">
      <c r="C754" s="193"/>
    </row>
    <row r="755" spans="3:3" x14ac:dyDescent="0.3">
      <c r="C755" s="193"/>
    </row>
    <row r="756" spans="3:3" x14ac:dyDescent="0.3">
      <c r="C756" s="193"/>
    </row>
    <row r="757" spans="3:3" x14ac:dyDescent="0.3">
      <c r="C757" s="193"/>
    </row>
    <row r="758" spans="3:3" x14ac:dyDescent="0.3">
      <c r="C758" s="193"/>
    </row>
    <row r="759" spans="3:3" x14ac:dyDescent="0.3">
      <c r="C759" s="193"/>
    </row>
    <row r="760" spans="3:3" x14ac:dyDescent="0.3">
      <c r="C760" s="193"/>
    </row>
    <row r="761" spans="3:3" x14ac:dyDescent="0.3">
      <c r="C761" s="193"/>
    </row>
    <row r="762" spans="3:3" x14ac:dyDescent="0.3">
      <c r="C762" s="193"/>
    </row>
    <row r="763" spans="3:3" x14ac:dyDescent="0.3">
      <c r="C763" s="193"/>
    </row>
    <row r="764" spans="3:3" x14ac:dyDescent="0.3">
      <c r="C764" s="193"/>
    </row>
    <row r="765" spans="3:3" x14ac:dyDescent="0.3">
      <c r="C765" s="193"/>
    </row>
    <row r="766" spans="3:3" x14ac:dyDescent="0.3">
      <c r="C766" s="193"/>
    </row>
    <row r="767" spans="3:3" x14ac:dyDescent="0.3">
      <c r="C767" s="193"/>
    </row>
    <row r="768" spans="3:3" x14ac:dyDescent="0.3">
      <c r="C768" s="193"/>
    </row>
    <row r="769" spans="3:3" x14ac:dyDescent="0.3">
      <c r="C769" s="193"/>
    </row>
    <row r="770" spans="3:3" x14ac:dyDescent="0.3">
      <c r="C770" s="193"/>
    </row>
    <row r="771" spans="3:3" x14ac:dyDescent="0.3">
      <c r="C771" s="193"/>
    </row>
    <row r="772" spans="3:3" x14ac:dyDescent="0.3">
      <c r="C772" s="193"/>
    </row>
    <row r="773" spans="3:3" x14ac:dyDescent="0.3">
      <c r="C773" s="193"/>
    </row>
    <row r="774" spans="3:3" x14ac:dyDescent="0.3">
      <c r="C774" s="193"/>
    </row>
    <row r="775" spans="3:3" x14ac:dyDescent="0.3">
      <c r="C775" s="193"/>
    </row>
    <row r="776" spans="3:3" x14ac:dyDescent="0.3">
      <c r="C776" s="193"/>
    </row>
    <row r="777" spans="3:3" x14ac:dyDescent="0.3">
      <c r="C777" s="193"/>
    </row>
    <row r="778" spans="3:3" x14ac:dyDescent="0.3">
      <c r="C778" s="193"/>
    </row>
    <row r="779" spans="3:3" x14ac:dyDescent="0.3">
      <c r="C779" s="193"/>
    </row>
    <row r="780" spans="3:3" x14ac:dyDescent="0.3">
      <c r="C780" s="193"/>
    </row>
    <row r="781" spans="3:3" x14ac:dyDescent="0.3">
      <c r="C781" s="193"/>
    </row>
    <row r="782" spans="3:3" x14ac:dyDescent="0.3">
      <c r="C782" s="193"/>
    </row>
    <row r="783" spans="3:3" x14ac:dyDescent="0.3">
      <c r="C783" s="193"/>
    </row>
    <row r="784" spans="3:3" x14ac:dyDescent="0.3">
      <c r="C784" s="193"/>
    </row>
    <row r="785" spans="3:3" x14ac:dyDescent="0.3">
      <c r="C785" s="193"/>
    </row>
    <row r="786" spans="3:3" x14ac:dyDescent="0.3">
      <c r="C786" s="193"/>
    </row>
    <row r="787" spans="3:3" x14ac:dyDescent="0.3">
      <c r="C787" s="193"/>
    </row>
    <row r="788" spans="3:3" x14ac:dyDescent="0.3">
      <c r="C788" s="193"/>
    </row>
    <row r="789" spans="3:3" x14ac:dyDescent="0.3">
      <c r="C789" s="193"/>
    </row>
    <row r="790" spans="3:3" x14ac:dyDescent="0.3">
      <c r="C790" s="193"/>
    </row>
    <row r="791" spans="3:3" x14ac:dyDescent="0.3">
      <c r="C791" s="193"/>
    </row>
    <row r="792" spans="3:3" x14ac:dyDescent="0.3">
      <c r="C792" s="193"/>
    </row>
    <row r="793" spans="3:3" x14ac:dyDescent="0.3">
      <c r="C793" s="193"/>
    </row>
    <row r="794" spans="3:3" x14ac:dyDescent="0.3">
      <c r="C794" s="193"/>
    </row>
    <row r="795" spans="3:3" x14ac:dyDescent="0.3">
      <c r="C795" s="193"/>
    </row>
    <row r="796" spans="3:3" x14ac:dyDescent="0.3">
      <c r="C796" s="193"/>
    </row>
    <row r="797" spans="3:3" x14ac:dyDescent="0.3">
      <c r="C797" s="193"/>
    </row>
    <row r="798" spans="3:3" x14ac:dyDescent="0.3">
      <c r="C798" s="193"/>
    </row>
    <row r="799" spans="3:3" x14ac:dyDescent="0.3">
      <c r="C799" s="193"/>
    </row>
    <row r="800" spans="3:3" x14ac:dyDescent="0.3">
      <c r="C800" s="193"/>
    </row>
    <row r="801" spans="3:3" x14ac:dyDescent="0.3">
      <c r="C801" s="193"/>
    </row>
    <row r="802" spans="3:3" x14ac:dyDescent="0.3">
      <c r="C802" s="193"/>
    </row>
    <row r="803" spans="3:3" x14ac:dyDescent="0.3">
      <c r="C803" s="193"/>
    </row>
    <row r="804" spans="3:3" x14ac:dyDescent="0.3">
      <c r="C804" s="193"/>
    </row>
    <row r="805" spans="3:3" x14ac:dyDescent="0.3">
      <c r="C805" s="193"/>
    </row>
    <row r="806" spans="3:3" x14ac:dyDescent="0.3">
      <c r="C806" s="193"/>
    </row>
    <row r="807" spans="3:3" x14ac:dyDescent="0.3">
      <c r="C807" s="193"/>
    </row>
    <row r="808" spans="3:3" x14ac:dyDescent="0.3">
      <c r="C808" s="193"/>
    </row>
    <row r="809" spans="3:3" x14ac:dyDescent="0.3">
      <c r="C809" s="193"/>
    </row>
    <row r="810" spans="3:3" x14ac:dyDescent="0.3">
      <c r="C810" s="193"/>
    </row>
    <row r="811" spans="3:3" x14ac:dyDescent="0.3">
      <c r="C811" s="193"/>
    </row>
    <row r="812" spans="3:3" x14ac:dyDescent="0.3">
      <c r="C812" s="193"/>
    </row>
    <row r="813" spans="3:3" x14ac:dyDescent="0.3">
      <c r="C813" s="193"/>
    </row>
    <row r="814" spans="3:3" x14ac:dyDescent="0.3">
      <c r="C814" s="193"/>
    </row>
    <row r="815" spans="3:3" x14ac:dyDescent="0.3">
      <c r="C815" s="193"/>
    </row>
    <row r="816" spans="3:3" x14ac:dyDescent="0.3">
      <c r="C816" s="193"/>
    </row>
    <row r="817" spans="3:3" x14ac:dyDescent="0.3">
      <c r="C817" s="193"/>
    </row>
    <row r="818" spans="3:3" x14ac:dyDescent="0.3">
      <c r="C818" s="193"/>
    </row>
    <row r="819" spans="3:3" x14ac:dyDescent="0.3">
      <c r="C819" s="193"/>
    </row>
    <row r="820" spans="3:3" x14ac:dyDescent="0.3">
      <c r="C820" s="193"/>
    </row>
    <row r="821" spans="3:3" x14ac:dyDescent="0.3">
      <c r="C821" s="193"/>
    </row>
    <row r="822" spans="3:3" x14ac:dyDescent="0.3">
      <c r="C822" s="193"/>
    </row>
    <row r="823" spans="3:3" x14ac:dyDescent="0.3">
      <c r="C823" s="193"/>
    </row>
    <row r="824" spans="3:3" x14ac:dyDescent="0.3">
      <c r="C824" s="193"/>
    </row>
    <row r="825" spans="3:3" x14ac:dyDescent="0.3">
      <c r="C825" s="193"/>
    </row>
    <row r="826" spans="3:3" x14ac:dyDescent="0.3">
      <c r="C826" s="193"/>
    </row>
    <row r="827" spans="3:3" x14ac:dyDescent="0.3">
      <c r="C827" s="193"/>
    </row>
    <row r="828" spans="3:3" x14ac:dyDescent="0.3">
      <c r="C828" s="193"/>
    </row>
    <row r="829" spans="3:3" x14ac:dyDescent="0.3">
      <c r="C829" s="193"/>
    </row>
    <row r="830" spans="3:3" x14ac:dyDescent="0.3">
      <c r="C830" s="193"/>
    </row>
    <row r="831" spans="3:3" x14ac:dyDescent="0.3">
      <c r="C831" s="193"/>
    </row>
    <row r="832" spans="3:3" x14ac:dyDescent="0.3">
      <c r="C832" s="193"/>
    </row>
    <row r="833" spans="3:3" x14ac:dyDescent="0.3">
      <c r="C833" s="193"/>
    </row>
    <row r="834" spans="3:3" x14ac:dyDescent="0.3">
      <c r="C834" s="193"/>
    </row>
    <row r="835" spans="3:3" x14ac:dyDescent="0.3">
      <c r="C835" s="193"/>
    </row>
    <row r="836" spans="3:3" x14ac:dyDescent="0.3">
      <c r="C836" s="193"/>
    </row>
    <row r="837" spans="3:3" x14ac:dyDescent="0.3">
      <c r="C837" s="193"/>
    </row>
    <row r="838" spans="3:3" x14ac:dyDescent="0.3">
      <c r="C838" s="193"/>
    </row>
    <row r="839" spans="3:3" x14ac:dyDescent="0.3">
      <c r="C839" s="193"/>
    </row>
    <row r="840" spans="3:3" x14ac:dyDescent="0.3">
      <c r="C840" s="193"/>
    </row>
    <row r="841" spans="3:3" x14ac:dyDescent="0.3">
      <c r="C841" s="193"/>
    </row>
    <row r="842" spans="3:3" x14ac:dyDescent="0.3">
      <c r="C842" s="193"/>
    </row>
    <row r="843" spans="3:3" x14ac:dyDescent="0.3">
      <c r="C843" s="193"/>
    </row>
    <row r="844" spans="3:3" x14ac:dyDescent="0.3">
      <c r="C844" s="193"/>
    </row>
    <row r="845" spans="3:3" x14ac:dyDescent="0.3">
      <c r="C845" s="193"/>
    </row>
    <row r="846" spans="3:3" x14ac:dyDescent="0.3">
      <c r="C846" s="193"/>
    </row>
    <row r="847" spans="3:3" x14ac:dyDescent="0.3">
      <c r="C847" s="193"/>
    </row>
    <row r="848" spans="3:3" x14ac:dyDescent="0.3">
      <c r="C848" s="193"/>
    </row>
    <row r="849" spans="3:3" x14ac:dyDescent="0.3">
      <c r="C849" s="193"/>
    </row>
    <row r="850" spans="3:3" x14ac:dyDescent="0.3">
      <c r="C850" s="193"/>
    </row>
    <row r="851" spans="3:3" x14ac:dyDescent="0.3">
      <c r="C851" s="193"/>
    </row>
    <row r="852" spans="3:3" x14ac:dyDescent="0.3">
      <c r="C852" s="193"/>
    </row>
    <row r="853" spans="3:3" x14ac:dyDescent="0.3">
      <c r="C853" s="193"/>
    </row>
    <row r="854" spans="3:3" x14ac:dyDescent="0.3">
      <c r="C854" s="193"/>
    </row>
    <row r="855" spans="3:3" x14ac:dyDescent="0.3">
      <c r="C855" s="193"/>
    </row>
    <row r="856" spans="3:3" x14ac:dyDescent="0.3">
      <c r="C856" s="193"/>
    </row>
    <row r="857" spans="3:3" x14ac:dyDescent="0.3">
      <c r="C857" s="193"/>
    </row>
    <row r="858" spans="3:3" x14ac:dyDescent="0.3">
      <c r="C858" s="193"/>
    </row>
    <row r="859" spans="3:3" x14ac:dyDescent="0.3">
      <c r="C859" s="193"/>
    </row>
    <row r="860" spans="3:3" x14ac:dyDescent="0.3">
      <c r="C860" s="193"/>
    </row>
    <row r="861" spans="3:3" x14ac:dyDescent="0.3">
      <c r="C861" s="193"/>
    </row>
    <row r="862" spans="3:3" x14ac:dyDescent="0.3">
      <c r="C862" s="193"/>
    </row>
    <row r="863" spans="3:3" x14ac:dyDescent="0.3">
      <c r="C863" s="193"/>
    </row>
    <row r="864" spans="3:3" x14ac:dyDescent="0.3">
      <c r="C864" s="193"/>
    </row>
    <row r="865" spans="3:3" x14ac:dyDescent="0.3">
      <c r="C865" s="193"/>
    </row>
    <row r="866" spans="3:3" x14ac:dyDescent="0.3">
      <c r="C866" s="193"/>
    </row>
    <row r="867" spans="3:3" x14ac:dyDescent="0.3">
      <c r="C867" s="193"/>
    </row>
    <row r="868" spans="3:3" x14ac:dyDescent="0.3">
      <c r="C868" s="193"/>
    </row>
    <row r="869" spans="3:3" x14ac:dyDescent="0.3">
      <c r="C869" s="193"/>
    </row>
    <row r="870" spans="3:3" x14ac:dyDescent="0.3">
      <c r="C870" s="193"/>
    </row>
    <row r="871" spans="3:3" x14ac:dyDescent="0.3">
      <c r="C871" s="193"/>
    </row>
    <row r="872" spans="3:3" x14ac:dyDescent="0.3">
      <c r="C872" s="193"/>
    </row>
    <row r="873" spans="3:3" x14ac:dyDescent="0.3">
      <c r="C873" s="193"/>
    </row>
    <row r="874" spans="3:3" x14ac:dyDescent="0.3">
      <c r="C874" s="193"/>
    </row>
    <row r="875" spans="3:3" x14ac:dyDescent="0.3">
      <c r="C875" s="193"/>
    </row>
    <row r="876" spans="3:3" x14ac:dyDescent="0.3">
      <c r="C876" s="193"/>
    </row>
    <row r="877" spans="3:3" x14ac:dyDescent="0.3">
      <c r="C877" s="193"/>
    </row>
    <row r="878" spans="3:3" x14ac:dyDescent="0.3">
      <c r="C878" s="193"/>
    </row>
    <row r="879" spans="3:3" x14ac:dyDescent="0.3">
      <c r="C879" s="193"/>
    </row>
    <row r="880" spans="3:3" x14ac:dyDescent="0.3">
      <c r="C880" s="193"/>
    </row>
    <row r="881" spans="3:3" x14ac:dyDescent="0.3">
      <c r="C881" s="193"/>
    </row>
    <row r="882" spans="3:3" x14ac:dyDescent="0.3">
      <c r="C882" s="193"/>
    </row>
    <row r="883" spans="3:3" x14ac:dyDescent="0.3">
      <c r="C883" s="193"/>
    </row>
    <row r="884" spans="3:3" x14ac:dyDescent="0.3">
      <c r="C884" s="193"/>
    </row>
    <row r="885" spans="3:3" x14ac:dyDescent="0.3">
      <c r="C885" s="193"/>
    </row>
    <row r="886" spans="3:3" x14ac:dyDescent="0.3">
      <c r="C886" s="193"/>
    </row>
    <row r="887" spans="3:3" x14ac:dyDescent="0.3">
      <c r="C887" s="193"/>
    </row>
    <row r="888" spans="3:3" x14ac:dyDescent="0.3">
      <c r="C888" s="193"/>
    </row>
    <row r="889" spans="3:3" x14ac:dyDescent="0.3">
      <c r="C889" s="193"/>
    </row>
    <row r="890" spans="3:3" x14ac:dyDescent="0.3">
      <c r="C890" s="193"/>
    </row>
    <row r="891" spans="3:3" x14ac:dyDescent="0.3">
      <c r="C891" s="193"/>
    </row>
    <row r="892" spans="3:3" x14ac:dyDescent="0.3">
      <c r="C892" s="193"/>
    </row>
    <row r="893" spans="3:3" x14ac:dyDescent="0.3">
      <c r="C893" s="193"/>
    </row>
    <row r="894" spans="3:3" x14ac:dyDescent="0.3">
      <c r="C894" s="193"/>
    </row>
    <row r="895" spans="3:3" x14ac:dyDescent="0.3">
      <c r="C895" s="193"/>
    </row>
    <row r="896" spans="3:3" x14ac:dyDescent="0.3">
      <c r="C896" s="193"/>
    </row>
    <row r="897" spans="3:3" x14ac:dyDescent="0.3">
      <c r="C897" s="193"/>
    </row>
    <row r="898" spans="3:3" x14ac:dyDescent="0.3">
      <c r="C898" s="193"/>
    </row>
    <row r="899" spans="3:3" x14ac:dyDescent="0.3">
      <c r="C899" s="193"/>
    </row>
    <row r="900" spans="3:3" x14ac:dyDescent="0.3">
      <c r="C900" s="193"/>
    </row>
    <row r="901" spans="3:3" x14ac:dyDescent="0.3">
      <c r="C901" s="193"/>
    </row>
    <row r="902" spans="3:3" x14ac:dyDescent="0.3">
      <c r="C902" s="193"/>
    </row>
    <row r="903" spans="3:3" x14ac:dyDescent="0.3">
      <c r="C903" s="193"/>
    </row>
    <row r="904" spans="3:3" x14ac:dyDescent="0.3">
      <c r="C904" s="193"/>
    </row>
    <row r="905" spans="3:3" x14ac:dyDescent="0.3">
      <c r="C905" s="193"/>
    </row>
    <row r="906" spans="3:3" x14ac:dyDescent="0.3">
      <c r="C906" s="193"/>
    </row>
    <row r="907" spans="3:3" x14ac:dyDescent="0.3">
      <c r="C907" s="193"/>
    </row>
    <row r="908" spans="3:3" x14ac:dyDescent="0.3">
      <c r="C908" s="193"/>
    </row>
    <row r="909" spans="3:3" x14ac:dyDescent="0.3">
      <c r="C909" s="193"/>
    </row>
    <row r="910" spans="3:3" x14ac:dyDescent="0.3">
      <c r="C910" s="193"/>
    </row>
    <row r="911" spans="3:3" x14ac:dyDescent="0.3">
      <c r="C911" s="193"/>
    </row>
    <row r="912" spans="3:3" x14ac:dyDescent="0.3">
      <c r="C912" s="193"/>
    </row>
    <row r="913" spans="3:3" x14ac:dyDescent="0.3">
      <c r="C913" s="193"/>
    </row>
    <row r="914" spans="3:3" x14ac:dyDescent="0.3">
      <c r="C914" s="193"/>
    </row>
    <row r="915" spans="3:3" x14ac:dyDescent="0.3">
      <c r="C915" s="193"/>
    </row>
    <row r="916" spans="3:3" x14ac:dyDescent="0.3">
      <c r="C916" s="193"/>
    </row>
    <row r="917" spans="3:3" x14ac:dyDescent="0.3">
      <c r="C917" s="193"/>
    </row>
    <row r="918" spans="3:3" x14ac:dyDescent="0.3">
      <c r="C918" s="193"/>
    </row>
    <row r="919" spans="3:3" x14ac:dyDescent="0.3">
      <c r="C919" s="193"/>
    </row>
    <row r="920" spans="3:3" x14ac:dyDescent="0.3">
      <c r="C920" s="193"/>
    </row>
    <row r="921" spans="3:3" x14ac:dyDescent="0.3">
      <c r="C921" s="193"/>
    </row>
    <row r="922" spans="3:3" x14ac:dyDescent="0.3">
      <c r="C922" s="193"/>
    </row>
    <row r="923" spans="3:3" x14ac:dyDescent="0.3">
      <c r="C923" s="193"/>
    </row>
    <row r="924" spans="3:3" x14ac:dyDescent="0.3">
      <c r="C924" s="193"/>
    </row>
    <row r="925" spans="3:3" x14ac:dyDescent="0.3">
      <c r="C925" s="193"/>
    </row>
    <row r="926" spans="3:3" x14ac:dyDescent="0.3">
      <c r="C926" s="193"/>
    </row>
    <row r="927" spans="3:3" x14ac:dyDescent="0.3">
      <c r="C927" s="193"/>
    </row>
    <row r="928" spans="3:3" x14ac:dyDescent="0.3">
      <c r="C928" s="193"/>
    </row>
    <row r="929" spans="3:3" x14ac:dyDescent="0.3">
      <c r="C929" s="193"/>
    </row>
    <row r="930" spans="3:3" x14ac:dyDescent="0.3">
      <c r="C930" s="193"/>
    </row>
    <row r="931" spans="3:3" x14ac:dyDescent="0.3">
      <c r="C931" s="193"/>
    </row>
    <row r="932" spans="3:3" x14ac:dyDescent="0.3">
      <c r="C932" s="193"/>
    </row>
    <row r="933" spans="3:3" x14ac:dyDescent="0.3">
      <c r="C933" s="193"/>
    </row>
    <row r="934" spans="3:3" x14ac:dyDescent="0.3">
      <c r="C934" s="193"/>
    </row>
    <row r="935" spans="3:3" x14ac:dyDescent="0.3">
      <c r="C935" s="193"/>
    </row>
    <row r="936" spans="3:3" x14ac:dyDescent="0.3">
      <c r="C936" s="193"/>
    </row>
    <row r="937" spans="3:3" x14ac:dyDescent="0.3">
      <c r="C937" s="193"/>
    </row>
    <row r="938" spans="3:3" x14ac:dyDescent="0.3">
      <c r="C938" s="193"/>
    </row>
    <row r="939" spans="3:3" x14ac:dyDescent="0.3">
      <c r="C939" s="193"/>
    </row>
    <row r="940" spans="3:3" x14ac:dyDescent="0.3">
      <c r="C940" s="193"/>
    </row>
    <row r="941" spans="3:3" x14ac:dyDescent="0.3">
      <c r="C941" s="193"/>
    </row>
    <row r="942" spans="3:3" x14ac:dyDescent="0.3">
      <c r="C942" s="193"/>
    </row>
    <row r="943" spans="3:3" x14ac:dyDescent="0.3">
      <c r="C943" s="193"/>
    </row>
    <row r="944" spans="3:3" x14ac:dyDescent="0.3">
      <c r="C944" s="193"/>
    </row>
    <row r="945" spans="3:3" x14ac:dyDescent="0.3">
      <c r="C945" s="193"/>
    </row>
    <row r="946" spans="3:3" x14ac:dyDescent="0.3">
      <c r="C946" s="193"/>
    </row>
    <row r="947" spans="3:3" x14ac:dyDescent="0.3">
      <c r="C947" s="193"/>
    </row>
    <row r="948" spans="3:3" x14ac:dyDescent="0.3">
      <c r="C948" s="193"/>
    </row>
    <row r="949" spans="3:3" x14ac:dyDescent="0.3">
      <c r="C949" s="193"/>
    </row>
    <row r="950" spans="3:3" x14ac:dyDescent="0.3">
      <c r="C950" s="193"/>
    </row>
    <row r="951" spans="3:3" x14ac:dyDescent="0.3">
      <c r="C951" s="193"/>
    </row>
    <row r="952" spans="3:3" x14ac:dyDescent="0.3">
      <c r="C952" s="193"/>
    </row>
    <row r="953" spans="3:3" x14ac:dyDescent="0.3">
      <c r="C953" s="193"/>
    </row>
    <row r="954" spans="3:3" x14ac:dyDescent="0.3">
      <c r="C954" s="193"/>
    </row>
    <row r="955" spans="3:3" x14ac:dyDescent="0.3">
      <c r="C955" s="193"/>
    </row>
    <row r="956" spans="3:3" x14ac:dyDescent="0.3">
      <c r="C956" s="193"/>
    </row>
    <row r="957" spans="3:3" x14ac:dyDescent="0.3">
      <c r="C957" s="193"/>
    </row>
    <row r="958" spans="3:3" x14ac:dyDescent="0.3">
      <c r="C958" s="193"/>
    </row>
    <row r="959" spans="3:3" x14ac:dyDescent="0.3">
      <c r="C959" s="193"/>
    </row>
    <row r="960" spans="3:3" x14ac:dyDescent="0.3">
      <c r="C960" s="193"/>
    </row>
    <row r="961" spans="3:3" x14ac:dyDescent="0.3">
      <c r="C961" s="193"/>
    </row>
    <row r="962" spans="3:3" x14ac:dyDescent="0.3">
      <c r="C962" s="193"/>
    </row>
    <row r="963" spans="3:3" x14ac:dyDescent="0.3">
      <c r="C963" s="193"/>
    </row>
    <row r="964" spans="3:3" x14ac:dyDescent="0.3">
      <c r="C964" s="193"/>
    </row>
    <row r="965" spans="3:3" x14ac:dyDescent="0.3">
      <c r="C965" s="193"/>
    </row>
    <row r="966" spans="3:3" x14ac:dyDescent="0.3">
      <c r="C966" s="193"/>
    </row>
    <row r="967" spans="3:3" x14ac:dyDescent="0.3">
      <c r="C967" s="193"/>
    </row>
    <row r="968" spans="3:3" x14ac:dyDescent="0.3">
      <c r="C968" s="193"/>
    </row>
    <row r="969" spans="3:3" x14ac:dyDescent="0.3">
      <c r="C969" s="193"/>
    </row>
    <row r="970" spans="3:3" x14ac:dyDescent="0.3">
      <c r="C970" s="193"/>
    </row>
    <row r="971" spans="3:3" x14ac:dyDescent="0.3">
      <c r="C971" s="193"/>
    </row>
    <row r="972" spans="3:3" x14ac:dyDescent="0.3">
      <c r="C972" s="193"/>
    </row>
    <row r="973" spans="3:3" x14ac:dyDescent="0.3">
      <c r="C973" s="193"/>
    </row>
    <row r="974" spans="3:3" x14ac:dyDescent="0.3">
      <c r="C974" s="193"/>
    </row>
    <row r="975" spans="3:3" x14ac:dyDescent="0.3">
      <c r="C975" s="193"/>
    </row>
    <row r="976" spans="3:3" x14ac:dyDescent="0.3">
      <c r="C976" s="193"/>
    </row>
    <row r="977" spans="3:3" x14ac:dyDescent="0.3">
      <c r="C977" s="193"/>
    </row>
    <row r="978" spans="3:3" x14ac:dyDescent="0.3">
      <c r="C978" s="193"/>
    </row>
    <row r="979" spans="3:3" x14ac:dyDescent="0.3">
      <c r="C979" s="193"/>
    </row>
    <row r="980" spans="3:3" x14ac:dyDescent="0.3">
      <c r="C980" s="193"/>
    </row>
    <row r="981" spans="3:3" x14ac:dyDescent="0.3">
      <c r="C981" s="193"/>
    </row>
    <row r="982" spans="3:3" x14ac:dyDescent="0.3">
      <c r="C982" s="193"/>
    </row>
    <row r="983" spans="3:3" x14ac:dyDescent="0.3">
      <c r="C983" s="193"/>
    </row>
    <row r="984" spans="3:3" x14ac:dyDescent="0.3">
      <c r="C984" s="193"/>
    </row>
    <row r="985" spans="3:3" x14ac:dyDescent="0.3">
      <c r="C985" s="193"/>
    </row>
    <row r="986" spans="3:3" x14ac:dyDescent="0.3">
      <c r="C986" s="193"/>
    </row>
    <row r="987" spans="3:3" x14ac:dyDescent="0.3">
      <c r="C987" s="193"/>
    </row>
    <row r="988" spans="3:3" x14ac:dyDescent="0.3">
      <c r="C988" s="193"/>
    </row>
    <row r="989" spans="3:3" x14ac:dyDescent="0.3">
      <c r="C989" s="193"/>
    </row>
    <row r="990" spans="3:3" x14ac:dyDescent="0.3">
      <c r="C990" s="193"/>
    </row>
    <row r="991" spans="3:3" x14ac:dyDescent="0.3">
      <c r="C991" s="193"/>
    </row>
    <row r="992" spans="3:3" x14ac:dyDescent="0.3">
      <c r="C992" s="193"/>
    </row>
    <row r="993" spans="3:3" x14ac:dyDescent="0.3">
      <c r="C993" s="193"/>
    </row>
    <row r="994" spans="3:3" x14ac:dyDescent="0.3">
      <c r="C994" s="193"/>
    </row>
    <row r="995" spans="3:3" x14ac:dyDescent="0.3">
      <c r="C995" s="193"/>
    </row>
    <row r="996" spans="3:3" x14ac:dyDescent="0.3">
      <c r="C996" s="193"/>
    </row>
    <row r="997" spans="3:3" x14ac:dyDescent="0.3">
      <c r="C997" s="193"/>
    </row>
    <row r="998" spans="3:3" x14ac:dyDescent="0.3">
      <c r="C998" s="193"/>
    </row>
    <row r="999" spans="3:3" x14ac:dyDescent="0.3">
      <c r="C999" s="193"/>
    </row>
  </sheetData>
  <autoFilter ref="A1:H16" xr:uid="{97F10251-FDCB-4286-A465-C747F863DD76}">
    <sortState xmlns:xlrd2="http://schemas.microsoft.com/office/spreadsheetml/2017/richdata2" ref="A2:H16">
      <sortCondition ref="A2:A1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6" xr:uid="{512806FB-9C28-446C-B2DB-622B7C79F8B0}">
      <formula1>"Базовая часть, Вариативная часть"</formula1>
    </dataValidation>
    <dataValidation allowBlank="1" showErrorMessage="1" sqref="A2:B16" xr:uid="{D8145BB9-EDA9-478B-AC79-39034917B0B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CB3EF0-E512-4921-BB26-B0C887EC1DD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6" sqref="B16"/>
      <selection pane="bottomLeft" activeCell="B16" sqref="B16"/>
    </sheetView>
  </sheetViews>
  <sheetFormatPr defaultColWidth="9.109375" defaultRowHeight="15.6" x14ac:dyDescent="0.3"/>
  <cols>
    <col min="1" max="1" width="32.6640625" style="196" customWidth="1"/>
    <col min="2" max="2" width="100.6640625" style="54" customWidth="1"/>
    <col min="3" max="3" width="29.33203125" style="199" customWidth="1"/>
    <col min="4" max="4" width="14.44140625" style="199" customWidth="1"/>
    <col min="5" max="5" width="25.6640625" style="199" customWidth="1"/>
    <col min="6" max="6" width="14.33203125" style="199" customWidth="1"/>
    <col min="7" max="7" width="13.88671875" style="9" customWidth="1"/>
    <col min="8" max="8" width="20.88671875" style="9" customWidth="1"/>
    <col min="9" max="16384" width="9.109375" style="54"/>
  </cols>
  <sheetData>
    <row r="1" spans="1:8" ht="31.2" x14ac:dyDescent="0.3">
      <c r="A1" s="182" t="s">
        <v>1</v>
      </c>
      <c r="B1" s="183" t="s">
        <v>10</v>
      </c>
      <c r="C1" s="184" t="s">
        <v>2</v>
      </c>
      <c r="D1" s="182" t="s">
        <v>4</v>
      </c>
      <c r="E1" s="182" t="s">
        <v>3</v>
      </c>
      <c r="F1" s="182" t="s">
        <v>8</v>
      </c>
      <c r="G1" s="182" t="s">
        <v>33</v>
      </c>
      <c r="H1" s="182" t="s">
        <v>34</v>
      </c>
    </row>
    <row r="2" spans="1:8" x14ac:dyDescent="0.3">
      <c r="A2" s="197" t="s">
        <v>20</v>
      </c>
      <c r="B2" s="185" t="s">
        <v>155</v>
      </c>
      <c r="C2" s="10" t="s">
        <v>9</v>
      </c>
      <c r="D2" s="187">
        <v>1</v>
      </c>
      <c r="E2" s="187" t="s">
        <v>6</v>
      </c>
      <c r="F2" s="188">
        <f t="shared" ref="F2:F7" si="0">D2</f>
        <v>1</v>
      </c>
      <c r="G2" s="9">
        <f t="shared" ref="G2:G8" si="1">COUNTIF($A$2:$A$999,A2)</f>
        <v>3</v>
      </c>
      <c r="H2" s="9" t="s">
        <v>37</v>
      </c>
    </row>
    <row r="3" spans="1:8" x14ac:dyDescent="0.3">
      <c r="A3" s="200" t="s">
        <v>20</v>
      </c>
      <c r="B3" s="189" t="s">
        <v>213</v>
      </c>
      <c r="C3" s="10" t="s">
        <v>9</v>
      </c>
      <c r="D3" s="188">
        <v>1</v>
      </c>
      <c r="E3" s="60" t="s">
        <v>178</v>
      </c>
      <c r="F3" s="188">
        <f t="shared" si="0"/>
        <v>1</v>
      </c>
      <c r="G3" s="9">
        <f t="shared" si="1"/>
        <v>3</v>
      </c>
      <c r="H3" s="9" t="s">
        <v>37</v>
      </c>
    </row>
    <row r="4" spans="1:8" x14ac:dyDescent="0.3">
      <c r="A4" s="16" t="s">
        <v>20</v>
      </c>
      <c r="B4" s="201" t="s">
        <v>213</v>
      </c>
      <c r="C4" s="10" t="s">
        <v>9</v>
      </c>
      <c r="D4" s="187">
        <v>1</v>
      </c>
      <c r="E4" s="56" t="s">
        <v>178</v>
      </c>
      <c r="F4" s="188">
        <f t="shared" si="0"/>
        <v>1</v>
      </c>
      <c r="G4" s="9">
        <f t="shared" si="1"/>
        <v>3</v>
      </c>
      <c r="H4" s="9" t="s">
        <v>37</v>
      </c>
    </row>
    <row r="5" spans="1:8" x14ac:dyDescent="0.3">
      <c r="A5" s="197" t="s">
        <v>21</v>
      </c>
      <c r="B5" s="185" t="s">
        <v>156</v>
      </c>
      <c r="C5" s="10" t="s">
        <v>9</v>
      </c>
      <c r="D5" s="187">
        <v>1</v>
      </c>
      <c r="E5" s="187" t="s">
        <v>6</v>
      </c>
      <c r="F5" s="188">
        <f t="shared" si="0"/>
        <v>1</v>
      </c>
      <c r="G5" s="9">
        <f t="shared" si="1"/>
        <v>3</v>
      </c>
      <c r="H5" s="9" t="s">
        <v>37</v>
      </c>
    </row>
    <row r="6" spans="1:8" x14ac:dyDescent="0.3">
      <c r="A6" s="16" t="s">
        <v>21</v>
      </c>
      <c r="B6" s="189" t="s">
        <v>215</v>
      </c>
      <c r="C6" s="10" t="s">
        <v>9</v>
      </c>
      <c r="D6" s="188">
        <v>1</v>
      </c>
      <c r="E6" s="56" t="s">
        <v>178</v>
      </c>
      <c r="F6" s="188">
        <f t="shared" si="0"/>
        <v>1</v>
      </c>
      <c r="G6" s="9">
        <f t="shared" si="1"/>
        <v>3</v>
      </c>
      <c r="H6" s="9" t="s">
        <v>37</v>
      </c>
    </row>
    <row r="7" spans="1:8" x14ac:dyDescent="0.3">
      <c r="A7" s="16" t="s">
        <v>21</v>
      </c>
      <c r="B7" s="189" t="s">
        <v>215</v>
      </c>
      <c r="C7" s="10" t="s">
        <v>9</v>
      </c>
      <c r="D7" s="188">
        <v>1</v>
      </c>
      <c r="E7" s="60" t="s">
        <v>178</v>
      </c>
      <c r="F7" s="188">
        <f t="shared" si="0"/>
        <v>1</v>
      </c>
      <c r="G7" s="9">
        <f t="shared" si="1"/>
        <v>3</v>
      </c>
      <c r="H7" s="9" t="s">
        <v>37</v>
      </c>
    </row>
    <row r="8" spans="1:8" x14ac:dyDescent="0.3">
      <c r="A8" s="16" t="s">
        <v>157</v>
      </c>
      <c r="B8" s="185" t="s">
        <v>158</v>
      </c>
      <c r="C8" s="10" t="s">
        <v>32</v>
      </c>
      <c r="D8" s="188">
        <v>1</v>
      </c>
      <c r="E8" s="188" t="s">
        <v>6</v>
      </c>
      <c r="F8" s="188">
        <v>13</v>
      </c>
      <c r="G8" s="9">
        <f t="shared" si="1"/>
        <v>1</v>
      </c>
      <c r="H8" s="9" t="s">
        <v>37</v>
      </c>
    </row>
    <row r="9" spans="1:8" x14ac:dyDescent="0.3">
      <c r="A9" s="191"/>
      <c r="B9" s="192"/>
      <c r="C9" s="193"/>
      <c r="D9" s="193"/>
      <c r="E9" s="194"/>
      <c r="F9" s="194"/>
    </row>
    <row r="10" spans="1:8" x14ac:dyDescent="0.3">
      <c r="A10" s="191"/>
      <c r="B10" s="192"/>
      <c r="C10" s="193"/>
      <c r="D10" s="193"/>
      <c r="E10" s="194"/>
      <c r="F10" s="194"/>
    </row>
    <row r="11" spans="1:8" x14ac:dyDescent="0.3">
      <c r="A11" s="191"/>
      <c r="B11" s="192"/>
      <c r="C11" s="193"/>
      <c r="D11" s="193"/>
      <c r="E11" s="194"/>
      <c r="F11" s="194"/>
    </row>
    <row r="12" spans="1:8" x14ac:dyDescent="0.3">
      <c r="A12" s="191"/>
      <c r="B12" s="192"/>
      <c r="C12" s="193"/>
      <c r="D12" s="193"/>
      <c r="E12" s="194"/>
      <c r="F12" s="194"/>
    </row>
    <row r="13" spans="1:8" x14ac:dyDescent="0.3">
      <c r="A13" s="191"/>
      <c r="B13" s="192"/>
      <c r="C13" s="193"/>
      <c r="D13" s="194"/>
      <c r="E13" s="194"/>
      <c r="F13" s="194"/>
    </row>
    <row r="14" spans="1:8" x14ac:dyDescent="0.3">
      <c r="A14" s="191"/>
      <c r="B14" s="192"/>
      <c r="C14" s="193"/>
      <c r="D14" s="194"/>
      <c r="E14" s="194"/>
      <c r="F14" s="194"/>
    </row>
    <row r="15" spans="1:8" x14ac:dyDescent="0.3">
      <c r="A15" s="191"/>
      <c r="B15" s="192"/>
      <c r="C15" s="193"/>
      <c r="D15" s="194"/>
      <c r="E15" s="194"/>
      <c r="F15" s="194"/>
    </row>
    <row r="16" spans="1:8" x14ac:dyDescent="0.3">
      <c r="A16" s="191"/>
      <c r="B16" s="192"/>
      <c r="C16" s="193"/>
      <c r="D16" s="194"/>
      <c r="E16" s="194"/>
      <c r="F16" s="194"/>
    </row>
    <row r="17" spans="1:6" x14ac:dyDescent="0.3">
      <c r="A17" s="191"/>
      <c r="B17" s="192"/>
      <c r="C17" s="193"/>
      <c r="D17" s="194"/>
      <c r="E17" s="194"/>
      <c r="F17" s="194"/>
    </row>
    <row r="18" spans="1:6" x14ac:dyDescent="0.3">
      <c r="A18" s="191"/>
      <c r="B18" s="192"/>
      <c r="C18" s="193"/>
      <c r="D18" s="194"/>
      <c r="E18" s="194"/>
      <c r="F18" s="194"/>
    </row>
    <row r="19" spans="1:6" x14ac:dyDescent="0.3">
      <c r="A19" s="191"/>
      <c r="B19" s="192"/>
      <c r="C19" s="193"/>
      <c r="D19" s="194"/>
      <c r="E19" s="194"/>
      <c r="F19" s="194"/>
    </row>
    <row r="20" spans="1:6" x14ac:dyDescent="0.3">
      <c r="A20" s="191"/>
      <c r="B20" s="192"/>
      <c r="C20" s="193"/>
      <c r="D20" s="194"/>
      <c r="E20" s="194"/>
      <c r="F20" s="194"/>
    </row>
    <row r="21" spans="1:6" x14ac:dyDescent="0.3">
      <c r="A21" s="191"/>
      <c r="B21" s="192"/>
      <c r="C21" s="193"/>
      <c r="D21" s="194"/>
      <c r="E21" s="194"/>
      <c r="F21" s="194"/>
    </row>
    <row r="22" spans="1:6" x14ac:dyDescent="0.3">
      <c r="A22" s="191"/>
      <c r="B22" s="192"/>
      <c r="C22" s="193"/>
      <c r="D22" s="194"/>
      <c r="E22" s="194"/>
      <c r="F22" s="194"/>
    </row>
    <row r="23" spans="1:6" x14ac:dyDescent="0.3">
      <c r="A23" s="191"/>
      <c r="B23" s="192"/>
      <c r="C23" s="193"/>
      <c r="D23" s="194"/>
      <c r="E23" s="194"/>
      <c r="F23" s="194"/>
    </row>
    <row r="24" spans="1:6" x14ac:dyDescent="0.3">
      <c r="A24" s="191"/>
      <c r="B24" s="192"/>
      <c r="C24" s="193"/>
      <c r="D24" s="194"/>
      <c r="E24" s="194"/>
      <c r="F24" s="194"/>
    </row>
    <row r="25" spans="1:6" x14ac:dyDescent="0.3">
      <c r="A25" s="191"/>
      <c r="B25" s="192"/>
      <c r="C25" s="193"/>
      <c r="D25" s="194"/>
      <c r="E25" s="194"/>
      <c r="F25" s="194"/>
    </row>
    <row r="26" spans="1:6" x14ac:dyDescent="0.3">
      <c r="A26" s="191"/>
      <c r="B26" s="192"/>
      <c r="C26" s="193"/>
      <c r="D26" s="194"/>
      <c r="E26" s="194"/>
      <c r="F26" s="194"/>
    </row>
    <row r="27" spans="1:6" x14ac:dyDescent="0.3">
      <c r="A27" s="191"/>
      <c r="B27" s="192"/>
      <c r="C27" s="193"/>
      <c r="D27" s="194"/>
      <c r="E27" s="194"/>
      <c r="F27" s="194"/>
    </row>
    <row r="28" spans="1:6" x14ac:dyDescent="0.3">
      <c r="A28" s="191"/>
      <c r="B28" s="192"/>
      <c r="C28" s="193"/>
      <c r="D28" s="194"/>
      <c r="E28" s="194"/>
      <c r="F28" s="194"/>
    </row>
    <row r="29" spans="1:6" x14ac:dyDescent="0.3">
      <c r="A29" s="191"/>
      <c r="B29" s="192"/>
      <c r="C29" s="193"/>
      <c r="D29" s="194"/>
      <c r="E29" s="194"/>
      <c r="F29" s="194"/>
    </row>
    <row r="30" spans="1:6" x14ac:dyDescent="0.3">
      <c r="A30" s="191"/>
      <c r="B30" s="192"/>
      <c r="C30" s="193"/>
      <c r="D30" s="194"/>
      <c r="E30" s="194"/>
      <c r="F30" s="194"/>
    </row>
    <row r="31" spans="1:6" x14ac:dyDescent="0.3">
      <c r="A31" s="191"/>
      <c r="B31" s="192"/>
      <c r="C31" s="193"/>
      <c r="D31" s="194"/>
      <c r="E31" s="194"/>
      <c r="F31" s="194"/>
    </row>
    <row r="32" spans="1:6" x14ac:dyDescent="0.3">
      <c r="A32" s="191"/>
      <c r="B32" s="192"/>
      <c r="C32" s="193"/>
      <c r="D32" s="194"/>
      <c r="E32" s="194"/>
      <c r="F32" s="194"/>
    </row>
    <row r="33" spans="1:6" x14ac:dyDescent="0.3">
      <c r="A33" s="191"/>
      <c r="B33" s="192"/>
      <c r="C33" s="193"/>
      <c r="D33" s="194"/>
      <c r="E33" s="194"/>
      <c r="F33" s="194"/>
    </row>
    <row r="34" spans="1:6" x14ac:dyDescent="0.3">
      <c r="A34" s="191"/>
      <c r="B34" s="192"/>
      <c r="C34" s="193"/>
      <c r="D34" s="194"/>
      <c r="E34" s="194"/>
      <c r="F34" s="194"/>
    </row>
    <row r="35" spans="1:6" x14ac:dyDescent="0.3">
      <c r="A35" s="191"/>
      <c r="B35" s="192"/>
      <c r="C35" s="193"/>
      <c r="D35" s="194"/>
      <c r="E35" s="194"/>
      <c r="F35" s="194"/>
    </row>
    <row r="36" spans="1:6" x14ac:dyDescent="0.3">
      <c r="A36" s="191"/>
      <c r="B36" s="192"/>
      <c r="C36" s="193"/>
      <c r="D36" s="194"/>
      <c r="E36" s="194"/>
      <c r="F36" s="194"/>
    </row>
    <row r="37" spans="1:6" x14ac:dyDescent="0.3">
      <c r="A37" s="191"/>
      <c r="B37" s="192"/>
      <c r="C37" s="193"/>
      <c r="D37" s="194"/>
      <c r="E37" s="194"/>
      <c r="F37" s="194"/>
    </row>
    <row r="38" spans="1:6" x14ac:dyDescent="0.3">
      <c r="A38" s="191"/>
      <c r="B38" s="192"/>
      <c r="C38" s="193"/>
      <c r="D38" s="194"/>
      <c r="E38" s="194"/>
      <c r="F38" s="194"/>
    </row>
    <row r="39" spans="1:6" x14ac:dyDescent="0.3">
      <c r="A39" s="191"/>
      <c r="B39" s="195"/>
      <c r="C39" s="193"/>
      <c r="D39" s="194"/>
      <c r="E39" s="194"/>
      <c r="F39" s="194"/>
    </row>
    <row r="40" spans="1:6" x14ac:dyDescent="0.3">
      <c r="A40" s="191"/>
      <c r="B40" s="195"/>
      <c r="C40" s="193"/>
      <c r="D40" s="194"/>
      <c r="E40" s="194"/>
      <c r="F40" s="194"/>
    </row>
    <row r="41" spans="1:6" x14ac:dyDescent="0.3">
      <c r="A41" s="191"/>
      <c r="B41" s="195"/>
      <c r="C41" s="193"/>
      <c r="D41" s="194"/>
      <c r="E41" s="194"/>
      <c r="F41" s="194"/>
    </row>
    <row r="42" spans="1:6" x14ac:dyDescent="0.3">
      <c r="C42" s="193"/>
    </row>
    <row r="43" spans="1:6" x14ac:dyDescent="0.3">
      <c r="C43" s="193"/>
    </row>
    <row r="44" spans="1:6" x14ac:dyDescent="0.3">
      <c r="C44" s="193"/>
    </row>
    <row r="45" spans="1:6" x14ac:dyDescent="0.3">
      <c r="C45" s="193"/>
    </row>
    <row r="46" spans="1:6" x14ac:dyDescent="0.3">
      <c r="C46" s="193"/>
    </row>
    <row r="47" spans="1:6" x14ac:dyDescent="0.3">
      <c r="C47" s="193"/>
    </row>
    <row r="48" spans="1:6" x14ac:dyDescent="0.3">
      <c r="C48" s="193"/>
    </row>
    <row r="49" spans="3:3" x14ac:dyDescent="0.3">
      <c r="C49" s="193"/>
    </row>
    <row r="50" spans="3:3" x14ac:dyDescent="0.3">
      <c r="C50" s="193"/>
    </row>
    <row r="51" spans="3:3" x14ac:dyDescent="0.3">
      <c r="C51" s="193"/>
    </row>
    <row r="52" spans="3:3" x14ac:dyDescent="0.3">
      <c r="C52" s="193"/>
    </row>
    <row r="53" spans="3:3" x14ac:dyDescent="0.3">
      <c r="C53" s="193"/>
    </row>
    <row r="54" spans="3:3" x14ac:dyDescent="0.3">
      <c r="C54" s="193"/>
    </row>
    <row r="55" spans="3:3" x14ac:dyDescent="0.3">
      <c r="C55" s="193"/>
    </row>
    <row r="56" spans="3:3" x14ac:dyDescent="0.3">
      <c r="C56" s="193"/>
    </row>
    <row r="57" spans="3:3" x14ac:dyDescent="0.3">
      <c r="C57" s="193"/>
    </row>
    <row r="58" spans="3:3" x14ac:dyDescent="0.3">
      <c r="C58" s="193"/>
    </row>
    <row r="59" spans="3:3" x14ac:dyDescent="0.3">
      <c r="C59" s="193"/>
    </row>
    <row r="60" spans="3:3" x14ac:dyDescent="0.3">
      <c r="C60" s="193"/>
    </row>
    <row r="61" spans="3:3" x14ac:dyDescent="0.3">
      <c r="C61" s="193"/>
    </row>
    <row r="62" spans="3:3" x14ac:dyDescent="0.3">
      <c r="C62" s="193"/>
    </row>
    <row r="63" spans="3:3" x14ac:dyDescent="0.3">
      <c r="C63" s="193"/>
    </row>
    <row r="64" spans="3:3" x14ac:dyDescent="0.3">
      <c r="C64" s="193"/>
    </row>
    <row r="65" spans="3:3" x14ac:dyDescent="0.3">
      <c r="C65" s="193"/>
    </row>
    <row r="66" spans="3:3" x14ac:dyDescent="0.3">
      <c r="C66" s="193"/>
    </row>
    <row r="67" spans="3:3" x14ac:dyDescent="0.3">
      <c r="C67" s="193"/>
    </row>
    <row r="68" spans="3:3" x14ac:dyDescent="0.3">
      <c r="C68" s="193"/>
    </row>
    <row r="69" spans="3:3" x14ac:dyDescent="0.3">
      <c r="C69" s="193"/>
    </row>
    <row r="70" spans="3:3" x14ac:dyDescent="0.3">
      <c r="C70" s="193"/>
    </row>
    <row r="71" spans="3:3" x14ac:dyDescent="0.3">
      <c r="C71" s="193"/>
    </row>
    <row r="72" spans="3:3" x14ac:dyDescent="0.3">
      <c r="C72" s="193"/>
    </row>
    <row r="73" spans="3:3" x14ac:dyDescent="0.3">
      <c r="C73" s="193"/>
    </row>
    <row r="74" spans="3:3" x14ac:dyDescent="0.3">
      <c r="C74" s="193"/>
    </row>
    <row r="75" spans="3:3" x14ac:dyDescent="0.3">
      <c r="C75" s="193"/>
    </row>
    <row r="76" spans="3:3" x14ac:dyDescent="0.3">
      <c r="C76" s="193"/>
    </row>
    <row r="77" spans="3:3" x14ac:dyDescent="0.3">
      <c r="C77" s="193"/>
    </row>
    <row r="78" spans="3:3" x14ac:dyDescent="0.3">
      <c r="C78" s="193"/>
    </row>
    <row r="79" spans="3:3" x14ac:dyDescent="0.3">
      <c r="C79" s="193"/>
    </row>
    <row r="80" spans="3:3" x14ac:dyDescent="0.3">
      <c r="C80" s="193"/>
    </row>
    <row r="81" spans="3:3" x14ac:dyDescent="0.3">
      <c r="C81" s="193"/>
    </row>
    <row r="82" spans="3:3" x14ac:dyDescent="0.3">
      <c r="C82" s="193"/>
    </row>
    <row r="83" spans="3:3" x14ac:dyDescent="0.3">
      <c r="C83" s="193"/>
    </row>
    <row r="84" spans="3:3" x14ac:dyDescent="0.3">
      <c r="C84" s="193"/>
    </row>
    <row r="85" spans="3:3" x14ac:dyDescent="0.3">
      <c r="C85" s="193"/>
    </row>
    <row r="86" spans="3:3" x14ac:dyDescent="0.3">
      <c r="C86" s="193"/>
    </row>
    <row r="87" spans="3:3" x14ac:dyDescent="0.3">
      <c r="C87" s="193"/>
    </row>
    <row r="88" spans="3:3" x14ac:dyDescent="0.3">
      <c r="C88" s="193"/>
    </row>
    <row r="89" spans="3:3" x14ac:dyDescent="0.3">
      <c r="C89" s="193"/>
    </row>
    <row r="90" spans="3:3" x14ac:dyDescent="0.3">
      <c r="C90" s="193"/>
    </row>
    <row r="91" spans="3:3" x14ac:dyDescent="0.3">
      <c r="C91" s="193"/>
    </row>
    <row r="92" spans="3:3" x14ac:dyDescent="0.3">
      <c r="C92" s="193"/>
    </row>
    <row r="93" spans="3:3" x14ac:dyDescent="0.3">
      <c r="C93" s="193"/>
    </row>
    <row r="94" spans="3:3" x14ac:dyDescent="0.3">
      <c r="C94" s="193"/>
    </row>
    <row r="95" spans="3:3" x14ac:dyDescent="0.3">
      <c r="C95" s="193"/>
    </row>
    <row r="96" spans="3:3" x14ac:dyDescent="0.3">
      <c r="C96" s="193"/>
    </row>
    <row r="97" spans="3:3" x14ac:dyDescent="0.3">
      <c r="C97" s="193"/>
    </row>
    <row r="98" spans="3:3" x14ac:dyDescent="0.3">
      <c r="C98" s="193"/>
    </row>
    <row r="99" spans="3:3" x14ac:dyDescent="0.3">
      <c r="C99" s="193"/>
    </row>
    <row r="100" spans="3:3" x14ac:dyDescent="0.3">
      <c r="C100" s="193"/>
    </row>
    <row r="101" spans="3:3" x14ac:dyDescent="0.3">
      <c r="C101" s="193"/>
    </row>
    <row r="102" spans="3:3" x14ac:dyDescent="0.3">
      <c r="C102" s="193"/>
    </row>
    <row r="103" spans="3:3" x14ac:dyDescent="0.3">
      <c r="C103" s="193"/>
    </row>
    <row r="104" spans="3:3" x14ac:dyDescent="0.3">
      <c r="C104" s="193"/>
    </row>
    <row r="105" spans="3:3" x14ac:dyDescent="0.3">
      <c r="C105" s="193"/>
    </row>
    <row r="106" spans="3:3" x14ac:dyDescent="0.3">
      <c r="C106" s="193"/>
    </row>
    <row r="107" spans="3:3" x14ac:dyDescent="0.3">
      <c r="C107" s="193"/>
    </row>
    <row r="108" spans="3:3" x14ac:dyDescent="0.3">
      <c r="C108" s="193"/>
    </row>
    <row r="109" spans="3:3" x14ac:dyDescent="0.3">
      <c r="C109" s="193"/>
    </row>
    <row r="110" spans="3:3" x14ac:dyDescent="0.3">
      <c r="C110" s="193"/>
    </row>
    <row r="111" spans="3:3" x14ac:dyDescent="0.3">
      <c r="C111" s="193"/>
    </row>
    <row r="112" spans="3:3" x14ac:dyDescent="0.3">
      <c r="C112" s="193"/>
    </row>
    <row r="113" spans="3:3" x14ac:dyDescent="0.3">
      <c r="C113" s="193"/>
    </row>
    <row r="114" spans="3:3" x14ac:dyDescent="0.3">
      <c r="C114" s="193"/>
    </row>
    <row r="115" spans="3:3" x14ac:dyDescent="0.3">
      <c r="C115" s="193"/>
    </row>
    <row r="116" spans="3:3" x14ac:dyDescent="0.3">
      <c r="C116" s="193"/>
    </row>
    <row r="117" spans="3:3" x14ac:dyDescent="0.3">
      <c r="C117" s="193"/>
    </row>
    <row r="118" spans="3:3" x14ac:dyDescent="0.3">
      <c r="C118" s="193"/>
    </row>
    <row r="119" spans="3:3" x14ac:dyDescent="0.3">
      <c r="C119" s="193"/>
    </row>
    <row r="120" spans="3:3" x14ac:dyDescent="0.3">
      <c r="C120" s="193"/>
    </row>
    <row r="121" spans="3:3" x14ac:dyDescent="0.3">
      <c r="C121" s="193"/>
    </row>
    <row r="122" spans="3:3" x14ac:dyDescent="0.3">
      <c r="C122" s="193"/>
    </row>
    <row r="123" spans="3:3" x14ac:dyDescent="0.3">
      <c r="C123" s="193"/>
    </row>
    <row r="124" spans="3:3" x14ac:dyDescent="0.3">
      <c r="C124" s="193"/>
    </row>
    <row r="125" spans="3:3" x14ac:dyDescent="0.3">
      <c r="C125" s="193"/>
    </row>
    <row r="126" spans="3:3" x14ac:dyDescent="0.3">
      <c r="C126" s="193"/>
    </row>
    <row r="127" spans="3:3" x14ac:dyDescent="0.3">
      <c r="C127" s="193"/>
    </row>
    <row r="128" spans="3:3" x14ac:dyDescent="0.3">
      <c r="C128" s="193"/>
    </row>
    <row r="129" spans="3:3" x14ac:dyDescent="0.3">
      <c r="C129" s="193"/>
    </row>
    <row r="130" spans="3:3" x14ac:dyDescent="0.3">
      <c r="C130" s="193"/>
    </row>
    <row r="131" spans="3:3" x14ac:dyDescent="0.3">
      <c r="C131" s="193"/>
    </row>
    <row r="132" spans="3:3" x14ac:dyDescent="0.3">
      <c r="C132" s="193"/>
    </row>
    <row r="133" spans="3:3" x14ac:dyDescent="0.3">
      <c r="C133" s="193"/>
    </row>
    <row r="134" spans="3:3" x14ac:dyDescent="0.3">
      <c r="C134" s="193"/>
    </row>
    <row r="135" spans="3:3" x14ac:dyDescent="0.3">
      <c r="C135" s="193"/>
    </row>
    <row r="136" spans="3:3" x14ac:dyDescent="0.3">
      <c r="C136" s="193"/>
    </row>
    <row r="137" spans="3:3" x14ac:dyDescent="0.3">
      <c r="C137" s="193"/>
    </row>
    <row r="138" spans="3:3" x14ac:dyDescent="0.3">
      <c r="C138" s="193"/>
    </row>
    <row r="139" spans="3:3" x14ac:dyDescent="0.3">
      <c r="C139" s="193"/>
    </row>
    <row r="140" spans="3:3" x14ac:dyDescent="0.3">
      <c r="C140" s="193"/>
    </row>
    <row r="141" spans="3:3" x14ac:dyDescent="0.3">
      <c r="C141" s="193"/>
    </row>
    <row r="142" spans="3:3" x14ac:dyDescent="0.3">
      <c r="C142" s="193"/>
    </row>
    <row r="143" spans="3:3" x14ac:dyDescent="0.3">
      <c r="C143" s="193"/>
    </row>
    <row r="144" spans="3:3" x14ac:dyDescent="0.3">
      <c r="C144" s="193"/>
    </row>
    <row r="145" spans="3:3" x14ac:dyDescent="0.3">
      <c r="C145" s="193"/>
    </row>
    <row r="146" spans="3:3" x14ac:dyDescent="0.3">
      <c r="C146" s="193"/>
    </row>
    <row r="147" spans="3:3" x14ac:dyDescent="0.3">
      <c r="C147" s="193"/>
    </row>
    <row r="148" spans="3:3" x14ac:dyDescent="0.3">
      <c r="C148" s="193"/>
    </row>
    <row r="149" spans="3:3" x14ac:dyDescent="0.3">
      <c r="C149" s="193"/>
    </row>
    <row r="150" spans="3:3" x14ac:dyDescent="0.3">
      <c r="C150" s="193"/>
    </row>
    <row r="151" spans="3:3" x14ac:dyDescent="0.3">
      <c r="C151" s="193"/>
    </row>
    <row r="152" spans="3:3" x14ac:dyDescent="0.3">
      <c r="C152" s="193"/>
    </row>
    <row r="153" spans="3:3" x14ac:dyDescent="0.3">
      <c r="C153" s="193"/>
    </row>
    <row r="154" spans="3:3" x14ac:dyDescent="0.3">
      <c r="C154" s="193"/>
    </row>
    <row r="155" spans="3:3" x14ac:dyDescent="0.3">
      <c r="C155" s="193"/>
    </row>
    <row r="156" spans="3:3" x14ac:dyDescent="0.3">
      <c r="C156" s="193"/>
    </row>
    <row r="157" spans="3:3" x14ac:dyDescent="0.3">
      <c r="C157" s="193"/>
    </row>
    <row r="158" spans="3:3" x14ac:dyDescent="0.3">
      <c r="C158" s="193"/>
    </row>
    <row r="159" spans="3:3" x14ac:dyDescent="0.3">
      <c r="C159" s="193"/>
    </row>
    <row r="160" spans="3:3" x14ac:dyDescent="0.3">
      <c r="C160" s="193"/>
    </row>
    <row r="161" spans="3:3" x14ac:dyDescent="0.3">
      <c r="C161" s="193"/>
    </row>
    <row r="162" spans="3:3" x14ac:dyDescent="0.3">
      <c r="C162" s="193"/>
    </row>
    <row r="163" spans="3:3" x14ac:dyDescent="0.3">
      <c r="C163" s="193"/>
    </row>
    <row r="164" spans="3:3" x14ac:dyDescent="0.3">
      <c r="C164" s="193"/>
    </row>
    <row r="165" spans="3:3" x14ac:dyDescent="0.3">
      <c r="C165" s="193"/>
    </row>
    <row r="166" spans="3:3" x14ac:dyDescent="0.3">
      <c r="C166" s="193"/>
    </row>
    <row r="167" spans="3:3" x14ac:dyDescent="0.3">
      <c r="C167" s="193"/>
    </row>
    <row r="168" spans="3:3" x14ac:dyDescent="0.3">
      <c r="C168" s="193"/>
    </row>
    <row r="169" spans="3:3" x14ac:dyDescent="0.3">
      <c r="C169" s="193"/>
    </row>
    <row r="170" spans="3:3" x14ac:dyDescent="0.3">
      <c r="C170" s="193"/>
    </row>
    <row r="171" spans="3:3" x14ac:dyDescent="0.3">
      <c r="C171" s="193"/>
    </row>
    <row r="172" spans="3:3" x14ac:dyDescent="0.3">
      <c r="C172" s="193"/>
    </row>
    <row r="173" spans="3:3" x14ac:dyDescent="0.3">
      <c r="C173" s="193"/>
    </row>
    <row r="174" spans="3:3" x14ac:dyDescent="0.3">
      <c r="C174" s="193"/>
    </row>
    <row r="175" spans="3:3" x14ac:dyDescent="0.3">
      <c r="C175" s="193"/>
    </row>
    <row r="176" spans="3:3" x14ac:dyDescent="0.3">
      <c r="C176" s="193"/>
    </row>
    <row r="177" spans="3:3" x14ac:dyDescent="0.3">
      <c r="C177" s="193"/>
    </row>
    <row r="178" spans="3:3" x14ac:dyDescent="0.3">
      <c r="C178" s="193"/>
    </row>
    <row r="179" spans="3:3" x14ac:dyDescent="0.3">
      <c r="C179" s="193"/>
    </row>
    <row r="180" spans="3:3" x14ac:dyDescent="0.3">
      <c r="C180" s="193"/>
    </row>
    <row r="181" spans="3:3" x14ac:dyDescent="0.3">
      <c r="C181" s="193"/>
    </row>
    <row r="182" spans="3:3" x14ac:dyDescent="0.3">
      <c r="C182" s="193"/>
    </row>
    <row r="183" spans="3:3" x14ac:dyDescent="0.3">
      <c r="C183" s="193"/>
    </row>
    <row r="184" spans="3:3" x14ac:dyDescent="0.3">
      <c r="C184" s="193"/>
    </row>
    <row r="185" spans="3:3" x14ac:dyDescent="0.3">
      <c r="C185" s="193"/>
    </row>
    <row r="186" spans="3:3" x14ac:dyDescent="0.3">
      <c r="C186" s="193"/>
    </row>
    <row r="187" spans="3:3" x14ac:dyDescent="0.3">
      <c r="C187" s="193"/>
    </row>
    <row r="188" spans="3:3" x14ac:dyDescent="0.3">
      <c r="C188" s="193"/>
    </row>
    <row r="189" spans="3:3" x14ac:dyDescent="0.3">
      <c r="C189" s="193"/>
    </row>
    <row r="190" spans="3:3" x14ac:dyDescent="0.3">
      <c r="C190" s="193"/>
    </row>
    <row r="191" spans="3:3" x14ac:dyDescent="0.3">
      <c r="C191" s="193"/>
    </row>
    <row r="192" spans="3:3" x14ac:dyDescent="0.3">
      <c r="C192" s="193"/>
    </row>
    <row r="193" spans="3:3" x14ac:dyDescent="0.3">
      <c r="C193" s="193"/>
    </row>
    <row r="194" spans="3:3" x14ac:dyDescent="0.3">
      <c r="C194" s="193"/>
    </row>
    <row r="195" spans="3:3" x14ac:dyDescent="0.3">
      <c r="C195" s="193"/>
    </row>
    <row r="196" spans="3:3" x14ac:dyDescent="0.3">
      <c r="C196" s="193"/>
    </row>
    <row r="197" spans="3:3" x14ac:dyDescent="0.3">
      <c r="C197" s="193"/>
    </row>
    <row r="198" spans="3:3" x14ac:dyDescent="0.3">
      <c r="C198" s="193"/>
    </row>
    <row r="199" spans="3:3" x14ac:dyDescent="0.3">
      <c r="C199" s="193"/>
    </row>
    <row r="200" spans="3:3" x14ac:dyDescent="0.3">
      <c r="C200" s="193"/>
    </row>
    <row r="201" spans="3:3" x14ac:dyDescent="0.3">
      <c r="C201" s="193"/>
    </row>
    <row r="202" spans="3:3" x14ac:dyDescent="0.3">
      <c r="C202" s="193"/>
    </row>
    <row r="203" spans="3:3" x14ac:dyDescent="0.3">
      <c r="C203" s="193"/>
    </row>
    <row r="204" spans="3:3" x14ac:dyDescent="0.3">
      <c r="C204" s="193"/>
    </row>
    <row r="205" spans="3:3" x14ac:dyDescent="0.3">
      <c r="C205" s="193"/>
    </row>
    <row r="206" spans="3:3" x14ac:dyDescent="0.3">
      <c r="C206" s="193"/>
    </row>
    <row r="207" spans="3:3" x14ac:dyDescent="0.3">
      <c r="C207" s="193"/>
    </row>
    <row r="208" spans="3:3" x14ac:dyDescent="0.3">
      <c r="C208" s="193"/>
    </row>
    <row r="209" spans="3:3" x14ac:dyDescent="0.3">
      <c r="C209" s="193"/>
    </row>
    <row r="210" spans="3:3" x14ac:dyDescent="0.3">
      <c r="C210" s="193"/>
    </row>
    <row r="211" spans="3:3" x14ac:dyDescent="0.3">
      <c r="C211" s="193"/>
    </row>
    <row r="212" spans="3:3" x14ac:dyDescent="0.3">
      <c r="C212" s="193"/>
    </row>
    <row r="213" spans="3:3" x14ac:dyDescent="0.3">
      <c r="C213" s="193"/>
    </row>
    <row r="214" spans="3:3" x14ac:dyDescent="0.3">
      <c r="C214" s="193"/>
    </row>
    <row r="215" spans="3:3" x14ac:dyDescent="0.3">
      <c r="C215" s="193"/>
    </row>
    <row r="216" spans="3:3" x14ac:dyDescent="0.3">
      <c r="C216" s="193"/>
    </row>
    <row r="217" spans="3:3" x14ac:dyDescent="0.3">
      <c r="C217" s="193"/>
    </row>
    <row r="218" spans="3:3" x14ac:dyDescent="0.3">
      <c r="C218" s="193"/>
    </row>
    <row r="219" spans="3:3" x14ac:dyDescent="0.3">
      <c r="C219" s="193"/>
    </row>
    <row r="220" spans="3:3" x14ac:dyDescent="0.3">
      <c r="C220" s="193"/>
    </row>
    <row r="221" spans="3:3" x14ac:dyDescent="0.3">
      <c r="C221" s="193"/>
    </row>
    <row r="222" spans="3:3" x14ac:dyDescent="0.3">
      <c r="C222" s="193"/>
    </row>
    <row r="223" spans="3:3" x14ac:dyDescent="0.3">
      <c r="C223" s="193"/>
    </row>
    <row r="224" spans="3:3" x14ac:dyDescent="0.3">
      <c r="C224" s="193"/>
    </row>
    <row r="225" spans="3:3" x14ac:dyDescent="0.3">
      <c r="C225" s="193"/>
    </row>
    <row r="226" spans="3:3" x14ac:dyDescent="0.3">
      <c r="C226" s="193"/>
    </row>
    <row r="227" spans="3:3" x14ac:dyDescent="0.3">
      <c r="C227" s="193"/>
    </row>
    <row r="228" spans="3:3" x14ac:dyDescent="0.3">
      <c r="C228" s="193"/>
    </row>
    <row r="229" spans="3:3" x14ac:dyDescent="0.3">
      <c r="C229" s="193"/>
    </row>
    <row r="230" spans="3:3" x14ac:dyDescent="0.3">
      <c r="C230" s="193"/>
    </row>
    <row r="231" spans="3:3" x14ac:dyDescent="0.3">
      <c r="C231" s="193"/>
    </row>
    <row r="232" spans="3:3" x14ac:dyDescent="0.3">
      <c r="C232" s="193"/>
    </row>
    <row r="233" spans="3:3" x14ac:dyDescent="0.3">
      <c r="C233" s="193"/>
    </row>
    <row r="234" spans="3:3" x14ac:dyDescent="0.3">
      <c r="C234" s="193"/>
    </row>
    <row r="235" spans="3:3" x14ac:dyDescent="0.3">
      <c r="C235" s="193"/>
    </row>
    <row r="236" spans="3:3" x14ac:dyDescent="0.3">
      <c r="C236" s="193"/>
    </row>
    <row r="237" spans="3:3" x14ac:dyDescent="0.3">
      <c r="C237" s="193"/>
    </row>
    <row r="238" spans="3:3" x14ac:dyDescent="0.3">
      <c r="C238" s="193"/>
    </row>
    <row r="239" spans="3:3" x14ac:dyDescent="0.3">
      <c r="C239" s="193"/>
    </row>
    <row r="240" spans="3:3" x14ac:dyDescent="0.3">
      <c r="C240" s="193"/>
    </row>
    <row r="241" spans="3:3" x14ac:dyDescent="0.3">
      <c r="C241" s="193"/>
    </row>
    <row r="242" spans="3:3" x14ac:dyDescent="0.3">
      <c r="C242" s="193"/>
    </row>
    <row r="243" spans="3:3" x14ac:dyDescent="0.3">
      <c r="C243" s="193"/>
    </row>
    <row r="244" spans="3:3" x14ac:dyDescent="0.3">
      <c r="C244" s="193"/>
    </row>
    <row r="245" spans="3:3" x14ac:dyDescent="0.3">
      <c r="C245" s="193"/>
    </row>
    <row r="246" spans="3:3" x14ac:dyDescent="0.3">
      <c r="C246" s="193"/>
    </row>
    <row r="247" spans="3:3" x14ac:dyDescent="0.3">
      <c r="C247" s="193"/>
    </row>
    <row r="248" spans="3:3" x14ac:dyDescent="0.3">
      <c r="C248" s="193"/>
    </row>
    <row r="249" spans="3:3" x14ac:dyDescent="0.3">
      <c r="C249" s="193"/>
    </row>
    <row r="250" spans="3:3" x14ac:dyDescent="0.3">
      <c r="C250" s="193"/>
    </row>
    <row r="251" spans="3:3" x14ac:dyDescent="0.3">
      <c r="C251" s="193"/>
    </row>
    <row r="252" spans="3:3" x14ac:dyDescent="0.3">
      <c r="C252" s="193"/>
    </row>
    <row r="253" spans="3:3" x14ac:dyDescent="0.3">
      <c r="C253" s="193"/>
    </row>
    <row r="254" spans="3:3" x14ac:dyDescent="0.3">
      <c r="C254" s="193"/>
    </row>
    <row r="255" spans="3:3" x14ac:dyDescent="0.3">
      <c r="C255" s="193"/>
    </row>
    <row r="256" spans="3:3" x14ac:dyDescent="0.3">
      <c r="C256" s="193"/>
    </row>
    <row r="257" spans="3:3" x14ac:dyDescent="0.3">
      <c r="C257" s="193"/>
    </row>
    <row r="258" spans="3:3" x14ac:dyDescent="0.3">
      <c r="C258" s="193"/>
    </row>
    <row r="259" spans="3:3" x14ac:dyDescent="0.3">
      <c r="C259" s="193"/>
    </row>
    <row r="260" spans="3:3" x14ac:dyDescent="0.3">
      <c r="C260" s="193"/>
    </row>
    <row r="261" spans="3:3" x14ac:dyDescent="0.3">
      <c r="C261" s="193"/>
    </row>
    <row r="262" spans="3:3" x14ac:dyDescent="0.3">
      <c r="C262" s="193"/>
    </row>
    <row r="263" spans="3:3" x14ac:dyDescent="0.3">
      <c r="C263" s="193"/>
    </row>
    <row r="264" spans="3:3" x14ac:dyDescent="0.3">
      <c r="C264" s="193"/>
    </row>
    <row r="265" spans="3:3" x14ac:dyDescent="0.3">
      <c r="C265" s="193"/>
    </row>
    <row r="266" spans="3:3" x14ac:dyDescent="0.3">
      <c r="C266" s="193"/>
    </row>
    <row r="267" spans="3:3" x14ac:dyDescent="0.3">
      <c r="C267" s="193"/>
    </row>
    <row r="268" spans="3:3" x14ac:dyDescent="0.3">
      <c r="C268" s="193"/>
    </row>
    <row r="269" spans="3:3" x14ac:dyDescent="0.3">
      <c r="C269" s="193"/>
    </row>
    <row r="270" spans="3:3" x14ac:dyDescent="0.3">
      <c r="C270" s="193"/>
    </row>
    <row r="271" spans="3:3" x14ac:dyDescent="0.3">
      <c r="C271" s="193"/>
    </row>
    <row r="272" spans="3:3" x14ac:dyDescent="0.3">
      <c r="C272" s="193"/>
    </row>
    <row r="273" spans="3:3" x14ac:dyDescent="0.3">
      <c r="C273" s="193"/>
    </row>
    <row r="274" spans="3:3" x14ac:dyDescent="0.3">
      <c r="C274" s="193"/>
    </row>
    <row r="275" spans="3:3" x14ac:dyDescent="0.3">
      <c r="C275" s="193"/>
    </row>
    <row r="276" spans="3:3" x14ac:dyDescent="0.3">
      <c r="C276" s="193"/>
    </row>
    <row r="277" spans="3:3" x14ac:dyDescent="0.3">
      <c r="C277" s="193"/>
    </row>
    <row r="278" spans="3:3" x14ac:dyDescent="0.3">
      <c r="C278" s="193"/>
    </row>
    <row r="279" spans="3:3" x14ac:dyDescent="0.3">
      <c r="C279" s="193"/>
    </row>
    <row r="280" spans="3:3" x14ac:dyDescent="0.3">
      <c r="C280" s="193"/>
    </row>
    <row r="281" spans="3:3" x14ac:dyDescent="0.3">
      <c r="C281" s="193"/>
    </row>
    <row r="282" spans="3:3" x14ac:dyDescent="0.3">
      <c r="C282" s="193"/>
    </row>
    <row r="283" spans="3:3" x14ac:dyDescent="0.3">
      <c r="C283" s="193"/>
    </row>
    <row r="284" spans="3:3" x14ac:dyDescent="0.3">
      <c r="C284" s="193"/>
    </row>
    <row r="285" spans="3:3" x14ac:dyDescent="0.3">
      <c r="C285" s="193"/>
    </row>
    <row r="286" spans="3:3" x14ac:dyDescent="0.3">
      <c r="C286" s="193"/>
    </row>
    <row r="287" spans="3:3" x14ac:dyDescent="0.3">
      <c r="C287" s="193"/>
    </row>
    <row r="288" spans="3:3" x14ac:dyDescent="0.3">
      <c r="C288" s="193"/>
    </row>
    <row r="289" spans="3:3" x14ac:dyDescent="0.3">
      <c r="C289" s="193"/>
    </row>
    <row r="290" spans="3:3" x14ac:dyDescent="0.3">
      <c r="C290" s="193"/>
    </row>
    <row r="291" spans="3:3" x14ac:dyDescent="0.3">
      <c r="C291" s="193"/>
    </row>
    <row r="292" spans="3:3" x14ac:dyDescent="0.3">
      <c r="C292" s="193"/>
    </row>
    <row r="293" spans="3:3" x14ac:dyDescent="0.3">
      <c r="C293" s="193"/>
    </row>
    <row r="294" spans="3:3" x14ac:dyDescent="0.3">
      <c r="C294" s="193"/>
    </row>
    <row r="295" spans="3:3" x14ac:dyDescent="0.3">
      <c r="C295" s="193"/>
    </row>
    <row r="296" spans="3:3" x14ac:dyDescent="0.3">
      <c r="C296" s="193"/>
    </row>
    <row r="297" spans="3:3" x14ac:dyDescent="0.3">
      <c r="C297" s="193"/>
    </row>
    <row r="298" spans="3:3" x14ac:dyDescent="0.3">
      <c r="C298" s="193"/>
    </row>
    <row r="299" spans="3:3" x14ac:dyDescent="0.3">
      <c r="C299" s="193"/>
    </row>
    <row r="300" spans="3:3" x14ac:dyDescent="0.3">
      <c r="C300" s="193"/>
    </row>
    <row r="301" spans="3:3" x14ac:dyDescent="0.3">
      <c r="C301" s="193"/>
    </row>
    <row r="302" spans="3:3" x14ac:dyDescent="0.3">
      <c r="C302" s="193"/>
    </row>
    <row r="303" spans="3:3" x14ac:dyDescent="0.3">
      <c r="C303" s="193"/>
    </row>
    <row r="304" spans="3:3" x14ac:dyDescent="0.3">
      <c r="C304" s="193"/>
    </row>
    <row r="305" spans="3:3" x14ac:dyDescent="0.3">
      <c r="C305" s="193"/>
    </row>
    <row r="306" spans="3:3" x14ac:dyDescent="0.3">
      <c r="C306" s="193"/>
    </row>
    <row r="307" spans="3:3" x14ac:dyDescent="0.3">
      <c r="C307" s="193"/>
    </row>
    <row r="308" spans="3:3" x14ac:dyDescent="0.3">
      <c r="C308" s="193"/>
    </row>
    <row r="309" spans="3:3" x14ac:dyDescent="0.3">
      <c r="C309" s="193"/>
    </row>
    <row r="310" spans="3:3" x14ac:dyDescent="0.3">
      <c r="C310" s="193"/>
    </row>
    <row r="311" spans="3:3" x14ac:dyDescent="0.3">
      <c r="C311" s="193"/>
    </row>
    <row r="312" spans="3:3" x14ac:dyDescent="0.3">
      <c r="C312" s="193"/>
    </row>
    <row r="313" spans="3:3" x14ac:dyDescent="0.3">
      <c r="C313" s="193"/>
    </row>
    <row r="314" spans="3:3" x14ac:dyDescent="0.3">
      <c r="C314" s="193"/>
    </row>
    <row r="315" spans="3:3" x14ac:dyDescent="0.3">
      <c r="C315" s="193"/>
    </row>
    <row r="316" spans="3:3" x14ac:dyDescent="0.3">
      <c r="C316" s="193"/>
    </row>
    <row r="317" spans="3:3" x14ac:dyDescent="0.3">
      <c r="C317" s="193"/>
    </row>
    <row r="318" spans="3:3" x14ac:dyDescent="0.3">
      <c r="C318" s="193"/>
    </row>
    <row r="319" spans="3:3" x14ac:dyDescent="0.3">
      <c r="C319" s="193"/>
    </row>
    <row r="320" spans="3:3" x14ac:dyDescent="0.3">
      <c r="C320" s="193"/>
    </row>
    <row r="321" spans="3:3" x14ac:dyDescent="0.3">
      <c r="C321" s="193"/>
    </row>
    <row r="322" spans="3:3" x14ac:dyDescent="0.3">
      <c r="C322" s="193"/>
    </row>
    <row r="323" spans="3:3" x14ac:dyDescent="0.3">
      <c r="C323" s="193"/>
    </row>
    <row r="324" spans="3:3" x14ac:dyDescent="0.3">
      <c r="C324" s="193"/>
    </row>
    <row r="325" spans="3:3" x14ac:dyDescent="0.3">
      <c r="C325" s="193"/>
    </row>
    <row r="326" spans="3:3" x14ac:dyDescent="0.3">
      <c r="C326" s="193"/>
    </row>
    <row r="327" spans="3:3" x14ac:dyDescent="0.3">
      <c r="C327" s="193"/>
    </row>
    <row r="328" spans="3:3" x14ac:dyDescent="0.3">
      <c r="C328" s="193"/>
    </row>
    <row r="329" spans="3:3" x14ac:dyDescent="0.3">
      <c r="C329" s="193"/>
    </row>
    <row r="330" spans="3:3" x14ac:dyDescent="0.3">
      <c r="C330" s="193"/>
    </row>
    <row r="331" spans="3:3" x14ac:dyDescent="0.3">
      <c r="C331" s="193"/>
    </row>
    <row r="332" spans="3:3" x14ac:dyDescent="0.3">
      <c r="C332" s="193"/>
    </row>
    <row r="333" spans="3:3" x14ac:dyDescent="0.3">
      <c r="C333" s="193"/>
    </row>
    <row r="334" spans="3:3" x14ac:dyDescent="0.3">
      <c r="C334" s="193"/>
    </row>
    <row r="335" spans="3:3" x14ac:dyDescent="0.3">
      <c r="C335" s="193"/>
    </row>
    <row r="336" spans="3:3" x14ac:dyDescent="0.3">
      <c r="C336" s="193"/>
    </row>
    <row r="337" spans="3:3" x14ac:dyDescent="0.3">
      <c r="C337" s="193"/>
    </row>
    <row r="338" spans="3:3" x14ac:dyDescent="0.3">
      <c r="C338" s="193"/>
    </row>
    <row r="339" spans="3:3" x14ac:dyDescent="0.3">
      <c r="C339" s="193"/>
    </row>
    <row r="340" spans="3:3" x14ac:dyDescent="0.3">
      <c r="C340" s="193"/>
    </row>
    <row r="341" spans="3:3" x14ac:dyDescent="0.3">
      <c r="C341" s="193"/>
    </row>
    <row r="342" spans="3:3" x14ac:dyDescent="0.3">
      <c r="C342" s="193"/>
    </row>
    <row r="343" spans="3:3" x14ac:dyDescent="0.3">
      <c r="C343" s="193"/>
    </row>
    <row r="344" spans="3:3" x14ac:dyDescent="0.3">
      <c r="C344" s="193"/>
    </row>
    <row r="345" spans="3:3" x14ac:dyDescent="0.3">
      <c r="C345" s="193"/>
    </row>
    <row r="346" spans="3:3" x14ac:dyDescent="0.3">
      <c r="C346" s="193"/>
    </row>
    <row r="347" spans="3:3" x14ac:dyDescent="0.3">
      <c r="C347" s="193"/>
    </row>
    <row r="348" spans="3:3" x14ac:dyDescent="0.3">
      <c r="C348" s="193"/>
    </row>
    <row r="349" spans="3:3" x14ac:dyDescent="0.3">
      <c r="C349" s="193"/>
    </row>
    <row r="350" spans="3:3" x14ac:dyDescent="0.3">
      <c r="C350" s="193"/>
    </row>
    <row r="351" spans="3:3" x14ac:dyDescent="0.3">
      <c r="C351" s="193"/>
    </row>
    <row r="352" spans="3:3" x14ac:dyDescent="0.3">
      <c r="C352" s="193"/>
    </row>
    <row r="353" spans="3:3" x14ac:dyDescent="0.3">
      <c r="C353" s="193"/>
    </row>
    <row r="354" spans="3:3" x14ac:dyDescent="0.3">
      <c r="C354" s="193"/>
    </row>
    <row r="355" spans="3:3" x14ac:dyDescent="0.3">
      <c r="C355" s="193"/>
    </row>
    <row r="356" spans="3:3" x14ac:dyDescent="0.3">
      <c r="C356" s="193"/>
    </row>
    <row r="357" spans="3:3" x14ac:dyDescent="0.3">
      <c r="C357" s="193"/>
    </row>
    <row r="358" spans="3:3" x14ac:dyDescent="0.3">
      <c r="C358" s="193"/>
    </row>
    <row r="359" spans="3:3" x14ac:dyDescent="0.3">
      <c r="C359" s="193"/>
    </row>
    <row r="360" spans="3:3" x14ac:dyDescent="0.3">
      <c r="C360" s="193"/>
    </row>
    <row r="361" spans="3:3" x14ac:dyDescent="0.3">
      <c r="C361" s="193"/>
    </row>
    <row r="362" spans="3:3" x14ac:dyDescent="0.3">
      <c r="C362" s="193"/>
    </row>
    <row r="363" spans="3:3" x14ac:dyDescent="0.3">
      <c r="C363" s="193"/>
    </row>
    <row r="364" spans="3:3" x14ac:dyDescent="0.3">
      <c r="C364" s="193"/>
    </row>
    <row r="365" spans="3:3" x14ac:dyDescent="0.3">
      <c r="C365" s="193"/>
    </row>
    <row r="366" spans="3:3" x14ac:dyDescent="0.3">
      <c r="C366" s="193"/>
    </row>
    <row r="367" spans="3:3" x14ac:dyDescent="0.3">
      <c r="C367" s="193"/>
    </row>
    <row r="368" spans="3:3" x14ac:dyDescent="0.3">
      <c r="C368" s="193"/>
    </row>
    <row r="369" spans="3:3" x14ac:dyDescent="0.3">
      <c r="C369" s="193"/>
    </row>
    <row r="370" spans="3:3" x14ac:dyDescent="0.3">
      <c r="C370" s="193"/>
    </row>
    <row r="371" spans="3:3" x14ac:dyDescent="0.3">
      <c r="C371" s="193"/>
    </row>
    <row r="372" spans="3:3" x14ac:dyDescent="0.3">
      <c r="C372" s="193"/>
    </row>
    <row r="373" spans="3:3" x14ac:dyDescent="0.3">
      <c r="C373" s="193"/>
    </row>
    <row r="374" spans="3:3" x14ac:dyDescent="0.3">
      <c r="C374" s="193"/>
    </row>
    <row r="375" spans="3:3" x14ac:dyDescent="0.3">
      <c r="C375" s="193"/>
    </row>
    <row r="376" spans="3:3" x14ac:dyDescent="0.3">
      <c r="C376" s="193"/>
    </row>
    <row r="377" spans="3:3" x14ac:dyDescent="0.3">
      <c r="C377" s="193"/>
    </row>
    <row r="378" spans="3:3" x14ac:dyDescent="0.3">
      <c r="C378" s="193"/>
    </row>
    <row r="379" spans="3:3" x14ac:dyDescent="0.3">
      <c r="C379" s="193"/>
    </row>
    <row r="380" spans="3:3" x14ac:dyDescent="0.3">
      <c r="C380" s="193"/>
    </row>
    <row r="381" spans="3:3" x14ac:dyDescent="0.3">
      <c r="C381" s="193"/>
    </row>
    <row r="382" spans="3:3" x14ac:dyDescent="0.3">
      <c r="C382" s="193"/>
    </row>
    <row r="383" spans="3:3" x14ac:dyDescent="0.3">
      <c r="C383" s="193"/>
    </row>
    <row r="384" spans="3:3" x14ac:dyDescent="0.3">
      <c r="C384" s="193"/>
    </row>
    <row r="385" spans="3:3" x14ac:dyDescent="0.3">
      <c r="C385" s="193"/>
    </row>
    <row r="386" spans="3:3" x14ac:dyDescent="0.3">
      <c r="C386" s="193"/>
    </row>
    <row r="387" spans="3:3" x14ac:dyDescent="0.3">
      <c r="C387" s="193"/>
    </row>
    <row r="388" spans="3:3" x14ac:dyDescent="0.3">
      <c r="C388" s="193"/>
    </row>
    <row r="389" spans="3:3" x14ac:dyDescent="0.3">
      <c r="C389" s="193"/>
    </row>
    <row r="390" spans="3:3" x14ac:dyDescent="0.3">
      <c r="C390" s="193"/>
    </row>
    <row r="391" spans="3:3" x14ac:dyDescent="0.3">
      <c r="C391" s="193"/>
    </row>
    <row r="392" spans="3:3" x14ac:dyDescent="0.3">
      <c r="C392" s="193"/>
    </row>
    <row r="393" spans="3:3" x14ac:dyDescent="0.3">
      <c r="C393" s="193"/>
    </row>
    <row r="394" spans="3:3" x14ac:dyDescent="0.3">
      <c r="C394" s="193"/>
    </row>
    <row r="395" spans="3:3" x14ac:dyDescent="0.3">
      <c r="C395" s="193"/>
    </row>
    <row r="396" spans="3:3" x14ac:dyDescent="0.3">
      <c r="C396" s="193"/>
    </row>
    <row r="397" spans="3:3" x14ac:dyDescent="0.3">
      <c r="C397" s="193"/>
    </row>
    <row r="398" spans="3:3" x14ac:dyDescent="0.3">
      <c r="C398" s="193"/>
    </row>
    <row r="399" spans="3:3" x14ac:dyDescent="0.3">
      <c r="C399" s="193"/>
    </row>
    <row r="400" spans="3:3" x14ac:dyDescent="0.3">
      <c r="C400" s="193"/>
    </row>
    <row r="401" spans="3:3" x14ac:dyDescent="0.3">
      <c r="C401" s="193"/>
    </row>
    <row r="402" spans="3:3" x14ac:dyDescent="0.3">
      <c r="C402" s="193"/>
    </row>
    <row r="403" spans="3:3" x14ac:dyDescent="0.3">
      <c r="C403" s="193"/>
    </row>
    <row r="404" spans="3:3" x14ac:dyDescent="0.3">
      <c r="C404" s="193"/>
    </row>
    <row r="405" spans="3:3" x14ac:dyDescent="0.3">
      <c r="C405" s="193"/>
    </row>
    <row r="406" spans="3:3" x14ac:dyDescent="0.3">
      <c r="C406" s="193"/>
    </row>
    <row r="407" spans="3:3" x14ac:dyDescent="0.3">
      <c r="C407" s="193"/>
    </row>
    <row r="408" spans="3:3" x14ac:dyDescent="0.3">
      <c r="C408" s="193"/>
    </row>
    <row r="409" spans="3:3" x14ac:dyDescent="0.3">
      <c r="C409" s="193"/>
    </row>
    <row r="410" spans="3:3" x14ac:dyDescent="0.3">
      <c r="C410" s="193"/>
    </row>
    <row r="411" spans="3:3" x14ac:dyDescent="0.3">
      <c r="C411" s="193"/>
    </row>
    <row r="412" spans="3:3" x14ac:dyDescent="0.3">
      <c r="C412" s="193"/>
    </row>
    <row r="413" spans="3:3" x14ac:dyDescent="0.3">
      <c r="C413" s="193"/>
    </row>
    <row r="414" spans="3:3" x14ac:dyDescent="0.3">
      <c r="C414" s="193"/>
    </row>
    <row r="415" spans="3:3" x14ac:dyDescent="0.3">
      <c r="C415" s="193"/>
    </row>
    <row r="416" spans="3:3" x14ac:dyDescent="0.3">
      <c r="C416" s="193"/>
    </row>
    <row r="417" spans="3:3" x14ac:dyDescent="0.3">
      <c r="C417" s="193"/>
    </row>
    <row r="418" spans="3:3" x14ac:dyDescent="0.3">
      <c r="C418" s="193"/>
    </row>
    <row r="419" spans="3:3" x14ac:dyDescent="0.3">
      <c r="C419" s="193"/>
    </row>
    <row r="420" spans="3:3" x14ac:dyDescent="0.3">
      <c r="C420" s="193"/>
    </row>
    <row r="421" spans="3:3" x14ac:dyDescent="0.3">
      <c r="C421" s="193"/>
    </row>
    <row r="422" spans="3:3" x14ac:dyDescent="0.3">
      <c r="C422" s="193"/>
    </row>
    <row r="423" spans="3:3" x14ac:dyDescent="0.3">
      <c r="C423" s="193"/>
    </row>
    <row r="424" spans="3:3" x14ac:dyDescent="0.3">
      <c r="C424" s="193"/>
    </row>
    <row r="425" spans="3:3" x14ac:dyDescent="0.3">
      <c r="C425" s="193"/>
    </row>
    <row r="426" spans="3:3" x14ac:dyDescent="0.3">
      <c r="C426" s="193"/>
    </row>
    <row r="427" spans="3:3" x14ac:dyDescent="0.3">
      <c r="C427" s="193"/>
    </row>
    <row r="428" spans="3:3" x14ac:dyDescent="0.3">
      <c r="C428" s="193"/>
    </row>
    <row r="429" spans="3:3" x14ac:dyDescent="0.3">
      <c r="C429" s="193"/>
    </row>
    <row r="430" spans="3:3" x14ac:dyDescent="0.3">
      <c r="C430" s="193"/>
    </row>
    <row r="431" spans="3:3" x14ac:dyDescent="0.3">
      <c r="C431" s="193"/>
    </row>
    <row r="432" spans="3:3" x14ac:dyDescent="0.3">
      <c r="C432" s="193"/>
    </row>
    <row r="433" spans="3:3" x14ac:dyDescent="0.3">
      <c r="C433" s="193"/>
    </row>
    <row r="434" spans="3:3" x14ac:dyDescent="0.3">
      <c r="C434" s="193"/>
    </row>
    <row r="435" spans="3:3" x14ac:dyDescent="0.3">
      <c r="C435" s="193"/>
    </row>
    <row r="436" spans="3:3" x14ac:dyDescent="0.3">
      <c r="C436" s="193"/>
    </row>
    <row r="437" spans="3:3" x14ac:dyDescent="0.3">
      <c r="C437" s="193"/>
    </row>
    <row r="438" spans="3:3" x14ac:dyDescent="0.3">
      <c r="C438" s="193"/>
    </row>
    <row r="439" spans="3:3" x14ac:dyDescent="0.3">
      <c r="C439" s="193"/>
    </row>
    <row r="440" spans="3:3" x14ac:dyDescent="0.3">
      <c r="C440" s="193"/>
    </row>
    <row r="441" spans="3:3" x14ac:dyDescent="0.3">
      <c r="C441" s="193"/>
    </row>
    <row r="442" spans="3:3" x14ac:dyDescent="0.3">
      <c r="C442" s="193"/>
    </row>
    <row r="443" spans="3:3" x14ac:dyDescent="0.3">
      <c r="C443" s="193"/>
    </row>
    <row r="444" spans="3:3" x14ac:dyDescent="0.3">
      <c r="C444" s="193"/>
    </row>
    <row r="445" spans="3:3" x14ac:dyDescent="0.3">
      <c r="C445" s="193"/>
    </row>
    <row r="446" spans="3:3" x14ac:dyDescent="0.3">
      <c r="C446" s="193"/>
    </row>
    <row r="447" spans="3:3" x14ac:dyDescent="0.3">
      <c r="C447" s="193"/>
    </row>
    <row r="448" spans="3:3" x14ac:dyDescent="0.3">
      <c r="C448" s="193"/>
    </row>
    <row r="449" spans="3:3" x14ac:dyDescent="0.3">
      <c r="C449" s="193"/>
    </row>
    <row r="450" spans="3:3" x14ac:dyDescent="0.3">
      <c r="C450" s="193"/>
    </row>
    <row r="451" spans="3:3" x14ac:dyDescent="0.3">
      <c r="C451" s="193"/>
    </row>
    <row r="452" spans="3:3" x14ac:dyDescent="0.3">
      <c r="C452" s="193"/>
    </row>
    <row r="453" spans="3:3" x14ac:dyDescent="0.3">
      <c r="C453" s="193"/>
    </row>
    <row r="454" spans="3:3" x14ac:dyDescent="0.3">
      <c r="C454" s="193"/>
    </row>
    <row r="455" spans="3:3" x14ac:dyDescent="0.3">
      <c r="C455" s="193"/>
    </row>
    <row r="456" spans="3:3" x14ac:dyDescent="0.3">
      <c r="C456" s="193"/>
    </row>
    <row r="457" spans="3:3" x14ac:dyDescent="0.3">
      <c r="C457" s="193"/>
    </row>
    <row r="458" spans="3:3" x14ac:dyDescent="0.3">
      <c r="C458" s="193"/>
    </row>
    <row r="459" spans="3:3" x14ac:dyDescent="0.3">
      <c r="C459" s="193"/>
    </row>
    <row r="460" spans="3:3" x14ac:dyDescent="0.3">
      <c r="C460" s="193"/>
    </row>
    <row r="461" spans="3:3" x14ac:dyDescent="0.3">
      <c r="C461" s="193"/>
    </row>
    <row r="462" spans="3:3" x14ac:dyDescent="0.3">
      <c r="C462" s="193"/>
    </row>
    <row r="463" spans="3:3" x14ac:dyDescent="0.3">
      <c r="C463" s="193"/>
    </row>
    <row r="464" spans="3:3" x14ac:dyDescent="0.3">
      <c r="C464" s="193"/>
    </row>
    <row r="465" spans="3:3" x14ac:dyDescent="0.3">
      <c r="C465" s="193"/>
    </row>
    <row r="466" spans="3:3" x14ac:dyDescent="0.3">
      <c r="C466" s="193"/>
    </row>
    <row r="467" spans="3:3" x14ac:dyDescent="0.3">
      <c r="C467" s="193"/>
    </row>
    <row r="468" spans="3:3" x14ac:dyDescent="0.3">
      <c r="C468" s="193"/>
    </row>
    <row r="469" spans="3:3" x14ac:dyDescent="0.3">
      <c r="C469" s="193"/>
    </row>
    <row r="470" spans="3:3" x14ac:dyDescent="0.3">
      <c r="C470" s="193"/>
    </row>
    <row r="471" spans="3:3" x14ac:dyDescent="0.3">
      <c r="C471" s="193"/>
    </row>
    <row r="472" spans="3:3" x14ac:dyDescent="0.3">
      <c r="C472" s="193"/>
    </row>
    <row r="473" spans="3:3" x14ac:dyDescent="0.3">
      <c r="C473" s="193"/>
    </row>
    <row r="474" spans="3:3" x14ac:dyDescent="0.3">
      <c r="C474" s="193"/>
    </row>
    <row r="475" spans="3:3" x14ac:dyDescent="0.3">
      <c r="C475" s="193"/>
    </row>
    <row r="476" spans="3:3" x14ac:dyDescent="0.3">
      <c r="C476" s="193"/>
    </row>
    <row r="477" spans="3:3" x14ac:dyDescent="0.3">
      <c r="C477" s="193"/>
    </row>
    <row r="478" spans="3:3" x14ac:dyDescent="0.3">
      <c r="C478" s="193"/>
    </row>
    <row r="479" spans="3:3" x14ac:dyDescent="0.3">
      <c r="C479" s="193"/>
    </row>
    <row r="480" spans="3:3" x14ac:dyDescent="0.3">
      <c r="C480" s="193"/>
    </row>
    <row r="481" spans="3:3" x14ac:dyDescent="0.3">
      <c r="C481" s="193"/>
    </row>
    <row r="482" spans="3:3" x14ac:dyDescent="0.3">
      <c r="C482" s="193"/>
    </row>
    <row r="483" spans="3:3" x14ac:dyDescent="0.3">
      <c r="C483" s="193"/>
    </row>
    <row r="484" spans="3:3" x14ac:dyDescent="0.3">
      <c r="C484" s="193"/>
    </row>
    <row r="485" spans="3:3" x14ac:dyDescent="0.3">
      <c r="C485" s="193"/>
    </row>
    <row r="486" spans="3:3" x14ac:dyDescent="0.3">
      <c r="C486" s="193"/>
    </row>
    <row r="487" spans="3:3" x14ac:dyDescent="0.3">
      <c r="C487" s="193"/>
    </row>
    <row r="488" spans="3:3" x14ac:dyDescent="0.3">
      <c r="C488" s="193"/>
    </row>
    <row r="489" spans="3:3" x14ac:dyDescent="0.3">
      <c r="C489" s="193"/>
    </row>
    <row r="490" spans="3:3" x14ac:dyDescent="0.3">
      <c r="C490" s="193"/>
    </row>
    <row r="491" spans="3:3" x14ac:dyDescent="0.3">
      <c r="C491" s="193"/>
    </row>
    <row r="492" spans="3:3" x14ac:dyDescent="0.3">
      <c r="C492" s="193"/>
    </row>
    <row r="493" spans="3:3" x14ac:dyDescent="0.3">
      <c r="C493" s="193"/>
    </row>
    <row r="494" spans="3:3" x14ac:dyDescent="0.3">
      <c r="C494" s="193"/>
    </row>
    <row r="495" spans="3:3" x14ac:dyDescent="0.3">
      <c r="C495" s="193"/>
    </row>
    <row r="496" spans="3:3" x14ac:dyDescent="0.3">
      <c r="C496" s="193"/>
    </row>
    <row r="497" spans="3:3" x14ac:dyDescent="0.3">
      <c r="C497" s="193"/>
    </row>
    <row r="498" spans="3:3" x14ac:dyDescent="0.3">
      <c r="C498" s="193"/>
    </row>
    <row r="499" spans="3:3" x14ac:dyDescent="0.3">
      <c r="C499" s="193"/>
    </row>
    <row r="500" spans="3:3" x14ac:dyDescent="0.3">
      <c r="C500" s="193"/>
    </row>
    <row r="501" spans="3:3" x14ac:dyDescent="0.3">
      <c r="C501" s="193"/>
    </row>
    <row r="502" spans="3:3" x14ac:dyDescent="0.3">
      <c r="C502" s="193"/>
    </row>
    <row r="503" spans="3:3" x14ac:dyDescent="0.3">
      <c r="C503" s="193"/>
    </row>
    <row r="504" spans="3:3" x14ac:dyDescent="0.3">
      <c r="C504" s="193"/>
    </row>
    <row r="505" spans="3:3" x14ac:dyDescent="0.3">
      <c r="C505" s="193"/>
    </row>
    <row r="506" spans="3:3" x14ac:dyDescent="0.3">
      <c r="C506" s="193"/>
    </row>
    <row r="507" spans="3:3" x14ac:dyDescent="0.3">
      <c r="C507" s="193"/>
    </row>
    <row r="508" spans="3:3" x14ac:dyDescent="0.3">
      <c r="C508" s="193"/>
    </row>
    <row r="509" spans="3:3" x14ac:dyDescent="0.3">
      <c r="C509" s="193"/>
    </row>
    <row r="510" spans="3:3" x14ac:dyDescent="0.3">
      <c r="C510" s="193"/>
    </row>
    <row r="511" spans="3:3" x14ac:dyDescent="0.3">
      <c r="C511" s="193"/>
    </row>
    <row r="512" spans="3:3" x14ac:dyDescent="0.3">
      <c r="C512" s="193"/>
    </row>
    <row r="513" spans="3:3" x14ac:dyDescent="0.3">
      <c r="C513" s="193"/>
    </row>
    <row r="514" spans="3:3" x14ac:dyDescent="0.3">
      <c r="C514" s="193"/>
    </row>
    <row r="515" spans="3:3" x14ac:dyDescent="0.3">
      <c r="C515" s="193"/>
    </row>
    <row r="516" spans="3:3" x14ac:dyDescent="0.3">
      <c r="C516" s="193"/>
    </row>
    <row r="517" spans="3:3" x14ac:dyDescent="0.3">
      <c r="C517" s="193"/>
    </row>
    <row r="518" spans="3:3" x14ac:dyDescent="0.3">
      <c r="C518" s="193"/>
    </row>
    <row r="519" spans="3:3" x14ac:dyDescent="0.3">
      <c r="C519" s="193"/>
    </row>
    <row r="520" spans="3:3" x14ac:dyDescent="0.3">
      <c r="C520" s="193"/>
    </row>
    <row r="521" spans="3:3" x14ac:dyDescent="0.3">
      <c r="C521" s="193"/>
    </row>
    <row r="522" spans="3:3" x14ac:dyDescent="0.3">
      <c r="C522" s="193"/>
    </row>
    <row r="523" spans="3:3" x14ac:dyDescent="0.3">
      <c r="C523" s="193"/>
    </row>
    <row r="524" spans="3:3" x14ac:dyDescent="0.3">
      <c r="C524" s="193"/>
    </row>
    <row r="525" spans="3:3" x14ac:dyDescent="0.3">
      <c r="C525" s="193"/>
    </row>
    <row r="526" spans="3:3" x14ac:dyDescent="0.3">
      <c r="C526" s="193"/>
    </row>
    <row r="527" spans="3:3" x14ac:dyDescent="0.3">
      <c r="C527" s="193"/>
    </row>
    <row r="528" spans="3:3" x14ac:dyDescent="0.3">
      <c r="C528" s="193"/>
    </row>
    <row r="529" spans="3:3" x14ac:dyDescent="0.3">
      <c r="C529" s="193"/>
    </row>
    <row r="530" spans="3:3" x14ac:dyDescent="0.3">
      <c r="C530" s="193"/>
    </row>
    <row r="531" spans="3:3" x14ac:dyDescent="0.3">
      <c r="C531" s="193"/>
    </row>
    <row r="532" spans="3:3" x14ac:dyDescent="0.3">
      <c r="C532" s="193"/>
    </row>
    <row r="533" spans="3:3" x14ac:dyDescent="0.3">
      <c r="C533" s="193"/>
    </row>
    <row r="534" spans="3:3" x14ac:dyDescent="0.3">
      <c r="C534" s="193"/>
    </row>
    <row r="535" spans="3:3" x14ac:dyDescent="0.3">
      <c r="C535" s="193"/>
    </row>
    <row r="536" spans="3:3" x14ac:dyDescent="0.3">
      <c r="C536" s="193"/>
    </row>
    <row r="537" spans="3:3" x14ac:dyDescent="0.3">
      <c r="C537" s="193"/>
    </row>
    <row r="538" spans="3:3" x14ac:dyDescent="0.3">
      <c r="C538" s="193"/>
    </row>
    <row r="539" spans="3:3" x14ac:dyDescent="0.3">
      <c r="C539" s="193"/>
    </row>
    <row r="540" spans="3:3" x14ac:dyDescent="0.3">
      <c r="C540" s="193"/>
    </row>
    <row r="541" spans="3:3" x14ac:dyDescent="0.3">
      <c r="C541" s="193"/>
    </row>
    <row r="542" spans="3:3" x14ac:dyDescent="0.3">
      <c r="C542" s="193"/>
    </row>
    <row r="543" spans="3:3" x14ac:dyDescent="0.3">
      <c r="C543" s="193"/>
    </row>
    <row r="544" spans="3:3" x14ac:dyDescent="0.3">
      <c r="C544" s="193"/>
    </row>
    <row r="545" spans="3:3" x14ac:dyDescent="0.3">
      <c r="C545" s="193"/>
    </row>
    <row r="546" spans="3:3" x14ac:dyDescent="0.3">
      <c r="C546" s="193"/>
    </row>
    <row r="547" spans="3:3" x14ac:dyDescent="0.3">
      <c r="C547" s="193"/>
    </row>
    <row r="548" spans="3:3" x14ac:dyDescent="0.3">
      <c r="C548" s="193"/>
    </row>
    <row r="549" spans="3:3" x14ac:dyDescent="0.3">
      <c r="C549" s="193"/>
    </row>
    <row r="550" spans="3:3" x14ac:dyDescent="0.3">
      <c r="C550" s="193"/>
    </row>
    <row r="551" spans="3:3" x14ac:dyDescent="0.3">
      <c r="C551" s="193"/>
    </row>
    <row r="552" spans="3:3" x14ac:dyDescent="0.3">
      <c r="C552" s="193"/>
    </row>
    <row r="553" spans="3:3" x14ac:dyDescent="0.3">
      <c r="C553" s="193"/>
    </row>
    <row r="554" spans="3:3" x14ac:dyDescent="0.3">
      <c r="C554" s="193"/>
    </row>
    <row r="555" spans="3:3" x14ac:dyDescent="0.3">
      <c r="C555" s="193"/>
    </row>
    <row r="556" spans="3:3" x14ac:dyDescent="0.3">
      <c r="C556" s="193"/>
    </row>
    <row r="557" spans="3:3" x14ac:dyDescent="0.3">
      <c r="C557" s="193"/>
    </row>
    <row r="558" spans="3:3" x14ac:dyDescent="0.3">
      <c r="C558" s="193"/>
    </row>
    <row r="559" spans="3:3" x14ac:dyDescent="0.3">
      <c r="C559" s="193"/>
    </row>
    <row r="560" spans="3:3" x14ac:dyDescent="0.3">
      <c r="C560" s="193"/>
    </row>
    <row r="561" spans="3:3" x14ac:dyDescent="0.3">
      <c r="C561" s="193"/>
    </row>
    <row r="562" spans="3:3" x14ac:dyDescent="0.3">
      <c r="C562" s="193"/>
    </row>
    <row r="563" spans="3:3" x14ac:dyDescent="0.3">
      <c r="C563" s="193"/>
    </row>
    <row r="564" spans="3:3" x14ac:dyDescent="0.3">
      <c r="C564" s="193"/>
    </row>
    <row r="565" spans="3:3" x14ac:dyDescent="0.3">
      <c r="C565" s="193"/>
    </row>
    <row r="566" spans="3:3" x14ac:dyDescent="0.3">
      <c r="C566" s="193"/>
    </row>
    <row r="567" spans="3:3" x14ac:dyDescent="0.3">
      <c r="C567" s="193"/>
    </row>
    <row r="568" spans="3:3" x14ac:dyDescent="0.3">
      <c r="C568" s="193"/>
    </row>
    <row r="569" spans="3:3" x14ac:dyDescent="0.3">
      <c r="C569" s="193"/>
    </row>
    <row r="570" spans="3:3" x14ac:dyDescent="0.3">
      <c r="C570" s="193"/>
    </row>
    <row r="571" spans="3:3" x14ac:dyDescent="0.3">
      <c r="C571" s="193"/>
    </row>
    <row r="572" spans="3:3" x14ac:dyDescent="0.3">
      <c r="C572" s="193"/>
    </row>
    <row r="573" spans="3:3" x14ac:dyDescent="0.3">
      <c r="C573" s="193"/>
    </row>
    <row r="574" spans="3:3" x14ac:dyDescent="0.3">
      <c r="C574" s="193"/>
    </row>
    <row r="575" spans="3:3" x14ac:dyDescent="0.3">
      <c r="C575" s="193"/>
    </row>
    <row r="576" spans="3:3" x14ac:dyDescent="0.3">
      <c r="C576" s="193"/>
    </row>
    <row r="577" spans="3:3" x14ac:dyDescent="0.3">
      <c r="C577" s="193"/>
    </row>
    <row r="578" spans="3:3" x14ac:dyDescent="0.3">
      <c r="C578" s="193"/>
    </row>
    <row r="579" spans="3:3" x14ac:dyDescent="0.3">
      <c r="C579" s="193"/>
    </row>
    <row r="580" spans="3:3" x14ac:dyDescent="0.3">
      <c r="C580" s="193"/>
    </row>
    <row r="581" spans="3:3" x14ac:dyDescent="0.3">
      <c r="C581" s="193"/>
    </row>
    <row r="582" spans="3:3" x14ac:dyDescent="0.3">
      <c r="C582" s="193"/>
    </row>
    <row r="583" spans="3:3" x14ac:dyDescent="0.3">
      <c r="C583" s="193"/>
    </row>
    <row r="584" spans="3:3" x14ac:dyDescent="0.3">
      <c r="C584" s="193"/>
    </row>
    <row r="585" spans="3:3" x14ac:dyDescent="0.3">
      <c r="C585" s="193"/>
    </row>
    <row r="586" spans="3:3" x14ac:dyDescent="0.3">
      <c r="C586" s="193"/>
    </row>
    <row r="587" spans="3:3" x14ac:dyDescent="0.3">
      <c r="C587" s="193"/>
    </row>
    <row r="588" spans="3:3" x14ac:dyDescent="0.3">
      <c r="C588" s="193"/>
    </row>
    <row r="589" spans="3:3" x14ac:dyDescent="0.3">
      <c r="C589" s="193"/>
    </row>
    <row r="590" spans="3:3" x14ac:dyDescent="0.3">
      <c r="C590" s="193"/>
    </row>
    <row r="591" spans="3:3" x14ac:dyDescent="0.3">
      <c r="C591" s="193"/>
    </row>
    <row r="592" spans="3:3" x14ac:dyDescent="0.3">
      <c r="C592" s="193"/>
    </row>
    <row r="593" spans="3:3" x14ac:dyDescent="0.3">
      <c r="C593" s="193"/>
    </row>
    <row r="594" spans="3:3" x14ac:dyDescent="0.3">
      <c r="C594" s="193"/>
    </row>
    <row r="595" spans="3:3" x14ac:dyDescent="0.3">
      <c r="C595" s="193"/>
    </row>
    <row r="596" spans="3:3" x14ac:dyDescent="0.3">
      <c r="C596" s="193"/>
    </row>
    <row r="597" spans="3:3" x14ac:dyDescent="0.3">
      <c r="C597" s="193"/>
    </row>
    <row r="598" spans="3:3" x14ac:dyDescent="0.3">
      <c r="C598" s="193"/>
    </row>
    <row r="599" spans="3:3" x14ac:dyDescent="0.3">
      <c r="C599" s="193"/>
    </row>
    <row r="600" spans="3:3" x14ac:dyDescent="0.3">
      <c r="C600" s="193"/>
    </row>
    <row r="601" spans="3:3" x14ac:dyDescent="0.3">
      <c r="C601" s="193"/>
    </row>
    <row r="602" spans="3:3" x14ac:dyDescent="0.3">
      <c r="C602" s="193"/>
    </row>
    <row r="603" spans="3:3" x14ac:dyDescent="0.3">
      <c r="C603" s="193"/>
    </row>
    <row r="604" spans="3:3" x14ac:dyDescent="0.3">
      <c r="C604" s="193"/>
    </row>
    <row r="605" spans="3:3" x14ac:dyDescent="0.3">
      <c r="C605" s="193"/>
    </row>
    <row r="606" spans="3:3" x14ac:dyDescent="0.3">
      <c r="C606" s="193"/>
    </row>
    <row r="607" spans="3:3" x14ac:dyDescent="0.3">
      <c r="C607" s="193"/>
    </row>
    <row r="608" spans="3:3" x14ac:dyDescent="0.3">
      <c r="C608" s="193"/>
    </row>
    <row r="609" spans="3:3" x14ac:dyDescent="0.3">
      <c r="C609" s="193"/>
    </row>
    <row r="610" spans="3:3" x14ac:dyDescent="0.3">
      <c r="C610" s="193"/>
    </row>
    <row r="611" spans="3:3" x14ac:dyDescent="0.3">
      <c r="C611" s="193"/>
    </row>
    <row r="612" spans="3:3" x14ac:dyDescent="0.3">
      <c r="C612" s="193"/>
    </row>
    <row r="613" spans="3:3" x14ac:dyDescent="0.3">
      <c r="C613" s="193"/>
    </row>
    <row r="614" spans="3:3" x14ac:dyDescent="0.3">
      <c r="C614" s="193"/>
    </row>
    <row r="615" spans="3:3" x14ac:dyDescent="0.3">
      <c r="C615" s="193"/>
    </row>
    <row r="616" spans="3:3" x14ac:dyDescent="0.3">
      <c r="C616" s="193"/>
    </row>
    <row r="617" spans="3:3" x14ac:dyDescent="0.3">
      <c r="C617" s="193"/>
    </row>
    <row r="618" spans="3:3" x14ac:dyDescent="0.3">
      <c r="C618" s="193"/>
    </row>
    <row r="619" spans="3:3" x14ac:dyDescent="0.3">
      <c r="C619" s="193"/>
    </row>
    <row r="620" spans="3:3" x14ac:dyDescent="0.3">
      <c r="C620" s="193"/>
    </row>
    <row r="621" spans="3:3" x14ac:dyDescent="0.3">
      <c r="C621" s="193"/>
    </row>
    <row r="622" spans="3:3" x14ac:dyDescent="0.3">
      <c r="C622" s="193"/>
    </row>
    <row r="623" spans="3:3" x14ac:dyDescent="0.3">
      <c r="C623" s="193"/>
    </row>
    <row r="624" spans="3:3" x14ac:dyDescent="0.3">
      <c r="C624" s="193"/>
    </row>
    <row r="625" spans="3:3" x14ac:dyDescent="0.3">
      <c r="C625" s="193"/>
    </row>
    <row r="626" spans="3:3" x14ac:dyDescent="0.3">
      <c r="C626" s="193"/>
    </row>
    <row r="627" spans="3:3" x14ac:dyDescent="0.3">
      <c r="C627" s="193"/>
    </row>
    <row r="628" spans="3:3" x14ac:dyDescent="0.3">
      <c r="C628" s="193"/>
    </row>
    <row r="629" spans="3:3" x14ac:dyDescent="0.3">
      <c r="C629" s="193"/>
    </row>
    <row r="630" spans="3:3" x14ac:dyDescent="0.3">
      <c r="C630" s="193"/>
    </row>
    <row r="631" spans="3:3" x14ac:dyDescent="0.3">
      <c r="C631" s="193"/>
    </row>
    <row r="632" spans="3:3" x14ac:dyDescent="0.3">
      <c r="C632" s="193"/>
    </row>
    <row r="633" spans="3:3" x14ac:dyDescent="0.3">
      <c r="C633" s="193"/>
    </row>
    <row r="634" spans="3:3" x14ac:dyDescent="0.3">
      <c r="C634" s="193"/>
    </row>
    <row r="635" spans="3:3" x14ac:dyDescent="0.3">
      <c r="C635" s="193"/>
    </row>
    <row r="636" spans="3:3" x14ac:dyDescent="0.3">
      <c r="C636" s="193"/>
    </row>
    <row r="637" spans="3:3" x14ac:dyDescent="0.3">
      <c r="C637" s="193"/>
    </row>
    <row r="638" spans="3:3" x14ac:dyDescent="0.3">
      <c r="C638" s="193"/>
    </row>
    <row r="639" spans="3:3" x14ac:dyDescent="0.3">
      <c r="C639" s="193"/>
    </row>
    <row r="640" spans="3:3" x14ac:dyDescent="0.3">
      <c r="C640" s="193"/>
    </row>
    <row r="641" spans="3:3" x14ac:dyDescent="0.3">
      <c r="C641" s="193"/>
    </row>
    <row r="642" spans="3:3" x14ac:dyDescent="0.3">
      <c r="C642" s="193"/>
    </row>
    <row r="643" spans="3:3" x14ac:dyDescent="0.3">
      <c r="C643" s="193"/>
    </row>
    <row r="644" spans="3:3" x14ac:dyDescent="0.3">
      <c r="C644" s="193"/>
    </row>
    <row r="645" spans="3:3" x14ac:dyDescent="0.3">
      <c r="C645" s="193"/>
    </row>
    <row r="646" spans="3:3" x14ac:dyDescent="0.3">
      <c r="C646" s="193"/>
    </row>
    <row r="647" spans="3:3" x14ac:dyDescent="0.3">
      <c r="C647" s="193"/>
    </row>
    <row r="648" spans="3:3" x14ac:dyDescent="0.3">
      <c r="C648" s="193"/>
    </row>
    <row r="649" spans="3:3" x14ac:dyDescent="0.3">
      <c r="C649" s="193"/>
    </row>
    <row r="650" spans="3:3" x14ac:dyDescent="0.3">
      <c r="C650" s="193"/>
    </row>
    <row r="651" spans="3:3" x14ac:dyDescent="0.3">
      <c r="C651" s="193"/>
    </row>
    <row r="652" spans="3:3" x14ac:dyDescent="0.3">
      <c r="C652" s="193"/>
    </row>
    <row r="653" spans="3:3" x14ac:dyDescent="0.3">
      <c r="C653" s="193"/>
    </row>
    <row r="654" spans="3:3" x14ac:dyDescent="0.3">
      <c r="C654" s="193"/>
    </row>
    <row r="655" spans="3:3" x14ac:dyDescent="0.3">
      <c r="C655" s="193"/>
    </row>
    <row r="656" spans="3:3" x14ac:dyDescent="0.3">
      <c r="C656" s="193"/>
    </row>
    <row r="657" spans="3:3" x14ac:dyDescent="0.3">
      <c r="C657" s="193"/>
    </row>
    <row r="658" spans="3:3" x14ac:dyDescent="0.3">
      <c r="C658" s="193"/>
    </row>
    <row r="659" spans="3:3" x14ac:dyDescent="0.3">
      <c r="C659" s="193"/>
    </row>
    <row r="660" spans="3:3" x14ac:dyDescent="0.3">
      <c r="C660" s="193"/>
    </row>
    <row r="661" spans="3:3" x14ac:dyDescent="0.3">
      <c r="C661" s="193"/>
    </row>
    <row r="662" spans="3:3" x14ac:dyDescent="0.3">
      <c r="C662" s="193"/>
    </row>
    <row r="663" spans="3:3" x14ac:dyDescent="0.3">
      <c r="C663" s="193"/>
    </row>
    <row r="664" spans="3:3" x14ac:dyDescent="0.3">
      <c r="C664" s="193"/>
    </row>
    <row r="665" spans="3:3" x14ac:dyDescent="0.3">
      <c r="C665" s="193"/>
    </row>
    <row r="666" spans="3:3" x14ac:dyDescent="0.3">
      <c r="C666" s="193"/>
    </row>
    <row r="667" spans="3:3" x14ac:dyDescent="0.3">
      <c r="C667" s="193"/>
    </row>
    <row r="668" spans="3:3" x14ac:dyDescent="0.3">
      <c r="C668" s="193"/>
    </row>
    <row r="669" spans="3:3" x14ac:dyDescent="0.3">
      <c r="C669" s="193"/>
    </row>
    <row r="670" spans="3:3" x14ac:dyDescent="0.3">
      <c r="C670" s="193"/>
    </row>
    <row r="671" spans="3:3" x14ac:dyDescent="0.3">
      <c r="C671" s="193"/>
    </row>
    <row r="672" spans="3:3" x14ac:dyDescent="0.3">
      <c r="C672" s="193"/>
    </row>
    <row r="673" spans="3:3" x14ac:dyDescent="0.3">
      <c r="C673" s="193"/>
    </row>
    <row r="674" spans="3:3" x14ac:dyDescent="0.3">
      <c r="C674" s="193"/>
    </row>
    <row r="675" spans="3:3" x14ac:dyDescent="0.3">
      <c r="C675" s="193"/>
    </row>
    <row r="676" spans="3:3" x14ac:dyDescent="0.3">
      <c r="C676" s="193"/>
    </row>
    <row r="677" spans="3:3" x14ac:dyDescent="0.3">
      <c r="C677" s="193"/>
    </row>
    <row r="678" spans="3:3" x14ac:dyDescent="0.3">
      <c r="C678" s="193"/>
    </row>
    <row r="679" spans="3:3" x14ac:dyDescent="0.3">
      <c r="C679" s="193"/>
    </row>
    <row r="680" spans="3:3" x14ac:dyDescent="0.3">
      <c r="C680" s="193"/>
    </row>
    <row r="681" spans="3:3" x14ac:dyDescent="0.3">
      <c r="C681" s="193"/>
    </row>
    <row r="682" spans="3:3" x14ac:dyDescent="0.3">
      <c r="C682" s="193"/>
    </row>
    <row r="683" spans="3:3" x14ac:dyDescent="0.3">
      <c r="C683" s="193"/>
    </row>
    <row r="684" spans="3:3" x14ac:dyDescent="0.3">
      <c r="C684" s="193"/>
    </row>
    <row r="685" spans="3:3" x14ac:dyDescent="0.3">
      <c r="C685" s="193"/>
    </row>
    <row r="686" spans="3:3" x14ac:dyDescent="0.3">
      <c r="C686" s="193"/>
    </row>
    <row r="687" spans="3:3" x14ac:dyDescent="0.3">
      <c r="C687" s="193"/>
    </row>
    <row r="688" spans="3:3" x14ac:dyDescent="0.3">
      <c r="C688" s="193"/>
    </row>
    <row r="689" spans="3:3" x14ac:dyDescent="0.3">
      <c r="C689" s="193"/>
    </row>
    <row r="690" spans="3:3" x14ac:dyDescent="0.3">
      <c r="C690" s="193"/>
    </row>
    <row r="691" spans="3:3" x14ac:dyDescent="0.3">
      <c r="C691" s="193"/>
    </row>
    <row r="692" spans="3:3" x14ac:dyDescent="0.3">
      <c r="C692" s="193"/>
    </row>
    <row r="693" spans="3:3" x14ac:dyDescent="0.3">
      <c r="C693" s="193"/>
    </row>
    <row r="694" spans="3:3" x14ac:dyDescent="0.3">
      <c r="C694" s="193"/>
    </row>
    <row r="695" spans="3:3" x14ac:dyDescent="0.3">
      <c r="C695" s="193"/>
    </row>
    <row r="696" spans="3:3" x14ac:dyDescent="0.3">
      <c r="C696" s="193"/>
    </row>
    <row r="697" spans="3:3" x14ac:dyDescent="0.3">
      <c r="C697" s="193"/>
    </row>
    <row r="698" spans="3:3" x14ac:dyDescent="0.3">
      <c r="C698" s="193"/>
    </row>
    <row r="699" spans="3:3" x14ac:dyDescent="0.3">
      <c r="C699" s="193"/>
    </row>
    <row r="700" spans="3:3" x14ac:dyDescent="0.3">
      <c r="C700" s="193"/>
    </row>
    <row r="701" spans="3:3" x14ac:dyDescent="0.3">
      <c r="C701" s="193"/>
    </row>
    <row r="702" spans="3:3" x14ac:dyDescent="0.3">
      <c r="C702" s="193"/>
    </row>
    <row r="703" spans="3:3" x14ac:dyDescent="0.3">
      <c r="C703" s="193"/>
    </row>
    <row r="704" spans="3:3" x14ac:dyDescent="0.3">
      <c r="C704" s="193"/>
    </row>
    <row r="705" spans="3:3" x14ac:dyDescent="0.3">
      <c r="C705" s="193"/>
    </row>
    <row r="706" spans="3:3" x14ac:dyDescent="0.3">
      <c r="C706" s="193"/>
    </row>
    <row r="707" spans="3:3" x14ac:dyDescent="0.3">
      <c r="C707" s="193"/>
    </row>
    <row r="708" spans="3:3" x14ac:dyDescent="0.3">
      <c r="C708" s="193"/>
    </row>
    <row r="709" spans="3:3" x14ac:dyDescent="0.3">
      <c r="C709" s="193"/>
    </row>
    <row r="710" spans="3:3" x14ac:dyDescent="0.3">
      <c r="C710" s="193"/>
    </row>
    <row r="711" spans="3:3" x14ac:dyDescent="0.3">
      <c r="C711" s="193"/>
    </row>
    <row r="712" spans="3:3" x14ac:dyDescent="0.3">
      <c r="C712" s="193"/>
    </row>
    <row r="713" spans="3:3" x14ac:dyDescent="0.3">
      <c r="C713" s="193"/>
    </row>
    <row r="714" spans="3:3" x14ac:dyDescent="0.3">
      <c r="C714" s="193"/>
    </row>
    <row r="715" spans="3:3" x14ac:dyDescent="0.3">
      <c r="C715" s="193"/>
    </row>
    <row r="716" spans="3:3" x14ac:dyDescent="0.3">
      <c r="C716" s="193"/>
    </row>
    <row r="717" spans="3:3" x14ac:dyDescent="0.3">
      <c r="C717" s="193"/>
    </row>
    <row r="718" spans="3:3" x14ac:dyDescent="0.3">
      <c r="C718" s="193"/>
    </row>
    <row r="719" spans="3:3" x14ac:dyDescent="0.3">
      <c r="C719" s="193"/>
    </row>
    <row r="720" spans="3:3" x14ac:dyDescent="0.3">
      <c r="C720" s="193"/>
    </row>
    <row r="721" spans="3:3" x14ac:dyDescent="0.3">
      <c r="C721" s="193"/>
    </row>
    <row r="722" spans="3:3" x14ac:dyDescent="0.3">
      <c r="C722" s="193"/>
    </row>
    <row r="723" spans="3:3" x14ac:dyDescent="0.3">
      <c r="C723" s="193"/>
    </row>
    <row r="724" spans="3:3" x14ac:dyDescent="0.3">
      <c r="C724" s="193"/>
    </row>
    <row r="725" spans="3:3" x14ac:dyDescent="0.3">
      <c r="C725" s="193"/>
    </row>
    <row r="726" spans="3:3" x14ac:dyDescent="0.3">
      <c r="C726" s="193"/>
    </row>
    <row r="727" spans="3:3" x14ac:dyDescent="0.3">
      <c r="C727" s="193"/>
    </row>
    <row r="728" spans="3:3" x14ac:dyDescent="0.3">
      <c r="C728" s="193"/>
    </row>
    <row r="729" spans="3:3" x14ac:dyDescent="0.3">
      <c r="C729" s="193"/>
    </row>
    <row r="730" spans="3:3" x14ac:dyDescent="0.3">
      <c r="C730" s="193"/>
    </row>
    <row r="731" spans="3:3" x14ac:dyDescent="0.3">
      <c r="C731" s="193"/>
    </row>
    <row r="732" spans="3:3" x14ac:dyDescent="0.3">
      <c r="C732" s="193"/>
    </row>
    <row r="733" spans="3:3" x14ac:dyDescent="0.3">
      <c r="C733" s="193"/>
    </row>
    <row r="734" spans="3:3" x14ac:dyDescent="0.3">
      <c r="C734" s="193"/>
    </row>
    <row r="735" spans="3:3" x14ac:dyDescent="0.3">
      <c r="C735" s="193"/>
    </row>
    <row r="736" spans="3:3" x14ac:dyDescent="0.3">
      <c r="C736" s="193"/>
    </row>
    <row r="737" spans="3:3" x14ac:dyDescent="0.3">
      <c r="C737" s="193"/>
    </row>
    <row r="738" spans="3:3" x14ac:dyDescent="0.3">
      <c r="C738" s="193"/>
    </row>
    <row r="739" spans="3:3" x14ac:dyDescent="0.3">
      <c r="C739" s="193"/>
    </row>
    <row r="740" spans="3:3" x14ac:dyDescent="0.3">
      <c r="C740" s="193"/>
    </row>
    <row r="741" spans="3:3" x14ac:dyDescent="0.3">
      <c r="C741" s="193"/>
    </row>
    <row r="742" spans="3:3" x14ac:dyDescent="0.3">
      <c r="C742" s="193"/>
    </row>
    <row r="743" spans="3:3" x14ac:dyDescent="0.3">
      <c r="C743" s="193"/>
    </row>
    <row r="744" spans="3:3" x14ac:dyDescent="0.3">
      <c r="C744" s="193"/>
    </row>
    <row r="745" spans="3:3" x14ac:dyDescent="0.3">
      <c r="C745" s="193"/>
    </row>
    <row r="746" spans="3:3" x14ac:dyDescent="0.3">
      <c r="C746" s="193"/>
    </row>
    <row r="747" spans="3:3" x14ac:dyDescent="0.3">
      <c r="C747" s="193"/>
    </row>
    <row r="748" spans="3:3" x14ac:dyDescent="0.3">
      <c r="C748" s="193"/>
    </row>
    <row r="749" spans="3:3" x14ac:dyDescent="0.3">
      <c r="C749" s="193"/>
    </row>
    <row r="750" spans="3:3" x14ac:dyDescent="0.3">
      <c r="C750" s="193"/>
    </row>
    <row r="751" spans="3:3" x14ac:dyDescent="0.3">
      <c r="C751" s="193"/>
    </row>
    <row r="752" spans="3:3" x14ac:dyDescent="0.3">
      <c r="C752" s="193"/>
    </row>
    <row r="753" spans="3:3" x14ac:dyDescent="0.3">
      <c r="C753" s="193"/>
    </row>
    <row r="754" spans="3:3" x14ac:dyDescent="0.3">
      <c r="C754" s="193"/>
    </row>
    <row r="755" spans="3:3" x14ac:dyDescent="0.3">
      <c r="C755" s="193"/>
    </row>
    <row r="756" spans="3:3" x14ac:dyDescent="0.3">
      <c r="C756" s="193"/>
    </row>
    <row r="757" spans="3:3" x14ac:dyDescent="0.3">
      <c r="C757" s="193"/>
    </row>
    <row r="758" spans="3:3" x14ac:dyDescent="0.3">
      <c r="C758" s="193"/>
    </row>
    <row r="759" spans="3:3" x14ac:dyDescent="0.3">
      <c r="C759" s="193"/>
    </row>
    <row r="760" spans="3:3" x14ac:dyDescent="0.3">
      <c r="C760" s="193"/>
    </row>
    <row r="761" spans="3:3" x14ac:dyDescent="0.3">
      <c r="C761" s="193"/>
    </row>
    <row r="762" spans="3:3" x14ac:dyDescent="0.3">
      <c r="C762" s="193"/>
    </row>
    <row r="763" spans="3:3" x14ac:dyDescent="0.3">
      <c r="C763" s="193"/>
    </row>
    <row r="764" spans="3:3" x14ac:dyDescent="0.3">
      <c r="C764" s="193"/>
    </row>
    <row r="765" spans="3:3" x14ac:dyDescent="0.3">
      <c r="C765" s="193"/>
    </row>
    <row r="766" spans="3:3" x14ac:dyDescent="0.3">
      <c r="C766" s="193"/>
    </row>
    <row r="767" spans="3:3" x14ac:dyDescent="0.3">
      <c r="C767" s="193"/>
    </row>
    <row r="768" spans="3:3" x14ac:dyDescent="0.3">
      <c r="C768" s="193"/>
    </row>
    <row r="769" spans="3:3" x14ac:dyDescent="0.3">
      <c r="C769" s="193"/>
    </row>
    <row r="770" spans="3:3" x14ac:dyDescent="0.3">
      <c r="C770" s="193"/>
    </row>
    <row r="771" spans="3:3" x14ac:dyDescent="0.3">
      <c r="C771" s="193"/>
    </row>
    <row r="772" spans="3:3" x14ac:dyDescent="0.3">
      <c r="C772" s="193"/>
    </row>
    <row r="773" spans="3:3" x14ac:dyDescent="0.3">
      <c r="C773" s="193"/>
    </row>
    <row r="774" spans="3:3" x14ac:dyDescent="0.3">
      <c r="C774" s="193"/>
    </row>
    <row r="775" spans="3:3" x14ac:dyDescent="0.3">
      <c r="C775" s="193"/>
    </row>
    <row r="776" spans="3:3" x14ac:dyDescent="0.3">
      <c r="C776" s="193"/>
    </row>
    <row r="777" spans="3:3" x14ac:dyDescent="0.3">
      <c r="C777" s="193"/>
    </row>
    <row r="778" spans="3:3" x14ac:dyDescent="0.3">
      <c r="C778" s="193"/>
    </row>
    <row r="779" spans="3:3" x14ac:dyDescent="0.3">
      <c r="C779" s="193"/>
    </row>
    <row r="780" spans="3:3" x14ac:dyDescent="0.3">
      <c r="C780" s="193"/>
    </row>
    <row r="781" spans="3:3" x14ac:dyDescent="0.3">
      <c r="C781" s="193"/>
    </row>
    <row r="782" spans="3:3" x14ac:dyDescent="0.3">
      <c r="C782" s="193"/>
    </row>
    <row r="783" spans="3:3" x14ac:dyDescent="0.3">
      <c r="C783" s="193"/>
    </row>
    <row r="784" spans="3:3" x14ac:dyDescent="0.3">
      <c r="C784" s="193"/>
    </row>
    <row r="785" spans="3:3" x14ac:dyDescent="0.3">
      <c r="C785" s="193"/>
    </row>
    <row r="786" spans="3:3" x14ac:dyDescent="0.3">
      <c r="C786" s="193"/>
    </row>
    <row r="787" spans="3:3" x14ac:dyDescent="0.3">
      <c r="C787" s="193"/>
    </row>
    <row r="788" spans="3:3" x14ac:dyDescent="0.3">
      <c r="C788" s="193"/>
    </row>
    <row r="789" spans="3:3" x14ac:dyDescent="0.3">
      <c r="C789" s="193"/>
    </row>
    <row r="790" spans="3:3" x14ac:dyDescent="0.3">
      <c r="C790" s="193"/>
    </row>
    <row r="791" spans="3:3" x14ac:dyDescent="0.3">
      <c r="C791" s="193"/>
    </row>
    <row r="792" spans="3:3" x14ac:dyDescent="0.3">
      <c r="C792" s="193"/>
    </row>
    <row r="793" spans="3:3" x14ac:dyDescent="0.3">
      <c r="C793" s="193"/>
    </row>
    <row r="794" spans="3:3" x14ac:dyDescent="0.3">
      <c r="C794" s="193"/>
    </row>
    <row r="795" spans="3:3" x14ac:dyDescent="0.3">
      <c r="C795" s="193"/>
    </row>
    <row r="796" spans="3:3" x14ac:dyDescent="0.3">
      <c r="C796" s="193"/>
    </row>
    <row r="797" spans="3:3" x14ac:dyDescent="0.3">
      <c r="C797" s="193"/>
    </row>
    <row r="798" spans="3:3" x14ac:dyDescent="0.3">
      <c r="C798" s="193"/>
    </row>
    <row r="799" spans="3:3" x14ac:dyDescent="0.3">
      <c r="C799" s="193"/>
    </row>
    <row r="800" spans="3:3" x14ac:dyDescent="0.3">
      <c r="C800" s="193"/>
    </row>
    <row r="801" spans="3:3" x14ac:dyDescent="0.3">
      <c r="C801" s="193"/>
    </row>
    <row r="802" spans="3:3" x14ac:dyDescent="0.3">
      <c r="C802" s="193"/>
    </row>
    <row r="803" spans="3:3" x14ac:dyDescent="0.3">
      <c r="C803" s="193"/>
    </row>
    <row r="804" spans="3:3" x14ac:dyDescent="0.3">
      <c r="C804" s="193"/>
    </row>
    <row r="805" spans="3:3" x14ac:dyDescent="0.3">
      <c r="C805" s="193"/>
    </row>
    <row r="806" spans="3:3" x14ac:dyDescent="0.3">
      <c r="C806" s="193"/>
    </row>
    <row r="807" spans="3:3" x14ac:dyDescent="0.3">
      <c r="C807" s="193"/>
    </row>
    <row r="808" spans="3:3" x14ac:dyDescent="0.3">
      <c r="C808" s="193"/>
    </row>
    <row r="809" spans="3:3" x14ac:dyDescent="0.3">
      <c r="C809" s="193"/>
    </row>
    <row r="810" spans="3:3" x14ac:dyDescent="0.3">
      <c r="C810" s="193"/>
    </row>
    <row r="811" spans="3:3" x14ac:dyDescent="0.3">
      <c r="C811" s="193"/>
    </row>
    <row r="812" spans="3:3" x14ac:dyDescent="0.3">
      <c r="C812" s="193"/>
    </row>
    <row r="813" spans="3:3" x14ac:dyDescent="0.3">
      <c r="C813" s="193"/>
    </row>
    <row r="814" spans="3:3" x14ac:dyDescent="0.3">
      <c r="C814" s="193"/>
    </row>
    <row r="815" spans="3:3" x14ac:dyDescent="0.3">
      <c r="C815" s="193"/>
    </row>
    <row r="816" spans="3:3" x14ac:dyDescent="0.3">
      <c r="C816" s="193"/>
    </row>
    <row r="817" spans="3:3" x14ac:dyDescent="0.3">
      <c r="C817" s="193"/>
    </row>
    <row r="818" spans="3:3" x14ac:dyDescent="0.3">
      <c r="C818" s="193"/>
    </row>
    <row r="819" spans="3:3" x14ac:dyDescent="0.3">
      <c r="C819" s="193"/>
    </row>
    <row r="820" spans="3:3" x14ac:dyDescent="0.3">
      <c r="C820" s="193"/>
    </row>
    <row r="821" spans="3:3" x14ac:dyDescent="0.3">
      <c r="C821" s="193"/>
    </row>
    <row r="822" spans="3:3" x14ac:dyDescent="0.3">
      <c r="C822" s="193"/>
    </row>
    <row r="823" spans="3:3" x14ac:dyDescent="0.3">
      <c r="C823" s="193"/>
    </row>
    <row r="824" spans="3:3" x14ac:dyDescent="0.3">
      <c r="C824" s="193"/>
    </row>
    <row r="825" spans="3:3" x14ac:dyDescent="0.3">
      <c r="C825" s="193"/>
    </row>
    <row r="826" spans="3:3" x14ac:dyDescent="0.3">
      <c r="C826" s="193"/>
    </row>
    <row r="827" spans="3:3" x14ac:dyDescent="0.3">
      <c r="C827" s="193"/>
    </row>
    <row r="828" spans="3:3" x14ac:dyDescent="0.3">
      <c r="C828" s="193"/>
    </row>
    <row r="829" spans="3:3" x14ac:dyDescent="0.3">
      <c r="C829" s="193"/>
    </row>
    <row r="830" spans="3:3" x14ac:dyDescent="0.3">
      <c r="C830" s="193"/>
    </row>
    <row r="831" spans="3:3" x14ac:dyDescent="0.3">
      <c r="C831" s="193"/>
    </row>
    <row r="832" spans="3:3" x14ac:dyDescent="0.3">
      <c r="C832" s="193"/>
    </row>
    <row r="833" spans="3:3" x14ac:dyDescent="0.3">
      <c r="C833" s="193"/>
    </row>
    <row r="834" spans="3:3" x14ac:dyDescent="0.3">
      <c r="C834" s="193"/>
    </row>
    <row r="835" spans="3:3" x14ac:dyDescent="0.3">
      <c r="C835" s="193"/>
    </row>
    <row r="836" spans="3:3" x14ac:dyDescent="0.3">
      <c r="C836" s="193"/>
    </row>
    <row r="837" spans="3:3" x14ac:dyDescent="0.3">
      <c r="C837" s="193"/>
    </row>
    <row r="838" spans="3:3" x14ac:dyDescent="0.3">
      <c r="C838" s="193"/>
    </row>
    <row r="839" spans="3:3" x14ac:dyDescent="0.3">
      <c r="C839" s="193"/>
    </row>
    <row r="840" spans="3:3" x14ac:dyDescent="0.3">
      <c r="C840" s="193"/>
    </row>
    <row r="841" spans="3:3" x14ac:dyDescent="0.3">
      <c r="C841" s="193"/>
    </row>
    <row r="842" spans="3:3" x14ac:dyDescent="0.3">
      <c r="C842" s="193"/>
    </row>
    <row r="843" spans="3:3" x14ac:dyDescent="0.3">
      <c r="C843" s="193"/>
    </row>
    <row r="844" spans="3:3" x14ac:dyDescent="0.3">
      <c r="C844" s="193"/>
    </row>
    <row r="845" spans="3:3" x14ac:dyDescent="0.3">
      <c r="C845" s="193"/>
    </row>
    <row r="846" spans="3:3" x14ac:dyDescent="0.3">
      <c r="C846" s="193"/>
    </row>
    <row r="847" spans="3:3" x14ac:dyDescent="0.3">
      <c r="C847" s="193"/>
    </row>
    <row r="848" spans="3:3" x14ac:dyDescent="0.3">
      <c r="C848" s="193"/>
    </row>
    <row r="849" spans="3:3" x14ac:dyDescent="0.3">
      <c r="C849" s="193"/>
    </row>
    <row r="850" spans="3:3" x14ac:dyDescent="0.3">
      <c r="C850" s="193"/>
    </row>
    <row r="851" spans="3:3" x14ac:dyDescent="0.3">
      <c r="C851" s="193"/>
    </row>
    <row r="852" spans="3:3" x14ac:dyDescent="0.3">
      <c r="C852" s="193"/>
    </row>
    <row r="853" spans="3:3" x14ac:dyDescent="0.3">
      <c r="C853" s="193"/>
    </row>
    <row r="854" spans="3:3" x14ac:dyDescent="0.3">
      <c r="C854" s="193"/>
    </row>
    <row r="855" spans="3:3" x14ac:dyDescent="0.3">
      <c r="C855" s="193"/>
    </row>
    <row r="856" spans="3:3" x14ac:dyDescent="0.3">
      <c r="C856" s="193"/>
    </row>
    <row r="857" spans="3:3" x14ac:dyDescent="0.3">
      <c r="C857" s="193"/>
    </row>
    <row r="858" spans="3:3" x14ac:dyDescent="0.3">
      <c r="C858" s="193"/>
    </row>
    <row r="859" spans="3:3" x14ac:dyDescent="0.3">
      <c r="C859" s="193"/>
    </row>
    <row r="860" spans="3:3" x14ac:dyDescent="0.3">
      <c r="C860" s="193"/>
    </row>
    <row r="861" spans="3:3" x14ac:dyDescent="0.3">
      <c r="C861" s="193"/>
    </row>
    <row r="862" spans="3:3" x14ac:dyDescent="0.3">
      <c r="C862" s="193"/>
    </row>
    <row r="863" spans="3:3" x14ac:dyDescent="0.3">
      <c r="C863" s="193"/>
    </row>
    <row r="864" spans="3:3" x14ac:dyDescent="0.3">
      <c r="C864" s="193"/>
    </row>
    <row r="865" spans="3:3" x14ac:dyDescent="0.3">
      <c r="C865" s="193"/>
    </row>
    <row r="866" spans="3:3" x14ac:dyDescent="0.3">
      <c r="C866" s="193"/>
    </row>
    <row r="867" spans="3:3" x14ac:dyDescent="0.3">
      <c r="C867" s="193"/>
    </row>
    <row r="868" spans="3:3" x14ac:dyDescent="0.3">
      <c r="C868" s="193"/>
    </row>
    <row r="869" spans="3:3" x14ac:dyDescent="0.3">
      <c r="C869" s="193"/>
    </row>
    <row r="870" spans="3:3" x14ac:dyDescent="0.3">
      <c r="C870" s="193"/>
    </row>
    <row r="871" spans="3:3" x14ac:dyDescent="0.3">
      <c r="C871" s="193"/>
    </row>
    <row r="872" spans="3:3" x14ac:dyDescent="0.3">
      <c r="C872" s="193"/>
    </row>
    <row r="873" spans="3:3" x14ac:dyDescent="0.3">
      <c r="C873" s="193"/>
    </row>
    <row r="874" spans="3:3" x14ac:dyDescent="0.3">
      <c r="C874" s="193"/>
    </row>
    <row r="875" spans="3:3" x14ac:dyDescent="0.3">
      <c r="C875" s="193"/>
    </row>
    <row r="876" spans="3:3" x14ac:dyDescent="0.3">
      <c r="C876" s="193"/>
    </row>
    <row r="877" spans="3:3" x14ac:dyDescent="0.3">
      <c r="C877" s="193"/>
    </row>
    <row r="878" spans="3:3" x14ac:dyDescent="0.3">
      <c r="C878" s="193"/>
    </row>
    <row r="879" spans="3:3" x14ac:dyDescent="0.3">
      <c r="C879" s="193"/>
    </row>
    <row r="880" spans="3:3" x14ac:dyDescent="0.3">
      <c r="C880" s="193"/>
    </row>
    <row r="881" spans="3:3" x14ac:dyDescent="0.3">
      <c r="C881" s="193"/>
    </row>
    <row r="882" spans="3:3" x14ac:dyDescent="0.3">
      <c r="C882" s="193"/>
    </row>
    <row r="883" spans="3:3" x14ac:dyDescent="0.3">
      <c r="C883" s="193"/>
    </row>
    <row r="884" spans="3:3" x14ac:dyDescent="0.3">
      <c r="C884" s="193"/>
    </row>
    <row r="885" spans="3:3" x14ac:dyDescent="0.3">
      <c r="C885" s="193"/>
    </row>
    <row r="886" spans="3:3" x14ac:dyDescent="0.3">
      <c r="C886" s="193"/>
    </row>
    <row r="887" spans="3:3" x14ac:dyDescent="0.3">
      <c r="C887" s="193"/>
    </row>
    <row r="888" spans="3:3" x14ac:dyDescent="0.3">
      <c r="C888" s="193"/>
    </row>
    <row r="889" spans="3:3" x14ac:dyDescent="0.3">
      <c r="C889" s="193"/>
    </row>
    <row r="890" spans="3:3" x14ac:dyDescent="0.3">
      <c r="C890" s="193"/>
    </row>
    <row r="891" spans="3:3" x14ac:dyDescent="0.3">
      <c r="C891" s="193"/>
    </row>
    <row r="892" spans="3:3" x14ac:dyDescent="0.3">
      <c r="C892" s="193"/>
    </row>
    <row r="893" spans="3:3" x14ac:dyDescent="0.3">
      <c r="C893" s="193"/>
    </row>
    <row r="894" spans="3:3" x14ac:dyDescent="0.3">
      <c r="C894" s="193"/>
    </row>
    <row r="895" spans="3:3" x14ac:dyDescent="0.3">
      <c r="C895" s="193"/>
    </row>
    <row r="896" spans="3:3" x14ac:dyDescent="0.3">
      <c r="C896" s="193"/>
    </row>
    <row r="897" spans="3:3" x14ac:dyDescent="0.3">
      <c r="C897" s="193"/>
    </row>
    <row r="898" spans="3:3" x14ac:dyDescent="0.3">
      <c r="C898" s="193"/>
    </row>
    <row r="899" spans="3:3" x14ac:dyDescent="0.3">
      <c r="C899" s="193"/>
    </row>
    <row r="900" spans="3:3" x14ac:dyDescent="0.3">
      <c r="C900" s="193"/>
    </row>
    <row r="901" spans="3:3" x14ac:dyDescent="0.3">
      <c r="C901" s="193"/>
    </row>
    <row r="902" spans="3:3" x14ac:dyDescent="0.3">
      <c r="C902" s="193"/>
    </row>
    <row r="903" spans="3:3" x14ac:dyDescent="0.3">
      <c r="C903" s="193"/>
    </row>
    <row r="904" spans="3:3" x14ac:dyDescent="0.3">
      <c r="C904" s="193"/>
    </row>
    <row r="905" spans="3:3" x14ac:dyDescent="0.3">
      <c r="C905" s="193"/>
    </row>
    <row r="906" spans="3:3" x14ac:dyDescent="0.3">
      <c r="C906" s="193"/>
    </row>
    <row r="907" spans="3:3" x14ac:dyDescent="0.3">
      <c r="C907" s="193"/>
    </row>
    <row r="908" spans="3:3" x14ac:dyDescent="0.3">
      <c r="C908" s="193"/>
    </row>
    <row r="909" spans="3:3" x14ac:dyDescent="0.3">
      <c r="C909" s="193"/>
    </row>
    <row r="910" spans="3:3" x14ac:dyDescent="0.3">
      <c r="C910" s="193"/>
    </row>
    <row r="911" spans="3:3" x14ac:dyDescent="0.3">
      <c r="C911" s="193"/>
    </row>
    <row r="912" spans="3:3" x14ac:dyDescent="0.3">
      <c r="C912" s="193"/>
    </row>
    <row r="913" spans="3:3" x14ac:dyDescent="0.3">
      <c r="C913" s="193"/>
    </row>
    <row r="914" spans="3:3" x14ac:dyDescent="0.3">
      <c r="C914" s="193"/>
    </row>
    <row r="915" spans="3:3" x14ac:dyDescent="0.3">
      <c r="C915" s="193"/>
    </row>
    <row r="916" spans="3:3" x14ac:dyDescent="0.3">
      <c r="C916" s="193"/>
    </row>
    <row r="917" spans="3:3" x14ac:dyDescent="0.3">
      <c r="C917" s="193"/>
    </row>
    <row r="918" spans="3:3" x14ac:dyDescent="0.3">
      <c r="C918" s="193"/>
    </row>
    <row r="919" spans="3:3" x14ac:dyDescent="0.3">
      <c r="C919" s="193"/>
    </row>
    <row r="920" spans="3:3" x14ac:dyDescent="0.3">
      <c r="C920" s="193"/>
    </row>
    <row r="921" spans="3:3" x14ac:dyDescent="0.3">
      <c r="C921" s="193"/>
    </row>
    <row r="922" spans="3:3" x14ac:dyDescent="0.3">
      <c r="C922" s="193"/>
    </row>
    <row r="923" spans="3:3" x14ac:dyDescent="0.3">
      <c r="C923" s="193"/>
    </row>
    <row r="924" spans="3:3" x14ac:dyDescent="0.3">
      <c r="C924" s="193"/>
    </row>
    <row r="925" spans="3:3" x14ac:dyDescent="0.3">
      <c r="C925" s="193"/>
    </row>
    <row r="926" spans="3:3" x14ac:dyDescent="0.3">
      <c r="C926" s="193"/>
    </row>
    <row r="927" spans="3:3" x14ac:dyDescent="0.3">
      <c r="C927" s="193"/>
    </row>
    <row r="928" spans="3:3" x14ac:dyDescent="0.3">
      <c r="C928" s="193"/>
    </row>
    <row r="929" spans="3:3" x14ac:dyDescent="0.3">
      <c r="C929" s="193"/>
    </row>
    <row r="930" spans="3:3" x14ac:dyDescent="0.3">
      <c r="C930" s="193"/>
    </row>
    <row r="931" spans="3:3" x14ac:dyDescent="0.3">
      <c r="C931" s="193"/>
    </row>
    <row r="932" spans="3:3" x14ac:dyDescent="0.3">
      <c r="C932" s="193"/>
    </row>
    <row r="933" spans="3:3" x14ac:dyDescent="0.3">
      <c r="C933" s="193"/>
    </row>
    <row r="934" spans="3:3" x14ac:dyDescent="0.3">
      <c r="C934" s="193"/>
    </row>
    <row r="935" spans="3:3" x14ac:dyDescent="0.3">
      <c r="C935" s="193"/>
    </row>
    <row r="936" spans="3:3" x14ac:dyDescent="0.3">
      <c r="C936" s="193"/>
    </row>
    <row r="937" spans="3:3" x14ac:dyDescent="0.3">
      <c r="C937" s="193"/>
    </row>
    <row r="938" spans="3:3" x14ac:dyDescent="0.3">
      <c r="C938" s="193"/>
    </row>
    <row r="939" spans="3:3" x14ac:dyDescent="0.3">
      <c r="C939" s="193"/>
    </row>
    <row r="940" spans="3:3" x14ac:dyDescent="0.3">
      <c r="C940" s="193"/>
    </row>
    <row r="941" spans="3:3" x14ac:dyDescent="0.3">
      <c r="C941" s="193"/>
    </row>
    <row r="942" spans="3:3" x14ac:dyDescent="0.3">
      <c r="C942" s="193"/>
    </row>
    <row r="943" spans="3:3" x14ac:dyDescent="0.3">
      <c r="C943" s="193"/>
    </row>
    <row r="944" spans="3:3" x14ac:dyDescent="0.3">
      <c r="C944" s="193"/>
    </row>
    <row r="945" spans="3:3" x14ac:dyDescent="0.3">
      <c r="C945" s="193"/>
    </row>
    <row r="946" spans="3:3" x14ac:dyDescent="0.3">
      <c r="C946" s="193"/>
    </row>
    <row r="947" spans="3:3" x14ac:dyDescent="0.3">
      <c r="C947" s="193"/>
    </row>
    <row r="948" spans="3:3" x14ac:dyDescent="0.3">
      <c r="C948" s="193"/>
    </row>
    <row r="949" spans="3:3" x14ac:dyDescent="0.3">
      <c r="C949" s="193"/>
    </row>
    <row r="950" spans="3:3" x14ac:dyDescent="0.3">
      <c r="C950" s="193"/>
    </row>
    <row r="951" spans="3:3" x14ac:dyDescent="0.3">
      <c r="C951" s="193"/>
    </row>
    <row r="952" spans="3:3" x14ac:dyDescent="0.3">
      <c r="C952" s="193"/>
    </row>
    <row r="953" spans="3:3" x14ac:dyDescent="0.3">
      <c r="C953" s="193"/>
    </row>
    <row r="954" spans="3:3" x14ac:dyDescent="0.3">
      <c r="C954" s="193"/>
    </row>
    <row r="955" spans="3:3" x14ac:dyDescent="0.3">
      <c r="C955" s="193"/>
    </row>
    <row r="956" spans="3:3" x14ac:dyDescent="0.3">
      <c r="C956" s="193"/>
    </row>
    <row r="957" spans="3:3" x14ac:dyDescent="0.3">
      <c r="C957" s="193"/>
    </row>
    <row r="958" spans="3:3" x14ac:dyDescent="0.3">
      <c r="C958" s="193"/>
    </row>
    <row r="959" spans="3:3" x14ac:dyDescent="0.3">
      <c r="C959" s="193"/>
    </row>
    <row r="960" spans="3:3" x14ac:dyDescent="0.3">
      <c r="C960" s="193"/>
    </row>
    <row r="961" spans="3:3" x14ac:dyDescent="0.3">
      <c r="C961" s="193"/>
    </row>
    <row r="962" spans="3:3" x14ac:dyDescent="0.3">
      <c r="C962" s="193"/>
    </row>
    <row r="963" spans="3:3" x14ac:dyDescent="0.3">
      <c r="C963" s="193"/>
    </row>
    <row r="964" spans="3:3" x14ac:dyDescent="0.3">
      <c r="C964" s="193"/>
    </row>
    <row r="965" spans="3:3" x14ac:dyDescent="0.3">
      <c r="C965" s="193"/>
    </row>
    <row r="966" spans="3:3" x14ac:dyDescent="0.3">
      <c r="C966" s="193"/>
    </row>
    <row r="967" spans="3:3" x14ac:dyDescent="0.3">
      <c r="C967" s="193"/>
    </row>
    <row r="968" spans="3:3" x14ac:dyDescent="0.3">
      <c r="C968" s="193"/>
    </row>
    <row r="969" spans="3:3" x14ac:dyDescent="0.3">
      <c r="C969" s="193"/>
    </row>
    <row r="970" spans="3:3" x14ac:dyDescent="0.3">
      <c r="C970" s="193"/>
    </row>
    <row r="971" spans="3:3" x14ac:dyDescent="0.3">
      <c r="C971" s="193"/>
    </row>
    <row r="972" spans="3:3" x14ac:dyDescent="0.3">
      <c r="C972" s="193"/>
    </row>
    <row r="973" spans="3:3" x14ac:dyDescent="0.3">
      <c r="C973" s="193"/>
    </row>
    <row r="974" spans="3:3" x14ac:dyDescent="0.3">
      <c r="C974" s="193"/>
    </row>
    <row r="975" spans="3:3" x14ac:dyDescent="0.3">
      <c r="C975" s="193"/>
    </row>
    <row r="976" spans="3:3" x14ac:dyDescent="0.3">
      <c r="C976" s="193"/>
    </row>
    <row r="977" spans="3:3" x14ac:dyDescent="0.3">
      <c r="C977" s="193"/>
    </row>
    <row r="978" spans="3:3" x14ac:dyDescent="0.3">
      <c r="C978" s="193"/>
    </row>
    <row r="979" spans="3:3" x14ac:dyDescent="0.3">
      <c r="C979" s="193"/>
    </row>
    <row r="980" spans="3:3" x14ac:dyDescent="0.3">
      <c r="C980" s="193"/>
    </row>
    <row r="981" spans="3:3" x14ac:dyDescent="0.3">
      <c r="C981" s="193"/>
    </row>
    <row r="982" spans="3:3" x14ac:dyDescent="0.3">
      <c r="C982" s="193"/>
    </row>
    <row r="983" spans="3:3" x14ac:dyDescent="0.3">
      <c r="C983" s="193"/>
    </row>
    <row r="984" spans="3:3" x14ac:dyDescent="0.3">
      <c r="C984" s="193"/>
    </row>
    <row r="985" spans="3:3" x14ac:dyDescent="0.3">
      <c r="C985" s="193"/>
    </row>
    <row r="986" spans="3:3" x14ac:dyDescent="0.3">
      <c r="C986" s="193"/>
    </row>
    <row r="987" spans="3:3" x14ac:dyDescent="0.3">
      <c r="C987" s="193"/>
    </row>
    <row r="988" spans="3:3" x14ac:dyDescent="0.3">
      <c r="C988" s="193"/>
    </row>
    <row r="989" spans="3:3" x14ac:dyDescent="0.3">
      <c r="C989" s="193"/>
    </row>
    <row r="990" spans="3:3" x14ac:dyDescent="0.3">
      <c r="C990" s="193"/>
    </row>
    <row r="991" spans="3:3" x14ac:dyDescent="0.3">
      <c r="C991" s="193"/>
    </row>
    <row r="992" spans="3:3" x14ac:dyDescent="0.3">
      <c r="C992" s="193"/>
    </row>
    <row r="993" spans="3:3" x14ac:dyDescent="0.3">
      <c r="C993" s="193"/>
    </row>
    <row r="994" spans="3:3" x14ac:dyDescent="0.3">
      <c r="C994" s="193"/>
    </row>
    <row r="995" spans="3:3" x14ac:dyDescent="0.3">
      <c r="C995" s="193"/>
    </row>
    <row r="996" spans="3:3" x14ac:dyDescent="0.3">
      <c r="C996" s="193"/>
    </row>
    <row r="997" spans="3:3" x14ac:dyDescent="0.3">
      <c r="C997" s="193"/>
    </row>
    <row r="998" spans="3:3" x14ac:dyDescent="0.3">
      <c r="C998" s="193"/>
    </row>
    <row r="999" spans="3:3" x14ac:dyDescent="0.3">
      <c r="C999" s="193"/>
    </row>
  </sheetData>
  <autoFilter ref="A1:H8" xr:uid="{6E043B89-60E6-4362-A6B7-D2324202873B}">
    <sortState xmlns:xlrd2="http://schemas.microsoft.com/office/spreadsheetml/2017/richdata2" ref="A2:H8">
      <sortCondition ref="A2:A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8" xr:uid="{55B1D0DD-18D5-4D93-A846-CA77E89C440A}"/>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F5CC0B9-1A9F-424C-BFD1-C7FA43A5A57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4"/>
  <sheetViews>
    <sheetView workbookViewId="0">
      <selection activeCell="B16" sqref="B16"/>
    </sheetView>
  </sheetViews>
  <sheetFormatPr defaultColWidth="9.109375" defaultRowHeight="13.8" x14ac:dyDescent="0.3"/>
  <cols>
    <col min="1" max="1" width="22" style="11" customWidth="1"/>
    <col min="2" max="2" width="9" style="11"/>
    <col min="3" max="3" width="19.88671875" style="11" customWidth="1"/>
    <col min="4" max="4" width="54.88671875" style="11" customWidth="1"/>
    <col min="5" max="5" width="49.33203125" style="11" customWidth="1"/>
    <col min="6" max="6" width="68.5546875" style="11" customWidth="1"/>
    <col min="7" max="7" width="31.44140625" style="11" customWidth="1"/>
    <col min="8" max="16384" width="9.109375" style="11"/>
  </cols>
  <sheetData>
    <row r="1" spans="1:7" ht="14.4" x14ac:dyDescent="0.3">
      <c r="A1" s="27" t="s">
        <v>74</v>
      </c>
      <c r="B1" s="27" t="s">
        <v>66</v>
      </c>
      <c r="C1" s="27" t="s">
        <v>67</v>
      </c>
      <c r="D1" s="27" t="s">
        <v>68</v>
      </c>
      <c r="E1" s="27" t="s">
        <v>46</v>
      </c>
      <c r="F1" s="27" t="s">
        <v>69</v>
      </c>
      <c r="G1" s="27" t="s">
        <v>70</v>
      </c>
    </row>
    <row r="2" spans="1:7" ht="43.2" x14ac:dyDescent="0.3">
      <c r="A2" s="76" t="s">
        <v>77</v>
      </c>
      <c r="B2" s="77">
        <v>2023</v>
      </c>
      <c r="C2" s="85" t="s">
        <v>78</v>
      </c>
      <c r="D2" s="78" t="s">
        <v>79</v>
      </c>
      <c r="E2" s="78" t="s">
        <v>80</v>
      </c>
      <c r="F2" s="79" t="s">
        <v>81</v>
      </c>
      <c r="G2" s="80" t="s">
        <v>82</v>
      </c>
    </row>
    <row r="3" spans="1:7" ht="43.2" x14ac:dyDescent="0.3">
      <c r="A3" s="76" t="s">
        <v>77</v>
      </c>
      <c r="B3" s="81">
        <v>2024</v>
      </c>
      <c r="C3" s="86" t="s">
        <v>78</v>
      </c>
      <c r="D3" s="82" t="s">
        <v>83</v>
      </c>
      <c r="E3" s="83" t="s">
        <v>84</v>
      </c>
      <c r="F3" s="84" t="s">
        <v>85</v>
      </c>
      <c r="G3" s="80" t="s">
        <v>82</v>
      </c>
    </row>
    <row r="4" spans="1:7" ht="43.2" x14ac:dyDescent="0.3">
      <c r="A4" s="76" t="s">
        <v>77</v>
      </c>
      <c r="B4" s="81">
        <v>2024</v>
      </c>
      <c r="C4" s="86" t="s">
        <v>78</v>
      </c>
      <c r="D4" s="82" t="s">
        <v>83</v>
      </c>
      <c r="E4" s="83" t="s">
        <v>86</v>
      </c>
      <c r="F4" s="84" t="s">
        <v>85</v>
      </c>
      <c r="G4" s="80"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202"/>
  <sheetViews>
    <sheetView topLeftCell="A4" workbookViewId="0">
      <selection activeCell="B16" sqref="B16"/>
    </sheetView>
  </sheetViews>
  <sheetFormatPr defaultColWidth="0" defaultRowHeight="14.4" x14ac:dyDescent="0.3"/>
  <cols>
    <col min="1" max="1" width="5.109375" customWidth="1"/>
    <col min="2" max="2" width="42" customWidth="1"/>
    <col min="3" max="3" width="81" customWidth="1"/>
    <col min="4" max="4" width="22" customWidth="1"/>
    <col min="5" max="5" width="15.5546875" customWidth="1"/>
    <col min="6" max="6" width="14.5546875" customWidth="1"/>
    <col min="7" max="7" width="14.44140625" customWidth="1"/>
    <col min="8" max="8" width="21.5546875" customWidth="1"/>
    <col min="257" max="257" width="5.109375" customWidth="1"/>
    <col min="258" max="258" width="42" customWidth="1"/>
    <col min="259" max="259" width="81" customWidth="1"/>
    <col min="260" max="260" width="22" customWidth="1"/>
    <col min="261" max="261" width="15.5546875" customWidth="1"/>
    <col min="262" max="262" width="14.5546875" customWidth="1"/>
    <col min="263" max="263" width="14.44140625" customWidth="1"/>
    <col min="264" max="264" width="21.5546875" customWidth="1"/>
    <col min="513" max="513" width="5.109375" customWidth="1"/>
    <col min="514" max="514" width="42" customWidth="1"/>
    <col min="515" max="515" width="81" customWidth="1"/>
    <col min="516" max="516" width="22" customWidth="1"/>
    <col min="517" max="517" width="15.5546875" customWidth="1"/>
    <col min="518" max="518" width="14.5546875" customWidth="1"/>
    <col min="519" max="519" width="14.44140625" customWidth="1"/>
    <col min="520" max="520" width="21.5546875" customWidth="1"/>
    <col min="769" max="769" width="5.109375" customWidth="1"/>
    <col min="770" max="770" width="42" customWidth="1"/>
    <col min="771" max="771" width="81" customWidth="1"/>
    <col min="772" max="772" width="22" customWidth="1"/>
    <col min="773" max="773" width="15.5546875" customWidth="1"/>
    <col min="774" max="774" width="14.5546875" customWidth="1"/>
    <col min="775" max="775" width="14.44140625" customWidth="1"/>
    <col min="776" max="776" width="21.5546875" customWidth="1"/>
    <col min="1025" max="1025" width="5.109375" customWidth="1"/>
    <col min="1026" max="1026" width="42" customWidth="1"/>
    <col min="1027" max="1027" width="81" customWidth="1"/>
    <col min="1028" max="1028" width="22" customWidth="1"/>
    <col min="1029" max="1029" width="15.5546875" customWidth="1"/>
    <col min="1030" max="1030" width="14.5546875" customWidth="1"/>
    <col min="1031" max="1031" width="14.44140625" customWidth="1"/>
    <col min="1032" max="1032" width="21.5546875" customWidth="1"/>
    <col min="1281" max="1281" width="5.109375" customWidth="1"/>
    <col min="1282" max="1282" width="42" customWidth="1"/>
    <col min="1283" max="1283" width="81" customWidth="1"/>
    <col min="1284" max="1284" width="22" customWidth="1"/>
    <col min="1285" max="1285" width="15.5546875" customWidth="1"/>
    <col min="1286" max="1286" width="14.5546875" customWidth="1"/>
    <col min="1287" max="1287" width="14.44140625" customWidth="1"/>
    <col min="1288" max="1288" width="21.5546875" customWidth="1"/>
    <col min="1537" max="1537" width="5.109375" customWidth="1"/>
    <col min="1538" max="1538" width="42" customWidth="1"/>
    <col min="1539" max="1539" width="81" customWidth="1"/>
    <col min="1540" max="1540" width="22" customWidth="1"/>
    <col min="1541" max="1541" width="15.5546875" customWidth="1"/>
    <col min="1542" max="1542" width="14.5546875" customWidth="1"/>
    <col min="1543" max="1543" width="14.44140625" customWidth="1"/>
    <col min="1544" max="1544" width="21.5546875" customWidth="1"/>
    <col min="1793" max="1793" width="5.109375" customWidth="1"/>
    <col min="1794" max="1794" width="42" customWidth="1"/>
    <col min="1795" max="1795" width="81" customWidth="1"/>
    <col min="1796" max="1796" width="22" customWidth="1"/>
    <col min="1797" max="1797" width="15.5546875" customWidth="1"/>
    <col min="1798" max="1798" width="14.5546875" customWidth="1"/>
    <col min="1799" max="1799" width="14.44140625" customWidth="1"/>
    <col min="1800" max="1800" width="21.5546875" customWidth="1"/>
    <col min="2049" max="2049" width="5.109375" customWidth="1"/>
    <col min="2050" max="2050" width="42" customWidth="1"/>
    <col min="2051" max="2051" width="81" customWidth="1"/>
    <col min="2052" max="2052" width="22" customWidth="1"/>
    <col min="2053" max="2053" width="15.5546875" customWidth="1"/>
    <col min="2054" max="2054" width="14.5546875" customWidth="1"/>
    <col min="2055" max="2055" width="14.44140625" customWidth="1"/>
    <col min="2056" max="2056" width="21.5546875" customWidth="1"/>
    <col min="2305" max="2305" width="5.109375" customWidth="1"/>
    <col min="2306" max="2306" width="42" customWidth="1"/>
    <col min="2307" max="2307" width="81" customWidth="1"/>
    <col min="2308" max="2308" width="22" customWidth="1"/>
    <col min="2309" max="2309" width="15.5546875" customWidth="1"/>
    <col min="2310" max="2310" width="14.5546875" customWidth="1"/>
    <col min="2311" max="2311" width="14.44140625" customWidth="1"/>
    <col min="2312" max="2312" width="21.5546875" customWidth="1"/>
    <col min="2561" max="2561" width="5.109375" customWidth="1"/>
    <col min="2562" max="2562" width="42" customWidth="1"/>
    <col min="2563" max="2563" width="81" customWidth="1"/>
    <col min="2564" max="2564" width="22" customWidth="1"/>
    <col min="2565" max="2565" width="15.5546875" customWidth="1"/>
    <col min="2566" max="2566" width="14.5546875" customWidth="1"/>
    <col min="2567" max="2567" width="14.44140625" customWidth="1"/>
    <col min="2568" max="2568" width="21.5546875" customWidth="1"/>
    <col min="2817" max="2817" width="5.109375" customWidth="1"/>
    <col min="2818" max="2818" width="42" customWidth="1"/>
    <col min="2819" max="2819" width="81" customWidth="1"/>
    <col min="2820" max="2820" width="22" customWidth="1"/>
    <col min="2821" max="2821" width="15.5546875" customWidth="1"/>
    <col min="2822" max="2822" width="14.5546875" customWidth="1"/>
    <col min="2823" max="2823" width="14.44140625" customWidth="1"/>
    <col min="2824" max="2824" width="21.5546875" customWidth="1"/>
    <col min="3073" max="3073" width="5.109375" customWidth="1"/>
    <col min="3074" max="3074" width="42" customWidth="1"/>
    <col min="3075" max="3075" width="81" customWidth="1"/>
    <col min="3076" max="3076" width="22" customWidth="1"/>
    <col min="3077" max="3077" width="15.5546875" customWidth="1"/>
    <col min="3078" max="3078" width="14.5546875" customWidth="1"/>
    <col min="3079" max="3079" width="14.44140625" customWidth="1"/>
    <col min="3080" max="3080" width="21.5546875" customWidth="1"/>
    <col min="3329" max="3329" width="5.109375" customWidth="1"/>
    <col min="3330" max="3330" width="42" customWidth="1"/>
    <col min="3331" max="3331" width="81" customWidth="1"/>
    <col min="3332" max="3332" width="22" customWidth="1"/>
    <col min="3333" max="3333" width="15.5546875" customWidth="1"/>
    <col min="3334" max="3334" width="14.5546875" customWidth="1"/>
    <col min="3335" max="3335" width="14.44140625" customWidth="1"/>
    <col min="3336" max="3336" width="21.5546875" customWidth="1"/>
    <col min="3585" max="3585" width="5.109375" customWidth="1"/>
    <col min="3586" max="3586" width="42" customWidth="1"/>
    <col min="3587" max="3587" width="81" customWidth="1"/>
    <col min="3588" max="3588" width="22" customWidth="1"/>
    <col min="3589" max="3589" width="15.5546875" customWidth="1"/>
    <col min="3590" max="3590" width="14.5546875" customWidth="1"/>
    <col min="3591" max="3591" width="14.44140625" customWidth="1"/>
    <col min="3592" max="3592" width="21.5546875" customWidth="1"/>
    <col min="3841" max="3841" width="5.109375" customWidth="1"/>
    <col min="3842" max="3842" width="42" customWidth="1"/>
    <col min="3843" max="3843" width="81" customWidth="1"/>
    <col min="3844" max="3844" width="22" customWidth="1"/>
    <col min="3845" max="3845" width="15.5546875" customWidth="1"/>
    <col min="3846" max="3846" width="14.5546875" customWidth="1"/>
    <col min="3847" max="3847" width="14.44140625" customWidth="1"/>
    <col min="3848" max="3848" width="21.5546875" customWidth="1"/>
    <col min="4097" max="4097" width="5.109375" customWidth="1"/>
    <col min="4098" max="4098" width="42" customWidth="1"/>
    <col min="4099" max="4099" width="81" customWidth="1"/>
    <col min="4100" max="4100" width="22" customWidth="1"/>
    <col min="4101" max="4101" width="15.5546875" customWidth="1"/>
    <col min="4102" max="4102" width="14.5546875" customWidth="1"/>
    <col min="4103" max="4103" width="14.44140625" customWidth="1"/>
    <col min="4104" max="4104" width="21.5546875" customWidth="1"/>
    <col min="4353" max="4353" width="5.109375" customWidth="1"/>
    <col min="4354" max="4354" width="42" customWidth="1"/>
    <col min="4355" max="4355" width="81" customWidth="1"/>
    <col min="4356" max="4356" width="22" customWidth="1"/>
    <col min="4357" max="4357" width="15.5546875" customWidth="1"/>
    <col min="4358" max="4358" width="14.5546875" customWidth="1"/>
    <col min="4359" max="4359" width="14.44140625" customWidth="1"/>
    <col min="4360" max="4360" width="21.5546875" customWidth="1"/>
    <col min="4609" max="4609" width="5.109375" customWidth="1"/>
    <col min="4610" max="4610" width="42" customWidth="1"/>
    <col min="4611" max="4611" width="81" customWidth="1"/>
    <col min="4612" max="4612" width="22" customWidth="1"/>
    <col min="4613" max="4613" width="15.5546875" customWidth="1"/>
    <col min="4614" max="4614" width="14.5546875" customWidth="1"/>
    <col min="4615" max="4615" width="14.44140625" customWidth="1"/>
    <col min="4616" max="4616" width="21.5546875" customWidth="1"/>
    <col min="4865" max="4865" width="5.109375" customWidth="1"/>
    <col min="4866" max="4866" width="42" customWidth="1"/>
    <col min="4867" max="4867" width="81" customWidth="1"/>
    <col min="4868" max="4868" width="22" customWidth="1"/>
    <col min="4869" max="4869" width="15.5546875" customWidth="1"/>
    <col min="4870" max="4870" width="14.5546875" customWidth="1"/>
    <col min="4871" max="4871" width="14.44140625" customWidth="1"/>
    <col min="4872" max="4872" width="21.5546875" customWidth="1"/>
    <col min="5121" max="5121" width="5.109375" customWidth="1"/>
    <col min="5122" max="5122" width="42" customWidth="1"/>
    <col min="5123" max="5123" width="81" customWidth="1"/>
    <col min="5124" max="5124" width="22" customWidth="1"/>
    <col min="5125" max="5125" width="15.5546875" customWidth="1"/>
    <col min="5126" max="5126" width="14.5546875" customWidth="1"/>
    <col min="5127" max="5127" width="14.44140625" customWidth="1"/>
    <col min="5128" max="5128" width="21.5546875" customWidth="1"/>
    <col min="5377" max="5377" width="5.109375" customWidth="1"/>
    <col min="5378" max="5378" width="42" customWidth="1"/>
    <col min="5379" max="5379" width="81" customWidth="1"/>
    <col min="5380" max="5380" width="22" customWidth="1"/>
    <col min="5381" max="5381" width="15.5546875" customWidth="1"/>
    <col min="5382" max="5382" width="14.5546875" customWidth="1"/>
    <col min="5383" max="5383" width="14.44140625" customWidth="1"/>
    <col min="5384" max="5384" width="21.5546875" customWidth="1"/>
    <col min="5633" max="5633" width="5.109375" customWidth="1"/>
    <col min="5634" max="5634" width="42" customWidth="1"/>
    <col min="5635" max="5635" width="81" customWidth="1"/>
    <col min="5636" max="5636" width="22" customWidth="1"/>
    <col min="5637" max="5637" width="15.5546875" customWidth="1"/>
    <col min="5638" max="5638" width="14.5546875" customWidth="1"/>
    <col min="5639" max="5639" width="14.44140625" customWidth="1"/>
    <col min="5640" max="5640" width="21.5546875" customWidth="1"/>
    <col min="5889" max="5889" width="5.109375" customWidth="1"/>
    <col min="5890" max="5890" width="42" customWidth="1"/>
    <col min="5891" max="5891" width="81" customWidth="1"/>
    <col min="5892" max="5892" width="22" customWidth="1"/>
    <col min="5893" max="5893" width="15.5546875" customWidth="1"/>
    <col min="5894" max="5894" width="14.5546875" customWidth="1"/>
    <col min="5895" max="5895" width="14.44140625" customWidth="1"/>
    <col min="5896" max="5896" width="21.5546875" customWidth="1"/>
    <col min="6145" max="6145" width="5.109375" customWidth="1"/>
    <col min="6146" max="6146" width="42" customWidth="1"/>
    <col min="6147" max="6147" width="81" customWidth="1"/>
    <col min="6148" max="6148" width="22" customWidth="1"/>
    <col min="6149" max="6149" width="15.5546875" customWidth="1"/>
    <col min="6150" max="6150" width="14.5546875" customWidth="1"/>
    <col min="6151" max="6151" width="14.44140625" customWidth="1"/>
    <col min="6152" max="6152" width="21.5546875" customWidth="1"/>
    <col min="6401" max="6401" width="5.109375" customWidth="1"/>
    <col min="6402" max="6402" width="42" customWidth="1"/>
    <col min="6403" max="6403" width="81" customWidth="1"/>
    <col min="6404" max="6404" width="22" customWidth="1"/>
    <col min="6405" max="6405" width="15.5546875" customWidth="1"/>
    <col min="6406" max="6406" width="14.5546875" customWidth="1"/>
    <col min="6407" max="6407" width="14.44140625" customWidth="1"/>
    <col min="6408" max="6408" width="21.5546875" customWidth="1"/>
    <col min="6657" max="6657" width="5.109375" customWidth="1"/>
    <col min="6658" max="6658" width="42" customWidth="1"/>
    <col min="6659" max="6659" width="81" customWidth="1"/>
    <col min="6660" max="6660" width="22" customWidth="1"/>
    <col min="6661" max="6661" width="15.5546875" customWidth="1"/>
    <col min="6662" max="6662" width="14.5546875" customWidth="1"/>
    <col min="6663" max="6663" width="14.44140625" customWidth="1"/>
    <col min="6664" max="6664" width="21.5546875" customWidth="1"/>
    <col min="6913" max="6913" width="5.109375" customWidth="1"/>
    <col min="6914" max="6914" width="42" customWidth="1"/>
    <col min="6915" max="6915" width="81" customWidth="1"/>
    <col min="6916" max="6916" width="22" customWidth="1"/>
    <col min="6917" max="6917" width="15.5546875" customWidth="1"/>
    <col min="6918" max="6918" width="14.5546875" customWidth="1"/>
    <col min="6919" max="6919" width="14.44140625" customWidth="1"/>
    <col min="6920" max="6920" width="21.5546875" customWidth="1"/>
    <col min="7169" max="7169" width="5.109375" customWidth="1"/>
    <col min="7170" max="7170" width="42" customWidth="1"/>
    <col min="7171" max="7171" width="81" customWidth="1"/>
    <col min="7172" max="7172" width="22" customWidth="1"/>
    <col min="7173" max="7173" width="15.5546875" customWidth="1"/>
    <col min="7174" max="7174" width="14.5546875" customWidth="1"/>
    <col min="7175" max="7175" width="14.44140625" customWidth="1"/>
    <col min="7176" max="7176" width="21.5546875" customWidth="1"/>
    <col min="7425" max="7425" width="5.109375" customWidth="1"/>
    <col min="7426" max="7426" width="42" customWidth="1"/>
    <col min="7427" max="7427" width="81" customWidth="1"/>
    <col min="7428" max="7428" width="22" customWidth="1"/>
    <col min="7429" max="7429" width="15.5546875" customWidth="1"/>
    <col min="7430" max="7430" width="14.5546875" customWidth="1"/>
    <col min="7431" max="7431" width="14.44140625" customWidth="1"/>
    <col min="7432" max="7432" width="21.5546875" customWidth="1"/>
    <col min="7681" max="7681" width="5.109375" customWidth="1"/>
    <col min="7682" max="7682" width="42" customWidth="1"/>
    <col min="7683" max="7683" width="81" customWidth="1"/>
    <col min="7684" max="7684" width="22" customWidth="1"/>
    <col min="7685" max="7685" width="15.5546875" customWidth="1"/>
    <col min="7686" max="7686" width="14.5546875" customWidth="1"/>
    <col min="7687" max="7687" width="14.44140625" customWidth="1"/>
    <col min="7688" max="7688" width="21.5546875" customWidth="1"/>
    <col min="7937" max="7937" width="5.109375" customWidth="1"/>
    <col min="7938" max="7938" width="42" customWidth="1"/>
    <col min="7939" max="7939" width="81" customWidth="1"/>
    <col min="7940" max="7940" width="22" customWidth="1"/>
    <col min="7941" max="7941" width="15.5546875" customWidth="1"/>
    <col min="7942" max="7942" width="14.5546875" customWidth="1"/>
    <col min="7943" max="7943" width="14.44140625" customWidth="1"/>
    <col min="7944" max="7944" width="21.5546875" customWidth="1"/>
    <col min="8193" max="8193" width="5.109375" customWidth="1"/>
    <col min="8194" max="8194" width="42" customWidth="1"/>
    <col min="8195" max="8195" width="81" customWidth="1"/>
    <col min="8196" max="8196" width="22" customWidth="1"/>
    <col min="8197" max="8197" width="15.5546875" customWidth="1"/>
    <col min="8198" max="8198" width="14.5546875" customWidth="1"/>
    <col min="8199" max="8199" width="14.44140625" customWidth="1"/>
    <col min="8200" max="8200" width="21.5546875" customWidth="1"/>
    <col min="8449" max="8449" width="5.109375" customWidth="1"/>
    <col min="8450" max="8450" width="42" customWidth="1"/>
    <col min="8451" max="8451" width="81" customWidth="1"/>
    <col min="8452" max="8452" width="22" customWidth="1"/>
    <col min="8453" max="8453" width="15.5546875" customWidth="1"/>
    <col min="8454" max="8454" width="14.5546875" customWidth="1"/>
    <col min="8455" max="8455" width="14.44140625" customWidth="1"/>
    <col min="8456" max="8456" width="21.5546875" customWidth="1"/>
    <col min="8705" max="8705" width="5.109375" customWidth="1"/>
    <col min="8706" max="8706" width="42" customWidth="1"/>
    <col min="8707" max="8707" width="81" customWidth="1"/>
    <col min="8708" max="8708" width="22" customWidth="1"/>
    <col min="8709" max="8709" width="15.5546875" customWidth="1"/>
    <col min="8710" max="8710" width="14.5546875" customWidth="1"/>
    <col min="8711" max="8711" width="14.44140625" customWidth="1"/>
    <col min="8712" max="8712" width="21.5546875" customWidth="1"/>
    <col min="8961" max="8961" width="5.109375" customWidth="1"/>
    <col min="8962" max="8962" width="42" customWidth="1"/>
    <col min="8963" max="8963" width="81" customWidth="1"/>
    <col min="8964" max="8964" width="22" customWidth="1"/>
    <col min="8965" max="8965" width="15.5546875" customWidth="1"/>
    <col min="8966" max="8966" width="14.5546875" customWidth="1"/>
    <col min="8967" max="8967" width="14.44140625" customWidth="1"/>
    <col min="8968" max="8968" width="21.5546875" customWidth="1"/>
    <col min="9217" max="9217" width="5.109375" customWidth="1"/>
    <col min="9218" max="9218" width="42" customWidth="1"/>
    <col min="9219" max="9219" width="81" customWidth="1"/>
    <col min="9220" max="9220" width="22" customWidth="1"/>
    <col min="9221" max="9221" width="15.5546875" customWidth="1"/>
    <col min="9222" max="9222" width="14.5546875" customWidth="1"/>
    <col min="9223" max="9223" width="14.44140625" customWidth="1"/>
    <col min="9224" max="9224" width="21.5546875" customWidth="1"/>
    <col min="9473" max="9473" width="5.109375" customWidth="1"/>
    <col min="9474" max="9474" width="42" customWidth="1"/>
    <col min="9475" max="9475" width="81" customWidth="1"/>
    <col min="9476" max="9476" width="22" customWidth="1"/>
    <col min="9477" max="9477" width="15.5546875" customWidth="1"/>
    <col min="9478" max="9478" width="14.5546875" customWidth="1"/>
    <col min="9479" max="9479" width="14.44140625" customWidth="1"/>
    <col min="9480" max="9480" width="21.5546875" customWidth="1"/>
    <col min="9729" max="9729" width="5.109375" customWidth="1"/>
    <col min="9730" max="9730" width="42" customWidth="1"/>
    <col min="9731" max="9731" width="81" customWidth="1"/>
    <col min="9732" max="9732" width="22" customWidth="1"/>
    <col min="9733" max="9733" width="15.5546875" customWidth="1"/>
    <col min="9734" max="9734" width="14.5546875" customWidth="1"/>
    <col min="9735" max="9735" width="14.44140625" customWidth="1"/>
    <col min="9736" max="9736" width="21.5546875" customWidth="1"/>
    <col min="9985" max="9985" width="5.109375" customWidth="1"/>
    <col min="9986" max="9986" width="42" customWidth="1"/>
    <col min="9987" max="9987" width="81" customWidth="1"/>
    <col min="9988" max="9988" width="22" customWidth="1"/>
    <col min="9989" max="9989" width="15.5546875" customWidth="1"/>
    <col min="9990" max="9990" width="14.5546875" customWidth="1"/>
    <col min="9991" max="9991" width="14.44140625" customWidth="1"/>
    <col min="9992" max="9992" width="21.5546875" customWidth="1"/>
    <col min="10241" max="10241" width="5.109375" customWidth="1"/>
    <col min="10242" max="10242" width="42" customWidth="1"/>
    <col min="10243" max="10243" width="81" customWidth="1"/>
    <col min="10244" max="10244" width="22" customWidth="1"/>
    <col min="10245" max="10245" width="15.5546875" customWidth="1"/>
    <col min="10246" max="10246" width="14.5546875" customWidth="1"/>
    <col min="10247" max="10247" width="14.44140625" customWidth="1"/>
    <col min="10248" max="10248" width="21.5546875" customWidth="1"/>
    <col min="10497" max="10497" width="5.109375" customWidth="1"/>
    <col min="10498" max="10498" width="42" customWidth="1"/>
    <col min="10499" max="10499" width="81" customWidth="1"/>
    <col min="10500" max="10500" width="22" customWidth="1"/>
    <col min="10501" max="10501" width="15.5546875" customWidth="1"/>
    <col min="10502" max="10502" width="14.5546875" customWidth="1"/>
    <col min="10503" max="10503" width="14.44140625" customWidth="1"/>
    <col min="10504" max="10504" width="21.5546875" customWidth="1"/>
    <col min="10753" max="10753" width="5.109375" customWidth="1"/>
    <col min="10754" max="10754" width="42" customWidth="1"/>
    <col min="10755" max="10755" width="81" customWidth="1"/>
    <col min="10756" max="10756" width="22" customWidth="1"/>
    <col min="10757" max="10757" width="15.5546875" customWidth="1"/>
    <col min="10758" max="10758" width="14.5546875" customWidth="1"/>
    <col min="10759" max="10759" width="14.44140625" customWidth="1"/>
    <col min="10760" max="10760" width="21.5546875" customWidth="1"/>
    <col min="11009" max="11009" width="5.109375" customWidth="1"/>
    <col min="11010" max="11010" width="42" customWidth="1"/>
    <col min="11011" max="11011" width="81" customWidth="1"/>
    <col min="11012" max="11012" width="22" customWidth="1"/>
    <col min="11013" max="11013" width="15.5546875" customWidth="1"/>
    <col min="11014" max="11014" width="14.5546875" customWidth="1"/>
    <col min="11015" max="11015" width="14.44140625" customWidth="1"/>
    <col min="11016" max="11016" width="21.5546875" customWidth="1"/>
    <col min="11265" max="11265" width="5.109375" customWidth="1"/>
    <col min="11266" max="11266" width="42" customWidth="1"/>
    <col min="11267" max="11267" width="81" customWidth="1"/>
    <col min="11268" max="11268" width="22" customWidth="1"/>
    <col min="11269" max="11269" width="15.5546875" customWidth="1"/>
    <col min="11270" max="11270" width="14.5546875" customWidth="1"/>
    <col min="11271" max="11271" width="14.44140625" customWidth="1"/>
    <col min="11272" max="11272" width="21.5546875" customWidth="1"/>
    <col min="11521" max="11521" width="5.109375" customWidth="1"/>
    <col min="11522" max="11522" width="42" customWidth="1"/>
    <col min="11523" max="11523" width="81" customWidth="1"/>
    <col min="11524" max="11524" width="22" customWidth="1"/>
    <col min="11525" max="11525" width="15.5546875" customWidth="1"/>
    <col min="11526" max="11526" width="14.5546875" customWidth="1"/>
    <col min="11527" max="11527" width="14.44140625" customWidth="1"/>
    <col min="11528" max="11528" width="21.5546875" customWidth="1"/>
    <col min="11777" max="11777" width="5.109375" customWidth="1"/>
    <col min="11778" max="11778" width="42" customWidth="1"/>
    <col min="11779" max="11779" width="81" customWidth="1"/>
    <col min="11780" max="11780" width="22" customWidth="1"/>
    <col min="11781" max="11781" width="15.5546875" customWidth="1"/>
    <col min="11782" max="11782" width="14.5546875" customWidth="1"/>
    <col min="11783" max="11783" width="14.44140625" customWidth="1"/>
    <col min="11784" max="11784" width="21.5546875" customWidth="1"/>
    <col min="12033" max="12033" width="5.109375" customWidth="1"/>
    <col min="12034" max="12034" width="42" customWidth="1"/>
    <col min="12035" max="12035" width="81" customWidth="1"/>
    <col min="12036" max="12036" width="22" customWidth="1"/>
    <col min="12037" max="12037" width="15.5546875" customWidth="1"/>
    <col min="12038" max="12038" width="14.5546875" customWidth="1"/>
    <col min="12039" max="12039" width="14.44140625" customWidth="1"/>
    <col min="12040" max="12040" width="21.5546875" customWidth="1"/>
    <col min="12289" max="12289" width="5.109375" customWidth="1"/>
    <col min="12290" max="12290" width="42" customWidth="1"/>
    <col min="12291" max="12291" width="81" customWidth="1"/>
    <col min="12292" max="12292" width="22" customWidth="1"/>
    <col min="12293" max="12293" width="15.5546875" customWidth="1"/>
    <col min="12294" max="12294" width="14.5546875" customWidth="1"/>
    <col min="12295" max="12295" width="14.44140625" customWidth="1"/>
    <col min="12296" max="12296" width="21.5546875" customWidth="1"/>
    <col min="12545" max="12545" width="5.109375" customWidth="1"/>
    <col min="12546" max="12546" width="42" customWidth="1"/>
    <col min="12547" max="12547" width="81" customWidth="1"/>
    <col min="12548" max="12548" width="22" customWidth="1"/>
    <col min="12549" max="12549" width="15.5546875" customWidth="1"/>
    <col min="12550" max="12550" width="14.5546875" customWidth="1"/>
    <col min="12551" max="12551" width="14.44140625" customWidth="1"/>
    <col min="12552" max="12552" width="21.5546875" customWidth="1"/>
    <col min="12801" max="12801" width="5.109375" customWidth="1"/>
    <col min="12802" max="12802" width="42" customWidth="1"/>
    <col min="12803" max="12803" width="81" customWidth="1"/>
    <col min="12804" max="12804" width="22" customWidth="1"/>
    <col min="12805" max="12805" width="15.5546875" customWidth="1"/>
    <col min="12806" max="12806" width="14.5546875" customWidth="1"/>
    <col min="12807" max="12807" width="14.44140625" customWidth="1"/>
    <col min="12808" max="12808" width="21.5546875" customWidth="1"/>
    <col min="13057" max="13057" width="5.109375" customWidth="1"/>
    <col min="13058" max="13058" width="42" customWidth="1"/>
    <col min="13059" max="13059" width="81" customWidth="1"/>
    <col min="13060" max="13060" width="22" customWidth="1"/>
    <col min="13061" max="13061" width="15.5546875" customWidth="1"/>
    <col min="13062" max="13062" width="14.5546875" customWidth="1"/>
    <col min="13063" max="13063" width="14.44140625" customWidth="1"/>
    <col min="13064" max="13064" width="21.5546875" customWidth="1"/>
    <col min="13313" max="13313" width="5.109375" customWidth="1"/>
    <col min="13314" max="13314" width="42" customWidth="1"/>
    <col min="13315" max="13315" width="81" customWidth="1"/>
    <col min="13316" max="13316" width="22" customWidth="1"/>
    <col min="13317" max="13317" width="15.5546875" customWidth="1"/>
    <col min="13318" max="13318" width="14.5546875" customWidth="1"/>
    <col min="13319" max="13319" width="14.44140625" customWidth="1"/>
    <col min="13320" max="13320" width="21.5546875" customWidth="1"/>
    <col min="13569" max="13569" width="5.109375" customWidth="1"/>
    <col min="13570" max="13570" width="42" customWidth="1"/>
    <col min="13571" max="13571" width="81" customWidth="1"/>
    <col min="13572" max="13572" width="22" customWidth="1"/>
    <col min="13573" max="13573" width="15.5546875" customWidth="1"/>
    <col min="13574" max="13574" width="14.5546875" customWidth="1"/>
    <col min="13575" max="13575" width="14.44140625" customWidth="1"/>
    <col min="13576" max="13576" width="21.5546875" customWidth="1"/>
    <col min="13825" max="13825" width="5.109375" customWidth="1"/>
    <col min="13826" max="13826" width="42" customWidth="1"/>
    <col min="13827" max="13827" width="81" customWidth="1"/>
    <col min="13828" max="13828" width="22" customWidth="1"/>
    <col min="13829" max="13829" width="15.5546875" customWidth="1"/>
    <col min="13830" max="13830" width="14.5546875" customWidth="1"/>
    <col min="13831" max="13831" width="14.44140625" customWidth="1"/>
    <col min="13832" max="13832" width="21.5546875" customWidth="1"/>
    <col min="14081" max="14081" width="5.109375" customWidth="1"/>
    <col min="14082" max="14082" width="42" customWidth="1"/>
    <col min="14083" max="14083" width="81" customWidth="1"/>
    <col min="14084" max="14084" width="22" customWidth="1"/>
    <col min="14085" max="14085" width="15.5546875" customWidth="1"/>
    <col min="14086" max="14086" width="14.5546875" customWidth="1"/>
    <col min="14087" max="14087" width="14.44140625" customWidth="1"/>
    <col min="14088" max="14088" width="21.5546875" customWidth="1"/>
    <col min="14337" max="14337" width="5.109375" customWidth="1"/>
    <col min="14338" max="14338" width="42" customWidth="1"/>
    <col min="14339" max="14339" width="81" customWidth="1"/>
    <col min="14340" max="14340" width="22" customWidth="1"/>
    <col min="14341" max="14341" width="15.5546875" customWidth="1"/>
    <col min="14342" max="14342" width="14.5546875" customWidth="1"/>
    <col min="14343" max="14343" width="14.44140625" customWidth="1"/>
    <col min="14344" max="14344" width="21.5546875" customWidth="1"/>
    <col min="14593" max="14593" width="5.109375" customWidth="1"/>
    <col min="14594" max="14594" width="42" customWidth="1"/>
    <col min="14595" max="14595" width="81" customWidth="1"/>
    <col min="14596" max="14596" width="22" customWidth="1"/>
    <col min="14597" max="14597" width="15.5546875" customWidth="1"/>
    <col min="14598" max="14598" width="14.5546875" customWidth="1"/>
    <col min="14599" max="14599" width="14.44140625" customWidth="1"/>
    <col min="14600" max="14600" width="21.5546875" customWidth="1"/>
    <col min="14849" max="14849" width="5.109375" customWidth="1"/>
    <col min="14850" max="14850" width="42" customWidth="1"/>
    <col min="14851" max="14851" width="81" customWidth="1"/>
    <col min="14852" max="14852" width="22" customWidth="1"/>
    <col min="14853" max="14853" width="15.5546875" customWidth="1"/>
    <col min="14854" max="14854" width="14.5546875" customWidth="1"/>
    <col min="14855" max="14855" width="14.44140625" customWidth="1"/>
    <col min="14856" max="14856" width="21.5546875" customWidth="1"/>
    <col min="15105" max="15105" width="5.109375" customWidth="1"/>
    <col min="15106" max="15106" width="42" customWidth="1"/>
    <col min="15107" max="15107" width="81" customWidth="1"/>
    <col min="15108" max="15108" width="22" customWidth="1"/>
    <col min="15109" max="15109" width="15.5546875" customWidth="1"/>
    <col min="15110" max="15110" width="14.5546875" customWidth="1"/>
    <col min="15111" max="15111" width="14.44140625" customWidth="1"/>
    <col min="15112" max="15112" width="21.5546875" customWidth="1"/>
    <col min="15361" max="15361" width="5.109375" customWidth="1"/>
    <col min="15362" max="15362" width="42" customWidth="1"/>
    <col min="15363" max="15363" width="81" customWidth="1"/>
    <col min="15364" max="15364" width="22" customWidth="1"/>
    <col min="15365" max="15365" width="15.5546875" customWidth="1"/>
    <col min="15366" max="15366" width="14.5546875" customWidth="1"/>
    <col min="15367" max="15367" width="14.44140625" customWidth="1"/>
    <col min="15368" max="15368" width="21.5546875" customWidth="1"/>
    <col min="15617" max="15617" width="5.109375" customWidth="1"/>
    <col min="15618" max="15618" width="42" customWidth="1"/>
    <col min="15619" max="15619" width="81" customWidth="1"/>
    <col min="15620" max="15620" width="22" customWidth="1"/>
    <col min="15621" max="15621" width="15.5546875" customWidth="1"/>
    <col min="15622" max="15622" width="14.5546875" customWidth="1"/>
    <col min="15623" max="15623" width="14.44140625" customWidth="1"/>
    <col min="15624" max="15624" width="21.5546875" customWidth="1"/>
    <col min="15873" max="15873" width="5.109375" customWidth="1"/>
    <col min="15874" max="15874" width="42" customWidth="1"/>
    <col min="15875" max="15875" width="81" customWidth="1"/>
    <col min="15876" max="15876" width="22" customWidth="1"/>
    <col min="15877" max="15877" width="15.5546875" customWidth="1"/>
    <col min="15878" max="15878" width="14.5546875" customWidth="1"/>
    <col min="15879" max="15879" width="14.44140625" customWidth="1"/>
    <col min="15880" max="15880" width="21.5546875" customWidth="1"/>
    <col min="16129" max="16129" width="5.109375" customWidth="1"/>
    <col min="16130" max="16130" width="42" customWidth="1"/>
    <col min="16131" max="16131" width="81" customWidth="1"/>
    <col min="16132" max="16132" width="22" customWidth="1"/>
    <col min="16133" max="16133" width="15.5546875" customWidth="1"/>
    <col min="16134" max="16134" width="14.5546875" customWidth="1"/>
    <col min="16135" max="16135" width="14.44140625" customWidth="1"/>
    <col min="16136" max="16136" width="21.5546875" customWidth="1"/>
  </cols>
  <sheetData>
    <row r="1" spans="1:8" ht="20.399999999999999" x14ac:dyDescent="0.35">
      <c r="A1" s="245" t="s">
        <v>87</v>
      </c>
      <c r="B1" s="246"/>
      <c r="C1" s="246"/>
      <c r="D1" s="246"/>
      <c r="E1" s="246"/>
      <c r="F1" s="246"/>
      <c r="G1" s="246"/>
      <c r="H1" s="246"/>
    </row>
    <row r="2" spans="1:8" s="87" customFormat="1" ht="18.600000000000001" thickBot="1" x14ac:dyDescent="0.4">
      <c r="A2" s="247" t="s">
        <v>88</v>
      </c>
      <c r="B2" s="247"/>
      <c r="C2" s="247"/>
      <c r="D2" s="247"/>
      <c r="E2" s="247"/>
      <c r="F2" s="247"/>
      <c r="G2" s="247"/>
      <c r="H2" s="247"/>
    </row>
    <row r="3" spans="1:8" s="87" customFormat="1" ht="18" x14ac:dyDescent="0.35">
      <c r="A3" s="248" t="s">
        <v>89</v>
      </c>
      <c r="B3" s="249"/>
      <c r="C3" s="249"/>
      <c r="D3" s="249"/>
      <c r="E3" s="249"/>
      <c r="F3" s="249"/>
      <c r="G3" s="249"/>
      <c r="H3" s="250"/>
    </row>
    <row r="4" spans="1:8" s="87" customFormat="1" ht="18" x14ac:dyDescent="0.35">
      <c r="A4" s="251" t="s">
        <v>90</v>
      </c>
      <c r="B4" s="252"/>
      <c r="C4" s="252"/>
      <c r="D4" s="252"/>
      <c r="E4" s="252"/>
      <c r="F4" s="252"/>
      <c r="G4" s="252"/>
      <c r="H4" s="253"/>
    </row>
    <row r="5" spans="1:8" s="87" customFormat="1" ht="18" x14ac:dyDescent="0.35">
      <c r="A5" s="251" t="s">
        <v>91</v>
      </c>
      <c r="B5" s="252"/>
      <c r="C5" s="252"/>
      <c r="D5" s="252"/>
      <c r="E5" s="252"/>
      <c r="F5" s="252"/>
      <c r="G5" s="252"/>
      <c r="H5" s="253"/>
    </row>
    <row r="6" spans="1:8" s="87" customFormat="1" ht="18.75" customHeight="1" x14ac:dyDescent="0.35">
      <c r="A6" s="251" t="s">
        <v>92</v>
      </c>
      <c r="B6" s="252"/>
      <c r="C6" s="252"/>
      <c r="D6" s="252"/>
      <c r="E6" s="252"/>
      <c r="F6" s="252"/>
      <c r="G6" s="252"/>
      <c r="H6" s="253"/>
    </row>
    <row r="7" spans="1:8" ht="18" x14ac:dyDescent="0.3">
      <c r="A7" s="262" t="s">
        <v>93</v>
      </c>
      <c r="B7" s="262"/>
      <c r="C7" s="262"/>
      <c r="D7" s="262"/>
      <c r="E7" s="262"/>
      <c r="F7" s="262"/>
      <c r="G7" s="262"/>
      <c r="H7" s="262"/>
    </row>
    <row r="8" spans="1:8" ht="18" x14ac:dyDescent="0.3">
      <c r="A8" s="263" t="s">
        <v>12</v>
      </c>
      <c r="B8" s="264"/>
      <c r="C8" s="264"/>
      <c r="D8" s="264"/>
      <c r="E8" s="264"/>
      <c r="F8" s="264"/>
      <c r="G8" s="264"/>
      <c r="H8" s="264"/>
    </row>
    <row r="9" spans="1:8" ht="18" x14ac:dyDescent="0.3">
      <c r="A9" s="265" t="s">
        <v>13</v>
      </c>
      <c r="B9" s="266"/>
      <c r="C9" s="266"/>
      <c r="D9" s="266"/>
      <c r="E9" s="266"/>
      <c r="F9" s="266"/>
      <c r="G9" s="266"/>
      <c r="H9" s="266"/>
    </row>
    <row r="10" spans="1:8" ht="18" x14ac:dyDescent="0.3">
      <c r="A10" s="255" t="s">
        <v>94</v>
      </c>
      <c r="B10" s="255"/>
      <c r="C10" s="255"/>
      <c r="D10" s="255"/>
      <c r="E10" s="255"/>
      <c r="F10" s="255"/>
      <c r="G10" s="255"/>
      <c r="H10" s="255"/>
    </row>
    <row r="11" spans="1:8" ht="18" x14ac:dyDescent="0.3">
      <c r="A11" s="255" t="s">
        <v>95</v>
      </c>
      <c r="B11" s="255"/>
      <c r="C11" s="255"/>
      <c r="D11" s="255"/>
      <c r="E11" s="255"/>
      <c r="F11" s="255"/>
      <c r="G11" s="255"/>
      <c r="H11" s="255"/>
    </row>
    <row r="12" spans="1:8" ht="18" x14ac:dyDescent="0.3">
      <c r="A12" s="254" t="s">
        <v>96</v>
      </c>
      <c r="B12" s="255"/>
      <c r="C12" s="255"/>
      <c r="D12" s="255"/>
      <c r="E12" s="255"/>
      <c r="F12" s="255"/>
      <c r="G12" s="255"/>
      <c r="H12" s="256"/>
    </row>
    <row r="13" spans="1:8" ht="18" x14ac:dyDescent="0.3">
      <c r="A13" s="254" t="s">
        <v>97</v>
      </c>
      <c r="B13" s="255"/>
      <c r="C13" s="255"/>
      <c r="D13" s="255"/>
      <c r="E13" s="255"/>
      <c r="F13" s="255"/>
      <c r="G13" s="255"/>
      <c r="H13" s="256"/>
    </row>
    <row r="14" spans="1:8" ht="18" x14ac:dyDescent="0.3">
      <c r="A14" s="254" t="s">
        <v>98</v>
      </c>
      <c r="B14" s="255"/>
      <c r="C14" s="255"/>
      <c r="D14" s="255"/>
      <c r="E14" s="255"/>
      <c r="F14" s="255"/>
      <c r="G14" s="255"/>
      <c r="H14" s="256"/>
    </row>
    <row r="15" spans="1:8" ht="18" x14ac:dyDescent="0.3">
      <c r="A15" s="254" t="s">
        <v>99</v>
      </c>
      <c r="B15" s="255"/>
      <c r="C15" s="255"/>
      <c r="D15" s="255"/>
      <c r="E15" s="255"/>
      <c r="F15" s="255"/>
      <c r="G15" s="255"/>
      <c r="H15" s="256"/>
    </row>
    <row r="16" spans="1:8" ht="18" x14ac:dyDescent="0.3">
      <c r="A16" s="254" t="s">
        <v>100</v>
      </c>
      <c r="B16" s="255"/>
      <c r="C16" s="255"/>
      <c r="D16" s="255"/>
      <c r="E16" s="255"/>
      <c r="F16" s="255"/>
      <c r="G16" s="255"/>
      <c r="H16" s="256"/>
    </row>
    <row r="17" spans="1:8" ht="18.600000000000001" thickBot="1" x14ac:dyDescent="0.35">
      <c r="A17" s="257" t="s">
        <v>101</v>
      </c>
      <c r="B17" s="258"/>
      <c r="C17" s="258"/>
      <c r="D17" s="258"/>
      <c r="E17" s="258"/>
      <c r="F17" s="258"/>
      <c r="G17" s="258"/>
      <c r="H17" s="259"/>
    </row>
    <row r="18" spans="1:8" ht="36" x14ac:dyDescent="0.3">
      <c r="A18" s="88" t="s">
        <v>0</v>
      </c>
      <c r="B18" s="89" t="s">
        <v>1</v>
      </c>
      <c r="C18" s="109" t="s">
        <v>10</v>
      </c>
      <c r="D18" s="90" t="s">
        <v>2</v>
      </c>
      <c r="E18" s="90" t="s">
        <v>4</v>
      </c>
      <c r="F18" s="90" t="s">
        <v>3</v>
      </c>
      <c r="G18" s="90" t="s">
        <v>8</v>
      </c>
      <c r="H18" s="90" t="s">
        <v>102</v>
      </c>
    </row>
    <row r="19" spans="1:8" ht="18" x14ac:dyDescent="0.35">
      <c r="A19" s="91">
        <v>1</v>
      </c>
      <c r="B19" s="92" t="s">
        <v>103</v>
      </c>
      <c r="C19" s="97" t="s">
        <v>104</v>
      </c>
      <c r="D19" s="93" t="s">
        <v>11</v>
      </c>
      <c r="E19" s="93">
        <v>1</v>
      </c>
      <c r="F19" s="93" t="s">
        <v>6</v>
      </c>
      <c r="G19" s="93">
        <v>1</v>
      </c>
      <c r="H19" s="94" t="s">
        <v>105</v>
      </c>
    </row>
    <row r="20" spans="1:8" ht="18" x14ac:dyDescent="0.35">
      <c r="A20" s="91">
        <v>2</v>
      </c>
      <c r="B20" s="95" t="s">
        <v>106</v>
      </c>
      <c r="C20" s="97" t="s">
        <v>107</v>
      </c>
      <c r="D20" s="93" t="s">
        <v>11</v>
      </c>
      <c r="E20" s="93">
        <v>1</v>
      </c>
      <c r="F20" s="93" t="s">
        <v>6</v>
      </c>
      <c r="G20" s="93">
        <v>1</v>
      </c>
      <c r="H20" s="94" t="s">
        <v>105</v>
      </c>
    </row>
    <row r="21" spans="1:8" ht="18" x14ac:dyDescent="0.35">
      <c r="A21" s="96">
        <v>3</v>
      </c>
      <c r="B21" s="97" t="s">
        <v>108</v>
      </c>
      <c r="C21" s="156" t="s">
        <v>109</v>
      </c>
      <c r="D21" s="93" t="s">
        <v>11</v>
      </c>
      <c r="E21" s="93">
        <v>2</v>
      </c>
      <c r="F21" s="93" t="s">
        <v>6</v>
      </c>
      <c r="G21" s="93">
        <v>2</v>
      </c>
      <c r="H21" s="94" t="s">
        <v>110</v>
      </c>
    </row>
    <row r="22" spans="1:8" ht="18" x14ac:dyDescent="0.35">
      <c r="A22" s="98">
        <v>4</v>
      </c>
      <c r="B22" s="97" t="s">
        <v>111</v>
      </c>
      <c r="C22" s="157" t="s">
        <v>112</v>
      </c>
      <c r="D22" s="93" t="s">
        <v>11</v>
      </c>
      <c r="E22" s="93">
        <v>1</v>
      </c>
      <c r="F22" s="93" t="s">
        <v>6</v>
      </c>
      <c r="G22" s="93">
        <v>1</v>
      </c>
      <c r="H22" s="94" t="s">
        <v>110</v>
      </c>
    </row>
    <row r="23" spans="1:8" ht="18" x14ac:dyDescent="0.35">
      <c r="A23" s="98">
        <v>5</v>
      </c>
      <c r="B23" s="97" t="s">
        <v>113</v>
      </c>
      <c r="C23" s="157" t="s">
        <v>114</v>
      </c>
      <c r="D23" s="93" t="s">
        <v>11</v>
      </c>
      <c r="E23" s="93">
        <v>5</v>
      </c>
      <c r="F23" s="93" t="s">
        <v>6</v>
      </c>
      <c r="G23" s="93">
        <v>5</v>
      </c>
      <c r="H23" s="94" t="s">
        <v>110</v>
      </c>
    </row>
    <row r="24" spans="1:8" ht="18" x14ac:dyDescent="0.35">
      <c r="A24" s="98">
        <v>6</v>
      </c>
      <c r="B24" s="97" t="s">
        <v>115</v>
      </c>
      <c r="C24" s="157" t="s">
        <v>116</v>
      </c>
      <c r="D24" s="93" t="s">
        <v>11</v>
      </c>
      <c r="E24" s="93">
        <v>5</v>
      </c>
      <c r="F24" s="93" t="s">
        <v>6</v>
      </c>
      <c r="G24" s="93">
        <v>5</v>
      </c>
      <c r="H24" s="94" t="s">
        <v>105</v>
      </c>
    </row>
    <row r="25" spans="1:8" ht="18" x14ac:dyDescent="0.35">
      <c r="A25" s="98">
        <v>7</v>
      </c>
      <c r="B25" s="99" t="s">
        <v>117</v>
      </c>
      <c r="C25" s="157" t="s">
        <v>118</v>
      </c>
      <c r="D25" s="93" t="s">
        <v>11</v>
      </c>
      <c r="E25" s="93">
        <v>5</v>
      </c>
      <c r="F25" s="93" t="s">
        <v>6</v>
      </c>
      <c r="G25" s="93">
        <v>5</v>
      </c>
      <c r="H25" s="94" t="s">
        <v>105</v>
      </c>
    </row>
    <row r="26" spans="1:8" ht="18" x14ac:dyDescent="0.35">
      <c r="A26" s="98">
        <v>8</v>
      </c>
      <c r="B26" s="99" t="s">
        <v>119</v>
      </c>
      <c r="C26" s="157" t="s">
        <v>120</v>
      </c>
      <c r="D26" s="93" t="s">
        <v>11</v>
      </c>
      <c r="E26" s="93">
        <v>5</v>
      </c>
      <c r="F26" s="93" t="s">
        <v>6</v>
      </c>
      <c r="G26" s="93">
        <v>5</v>
      </c>
      <c r="H26" s="94" t="s">
        <v>105</v>
      </c>
    </row>
    <row r="27" spans="1:8" ht="18" x14ac:dyDescent="0.35">
      <c r="A27" s="98">
        <v>9</v>
      </c>
      <c r="B27" s="99" t="s">
        <v>121</v>
      </c>
      <c r="C27" s="158" t="s">
        <v>122</v>
      </c>
      <c r="D27" s="100" t="s">
        <v>11</v>
      </c>
      <c r="E27" s="100">
        <v>1</v>
      </c>
      <c r="F27" s="93" t="s">
        <v>6</v>
      </c>
      <c r="G27" s="100">
        <v>1</v>
      </c>
      <c r="H27" s="94" t="s">
        <v>105</v>
      </c>
    </row>
    <row r="28" spans="1:8" ht="18" x14ac:dyDescent="0.35">
      <c r="A28" s="98">
        <v>10</v>
      </c>
      <c r="B28" s="101" t="s">
        <v>123</v>
      </c>
      <c r="C28" s="97" t="s">
        <v>124</v>
      </c>
      <c r="D28" s="93" t="s">
        <v>11</v>
      </c>
      <c r="E28" s="93">
        <v>3</v>
      </c>
      <c r="F28" s="93" t="s">
        <v>6</v>
      </c>
      <c r="G28" s="93">
        <v>3</v>
      </c>
      <c r="H28" s="94" t="s">
        <v>105</v>
      </c>
    </row>
    <row r="29" spans="1:8" ht="18" x14ac:dyDescent="0.35">
      <c r="A29" s="98">
        <v>11</v>
      </c>
      <c r="B29" s="102" t="s">
        <v>125</v>
      </c>
      <c r="C29" s="159" t="s">
        <v>126</v>
      </c>
      <c r="D29" s="100" t="s">
        <v>11</v>
      </c>
      <c r="E29" s="100">
        <v>1</v>
      </c>
      <c r="F29" s="100" t="s">
        <v>6</v>
      </c>
      <c r="G29" s="100">
        <v>1</v>
      </c>
      <c r="H29" s="94" t="s">
        <v>110</v>
      </c>
    </row>
    <row r="30" spans="1:8" ht="18" x14ac:dyDescent="0.35">
      <c r="A30" s="103">
        <v>12</v>
      </c>
      <c r="B30" s="104" t="s">
        <v>38</v>
      </c>
      <c r="C30" s="104" t="s">
        <v>127</v>
      </c>
      <c r="D30" s="105" t="s">
        <v>7</v>
      </c>
      <c r="E30" s="94">
        <v>2</v>
      </c>
      <c r="F30" s="94" t="s">
        <v>6</v>
      </c>
      <c r="G30" s="106">
        <v>2</v>
      </c>
      <c r="H30" s="106" t="s">
        <v>105</v>
      </c>
    </row>
    <row r="31" spans="1:8" ht="18" x14ac:dyDescent="0.35">
      <c r="A31" s="94">
        <v>13</v>
      </c>
      <c r="B31" s="107" t="s">
        <v>128</v>
      </c>
      <c r="C31" s="104" t="s">
        <v>129</v>
      </c>
      <c r="D31" s="108" t="s">
        <v>7</v>
      </c>
      <c r="E31" s="108">
        <v>1</v>
      </c>
      <c r="F31" s="108" t="s">
        <v>6</v>
      </c>
      <c r="G31" s="108">
        <v>1</v>
      </c>
      <c r="H31" s="109" t="s">
        <v>130</v>
      </c>
    </row>
    <row r="32" spans="1:8" ht="18.600000000000001" thickBot="1" x14ac:dyDescent="0.35">
      <c r="A32" s="260" t="s">
        <v>131</v>
      </c>
      <c r="B32" s="261"/>
      <c r="C32" s="261"/>
      <c r="D32" s="261"/>
      <c r="E32" s="261"/>
      <c r="F32" s="261"/>
      <c r="G32" s="261"/>
      <c r="H32" s="261"/>
    </row>
    <row r="33" spans="1:8" ht="18" x14ac:dyDescent="0.3">
      <c r="A33" s="270" t="s">
        <v>13</v>
      </c>
      <c r="B33" s="271"/>
      <c r="C33" s="271"/>
      <c r="D33" s="271"/>
      <c r="E33" s="271"/>
      <c r="F33" s="271"/>
      <c r="G33" s="271"/>
      <c r="H33" s="272"/>
    </row>
    <row r="34" spans="1:8" ht="18" x14ac:dyDescent="0.3">
      <c r="A34" s="254" t="s">
        <v>132</v>
      </c>
      <c r="B34" s="255"/>
      <c r="C34" s="255"/>
      <c r="D34" s="255"/>
      <c r="E34" s="255"/>
      <c r="F34" s="255"/>
      <c r="G34" s="255"/>
      <c r="H34" s="256"/>
    </row>
    <row r="35" spans="1:8" ht="18" x14ac:dyDescent="0.3">
      <c r="A35" s="254" t="s">
        <v>133</v>
      </c>
      <c r="B35" s="255"/>
      <c r="C35" s="255"/>
      <c r="D35" s="255"/>
      <c r="E35" s="255"/>
      <c r="F35" s="255"/>
      <c r="G35" s="255"/>
      <c r="H35" s="256"/>
    </row>
    <row r="36" spans="1:8" ht="18" x14ac:dyDescent="0.3">
      <c r="A36" s="254" t="s">
        <v>134</v>
      </c>
      <c r="B36" s="255"/>
      <c r="C36" s="255"/>
      <c r="D36" s="255"/>
      <c r="E36" s="255"/>
      <c r="F36" s="255"/>
      <c r="G36" s="255"/>
      <c r="H36" s="256"/>
    </row>
    <row r="37" spans="1:8" ht="18" x14ac:dyDescent="0.3">
      <c r="A37" s="254" t="s">
        <v>135</v>
      </c>
      <c r="B37" s="255"/>
      <c r="C37" s="255"/>
      <c r="D37" s="255"/>
      <c r="E37" s="255"/>
      <c r="F37" s="255"/>
      <c r="G37" s="255"/>
      <c r="H37" s="256"/>
    </row>
    <row r="38" spans="1:8" ht="18" x14ac:dyDescent="0.3">
      <c r="A38" s="254" t="s">
        <v>98</v>
      </c>
      <c r="B38" s="255"/>
      <c r="C38" s="255"/>
      <c r="D38" s="255"/>
      <c r="E38" s="255"/>
      <c r="F38" s="255"/>
      <c r="G38" s="255"/>
      <c r="H38" s="256"/>
    </row>
    <row r="39" spans="1:8" ht="18" x14ac:dyDescent="0.3">
      <c r="A39" s="254" t="s">
        <v>136</v>
      </c>
      <c r="B39" s="255"/>
      <c r="C39" s="255"/>
      <c r="D39" s="255"/>
      <c r="E39" s="255"/>
      <c r="F39" s="255"/>
      <c r="G39" s="255"/>
      <c r="H39" s="256"/>
    </row>
    <row r="40" spans="1:8" ht="18" x14ac:dyDescent="0.3">
      <c r="A40" s="254" t="s">
        <v>100</v>
      </c>
      <c r="B40" s="255"/>
      <c r="C40" s="255"/>
      <c r="D40" s="255"/>
      <c r="E40" s="255"/>
      <c r="F40" s="255"/>
      <c r="G40" s="255"/>
      <c r="H40" s="256"/>
    </row>
    <row r="41" spans="1:8" ht="18.600000000000001" thickBot="1" x14ac:dyDescent="0.35">
      <c r="A41" s="257" t="s">
        <v>101</v>
      </c>
      <c r="B41" s="258"/>
      <c r="C41" s="258"/>
      <c r="D41" s="258"/>
      <c r="E41" s="258"/>
      <c r="F41" s="258"/>
      <c r="G41" s="258"/>
      <c r="H41" s="259"/>
    </row>
    <row r="42" spans="1:8" ht="36" x14ac:dyDescent="0.3">
      <c r="A42" s="110" t="s">
        <v>0</v>
      </c>
      <c r="B42" s="110" t="s">
        <v>1</v>
      </c>
      <c r="C42" s="109" t="s">
        <v>10</v>
      </c>
      <c r="D42" s="110" t="s">
        <v>2</v>
      </c>
      <c r="E42" s="110" t="s">
        <v>4</v>
      </c>
      <c r="F42" s="110" t="s">
        <v>3</v>
      </c>
      <c r="G42" s="110" t="s">
        <v>8</v>
      </c>
      <c r="H42" s="110" t="s">
        <v>102</v>
      </c>
    </row>
    <row r="43" spans="1:8" ht="36" x14ac:dyDescent="0.3">
      <c r="A43" s="90">
        <v>1</v>
      </c>
      <c r="B43" s="111" t="s">
        <v>137</v>
      </c>
      <c r="C43" s="160" t="s">
        <v>138</v>
      </c>
      <c r="D43" s="112" t="s">
        <v>7</v>
      </c>
      <c r="E43" s="112">
        <v>1</v>
      </c>
      <c r="F43" s="112" t="s">
        <v>139</v>
      </c>
      <c r="G43" s="113">
        <v>4</v>
      </c>
      <c r="H43" s="94" t="s">
        <v>110</v>
      </c>
    </row>
    <row r="44" spans="1:8" ht="36" x14ac:dyDescent="0.35">
      <c r="A44" s="90">
        <v>2</v>
      </c>
      <c r="B44" s="111" t="s">
        <v>140</v>
      </c>
      <c r="C44" s="161" t="s">
        <v>141</v>
      </c>
      <c r="D44" s="114" t="s">
        <v>7</v>
      </c>
      <c r="E44" s="112">
        <v>1</v>
      </c>
      <c r="F44" s="112" t="s">
        <v>139</v>
      </c>
      <c r="G44" s="113">
        <v>4</v>
      </c>
      <c r="H44" s="94" t="s">
        <v>110</v>
      </c>
    </row>
    <row r="45" spans="1:8" ht="18.600000000000001" thickBot="1" x14ac:dyDescent="0.35">
      <c r="A45" s="263" t="s">
        <v>15</v>
      </c>
      <c r="B45" s="264"/>
      <c r="C45" s="264"/>
      <c r="D45" s="264"/>
      <c r="E45" s="264"/>
      <c r="F45" s="264"/>
      <c r="G45" s="264"/>
      <c r="H45" s="264"/>
    </row>
    <row r="46" spans="1:8" ht="18" x14ac:dyDescent="0.3">
      <c r="A46" s="267" t="s">
        <v>13</v>
      </c>
      <c r="B46" s="268"/>
      <c r="C46" s="268"/>
      <c r="D46" s="268"/>
      <c r="E46" s="268"/>
      <c r="F46" s="268"/>
      <c r="G46" s="268"/>
      <c r="H46" s="269"/>
    </row>
    <row r="47" spans="1:8" ht="18" x14ac:dyDescent="0.3">
      <c r="A47" s="254" t="s">
        <v>94</v>
      </c>
      <c r="B47" s="255"/>
      <c r="C47" s="255"/>
      <c r="D47" s="255"/>
      <c r="E47" s="255"/>
      <c r="F47" s="255"/>
      <c r="G47" s="255"/>
      <c r="H47" s="256"/>
    </row>
    <row r="48" spans="1:8" ht="18" x14ac:dyDescent="0.3">
      <c r="A48" s="254" t="s">
        <v>133</v>
      </c>
      <c r="B48" s="255"/>
      <c r="C48" s="255"/>
      <c r="D48" s="255"/>
      <c r="E48" s="255"/>
      <c r="F48" s="255"/>
      <c r="G48" s="255"/>
      <c r="H48" s="256"/>
    </row>
    <row r="49" spans="1:8" ht="18" x14ac:dyDescent="0.3">
      <c r="A49" s="254" t="s">
        <v>142</v>
      </c>
      <c r="B49" s="255"/>
      <c r="C49" s="255"/>
      <c r="D49" s="255"/>
      <c r="E49" s="255"/>
      <c r="F49" s="255"/>
      <c r="G49" s="255"/>
      <c r="H49" s="256"/>
    </row>
    <row r="50" spans="1:8" ht="18" x14ac:dyDescent="0.3">
      <c r="A50" s="254" t="s">
        <v>143</v>
      </c>
      <c r="B50" s="255"/>
      <c r="C50" s="255"/>
      <c r="D50" s="255"/>
      <c r="E50" s="255"/>
      <c r="F50" s="255"/>
      <c r="G50" s="255"/>
      <c r="H50" s="256"/>
    </row>
    <row r="51" spans="1:8" ht="18" x14ac:dyDescent="0.3">
      <c r="A51" s="254" t="s">
        <v>144</v>
      </c>
      <c r="B51" s="255"/>
      <c r="C51" s="255"/>
      <c r="D51" s="255"/>
      <c r="E51" s="255"/>
      <c r="F51" s="255"/>
      <c r="G51" s="255"/>
      <c r="H51" s="256"/>
    </row>
    <row r="52" spans="1:8" ht="18" x14ac:dyDescent="0.3">
      <c r="A52" s="254" t="s">
        <v>145</v>
      </c>
      <c r="B52" s="255"/>
      <c r="C52" s="255"/>
      <c r="D52" s="255"/>
      <c r="E52" s="255"/>
      <c r="F52" s="255"/>
      <c r="G52" s="255"/>
      <c r="H52" s="256"/>
    </row>
    <row r="53" spans="1:8" ht="18" x14ac:dyDescent="0.3">
      <c r="A53" s="254" t="s">
        <v>100</v>
      </c>
      <c r="B53" s="255"/>
      <c r="C53" s="255"/>
      <c r="D53" s="255"/>
      <c r="E53" s="255"/>
      <c r="F53" s="255"/>
      <c r="G53" s="255"/>
      <c r="H53" s="256"/>
    </row>
    <row r="54" spans="1:8" ht="18.600000000000001" thickBot="1" x14ac:dyDescent="0.35">
      <c r="A54" s="257" t="s">
        <v>101</v>
      </c>
      <c r="B54" s="258"/>
      <c r="C54" s="258"/>
      <c r="D54" s="258"/>
      <c r="E54" s="258"/>
      <c r="F54" s="258"/>
      <c r="G54" s="258"/>
      <c r="H54" s="259"/>
    </row>
    <row r="55" spans="1:8" ht="36" x14ac:dyDescent="0.3">
      <c r="A55" s="115" t="s">
        <v>0</v>
      </c>
      <c r="B55" s="110" t="s">
        <v>1</v>
      </c>
      <c r="C55" s="109" t="s">
        <v>10</v>
      </c>
      <c r="D55" s="110" t="s">
        <v>2</v>
      </c>
      <c r="E55" s="110" t="s">
        <v>4</v>
      </c>
      <c r="F55" s="110" t="s">
        <v>3</v>
      </c>
      <c r="G55" s="110" t="s">
        <v>8</v>
      </c>
      <c r="H55" s="110" t="s">
        <v>102</v>
      </c>
    </row>
    <row r="56" spans="1:8" ht="18" x14ac:dyDescent="0.35">
      <c r="A56" s="116">
        <v>1</v>
      </c>
      <c r="B56" s="117" t="s">
        <v>146</v>
      </c>
      <c r="C56" s="97" t="s">
        <v>147</v>
      </c>
      <c r="D56" s="118" t="s">
        <v>7</v>
      </c>
      <c r="E56" s="118">
        <v>1</v>
      </c>
      <c r="F56" s="118" t="s">
        <v>6</v>
      </c>
      <c r="G56" s="114">
        <f>E56</f>
        <v>1</v>
      </c>
      <c r="H56" s="94" t="s">
        <v>110</v>
      </c>
    </row>
    <row r="57" spans="1:8" ht="18" x14ac:dyDescent="0.35">
      <c r="A57" s="119">
        <v>2</v>
      </c>
      <c r="B57" s="99" t="s">
        <v>148</v>
      </c>
      <c r="C57" s="97" t="s">
        <v>149</v>
      </c>
      <c r="D57" s="114" t="s">
        <v>7</v>
      </c>
      <c r="E57" s="114">
        <v>1</v>
      </c>
      <c r="F57" s="114" t="s">
        <v>6</v>
      </c>
      <c r="G57" s="114">
        <f>E57</f>
        <v>1</v>
      </c>
      <c r="H57" s="94" t="s">
        <v>110</v>
      </c>
    </row>
    <row r="58" spans="1:8" ht="18" x14ac:dyDescent="0.35">
      <c r="A58" s="119">
        <v>3</v>
      </c>
      <c r="B58" s="101" t="s">
        <v>28</v>
      </c>
      <c r="C58" s="97" t="s">
        <v>150</v>
      </c>
      <c r="D58" s="94" t="s">
        <v>5</v>
      </c>
      <c r="E58" s="114">
        <v>1</v>
      </c>
      <c r="F58" s="114" t="s">
        <v>6</v>
      </c>
      <c r="G58" s="114">
        <f>E58</f>
        <v>1</v>
      </c>
      <c r="H58" s="105" t="s">
        <v>110</v>
      </c>
    </row>
    <row r="59" spans="1:8" ht="18" x14ac:dyDescent="0.35">
      <c r="A59" s="119">
        <v>4</v>
      </c>
      <c r="B59" s="99" t="s">
        <v>151</v>
      </c>
      <c r="C59" s="162" t="s">
        <v>152</v>
      </c>
      <c r="D59" s="94" t="s">
        <v>7</v>
      </c>
      <c r="E59" s="94">
        <v>1</v>
      </c>
      <c r="F59" s="94" t="s">
        <v>6</v>
      </c>
      <c r="G59" s="94">
        <v>1</v>
      </c>
      <c r="H59" s="94" t="s">
        <v>110</v>
      </c>
    </row>
    <row r="60" spans="1:8" ht="18" x14ac:dyDescent="0.35">
      <c r="A60" s="119">
        <v>5</v>
      </c>
      <c r="B60" s="120" t="s">
        <v>153</v>
      </c>
      <c r="C60" s="162" t="s">
        <v>154</v>
      </c>
      <c r="D60" s="94" t="s">
        <v>5</v>
      </c>
      <c r="E60" s="94">
        <v>1</v>
      </c>
      <c r="F60" s="94" t="s">
        <v>6</v>
      </c>
      <c r="G60" s="94">
        <v>1</v>
      </c>
      <c r="H60" s="94" t="s">
        <v>110</v>
      </c>
    </row>
    <row r="61" spans="1:8" ht="18" x14ac:dyDescent="0.3">
      <c r="A61" s="263" t="s">
        <v>14</v>
      </c>
      <c r="B61" s="264"/>
      <c r="C61" s="264"/>
      <c r="D61" s="264"/>
      <c r="E61" s="264"/>
      <c r="F61" s="264"/>
      <c r="G61" s="264"/>
      <c r="H61" s="264"/>
    </row>
    <row r="62" spans="1:8" ht="36" x14ac:dyDescent="0.3">
      <c r="A62" s="115" t="s">
        <v>0</v>
      </c>
      <c r="B62" s="110" t="s">
        <v>1</v>
      </c>
      <c r="C62" s="94" t="s">
        <v>10</v>
      </c>
      <c r="D62" s="110" t="s">
        <v>2</v>
      </c>
      <c r="E62" s="110" t="s">
        <v>4</v>
      </c>
      <c r="F62" s="110" t="s">
        <v>3</v>
      </c>
      <c r="G62" s="110" t="s">
        <v>8</v>
      </c>
      <c r="H62" s="110" t="s">
        <v>102</v>
      </c>
    </row>
    <row r="63" spans="1:8" ht="18" x14ac:dyDescent="0.35">
      <c r="A63" s="121">
        <v>1</v>
      </c>
      <c r="B63" s="117" t="s">
        <v>20</v>
      </c>
      <c r="C63" s="97" t="s">
        <v>155</v>
      </c>
      <c r="D63" s="114" t="s">
        <v>9</v>
      </c>
      <c r="E63" s="118">
        <v>1</v>
      </c>
      <c r="F63" s="118" t="s">
        <v>6</v>
      </c>
      <c r="G63" s="114">
        <f>E63</f>
        <v>1</v>
      </c>
      <c r="H63" s="94" t="s">
        <v>130</v>
      </c>
    </row>
    <row r="64" spans="1:8" ht="18" x14ac:dyDescent="0.35">
      <c r="A64" s="122">
        <v>2</v>
      </c>
      <c r="B64" s="123" t="s">
        <v>21</v>
      </c>
      <c r="C64" s="97" t="s">
        <v>156</v>
      </c>
      <c r="D64" s="114" t="s">
        <v>9</v>
      </c>
      <c r="E64" s="114">
        <v>1</v>
      </c>
      <c r="F64" s="114" t="s">
        <v>6</v>
      </c>
      <c r="G64" s="114">
        <f>E64</f>
        <v>1</v>
      </c>
      <c r="H64" s="94" t="s">
        <v>130</v>
      </c>
    </row>
    <row r="65" spans="1:8" ht="18" x14ac:dyDescent="0.3">
      <c r="A65" s="124">
        <v>3</v>
      </c>
      <c r="B65" s="125" t="s">
        <v>157</v>
      </c>
      <c r="C65" s="163" t="s">
        <v>158</v>
      </c>
      <c r="D65" s="112" t="s">
        <v>159</v>
      </c>
      <c r="E65" s="112">
        <v>1</v>
      </c>
      <c r="F65" s="112" t="s">
        <v>6</v>
      </c>
      <c r="G65" s="113">
        <v>13</v>
      </c>
      <c r="H65" s="94" t="s">
        <v>105</v>
      </c>
    </row>
    <row r="66" spans="1:8" ht="90" customHeight="1" thickBot="1" x14ac:dyDescent="0.35">
      <c r="A66" s="273" t="s">
        <v>160</v>
      </c>
      <c r="B66" s="273"/>
      <c r="C66" s="273"/>
      <c r="D66" s="273"/>
      <c r="E66" s="273"/>
      <c r="F66" s="273"/>
      <c r="G66" s="273"/>
      <c r="H66" s="273"/>
    </row>
    <row r="67" spans="1:8" ht="33.75" customHeight="1" x14ac:dyDescent="0.3">
      <c r="A67" s="274" t="s">
        <v>161</v>
      </c>
      <c r="B67" s="275"/>
      <c r="C67" s="275"/>
      <c r="D67" s="275"/>
      <c r="E67" s="275"/>
      <c r="F67" s="275"/>
      <c r="G67" s="275"/>
      <c r="H67" s="276"/>
    </row>
    <row r="68" spans="1:8" x14ac:dyDescent="0.3">
      <c r="A68" s="277" t="s">
        <v>162</v>
      </c>
      <c r="B68" s="278"/>
      <c r="C68" s="278"/>
      <c r="D68" s="278"/>
      <c r="E68" s="278"/>
      <c r="F68" s="278"/>
      <c r="G68" s="278"/>
      <c r="H68" s="279"/>
    </row>
    <row r="69" spans="1:8" s="126" customFormat="1" ht="35.25" customHeight="1" x14ac:dyDescent="0.3">
      <c r="A69" s="280" t="s">
        <v>163</v>
      </c>
      <c r="B69" s="278"/>
      <c r="C69" s="278"/>
      <c r="D69" s="278"/>
      <c r="E69" s="278"/>
      <c r="F69" s="278"/>
      <c r="G69" s="278"/>
      <c r="H69" s="279"/>
    </row>
    <row r="70" spans="1:8" x14ac:dyDescent="0.3">
      <c r="A70" s="280" t="s">
        <v>164</v>
      </c>
      <c r="B70" s="278"/>
      <c r="C70" s="278"/>
      <c r="D70" s="278"/>
      <c r="E70" s="278"/>
      <c r="F70" s="278"/>
      <c r="G70" s="278"/>
      <c r="H70" s="279"/>
    </row>
    <row r="71" spans="1:8" ht="21" x14ac:dyDescent="0.3">
      <c r="A71" s="284" t="s">
        <v>165</v>
      </c>
      <c r="B71" s="284"/>
      <c r="C71" s="284"/>
      <c r="D71" s="284"/>
      <c r="E71" s="284"/>
      <c r="F71" s="284"/>
      <c r="G71" s="284"/>
      <c r="H71" s="284"/>
    </row>
    <row r="72" spans="1:8" ht="21" x14ac:dyDescent="0.3">
      <c r="A72" s="285" t="s">
        <v>166</v>
      </c>
      <c r="B72" s="286"/>
      <c r="C72" s="287" t="s">
        <v>85</v>
      </c>
      <c r="D72" s="288"/>
      <c r="E72" s="288"/>
      <c r="F72" s="288"/>
      <c r="G72" s="288"/>
      <c r="H72" s="288"/>
    </row>
    <row r="73" spans="1:8" ht="21.6" thickBot="1" x14ac:dyDescent="0.35">
      <c r="A73" s="289" t="s">
        <v>12</v>
      </c>
      <c r="B73" s="290"/>
      <c r="C73" s="290"/>
      <c r="D73" s="290"/>
      <c r="E73" s="290"/>
      <c r="F73" s="290"/>
      <c r="G73" s="290"/>
      <c r="H73" s="290"/>
    </row>
    <row r="74" spans="1:8" x14ac:dyDescent="0.3">
      <c r="A74" s="291" t="s">
        <v>167</v>
      </c>
      <c r="B74" s="292"/>
      <c r="C74" s="292"/>
      <c r="D74" s="292"/>
      <c r="E74" s="292"/>
      <c r="F74" s="292"/>
      <c r="G74" s="292"/>
      <c r="H74" s="293"/>
    </row>
    <row r="75" spans="1:8" x14ac:dyDescent="0.3">
      <c r="A75" s="281" t="s">
        <v>168</v>
      </c>
      <c r="B75" s="282"/>
      <c r="C75" s="282"/>
      <c r="D75" s="282"/>
      <c r="E75" s="282"/>
      <c r="F75" s="282"/>
      <c r="G75" s="282"/>
      <c r="H75" s="283"/>
    </row>
    <row r="76" spans="1:8" x14ac:dyDescent="0.3">
      <c r="A76" s="281" t="s">
        <v>169</v>
      </c>
      <c r="B76" s="282"/>
      <c r="C76" s="282"/>
      <c r="D76" s="282"/>
      <c r="E76" s="282"/>
      <c r="F76" s="282"/>
      <c r="G76" s="282"/>
      <c r="H76" s="283"/>
    </row>
    <row r="77" spans="1:8" x14ac:dyDescent="0.3">
      <c r="A77" s="281" t="s">
        <v>170</v>
      </c>
      <c r="B77" s="282"/>
      <c r="C77" s="282"/>
      <c r="D77" s="282"/>
      <c r="E77" s="282"/>
      <c r="F77" s="282"/>
      <c r="G77" s="282"/>
      <c r="H77" s="283"/>
    </row>
    <row r="78" spans="1:8" x14ac:dyDescent="0.3">
      <c r="A78" s="281" t="s">
        <v>171</v>
      </c>
      <c r="B78" s="282"/>
      <c r="C78" s="282"/>
      <c r="D78" s="282"/>
      <c r="E78" s="282"/>
      <c r="F78" s="282"/>
      <c r="G78" s="282"/>
      <c r="H78" s="283"/>
    </row>
    <row r="79" spans="1:8" x14ac:dyDescent="0.3">
      <c r="A79" s="281" t="s">
        <v>172</v>
      </c>
      <c r="B79" s="282"/>
      <c r="C79" s="282"/>
      <c r="D79" s="282"/>
      <c r="E79" s="282"/>
      <c r="F79" s="282"/>
      <c r="G79" s="282"/>
      <c r="H79" s="283"/>
    </row>
    <row r="80" spans="1:8" x14ac:dyDescent="0.3">
      <c r="A80" s="281" t="s">
        <v>173</v>
      </c>
      <c r="B80" s="282"/>
      <c r="C80" s="282"/>
      <c r="D80" s="282"/>
      <c r="E80" s="282"/>
      <c r="F80" s="282"/>
      <c r="G80" s="282"/>
      <c r="H80" s="283"/>
    </row>
    <row r="81" spans="1:8" x14ac:dyDescent="0.3">
      <c r="A81" s="281" t="s">
        <v>174</v>
      </c>
      <c r="B81" s="282"/>
      <c r="C81" s="282"/>
      <c r="D81" s="282"/>
      <c r="E81" s="282"/>
      <c r="F81" s="282"/>
      <c r="G81" s="282"/>
      <c r="H81" s="283"/>
    </row>
    <row r="82" spans="1:8" ht="15" thickBot="1" x14ac:dyDescent="0.35">
      <c r="A82" s="294" t="s">
        <v>175</v>
      </c>
      <c r="B82" s="282"/>
      <c r="C82" s="282"/>
      <c r="D82" s="295"/>
      <c r="E82" s="295"/>
      <c r="F82" s="295"/>
      <c r="G82" s="295"/>
      <c r="H82" s="296"/>
    </row>
    <row r="83" spans="1:8" ht="27.6" x14ac:dyDescent="0.3">
      <c r="A83" s="127" t="s">
        <v>0</v>
      </c>
      <c r="B83" s="128" t="s">
        <v>1</v>
      </c>
      <c r="C83" s="155" t="s">
        <v>10</v>
      </c>
      <c r="D83" s="127" t="s">
        <v>2</v>
      </c>
      <c r="E83" s="127" t="s">
        <v>4</v>
      </c>
      <c r="F83" s="127" t="s">
        <v>3</v>
      </c>
      <c r="G83" s="127" t="s">
        <v>8</v>
      </c>
      <c r="H83" s="127" t="s">
        <v>102</v>
      </c>
    </row>
    <row r="84" spans="1:8" x14ac:dyDescent="0.3">
      <c r="A84" s="55">
        <v>1</v>
      </c>
      <c r="B84" s="129" t="s">
        <v>176</v>
      </c>
      <c r="C84" s="164" t="s">
        <v>177</v>
      </c>
      <c r="D84" s="7" t="s">
        <v>5</v>
      </c>
      <c r="E84" s="55">
        <v>1</v>
      </c>
      <c r="F84" s="55" t="s">
        <v>178</v>
      </c>
      <c r="G84" s="55">
        <v>1</v>
      </c>
      <c r="H84" s="5" t="s">
        <v>110</v>
      </c>
    </row>
    <row r="85" spans="1:8" x14ac:dyDescent="0.3">
      <c r="A85" s="55">
        <v>2</v>
      </c>
      <c r="B85" s="129" t="s">
        <v>179</v>
      </c>
      <c r="C85" s="164" t="s">
        <v>180</v>
      </c>
      <c r="D85" s="7" t="s">
        <v>181</v>
      </c>
      <c r="E85" s="55">
        <v>1</v>
      </c>
      <c r="F85" s="55" t="s">
        <v>178</v>
      </c>
      <c r="G85" s="55">
        <v>1</v>
      </c>
      <c r="H85" s="5" t="s">
        <v>110</v>
      </c>
    </row>
    <row r="86" spans="1:8" x14ac:dyDescent="0.3">
      <c r="A86" s="55">
        <v>3</v>
      </c>
      <c r="B86" s="129" t="s">
        <v>182</v>
      </c>
      <c r="C86" s="165" t="s">
        <v>183</v>
      </c>
      <c r="D86" s="7" t="s">
        <v>5</v>
      </c>
      <c r="E86" s="55">
        <v>1</v>
      </c>
      <c r="F86" s="55" t="s">
        <v>178</v>
      </c>
      <c r="G86" s="55">
        <v>1</v>
      </c>
      <c r="H86" s="5" t="s">
        <v>184</v>
      </c>
    </row>
    <row r="87" spans="1:8" x14ac:dyDescent="0.3">
      <c r="A87" s="55">
        <v>4</v>
      </c>
      <c r="B87" s="129" t="s">
        <v>185</v>
      </c>
      <c r="C87" s="164" t="s">
        <v>186</v>
      </c>
      <c r="D87" s="55" t="s">
        <v>7</v>
      </c>
      <c r="E87" s="55">
        <v>1</v>
      </c>
      <c r="F87" s="55" t="s">
        <v>178</v>
      </c>
      <c r="G87" s="55">
        <v>1</v>
      </c>
      <c r="H87" s="5" t="s">
        <v>110</v>
      </c>
    </row>
    <row r="88" spans="1:8" x14ac:dyDescent="0.3">
      <c r="A88" s="55">
        <v>5</v>
      </c>
      <c r="B88" s="129" t="s">
        <v>187</v>
      </c>
      <c r="C88" s="164" t="s">
        <v>188</v>
      </c>
      <c r="D88" s="55" t="s">
        <v>7</v>
      </c>
      <c r="E88" s="55">
        <v>1</v>
      </c>
      <c r="F88" s="55" t="s">
        <v>178</v>
      </c>
      <c r="G88" s="55">
        <v>1</v>
      </c>
      <c r="H88" s="5" t="s">
        <v>110</v>
      </c>
    </row>
    <row r="89" spans="1:8" x14ac:dyDescent="0.3">
      <c r="A89" s="55">
        <v>6</v>
      </c>
      <c r="B89" s="130" t="s">
        <v>189</v>
      </c>
      <c r="C89" s="166" t="s">
        <v>190</v>
      </c>
      <c r="D89" s="131" t="s">
        <v>11</v>
      </c>
      <c r="E89" s="55">
        <v>1</v>
      </c>
      <c r="F89" s="55" t="s">
        <v>178</v>
      </c>
      <c r="G89" s="55">
        <v>1</v>
      </c>
      <c r="H89" s="132" t="s">
        <v>110</v>
      </c>
    </row>
    <row r="90" spans="1:8" ht="27.6" x14ac:dyDescent="0.3">
      <c r="A90" s="55">
        <v>7</v>
      </c>
      <c r="B90" s="130" t="s">
        <v>191</v>
      </c>
      <c r="C90" s="129" t="s">
        <v>192</v>
      </c>
      <c r="D90" s="131" t="s">
        <v>11</v>
      </c>
      <c r="E90" s="55">
        <v>1</v>
      </c>
      <c r="F90" s="55" t="s">
        <v>6</v>
      </c>
      <c r="G90" s="55">
        <v>1</v>
      </c>
      <c r="H90" s="5" t="s">
        <v>110</v>
      </c>
    </row>
    <row r="91" spans="1:8" ht="27.6" x14ac:dyDescent="0.3">
      <c r="A91" s="55">
        <v>8</v>
      </c>
      <c r="B91" s="134" t="s">
        <v>193</v>
      </c>
      <c r="C91" s="167" t="s">
        <v>194</v>
      </c>
      <c r="D91" s="8" t="s">
        <v>5</v>
      </c>
      <c r="E91" s="135">
        <v>2</v>
      </c>
      <c r="F91" s="135" t="s">
        <v>6</v>
      </c>
      <c r="G91" s="135">
        <v>2</v>
      </c>
      <c r="H91" s="136" t="s">
        <v>110</v>
      </c>
    </row>
    <row r="92" spans="1:8" ht="21.6" thickBot="1" x14ac:dyDescent="0.35">
      <c r="A92" s="289" t="s">
        <v>131</v>
      </c>
      <c r="B92" s="290"/>
      <c r="C92" s="290"/>
      <c r="D92" s="290"/>
      <c r="E92" s="290"/>
      <c r="F92" s="290"/>
      <c r="G92" s="290"/>
      <c r="H92" s="290"/>
    </row>
    <row r="93" spans="1:8" x14ac:dyDescent="0.3">
      <c r="A93" s="291" t="s">
        <v>167</v>
      </c>
      <c r="B93" s="292"/>
      <c r="C93" s="292"/>
      <c r="D93" s="292"/>
      <c r="E93" s="292"/>
      <c r="F93" s="292"/>
      <c r="G93" s="292"/>
      <c r="H93" s="293"/>
    </row>
    <row r="94" spans="1:8" x14ac:dyDescent="0.3">
      <c r="A94" s="281" t="s">
        <v>168</v>
      </c>
      <c r="B94" s="282"/>
      <c r="C94" s="282"/>
      <c r="D94" s="282"/>
      <c r="E94" s="282"/>
      <c r="F94" s="282"/>
      <c r="G94" s="282"/>
      <c r="H94" s="283"/>
    </row>
    <row r="95" spans="1:8" x14ac:dyDescent="0.3">
      <c r="A95" s="281" t="s">
        <v>169</v>
      </c>
      <c r="B95" s="282"/>
      <c r="C95" s="282"/>
      <c r="D95" s="282"/>
      <c r="E95" s="282"/>
      <c r="F95" s="282"/>
      <c r="G95" s="282"/>
      <c r="H95" s="283"/>
    </row>
    <row r="96" spans="1:8" x14ac:dyDescent="0.3">
      <c r="A96" s="281" t="s">
        <v>170</v>
      </c>
      <c r="B96" s="282"/>
      <c r="C96" s="282"/>
      <c r="D96" s="282"/>
      <c r="E96" s="282"/>
      <c r="F96" s="282"/>
      <c r="G96" s="282"/>
      <c r="H96" s="283"/>
    </row>
    <row r="97" spans="1:8" x14ac:dyDescent="0.3">
      <c r="A97" s="281" t="s">
        <v>171</v>
      </c>
      <c r="B97" s="282"/>
      <c r="C97" s="282"/>
      <c r="D97" s="282"/>
      <c r="E97" s="282"/>
      <c r="F97" s="282"/>
      <c r="G97" s="282"/>
      <c r="H97" s="283"/>
    </row>
    <row r="98" spans="1:8" x14ac:dyDescent="0.3">
      <c r="A98" s="281" t="s">
        <v>172</v>
      </c>
      <c r="B98" s="282"/>
      <c r="C98" s="282"/>
      <c r="D98" s="282"/>
      <c r="E98" s="282"/>
      <c r="F98" s="282"/>
      <c r="G98" s="282"/>
      <c r="H98" s="283"/>
    </row>
    <row r="99" spans="1:8" x14ac:dyDescent="0.3">
      <c r="A99" s="281" t="s">
        <v>173</v>
      </c>
      <c r="B99" s="282"/>
      <c r="C99" s="282"/>
      <c r="D99" s="282"/>
      <c r="E99" s="282"/>
      <c r="F99" s="282"/>
      <c r="G99" s="282"/>
      <c r="H99" s="283"/>
    </row>
    <row r="100" spans="1:8" x14ac:dyDescent="0.3">
      <c r="A100" s="281" t="s">
        <v>174</v>
      </c>
      <c r="B100" s="282"/>
      <c r="C100" s="282"/>
      <c r="D100" s="282"/>
      <c r="E100" s="282"/>
      <c r="F100" s="282"/>
      <c r="G100" s="282"/>
      <c r="H100" s="283"/>
    </row>
    <row r="101" spans="1:8" x14ac:dyDescent="0.3">
      <c r="A101" s="281" t="s">
        <v>175</v>
      </c>
      <c r="B101" s="282"/>
      <c r="C101" s="282"/>
      <c r="D101" s="282"/>
      <c r="E101" s="282"/>
      <c r="F101" s="282"/>
      <c r="G101" s="282"/>
      <c r="H101" s="283"/>
    </row>
    <row r="102" spans="1:8" ht="27.6" x14ac:dyDescent="0.3">
      <c r="A102" s="137" t="s">
        <v>0</v>
      </c>
      <c r="B102" s="138" t="s">
        <v>1</v>
      </c>
      <c r="C102" s="168" t="s">
        <v>10</v>
      </c>
      <c r="D102" s="137" t="s">
        <v>2</v>
      </c>
      <c r="E102" s="137" t="s">
        <v>4</v>
      </c>
      <c r="F102" s="137" t="s">
        <v>3</v>
      </c>
      <c r="G102" s="137" t="s">
        <v>8</v>
      </c>
      <c r="H102" s="137" t="s">
        <v>102</v>
      </c>
    </row>
    <row r="103" spans="1:8" ht="27.6" x14ac:dyDescent="0.3">
      <c r="A103" s="139">
        <v>1</v>
      </c>
      <c r="B103" s="129" t="s">
        <v>61</v>
      </c>
      <c r="C103" s="169" t="s">
        <v>195</v>
      </c>
      <c r="D103" s="55" t="s">
        <v>7</v>
      </c>
      <c r="E103" s="131">
        <v>1</v>
      </c>
      <c r="F103" s="131" t="s">
        <v>196</v>
      </c>
      <c r="G103" s="131">
        <v>3</v>
      </c>
      <c r="H103" s="5" t="s">
        <v>110</v>
      </c>
    </row>
    <row r="104" spans="1:8" ht="27.6" x14ac:dyDescent="0.3">
      <c r="A104" s="139">
        <v>2</v>
      </c>
      <c r="B104" s="129" t="s">
        <v>197</v>
      </c>
      <c r="C104" s="169" t="s">
        <v>198</v>
      </c>
      <c r="D104" s="55" t="s">
        <v>7</v>
      </c>
      <c r="E104" s="131">
        <v>1</v>
      </c>
      <c r="F104" s="131" t="s">
        <v>196</v>
      </c>
      <c r="G104" s="131">
        <v>3</v>
      </c>
      <c r="H104" s="5" t="s">
        <v>110</v>
      </c>
    </row>
    <row r="105" spans="1:8" ht="27.6" x14ac:dyDescent="0.3">
      <c r="A105" s="139">
        <v>3</v>
      </c>
      <c r="B105" s="140" t="s">
        <v>199</v>
      </c>
      <c r="C105" s="170" t="s">
        <v>200</v>
      </c>
      <c r="D105" s="7" t="s">
        <v>5</v>
      </c>
      <c r="E105" s="131">
        <v>1</v>
      </c>
      <c r="F105" s="131" t="s">
        <v>196</v>
      </c>
      <c r="G105" s="131">
        <v>3</v>
      </c>
      <c r="H105" s="5" t="s">
        <v>110</v>
      </c>
    </row>
    <row r="106" spans="1:8" ht="27.6" x14ac:dyDescent="0.3">
      <c r="A106" s="139">
        <v>4</v>
      </c>
      <c r="B106" s="129" t="s">
        <v>201</v>
      </c>
      <c r="C106" s="171" t="s">
        <v>202</v>
      </c>
      <c r="D106" s="7" t="s">
        <v>5</v>
      </c>
      <c r="E106" s="139">
        <v>2</v>
      </c>
      <c r="F106" s="139" t="s">
        <v>196</v>
      </c>
      <c r="G106" s="5">
        <v>6</v>
      </c>
      <c r="H106" s="5" t="s">
        <v>110</v>
      </c>
    </row>
    <row r="107" spans="1:8" ht="27.6" x14ac:dyDescent="0.3">
      <c r="A107" s="139">
        <v>5</v>
      </c>
      <c r="B107" s="129" t="s">
        <v>203</v>
      </c>
      <c r="C107" s="172" t="s">
        <v>204</v>
      </c>
      <c r="D107" s="55" t="s">
        <v>7</v>
      </c>
      <c r="E107" s="55">
        <v>1</v>
      </c>
      <c r="F107" s="139" t="s">
        <v>205</v>
      </c>
      <c r="G107" s="135">
        <v>2</v>
      </c>
      <c r="H107" s="5" t="s">
        <v>110</v>
      </c>
    </row>
    <row r="108" spans="1:8" ht="27.6" x14ac:dyDescent="0.3">
      <c r="A108" s="139">
        <v>6</v>
      </c>
      <c r="B108" s="129" t="s">
        <v>140</v>
      </c>
      <c r="C108" s="173" t="s">
        <v>206</v>
      </c>
      <c r="D108" s="55" t="s">
        <v>7</v>
      </c>
      <c r="E108" s="55">
        <v>1</v>
      </c>
      <c r="F108" s="139" t="s">
        <v>196</v>
      </c>
      <c r="G108" s="135">
        <v>4</v>
      </c>
      <c r="H108" s="5" t="s">
        <v>110</v>
      </c>
    </row>
    <row r="109" spans="1:8" ht="27.6" x14ac:dyDescent="0.3">
      <c r="A109" s="139">
        <v>7</v>
      </c>
      <c r="B109" s="133" t="s">
        <v>207</v>
      </c>
      <c r="C109" s="171" t="s">
        <v>207</v>
      </c>
      <c r="D109" s="131" t="s">
        <v>18</v>
      </c>
      <c r="E109" s="139">
        <v>1</v>
      </c>
      <c r="F109" s="139" t="s">
        <v>196</v>
      </c>
      <c r="G109" s="139">
        <v>3</v>
      </c>
      <c r="H109" s="5" t="s">
        <v>110</v>
      </c>
    </row>
    <row r="110" spans="1:8" ht="21.6" thickBot="1" x14ac:dyDescent="0.35">
      <c r="A110" s="289" t="s">
        <v>15</v>
      </c>
      <c r="B110" s="290"/>
      <c r="C110" s="290"/>
      <c r="D110" s="290"/>
      <c r="E110" s="290"/>
      <c r="F110" s="290"/>
      <c r="G110" s="290"/>
      <c r="H110" s="290"/>
    </row>
    <row r="111" spans="1:8" x14ac:dyDescent="0.3">
      <c r="A111" s="291" t="s">
        <v>167</v>
      </c>
      <c r="B111" s="292"/>
      <c r="C111" s="292"/>
      <c r="D111" s="292"/>
      <c r="E111" s="292"/>
      <c r="F111" s="292"/>
      <c r="G111" s="292"/>
      <c r="H111" s="293"/>
    </row>
    <row r="112" spans="1:8" x14ac:dyDescent="0.3">
      <c r="A112" s="281" t="s">
        <v>168</v>
      </c>
      <c r="B112" s="282"/>
      <c r="C112" s="282"/>
      <c r="D112" s="282"/>
      <c r="E112" s="282"/>
      <c r="F112" s="282"/>
      <c r="G112" s="282"/>
      <c r="H112" s="283"/>
    </row>
    <row r="113" spans="1:8" x14ac:dyDescent="0.3">
      <c r="A113" s="281" t="s">
        <v>169</v>
      </c>
      <c r="B113" s="282"/>
      <c r="C113" s="282"/>
      <c r="D113" s="282"/>
      <c r="E113" s="282"/>
      <c r="F113" s="282"/>
      <c r="G113" s="282"/>
      <c r="H113" s="283"/>
    </row>
    <row r="114" spans="1:8" x14ac:dyDescent="0.3">
      <c r="A114" s="281" t="s">
        <v>170</v>
      </c>
      <c r="B114" s="282"/>
      <c r="C114" s="282"/>
      <c r="D114" s="282"/>
      <c r="E114" s="282"/>
      <c r="F114" s="282"/>
      <c r="G114" s="282"/>
      <c r="H114" s="283"/>
    </row>
    <row r="115" spans="1:8" x14ac:dyDescent="0.3">
      <c r="A115" s="281" t="s">
        <v>171</v>
      </c>
      <c r="B115" s="282"/>
      <c r="C115" s="282"/>
      <c r="D115" s="282"/>
      <c r="E115" s="282"/>
      <c r="F115" s="282"/>
      <c r="G115" s="282"/>
      <c r="H115" s="283"/>
    </row>
    <row r="116" spans="1:8" x14ac:dyDescent="0.3">
      <c r="A116" s="281" t="s">
        <v>172</v>
      </c>
      <c r="B116" s="282"/>
      <c r="C116" s="282"/>
      <c r="D116" s="282"/>
      <c r="E116" s="282"/>
      <c r="F116" s="282"/>
      <c r="G116" s="282"/>
      <c r="H116" s="283"/>
    </row>
    <row r="117" spans="1:8" x14ac:dyDescent="0.3">
      <c r="A117" s="281" t="s">
        <v>173</v>
      </c>
      <c r="B117" s="282"/>
      <c r="C117" s="282"/>
      <c r="D117" s="282"/>
      <c r="E117" s="282"/>
      <c r="F117" s="282"/>
      <c r="G117" s="282"/>
      <c r="H117" s="283"/>
    </row>
    <row r="118" spans="1:8" x14ac:dyDescent="0.3">
      <c r="A118" s="281" t="s">
        <v>174</v>
      </c>
      <c r="B118" s="282"/>
      <c r="C118" s="282"/>
      <c r="D118" s="282"/>
      <c r="E118" s="282"/>
      <c r="F118" s="282"/>
      <c r="G118" s="282"/>
      <c r="H118" s="283"/>
    </row>
    <row r="119" spans="1:8" ht="15" thickBot="1" x14ac:dyDescent="0.35">
      <c r="A119" s="294" t="s">
        <v>175</v>
      </c>
      <c r="B119" s="282"/>
      <c r="C119" s="295"/>
      <c r="D119" s="295"/>
      <c r="E119" s="295"/>
      <c r="F119" s="295"/>
      <c r="G119" s="295"/>
      <c r="H119" s="296"/>
    </row>
    <row r="120" spans="1:8" ht="27.6" x14ac:dyDescent="0.3">
      <c r="A120" s="141" t="s">
        <v>0</v>
      </c>
      <c r="B120" s="128" t="s">
        <v>1</v>
      </c>
      <c r="C120" s="174" t="s">
        <v>10</v>
      </c>
      <c r="D120" s="139" t="s">
        <v>2</v>
      </c>
      <c r="E120" s="139" t="s">
        <v>4</v>
      </c>
      <c r="F120" s="139" t="s">
        <v>3</v>
      </c>
      <c r="G120" s="139" t="s">
        <v>8</v>
      </c>
      <c r="H120" s="139" t="s">
        <v>102</v>
      </c>
    </row>
    <row r="121" spans="1:8" x14ac:dyDescent="0.3">
      <c r="A121" s="142">
        <v>1</v>
      </c>
      <c r="B121" s="129" t="s">
        <v>208</v>
      </c>
      <c r="C121" s="169" t="s">
        <v>209</v>
      </c>
      <c r="D121" s="7" t="s">
        <v>7</v>
      </c>
      <c r="E121" s="6">
        <v>1</v>
      </c>
      <c r="F121" s="55" t="s">
        <v>178</v>
      </c>
      <c r="G121" s="7">
        <f>E121</f>
        <v>1</v>
      </c>
      <c r="H121" s="5" t="s">
        <v>110</v>
      </c>
    </row>
    <row r="122" spans="1:8" x14ac:dyDescent="0.3">
      <c r="A122" s="5">
        <v>2</v>
      </c>
      <c r="B122" s="129" t="s">
        <v>148</v>
      </c>
      <c r="C122" s="169" t="s">
        <v>198</v>
      </c>
      <c r="D122" s="7" t="s">
        <v>7</v>
      </c>
      <c r="E122" s="7">
        <v>1</v>
      </c>
      <c r="F122" s="55" t="s">
        <v>178</v>
      </c>
      <c r="G122" s="7">
        <f>E122</f>
        <v>1</v>
      </c>
      <c r="H122" s="5" t="s">
        <v>110</v>
      </c>
    </row>
    <row r="123" spans="1:8" x14ac:dyDescent="0.3">
      <c r="A123" s="142">
        <v>3</v>
      </c>
      <c r="B123" s="129" t="s">
        <v>201</v>
      </c>
      <c r="C123" s="171" t="s">
        <v>210</v>
      </c>
      <c r="D123" s="6" t="s">
        <v>5</v>
      </c>
      <c r="E123" s="7">
        <v>2</v>
      </c>
      <c r="F123" s="55" t="s">
        <v>178</v>
      </c>
      <c r="G123" s="7">
        <v>2</v>
      </c>
      <c r="H123" s="5" t="s">
        <v>110</v>
      </c>
    </row>
    <row r="124" spans="1:8" x14ac:dyDescent="0.3">
      <c r="A124" s="5">
        <v>4</v>
      </c>
      <c r="B124" s="140" t="s">
        <v>199</v>
      </c>
      <c r="C124" s="170" t="s">
        <v>211</v>
      </c>
      <c r="D124" s="6" t="s">
        <v>5</v>
      </c>
      <c r="E124" s="7">
        <v>1</v>
      </c>
      <c r="F124" s="55" t="s">
        <v>178</v>
      </c>
      <c r="G124" s="7">
        <v>1</v>
      </c>
      <c r="H124" s="5" t="s">
        <v>110</v>
      </c>
    </row>
    <row r="125" spans="1:8" x14ac:dyDescent="0.3">
      <c r="A125" s="142">
        <v>5</v>
      </c>
      <c r="B125" s="143" t="s">
        <v>28</v>
      </c>
      <c r="C125" s="165" t="s">
        <v>212</v>
      </c>
      <c r="D125" s="7" t="s">
        <v>5</v>
      </c>
      <c r="E125" s="55">
        <v>1</v>
      </c>
      <c r="F125" s="55" t="s">
        <v>178</v>
      </c>
      <c r="G125" s="55">
        <v>1</v>
      </c>
      <c r="H125" s="5" t="s">
        <v>110</v>
      </c>
    </row>
    <row r="126" spans="1:8" ht="21" x14ac:dyDescent="0.3">
      <c r="A126" s="289" t="s">
        <v>14</v>
      </c>
      <c r="B126" s="290"/>
      <c r="C126" s="290"/>
      <c r="D126" s="290"/>
      <c r="E126" s="290"/>
      <c r="F126" s="290"/>
      <c r="G126" s="290"/>
      <c r="H126" s="290"/>
    </row>
    <row r="127" spans="1:8" ht="27.6" x14ac:dyDescent="0.3">
      <c r="A127" s="141" t="s">
        <v>0</v>
      </c>
      <c r="B127" s="128" t="s">
        <v>1</v>
      </c>
      <c r="C127" s="155" t="s">
        <v>10</v>
      </c>
      <c r="D127" s="139" t="s">
        <v>2</v>
      </c>
      <c r="E127" s="139" t="s">
        <v>4</v>
      </c>
      <c r="F127" s="139" t="s">
        <v>3</v>
      </c>
      <c r="G127" s="139" t="s">
        <v>8</v>
      </c>
      <c r="H127" s="139" t="s">
        <v>102</v>
      </c>
    </row>
    <row r="128" spans="1:8" x14ac:dyDescent="0.3">
      <c r="A128" s="142">
        <v>1</v>
      </c>
      <c r="B128" s="144" t="s">
        <v>20</v>
      </c>
      <c r="C128" s="175" t="s">
        <v>213</v>
      </c>
      <c r="D128" s="5" t="s">
        <v>9</v>
      </c>
      <c r="E128" s="6">
        <v>1</v>
      </c>
      <c r="F128" s="142" t="s">
        <v>178</v>
      </c>
      <c r="G128" s="7">
        <f>E128</f>
        <v>1</v>
      </c>
      <c r="H128" s="136" t="s">
        <v>214</v>
      </c>
    </row>
    <row r="129" spans="1:8" x14ac:dyDescent="0.3">
      <c r="A129" s="5">
        <v>2</v>
      </c>
      <c r="B129" s="145" t="s">
        <v>21</v>
      </c>
      <c r="C129" s="175" t="s">
        <v>215</v>
      </c>
      <c r="D129" s="5" t="s">
        <v>9</v>
      </c>
      <c r="E129" s="7">
        <v>1</v>
      </c>
      <c r="F129" s="142" t="s">
        <v>178</v>
      </c>
      <c r="G129" s="7">
        <f>E129</f>
        <v>1</v>
      </c>
      <c r="H129" s="146" t="s">
        <v>214</v>
      </c>
    </row>
    <row r="130" spans="1:8" ht="21" x14ac:dyDescent="0.3">
      <c r="A130" s="284" t="s">
        <v>216</v>
      </c>
      <c r="B130" s="284"/>
      <c r="C130" s="284"/>
      <c r="D130" s="284"/>
      <c r="E130" s="284"/>
      <c r="F130" s="284"/>
      <c r="G130" s="284"/>
      <c r="H130" s="284"/>
    </row>
    <row r="131" spans="1:8" ht="21" x14ac:dyDescent="0.3">
      <c r="A131" s="285" t="s">
        <v>166</v>
      </c>
      <c r="B131" s="286"/>
      <c r="C131" s="287" t="s">
        <v>85</v>
      </c>
      <c r="D131" s="288"/>
      <c r="E131" s="288"/>
      <c r="F131" s="288"/>
      <c r="G131" s="288"/>
      <c r="H131" s="288"/>
    </row>
    <row r="132" spans="1:8" ht="21.6" thickBot="1" x14ac:dyDescent="0.35">
      <c r="A132" s="289" t="s">
        <v>12</v>
      </c>
      <c r="B132" s="290"/>
      <c r="C132" s="290"/>
      <c r="D132" s="290"/>
      <c r="E132" s="290"/>
      <c r="F132" s="290"/>
      <c r="G132" s="290"/>
      <c r="H132" s="290"/>
    </row>
    <row r="133" spans="1:8" x14ac:dyDescent="0.3">
      <c r="A133" s="291" t="s">
        <v>167</v>
      </c>
      <c r="B133" s="292"/>
      <c r="C133" s="292"/>
      <c r="D133" s="292"/>
      <c r="E133" s="292"/>
      <c r="F133" s="292"/>
      <c r="G133" s="292"/>
      <c r="H133" s="293"/>
    </row>
    <row r="134" spans="1:8" x14ac:dyDescent="0.3">
      <c r="A134" s="281" t="s">
        <v>217</v>
      </c>
      <c r="B134" s="282"/>
      <c r="C134" s="282"/>
      <c r="D134" s="282"/>
      <c r="E134" s="282"/>
      <c r="F134" s="282"/>
      <c r="G134" s="282"/>
      <c r="H134" s="283"/>
    </row>
    <row r="135" spans="1:8" x14ac:dyDescent="0.3">
      <c r="A135" s="281" t="s">
        <v>169</v>
      </c>
      <c r="B135" s="282"/>
      <c r="C135" s="282"/>
      <c r="D135" s="282"/>
      <c r="E135" s="282"/>
      <c r="F135" s="282"/>
      <c r="G135" s="282"/>
      <c r="H135" s="283"/>
    </row>
    <row r="136" spans="1:8" x14ac:dyDescent="0.3">
      <c r="A136" s="281" t="s">
        <v>170</v>
      </c>
      <c r="B136" s="282"/>
      <c r="C136" s="282"/>
      <c r="D136" s="282"/>
      <c r="E136" s="282"/>
      <c r="F136" s="282"/>
      <c r="G136" s="282"/>
      <c r="H136" s="283"/>
    </row>
    <row r="137" spans="1:8" x14ac:dyDescent="0.3">
      <c r="A137" s="281" t="s">
        <v>171</v>
      </c>
      <c r="B137" s="282"/>
      <c r="C137" s="282"/>
      <c r="D137" s="282"/>
      <c r="E137" s="282"/>
      <c r="F137" s="282"/>
      <c r="G137" s="282"/>
      <c r="H137" s="283"/>
    </row>
    <row r="138" spans="1:8" x14ac:dyDescent="0.3">
      <c r="A138" s="281" t="s">
        <v>172</v>
      </c>
      <c r="B138" s="282"/>
      <c r="C138" s="282"/>
      <c r="D138" s="282"/>
      <c r="E138" s="282"/>
      <c r="F138" s="282"/>
      <c r="G138" s="282"/>
      <c r="H138" s="283"/>
    </row>
    <row r="139" spans="1:8" x14ac:dyDescent="0.3">
      <c r="A139" s="281" t="s">
        <v>218</v>
      </c>
      <c r="B139" s="282"/>
      <c r="C139" s="282"/>
      <c r="D139" s="282"/>
      <c r="E139" s="282"/>
      <c r="F139" s="282"/>
      <c r="G139" s="282"/>
      <c r="H139" s="283"/>
    </row>
    <row r="140" spans="1:8" x14ac:dyDescent="0.3">
      <c r="A140" s="281" t="s">
        <v>174</v>
      </c>
      <c r="B140" s="282"/>
      <c r="C140" s="282"/>
      <c r="D140" s="282"/>
      <c r="E140" s="282"/>
      <c r="F140" s="282"/>
      <c r="G140" s="282"/>
      <c r="H140" s="283"/>
    </row>
    <row r="141" spans="1:8" x14ac:dyDescent="0.3">
      <c r="A141" s="281" t="s">
        <v>175</v>
      </c>
      <c r="B141" s="282"/>
      <c r="C141" s="282"/>
      <c r="D141" s="282"/>
      <c r="E141" s="282"/>
      <c r="F141" s="282"/>
      <c r="G141" s="282"/>
      <c r="H141" s="283"/>
    </row>
    <row r="142" spans="1:8" ht="27.6" x14ac:dyDescent="0.3">
      <c r="A142" s="139" t="s">
        <v>0</v>
      </c>
      <c r="B142" s="128" t="s">
        <v>1</v>
      </c>
      <c r="C142" s="155" t="s">
        <v>10</v>
      </c>
      <c r="D142" s="139" t="s">
        <v>2</v>
      </c>
      <c r="E142" s="139" t="s">
        <v>4</v>
      </c>
      <c r="F142" s="139" t="s">
        <v>3</v>
      </c>
      <c r="G142" s="139" t="s">
        <v>8</v>
      </c>
      <c r="H142" s="139" t="s">
        <v>102</v>
      </c>
    </row>
    <row r="143" spans="1:8" x14ac:dyDescent="0.3">
      <c r="A143" s="55">
        <v>1</v>
      </c>
      <c r="B143" s="129" t="s">
        <v>176</v>
      </c>
      <c r="C143" s="164" t="s">
        <v>219</v>
      </c>
      <c r="D143" s="7" t="s">
        <v>5</v>
      </c>
      <c r="E143" s="55">
        <v>1</v>
      </c>
      <c r="F143" s="55" t="s">
        <v>178</v>
      </c>
      <c r="G143" s="55">
        <v>1</v>
      </c>
      <c r="H143" s="5" t="s">
        <v>110</v>
      </c>
    </row>
    <row r="144" spans="1:8" x14ac:dyDescent="0.3">
      <c r="A144" s="55">
        <v>2</v>
      </c>
      <c r="B144" s="129" t="s">
        <v>179</v>
      </c>
      <c r="C144" s="176" t="s">
        <v>220</v>
      </c>
      <c r="D144" s="55" t="s">
        <v>221</v>
      </c>
      <c r="E144" s="55">
        <v>1</v>
      </c>
      <c r="F144" s="55" t="s">
        <v>178</v>
      </c>
      <c r="G144" s="55">
        <v>1</v>
      </c>
      <c r="H144" s="5" t="s">
        <v>110</v>
      </c>
    </row>
    <row r="145" spans="1:8" x14ac:dyDescent="0.3">
      <c r="A145" s="55">
        <v>3</v>
      </c>
      <c r="B145" s="129" t="s">
        <v>182</v>
      </c>
      <c r="C145" s="165" t="s">
        <v>222</v>
      </c>
      <c r="D145" s="7" t="s">
        <v>5</v>
      </c>
      <c r="E145" s="55">
        <v>1</v>
      </c>
      <c r="F145" s="55" t="s">
        <v>178</v>
      </c>
      <c r="G145" s="55">
        <v>1</v>
      </c>
      <c r="H145" s="5" t="s">
        <v>184</v>
      </c>
    </row>
    <row r="146" spans="1:8" x14ac:dyDescent="0.3">
      <c r="A146" s="55">
        <v>4</v>
      </c>
      <c r="B146" s="147" t="s">
        <v>223</v>
      </c>
      <c r="C146" s="169" t="s">
        <v>224</v>
      </c>
      <c r="D146" s="131" t="s">
        <v>7</v>
      </c>
      <c r="E146" s="131">
        <v>1</v>
      </c>
      <c r="F146" s="10" t="s">
        <v>178</v>
      </c>
      <c r="G146" s="131">
        <v>1</v>
      </c>
      <c r="H146" s="10" t="s">
        <v>110</v>
      </c>
    </row>
    <row r="147" spans="1:8" x14ac:dyDescent="0.3">
      <c r="A147" s="55">
        <v>5</v>
      </c>
      <c r="B147" s="147" t="s">
        <v>64</v>
      </c>
      <c r="C147" s="169" t="s">
        <v>224</v>
      </c>
      <c r="D147" s="131" t="s">
        <v>7</v>
      </c>
      <c r="E147" s="131">
        <v>1</v>
      </c>
      <c r="F147" s="10" t="s">
        <v>178</v>
      </c>
      <c r="G147" s="131">
        <v>1</v>
      </c>
      <c r="H147" s="10" t="s">
        <v>110</v>
      </c>
    </row>
    <row r="148" spans="1:8" x14ac:dyDescent="0.3">
      <c r="A148" s="55">
        <v>6</v>
      </c>
      <c r="B148" s="129" t="s">
        <v>113</v>
      </c>
      <c r="C148" s="171" t="s">
        <v>225</v>
      </c>
      <c r="D148" s="131" t="s">
        <v>181</v>
      </c>
      <c r="E148" s="137">
        <v>1</v>
      </c>
      <c r="F148" s="131" t="s">
        <v>6</v>
      </c>
      <c r="G148" s="137">
        <v>1</v>
      </c>
      <c r="H148" s="5" t="s">
        <v>110</v>
      </c>
    </row>
    <row r="149" spans="1:8" x14ac:dyDescent="0.3">
      <c r="A149" s="55">
        <v>7</v>
      </c>
      <c r="B149" s="148" t="s">
        <v>226</v>
      </c>
      <c r="C149" s="145" t="s">
        <v>227</v>
      </c>
      <c r="D149" s="131" t="s">
        <v>181</v>
      </c>
      <c r="E149" s="55">
        <v>7</v>
      </c>
      <c r="F149" s="10" t="s">
        <v>228</v>
      </c>
      <c r="G149" s="55">
        <v>7</v>
      </c>
      <c r="H149" s="5" t="s">
        <v>229</v>
      </c>
    </row>
    <row r="150" spans="1:8" x14ac:dyDescent="0.3">
      <c r="A150" s="55">
        <v>8</v>
      </c>
      <c r="B150" s="148" t="s">
        <v>230</v>
      </c>
      <c r="C150" s="145" t="s">
        <v>231</v>
      </c>
      <c r="D150" s="131" t="s">
        <v>181</v>
      </c>
      <c r="E150" s="55">
        <v>1</v>
      </c>
      <c r="F150" s="10" t="s">
        <v>228</v>
      </c>
      <c r="G150" s="55">
        <v>1</v>
      </c>
      <c r="H150" s="5" t="s">
        <v>229</v>
      </c>
    </row>
    <row r="151" spans="1:8" x14ac:dyDescent="0.3">
      <c r="A151" s="55">
        <v>9</v>
      </c>
      <c r="B151" s="148" t="s">
        <v>232</v>
      </c>
      <c r="C151" s="145" t="s">
        <v>233</v>
      </c>
      <c r="D151" s="131" t="s">
        <v>181</v>
      </c>
      <c r="E151" s="55">
        <v>1</v>
      </c>
      <c r="F151" s="10" t="s">
        <v>228</v>
      </c>
      <c r="G151" s="55">
        <v>1</v>
      </c>
      <c r="H151" s="5" t="s">
        <v>229</v>
      </c>
    </row>
    <row r="152" spans="1:8" x14ac:dyDescent="0.3">
      <c r="A152" s="55">
        <v>10</v>
      </c>
      <c r="B152" s="148" t="s">
        <v>234</v>
      </c>
      <c r="C152" s="173" t="s">
        <v>235</v>
      </c>
      <c r="D152" s="131" t="s">
        <v>181</v>
      </c>
      <c r="E152" s="55">
        <v>1</v>
      </c>
      <c r="F152" s="10" t="s">
        <v>228</v>
      </c>
      <c r="G152" s="55">
        <v>1</v>
      </c>
      <c r="H152" s="5" t="s">
        <v>229</v>
      </c>
    </row>
    <row r="153" spans="1:8" x14ac:dyDescent="0.3">
      <c r="A153" s="55">
        <v>11</v>
      </c>
      <c r="B153" s="149" t="s">
        <v>236</v>
      </c>
      <c r="C153" s="173" t="s">
        <v>237</v>
      </c>
      <c r="D153" s="131" t="s">
        <v>181</v>
      </c>
      <c r="E153" s="55">
        <v>2</v>
      </c>
      <c r="F153" s="10" t="s">
        <v>228</v>
      </c>
      <c r="G153" s="55">
        <v>2</v>
      </c>
      <c r="H153" s="5" t="s">
        <v>229</v>
      </c>
    </row>
    <row r="154" spans="1:8" x14ac:dyDescent="0.3">
      <c r="A154" s="55">
        <v>12</v>
      </c>
      <c r="B154" s="148" t="s">
        <v>238</v>
      </c>
      <c r="C154" s="173" t="s">
        <v>239</v>
      </c>
      <c r="D154" s="131" t="s">
        <v>181</v>
      </c>
      <c r="E154" s="55">
        <v>1</v>
      </c>
      <c r="F154" s="10" t="s">
        <v>228</v>
      </c>
      <c r="G154" s="55">
        <v>1</v>
      </c>
      <c r="H154" s="5" t="s">
        <v>229</v>
      </c>
    </row>
    <row r="155" spans="1:8" x14ac:dyDescent="0.3">
      <c r="A155" s="55">
        <v>13</v>
      </c>
      <c r="B155" s="149" t="s">
        <v>240</v>
      </c>
      <c r="C155" s="177" t="s">
        <v>241</v>
      </c>
      <c r="D155" s="131" t="s">
        <v>181</v>
      </c>
      <c r="E155" s="55">
        <v>3</v>
      </c>
      <c r="F155" s="10" t="s">
        <v>228</v>
      </c>
      <c r="G155" s="55">
        <v>3</v>
      </c>
      <c r="H155" s="5" t="s">
        <v>229</v>
      </c>
    </row>
    <row r="156" spans="1:8" x14ac:dyDescent="0.3">
      <c r="A156" s="55">
        <v>14</v>
      </c>
      <c r="B156" s="148" t="s">
        <v>242</v>
      </c>
      <c r="C156" s="177" t="s">
        <v>243</v>
      </c>
      <c r="D156" s="131" t="s">
        <v>181</v>
      </c>
      <c r="E156" s="55">
        <v>3</v>
      </c>
      <c r="F156" s="10" t="s">
        <v>228</v>
      </c>
      <c r="G156" s="55">
        <v>3</v>
      </c>
      <c r="H156" s="5" t="s">
        <v>229</v>
      </c>
    </row>
    <row r="157" spans="1:8" x14ac:dyDescent="0.3">
      <c r="A157" s="55">
        <v>15</v>
      </c>
      <c r="B157" s="148" t="s">
        <v>244</v>
      </c>
      <c r="C157" s="177" t="s">
        <v>245</v>
      </c>
      <c r="D157" s="131" t="s">
        <v>181</v>
      </c>
      <c r="E157" s="55">
        <v>1</v>
      </c>
      <c r="F157" s="10" t="s">
        <v>228</v>
      </c>
      <c r="G157" s="55">
        <v>1</v>
      </c>
      <c r="H157" s="5" t="s">
        <v>229</v>
      </c>
    </row>
    <row r="158" spans="1:8" x14ac:dyDescent="0.3">
      <c r="A158" s="55">
        <v>16</v>
      </c>
      <c r="B158" s="148" t="s">
        <v>246</v>
      </c>
      <c r="C158" s="177" t="s">
        <v>247</v>
      </c>
      <c r="D158" s="131" t="s">
        <v>181</v>
      </c>
      <c r="E158" s="55">
        <v>5</v>
      </c>
      <c r="F158" s="10" t="s">
        <v>228</v>
      </c>
      <c r="G158" s="55">
        <v>5</v>
      </c>
      <c r="H158" s="5" t="s">
        <v>229</v>
      </c>
    </row>
    <row r="159" spans="1:8" x14ac:dyDescent="0.3">
      <c r="A159" s="55">
        <v>17</v>
      </c>
      <c r="B159" s="148" t="s">
        <v>248</v>
      </c>
      <c r="C159" s="177" t="s">
        <v>249</v>
      </c>
      <c r="D159" s="131" t="s">
        <v>181</v>
      </c>
      <c r="E159" s="55">
        <v>6</v>
      </c>
      <c r="F159" s="10" t="s">
        <v>228</v>
      </c>
      <c r="G159" s="55">
        <v>6</v>
      </c>
      <c r="H159" s="5" t="s">
        <v>229</v>
      </c>
    </row>
    <row r="160" spans="1:8" x14ac:dyDescent="0.3">
      <c r="A160" s="55">
        <v>18</v>
      </c>
      <c r="B160" s="148" t="s">
        <v>250</v>
      </c>
      <c r="C160" s="177" t="s">
        <v>251</v>
      </c>
      <c r="D160" s="131" t="s">
        <v>181</v>
      </c>
      <c r="E160" s="55">
        <v>12</v>
      </c>
      <c r="F160" s="10" t="s">
        <v>228</v>
      </c>
      <c r="G160" s="55">
        <v>12</v>
      </c>
      <c r="H160" s="5" t="s">
        <v>229</v>
      </c>
    </row>
    <row r="161" spans="1:8" x14ac:dyDescent="0.3">
      <c r="A161" s="55">
        <v>19</v>
      </c>
      <c r="B161" s="148" t="s">
        <v>252</v>
      </c>
      <c r="C161" s="173" t="s">
        <v>253</v>
      </c>
      <c r="D161" s="150" t="s">
        <v>181</v>
      </c>
      <c r="E161" s="135">
        <v>5</v>
      </c>
      <c r="F161" s="151" t="s">
        <v>228</v>
      </c>
      <c r="G161" s="135">
        <v>5</v>
      </c>
      <c r="H161" s="136" t="s">
        <v>229</v>
      </c>
    </row>
    <row r="162" spans="1:8" x14ac:dyDescent="0.3">
      <c r="A162" s="55">
        <v>20</v>
      </c>
      <c r="B162" s="148" t="s">
        <v>254</v>
      </c>
      <c r="C162" s="177" t="s">
        <v>255</v>
      </c>
      <c r="D162" s="131" t="s">
        <v>181</v>
      </c>
      <c r="E162" s="55">
        <v>4</v>
      </c>
      <c r="F162" s="10" t="s">
        <v>228</v>
      </c>
      <c r="G162" s="55">
        <v>4</v>
      </c>
      <c r="H162" s="5" t="s">
        <v>229</v>
      </c>
    </row>
    <row r="163" spans="1:8" x14ac:dyDescent="0.3">
      <c r="A163" s="55">
        <v>21</v>
      </c>
      <c r="B163" s="148" t="s">
        <v>256</v>
      </c>
      <c r="C163" s="177" t="s">
        <v>257</v>
      </c>
      <c r="D163" s="131" t="s">
        <v>181</v>
      </c>
      <c r="E163" s="55">
        <v>4</v>
      </c>
      <c r="F163" s="10" t="s">
        <v>228</v>
      </c>
      <c r="G163" s="55">
        <v>4</v>
      </c>
      <c r="H163" s="5" t="s">
        <v>229</v>
      </c>
    </row>
    <row r="164" spans="1:8" ht="21.6" thickBot="1" x14ac:dyDescent="0.35">
      <c r="A164" s="297" t="s">
        <v>131</v>
      </c>
      <c r="B164" s="298"/>
      <c r="C164" s="298"/>
      <c r="D164" s="298"/>
      <c r="E164" s="298"/>
      <c r="F164" s="298"/>
      <c r="G164" s="298"/>
      <c r="H164" s="298"/>
    </row>
    <row r="165" spans="1:8" x14ac:dyDescent="0.3">
      <c r="A165" s="291" t="s">
        <v>167</v>
      </c>
      <c r="B165" s="292"/>
      <c r="C165" s="292"/>
      <c r="D165" s="292"/>
      <c r="E165" s="292"/>
      <c r="F165" s="292"/>
      <c r="G165" s="292"/>
      <c r="H165" s="293"/>
    </row>
    <row r="166" spans="1:8" x14ac:dyDescent="0.3">
      <c r="A166" s="281" t="s">
        <v>168</v>
      </c>
      <c r="B166" s="282"/>
      <c r="C166" s="282"/>
      <c r="D166" s="282"/>
      <c r="E166" s="282"/>
      <c r="F166" s="282"/>
      <c r="G166" s="282"/>
      <c r="H166" s="283"/>
    </row>
    <row r="167" spans="1:8" x14ac:dyDescent="0.3">
      <c r="A167" s="281" t="s">
        <v>169</v>
      </c>
      <c r="B167" s="282"/>
      <c r="C167" s="282"/>
      <c r="D167" s="282"/>
      <c r="E167" s="282"/>
      <c r="F167" s="282"/>
      <c r="G167" s="282"/>
      <c r="H167" s="283"/>
    </row>
    <row r="168" spans="1:8" x14ac:dyDescent="0.3">
      <c r="A168" s="281" t="s">
        <v>170</v>
      </c>
      <c r="B168" s="282"/>
      <c r="C168" s="282"/>
      <c r="D168" s="282"/>
      <c r="E168" s="282"/>
      <c r="F168" s="282"/>
      <c r="G168" s="282"/>
      <c r="H168" s="283"/>
    </row>
    <row r="169" spans="1:8" x14ac:dyDescent="0.3">
      <c r="A169" s="281" t="s">
        <v>171</v>
      </c>
      <c r="B169" s="282"/>
      <c r="C169" s="282"/>
      <c r="D169" s="282"/>
      <c r="E169" s="282"/>
      <c r="F169" s="282"/>
      <c r="G169" s="282"/>
      <c r="H169" s="283"/>
    </row>
    <row r="170" spans="1:8" x14ac:dyDescent="0.3">
      <c r="A170" s="281" t="s">
        <v>172</v>
      </c>
      <c r="B170" s="282"/>
      <c r="C170" s="282"/>
      <c r="D170" s="282"/>
      <c r="E170" s="282"/>
      <c r="F170" s="282"/>
      <c r="G170" s="282"/>
      <c r="H170" s="283"/>
    </row>
    <row r="171" spans="1:8" x14ac:dyDescent="0.3">
      <c r="A171" s="281" t="s">
        <v>258</v>
      </c>
      <c r="B171" s="282"/>
      <c r="C171" s="282"/>
      <c r="D171" s="282"/>
      <c r="E171" s="282"/>
      <c r="F171" s="282"/>
      <c r="G171" s="282"/>
      <c r="H171" s="283"/>
    </row>
    <row r="172" spans="1:8" x14ac:dyDescent="0.3">
      <c r="A172" s="281" t="s">
        <v>174</v>
      </c>
      <c r="B172" s="282"/>
      <c r="C172" s="282"/>
      <c r="D172" s="282"/>
      <c r="E172" s="282"/>
      <c r="F172" s="282"/>
      <c r="G172" s="282"/>
      <c r="H172" s="283"/>
    </row>
    <row r="173" spans="1:8" x14ac:dyDescent="0.3">
      <c r="A173" s="281" t="s">
        <v>175</v>
      </c>
      <c r="B173" s="282"/>
      <c r="C173" s="282"/>
      <c r="D173" s="282"/>
      <c r="E173" s="282"/>
      <c r="F173" s="282"/>
      <c r="G173" s="282"/>
      <c r="H173" s="283"/>
    </row>
    <row r="174" spans="1:8" ht="27.6" x14ac:dyDescent="0.3">
      <c r="A174" s="152" t="s">
        <v>0</v>
      </c>
      <c r="B174" s="153" t="s">
        <v>1</v>
      </c>
      <c r="C174" s="178" t="s">
        <v>10</v>
      </c>
      <c r="D174" s="152" t="s">
        <v>2</v>
      </c>
      <c r="E174" s="152" t="s">
        <v>4</v>
      </c>
      <c r="F174" s="152" t="s">
        <v>3</v>
      </c>
      <c r="G174" s="152" t="s">
        <v>8</v>
      </c>
      <c r="H174" s="152" t="s">
        <v>102</v>
      </c>
    </row>
    <row r="175" spans="1:8" ht="27.6" x14ac:dyDescent="0.3">
      <c r="A175" s="139">
        <v>1</v>
      </c>
      <c r="B175" s="129" t="s">
        <v>61</v>
      </c>
      <c r="C175" s="179" t="s">
        <v>195</v>
      </c>
      <c r="D175" s="55" t="s">
        <v>7</v>
      </c>
      <c r="E175" s="131">
        <v>1</v>
      </c>
      <c r="F175" s="131" t="s">
        <v>259</v>
      </c>
      <c r="G175" s="131">
        <v>10</v>
      </c>
      <c r="H175" s="5" t="s">
        <v>110</v>
      </c>
    </row>
    <row r="176" spans="1:8" ht="27.6" x14ac:dyDescent="0.3">
      <c r="A176" s="139">
        <v>2</v>
      </c>
      <c r="B176" s="129" t="s">
        <v>197</v>
      </c>
      <c r="C176" s="179" t="s">
        <v>260</v>
      </c>
      <c r="D176" s="55" t="s">
        <v>7</v>
      </c>
      <c r="E176" s="131">
        <v>1</v>
      </c>
      <c r="F176" s="131" t="s">
        <v>259</v>
      </c>
      <c r="G176" s="131">
        <v>10</v>
      </c>
      <c r="H176" s="5" t="s">
        <v>110</v>
      </c>
    </row>
    <row r="177" spans="1:8" ht="27.6" x14ac:dyDescent="0.3">
      <c r="A177" s="139">
        <v>3</v>
      </c>
      <c r="B177" s="140" t="s">
        <v>199</v>
      </c>
      <c r="C177" s="165" t="s">
        <v>261</v>
      </c>
      <c r="D177" s="7" t="s">
        <v>5</v>
      </c>
      <c r="E177" s="131">
        <v>1</v>
      </c>
      <c r="F177" s="131" t="s">
        <v>259</v>
      </c>
      <c r="G177" s="131">
        <v>10</v>
      </c>
      <c r="H177" s="5" t="s">
        <v>110</v>
      </c>
    </row>
    <row r="178" spans="1:8" ht="27.6" x14ac:dyDescent="0.3">
      <c r="A178" s="139">
        <v>4</v>
      </c>
      <c r="B178" s="129" t="s">
        <v>203</v>
      </c>
      <c r="C178" s="172" t="s">
        <v>204</v>
      </c>
      <c r="D178" s="55" t="s">
        <v>7</v>
      </c>
      <c r="E178" s="55">
        <v>1</v>
      </c>
      <c r="F178" s="131" t="s">
        <v>262</v>
      </c>
      <c r="G178" s="135">
        <v>5</v>
      </c>
      <c r="H178" s="5" t="s">
        <v>110</v>
      </c>
    </row>
    <row r="179" spans="1:8" ht="27.6" x14ac:dyDescent="0.3">
      <c r="A179" s="139">
        <v>5</v>
      </c>
      <c r="B179" s="129" t="s">
        <v>140</v>
      </c>
      <c r="C179" s="172" t="s">
        <v>206</v>
      </c>
      <c r="D179" s="55" t="s">
        <v>7</v>
      </c>
      <c r="E179" s="55">
        <v>1</v>
      </c>
      <c r="F179" s="131" t="s">
        <v>259</v>
      </c>
      <c r="G179" s="135">
        <v>10</v>
      </c>
      <c r="H179" s="5" t="s">
        <v>110</v>
      </c>
    </row>
    <row r="180" spans="1:8" ht="27.6" x14ac:dyDescent="0.3">
      <c r="A180" s="139">
        <v>6</v>
      </c>
      <c r="B180" s="129" t="s">
        <v>201</v>
      </c>
      <c r="C180" s="180" t="s">
        <v>263</v>
      </c>
      <c r="D180" s="7" t="s">
        <v>5</v>
      </c>
      <c r="E180" s="131">
        <v>1</v>
      </c>
      <c r="F180" s="131" t="s">
        <v>259</v>
      </c>
      <c r="G180" s="131">
        <v>10</v>
      </c>
      <c r="H180" s="5" t="s">
        <v>110</v>
      </c>
    </row>
    <row r="181" spans="1:8" ht="27.6" x14ac:dyDescent="0.3">
      <c r="A181" s="139">
        <v>7</v>
      </c>
      <c r="B181" s="133" t="s">
        <v>264</v>
      </c>
      <c r="C181" s="180" t="s">
        <v>265</v>
      </c>
      <c r="D181" s="131" t="s">
        <v>18</v>
      </c>
      <c r="E181" s="131">
        <v>1</v>
      </c>
      <c r="F181" s="131" t="s">
        <v>259</v>
      </c>
      <c r="G181" s="131">
        <v>10</v>
      </c>
      <c r="H181" s="5" t="s">
        <v>110</v>
      </c>
    </row>
    <row r="182" spans="1:8" ht="27.6" x14ac:dyDescent="0.3">
      <c r="A182" s="139">
        <v>8</v>
      </c>
      <c r="B182" s="133" t="s">
        <v>264</v>
      </c>
      <c r="C182" s="181" t="s">
        <v>266</v>
      </c>
      <c r="D182" s="131" t="s">
        <v>18</v>
      </c>
      <c r="E182" s="131">
        <v>1</v>
      </c>
      <c r="F182" s="131" t="s">
        <v>259</v>
      </c>
      <c r="G182" s="131">
        <v>10</v>
      </c>
      <c r="H182" s="5" t="s">
        <v>110</v>
      </c>
    </row>
    <row r="183" spans="1:8" ht="21.6" thickBot="1" x14ac:dyDescent="0.35">
      <c r="A183" s="289" t="s">
        <v>15</v>
      </c>
      <c r="B183" s="290"/>
      <c r="C183" s="290"/>
      <c r="D183" s="290"/>
      <c r="E183" s="290"/>
      <c r="F183" s="290"/>
      <c r="G183" s="290"/>
      <c r="H183" s="290"/>
    </row>
    <row r="184" spans="1:8" x14ac:dyDescent="0.3">
      <c r="A184" s="291" t="s">
        <v>167</v>
      </c>
      <c r="B184" s="292"/>
      <c r="C184" s="292"/>
      <c r="D184" s="292"/>
      <c r="E184" s="292"/>
      <c r="F184" s="292"/>
      <c r="G184" s="292"/>
      <c r="H184" s="293"/>
    </row>
    <row r="185" spans="1:8" x14ac:dyDescent="0.3">
      <c r="A185" s="281" t="s">
        <v>168</v>
      </c>
      <c r="B185" s="282"/>
      <c r="C185" s="282"/>
      <c r="D185" s="282"/>
      <c r="E185" s="282"/>
      <c r="F185" s="282"/>
      <c r="G185" s="282"/>
      <c r="H185" s="283"/>
    </row>
    <row r="186" spans="1:8" x14ac:dyDescent="0.3">
      <c r="A186" s="281" t="s">
        <v>169</v>
      </c>
      <c r="B186" s="282"/>
      <c r="C186" s="282"/>
      <c r="D186" s="282"/>
      <c r="E186" s="282"/>
      <c r="F186" s="282"/>
      <c r="G186" s="282"/>
      <c r="H186" s="283"/>
    </row>
    <row r="187" spans="1:8" x14ac:dyDescent="0.3">
      <c r="A187" s="281" t="s">
        <v>170</v>
      </c>
      <c r="B187" s="282"/>
      <c r="C187" s="282"/>
      <c r="D187" s="282"/>
      <c r="E187" s="282"/>
      <c r="F187" s="282"/>
      <c r="G187" s="282"/>
      <c r="H187" s="283"/>
    </row>
    <row r="188" spans="1:8" x14ac:dyDescent="0.3">
      <c r="A188" s="281" t="s">
        <v>171</v>
      </c>
      <c r="B188" s="282"/>
      <c r="C188" s="282"/>
      <c r="D188" s="282"/>
      <c r="E188" s="282"/>
      <c r="F188" s="282"/>
      <c r="G188" s="282"/>
      <c r="H188" s="283"/>
    </row>
    <row r="189" spans="1:8" x14ac:dyDescent="0.3">
      <c r="A189" s="281" t="s">
        <v>172</v>
      </c>
      <c r="B189" s="282"/>
      <c r="C189" s="282"/>
      <c r="D189" s="282"/>
      <c r="E189" s="282"/>
      <c r="F189" s="282"/>
      <c r="G189" s="282"/>
      <c r="H189" s="283"/>
    </row>
    <row r="190" spans="1:8" x14ac:dyDescent="0.3">
      <c r="A190" s="281" t="s">
        <v>258</v>
      </c>
      <c r="B190" s="282"/>
      <c r="C190" s="282"/>
      <c r="D190" s="282"/>
      <c r="E190" s="282"/>
      <c r="F190" s="282"/>
      <c r="G190" s="282"/>
      <c r="H190" s="283"/>
    </row>
    <row r="191" spans="1:8" x14ac:dyDescent="0.3">
      <c r="A191" s="281" t="s">
        <v>174</v>
      </c>
      <c r="B191" s="282"/>
      <c r="C191" s="282"/>
      <c r="D191" s="282"/>
      <c r="E191" s="282"/>
      <c r="F191" s="282"/>
      <c r="G191" s="282"/>
      <c r="H191" s="283"/>
    </row>
    <row r="192" spans="1:8" x14ac:dyDescent="0.3">
      <c r="A192" s="281" t="s">
        <v>175</v>
      </c>
      <c r="B192" s="282"/>
      <c r="C192" s="282"/>
      <c r="D192" s="282"/>
      <c r="E192" s="282"/>
      <c r="F192" s="282"/>
      <c r="G192" s="282"/>
      <c r="H192" s="283"/>
    </row>
    <row r="193" spans="1:8" ht="27.6" x14ac:dyDescent="0.3">
      <c r="A193" s="141" t="s">
        <v>0</v>
      </c>
      <c r="B193" s="128" t="s">
        <v>1</v>
      </c>
      <c r="C193" s="155" t="s">
        <v>10</v>
      </c>
      <c r="D193" s="139" t="s">
        <v>2</v>
      </c>
      <c r="E193" s="139" t="s">
        <v>4</v>
      </c>
      <c r="F193" s="139" t="s">
        <v>3</v>
      </c>
      <c r="G193" s="139" t="s">
        <v>8</v>
      </c>
      <c r="H193" s="139" t="s">
        <v>102</v>
      </c>
    </row>
    <row r="194" spans="1:8" x14ac:dyDescent="0.3">
      <c r="A194" s="5">
        <v>1</v>
      </c>
      <c r="B194" s="154" t="s">
        <v>146</v>
      </c>
      <c r="C194" s="169" t="s">
        <v>267</v>
      </c>
      <c r="D194" s="7" t="s">
        <v>7</v>
      </c>
      <c r="E194" s="7">
        <v>1</v>
      </c>
      <c r="F194" s="55" t="s">
        <v>178</v>
      </c>
      <c r="G194" s="7">
        <f>E194</f>
        <v>1</v>
      </c>
      <c r="H194" s="5" t="s">
        <v>110</v>
      </c>
    </row>
    <row r="195" spans="1:8" x14ac:dyDescent="0.3">
      <c r="A195" s="5">
        <v>2</v>
      </c>
      <c r="B195" s="154" t="s">
        <v>148</v>
      </c>
      <c r="C195" s="169" t="s">
        <v>268</v>
      </c>
      <c r="D195" s="7" t="s">
        <v>7</v>
      </c>
      <c r="E195" s="7">
        <v>1</v>
      </c>
      <c r="F195" s="55" t="s">
        <v>178</v>
      </c>
      <c r="G195" s="7">
        <f>E195</f>
        <v>1</v>
      </c>
      <c r="H195" s="5" t="s">
        <v>110</v>
      </c>
    </row>
    <row r="196" spans="1:8" x14ac:dyDescent="0.3">
      <c r="A196" s="5">
        <v>3</v>
      </c>
      <c r="B196" s="154" t="s">
        <v>201</v>
      </c>
      <c r="C196" s="180" t="s">
        <v>263</v>
      </c>
      <c r="D196" s="7" t="s">
        <v>5</v>
      </c>
      <c r="E196" s="7">
        <v>1</v>
      </c>
      <c r="F196" s="55" t="s">
        <v>178</v>
      </c>
      <c r="G196" s="7">
        <v>1</v>
      </c>
      <c r="H196" s="5" t="s">
        <v>110</v>
      </c>
    </row>
    <row r="197" spans="1:8" x14ac:dyDescent="0.3">
      <c r="A197" s="5">
        <v>4</v>
      </c>
      <c r="B197" s="140" t="s">
        <v>199</v>
      </c>
      <c r="C197" s="165" t="s">
        <v>269</v>
      </c>
      <c r="D197" s="7" t="s">
        <v>5</v>
      </c>
      <c r="E197" s="7">
        <v>1</v>
      </c>
      <c r="F197" s="55" t="s">
        <v>178</v>
      </c>
      <c r="G197" s="7">
        <v>1</v>
      </c>
      <c r="H197" s="5" t="s">
        <v>110</v>
      </c>
    </row>
    <row r="198" spans="1:8" x14ac:dyDescent="0.3">
      <c r="A198" s="5">
        <v>5</v>
      </c>
      <c r="B198" s="143" t="s">
        <v>28</v>
      </c>
      <c r="C198" s="165" t="s">
        <v>212</v>
      </c>
      <c r="D198" s="7" t="s">
        <v>5</v>
      </c>
      <c r="E198" s="55">
        <v>1</v>
      </c>
      <c r="F198" s="55" t="s">
        <v>178</v>
      </c>
      <c r="G198" s="55">
        <v>1</v>
      </c>
      <c r="H198" s="5" t="s">
        <v>110</v>
      </c>
    </row>
    <row r="199" spans="1:8" ht="21" x14ac:dyDescent="0.3">
      <c r="A199" s="289" t="s">
        <v>14</v>
      </c>
      <c r="B199" s="290"/>
      <c r="C199" s="290"/>
      <c r="D199" s="290"/>
      <c r="E199" s="290"/>
      <c r="F199" s="290"/>
      <c r="G199" s="290"/>
      <c r="H199" s="290"/>
    </row>
    <row r="200" spans="1:8" ht="27.6" x14ac:dyDescent="0.3">
      <c r="A200" s="139" t="s">
        <v>0</v>
      </c>
      <c r="B200" s="128" t="s">
        <v>1</v>
      </c>
      <c r="C200" s="155" t="s">
        <v>10</v>
      </c>
      <c r="D200" s="139" t="s">
        <v>2</v>
      </c>
      <c r="E200" s="139" t="s">
        <v>4</v>
      </c>
      <c r="F200" s="139" t="s">
        <v>3</v>
      </c>
      <c r="G200" s="139" t="s">
        <v>8</v>
      </c>
      <c r="H200" s="139" t="s">
        <v>102</v>
      </c>
    </row>
    <row r="201" spans="1:8" x14ac:dyDescent="0.3">
      <c r="A201" s="155">
        <v>1</v>
      </c>
      <c r="B201" s="145" t="s">
        <v>20</v>
      </c>
      <c r="C201" s="175" t="s">
        <v>213</v>
      </c>
      <c r="D201" s="5" t="s">
        <v>9</v>
      </c>
      <c r="E201" s="7">
        <v>1</v>
      </c>
      <c r="F201" s="5" t="s">
        <v>178</v>
      </c>
      <c r="G201" s="7">
        <f>E201</f>
        <v>1</v>
      </c>
      <c r="H201" s="136" t="s">
        <v>214</v>
      </c>
    </row>
    <row r="202" spans="1:8" x14ac:dyDescent="0.3">
      <c r="A202" s="155">
        <v>2</v>
      </c>
      <c r="B202" s="145" t="s">
        <v>21</v>
      </c>
      <c r="C202" s="175" t="s">
        <v>215</v>
      </c>
      <c r="D202" s="5" t="s">
        <v>9</v>
      </c>
      <c r="E202" s="7">
        <v>1</v>
      </c>
      <c r="F202" s="5" t="s">
        <v>178</v>
      </c>
      <c r="G202" s="7">
        <f>E202</f>
        <v>1</v>
      </c>
      <c r="H202" s="146" t="s">
        <v>214</v>
      </c>
    </row>
  </sheetData>
  <mergeCells count="111">
    <mergeCell ref="A191:H191"/>
    <mergeCell ref="A192:H192"/>
    <mergeCell ref="A199:H199"/>
    <mergeCell ref="A185:H185"/>
    <mergeCell ref="A186:H186"/>
    <mergeCell ref="A187:H187"/>
    <mergeCell ref="A188:H188"/>
    <mergeCell ref="A189:H189"/>
    <mergeCell ref="A190:H190"/>
    <mergeCell ref="A170:H170"/>
    <mergeCell ref="A171:H171"/>
    <mergeCell ref="A172:H172"/>
    <mergeCell ref="A173:H173"/>
    <mergeCell ref="A183:H183"/>
    <mergeCell ref="A184:H184"/>
    <mergeCell ref="A164:H164"/>
    <mergeCell ref="A165:H165"/>
    <mergeCell ref="A166:H166"/>
    <mergeCell ref="A167:H167"/>
    <mergeCell ref="A168:H168"/>
    <mergeCell ref="A169:H169"/>
    <mergeCell ref="A136:H136"/>
    <mergeCell ref="A137:H137"/>
    <mergeCell ref="A138:H138"/>
    <mergeCell ref="A139:H139"/>
    <mergeCell ref="A140:H140"/>
    <mergeCell ref="A141:H141"/>
    <mergeCell ref="A131:B131"/>
    <mergeCell ref="C131:H131"/>
    <mergeCell ref="A132:H132"/>
    <mergeCell ref="A133:H133"/>
    <mergeCell ref="A134:H134"/>
    <mergeCell ref="A135:H135"/>
    <mergeCell ref="A116:H116"/>
    <mergeCell ref="A117:H117"/>
    <mergeCell ref="A118:H118"/>
    <mergeCell ref="A119:H119"/>
    <mergeCell ref="A126:H126"/>
    <mergeCell ref="A130:H130"/>
    <mergeCell ref="A110:H110"/>
    <mergeCell ref="A111:H111"/>
    <mergeCell ref="A112:H112"/>
    <mergeCell ref="A113:H113"/>
    <mergeCell ref="A114:H114"/>
    <mergeCell ref="A115:H115"/>
    <mergeCell ref="A96:H96"/>
    <mergeCell ref="A97:H97"/>
    <mergeCell ref="A98:H98"/>
    <mergeCell ref="A99:H99"/>
    <mergeCell ref="A100:H100"/>
    <mergeCell ref="A101:H101"/>
    <mergeCell ref="A81:H81"/>
    <mergeCell ref="A82:H82"/>
    <mergeCell ref="A92:H92"/>
    <mergeCell ref="A93:H93"/>
    <mergeCell ref="A94:H94"/>
    <mergeCell ref="A95:H95"/>
    <mergeCell ref="A75:H75"/>
    <mergeCell ref="A76:H76"/>
    <mergeCell ref="A77:H77"/>
    <mergeCell ref="A78:H78"/>
    <mergeCell ref="A79:H79"/>
    <mergeCell ref="A80:H80"/>
    <mergeCell ref="A70:H70"/>
    <mergeCell ref="A71:H71"/>
    <mergeCell ref="A72:B72"/>
    <mergeCell ref="C72:H72"/>
    <mergeCell ref="A73:H73"/>
    <mergeCell ref="A74:H74"/>
    <mergeCell ref="A54:H54"/>
    <mergeCell ref="A61:H61"/>
    <mergeCell ref="A66:H66"/>
    <mergeCell ref="A67:H67"/>
    <mergeCell ref="A68:H68"/>
    <mergeCell ref="A69:H69"/>
    <mergeCell ref="A48:H48"/>
    <mergeCell ref="A49:H49"/>
    <mergeCell ref="A50:H50"/>
    <mergeCell ref="A51:H51"/>
    <mergeCell ref="A52:H52"/>
    <mergeCell ref="A53:H53"/>
    <mergeCell ref="A39:H39"/>
    <mergeCell ref="A40:H40"/>
    <mergeCell ref="A41:H41"/>
    <mergeCell ref="A45:H45"/>
    <mergeCell ref="A46:H46"/>
    <mergeCell ref="A47:H47"/>
    <mergeCell ref="A33:H33"/>
    <mergeCell ref="A34:H34"/>
    <mergeCell ref="A35:H35"/>
    <mergeCell ref="A36:H36"/>
    <mergeCell ref="A37:H37"/>
    <mergeCell ref="A38:H38"/>
    <mergeCell ref="A16:H16"/>
    <mergeCell ref="A17:H17"/>
    <mergeCell ref="A32:H32"/>
    <mergeCell ref="A7:H7"/>
    <mergeCell ref="A8:H8"/>
    <mergeCell ref="A9:H9"/>
    <mergeCell ref="A10:H10"/>
    <mergeCell ref="A11:H11"/>
    <mergeCell ref="A12:H12"/>
    <mergeCell ref="A1:H1"/>
    <mergeCell ref="A2:H2"/>
    <mergeCell ref="A3:H3"/>
    <mergeCell ref="A4:H4"/>
    <mergeCell ref="A5:H5"/>
    <mergeCell ref="A6:H6"/>
    <mergeCell ref="A13:H13"/>
    <mergeCell ref="A14:H14"/>
    <mergeCell ref="A15:H1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3:B44" xr:uid="{C5CD284B-5914-46DB-A453-8838B421626B}"/>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6" sqref="B16"/>
    </sheetView>
  </sheetViews>
  <sheetFormatPr defaultRowHeight="14.4" x14ac:dyDescent="0.3"/>
  <cols>
    <col min="1" max="1" width="28.6640625" style="22" customWidth="1"/>
  </cols>
  <sheetData>
    <row r="1" spans="1:1" x14ac:dyDescent="0.3">
      <c r="A1" s="10" t="s">
        <v>7</v>
      </c>
    </row>
    <row r="2" spans="1:1" x14ac:dyDescent="0.3">
      <c r="A2" s="10" t="s">
        <v>11</v>
      </c>
    </row>
    <row r="3" spans="1:1" x14ac:dyDescent="0.3">
      <c r="A3" s="10" t="s">
        <v>5</v>
      </c>
    </row>
    <row r="4" spans="1:1" x14ac:dyDescent="0.3">
      <c r="A4" s="10" t="s">
        <v>18</v>
      </c>
    </row>
    <row r="5" spans="1:1" x14ac:dyDescent="0.3">
      <c r="A5" s="10" t="s">
        <v>9</v>
      </c>
    </row>
    <row r="6" spans="1:1" x14ac:dyDescent="0.3">
      <c r="A6" s="10" t="s">
        <v>32</v>
      </c>
    </row>
    <row r="7" spans="1:1" x14ac:dyDescent="0.3">
      <c r="A7" s="10" t="s">
        <v>75</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2024-08-27T08:13:11Z</dcterms:modified>
</cp:coreProperties>
</file>