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20.0.20\irpo\Федеральный центр (МТБ)\КЛАСТЕРЫ\𝟐𝟎𝟐𝟐\2. 2022 ИЛ\9. Базовые ИЛы с вариативной частью\Металлургия\Для РЭГ\"/>
    </mc:Choice>
  </mc:AlternateContent>
  <xr:revisionPtr revIDLastSave="0" documentId="13_ncr:1_{0CF4FA7F-69C8-4DCB-A61D-35A8DE4E429E}" xr6:coauthVersionLast="47" xr6:coauthVersionMax="47" xr10:uidLastSave="{00000000-0000-0000-0000-000000000000}"/>
  <bookViews>
    <workbookView xWindow="2970" yWindow="4935" windowWidth="35955" windowHeight="12450" tabRatio="624" xr2:uid="{00000000-000D-0000-FFFF-FFFF00000000}"/>
  </bookViews>
  <sheets>
    <sheet name="Базовый ИЛ" sheetId="6" r:id="rId1"/>
    <sheet name="Вариативная часть" sheetId="7" r:id="rId2"/>
    <sheet name="Перечень кластеров" sheetId="8" state="hidden" r:id="rId3"/>
    <sheet name="Виды" sheetId="9" state="hidden" r:id="rId4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7" i="6" l="1"/>
  <c r="G51" i="6"/>
  <c r="G43" i="6"/>
  <c r="G49" i="6"/>
  <c r="G45" i="6"/>
  <c r="G44" i="6"/>
  <c r="G50" i="6"/>
  <c r="G46" i="6"/>
  <c r="G48" i="6"/>
  <c r="G42" i="6"/>
  <c r="G36" i="6"/>
  <c r="H19" i="6" l="1"/>
  <c r="H4" i="7"/>
  <c r="H19" i="7"/>
  <c r="H26" i="7"/>
  <c r="H30" i="7"/>
  <c r="H33" i="7"/>
  <c r="H40" i="7"/>
  <c r="H20" i="7"/>
  <c r="H17" i="7"/>
  <c r="H23" i="7"/>
  <c r="H27" i="7"/>
  <c r="H31" i="7"/>
  <c r="H34" i="7"/>
  <c r="H5" i="7"/>
  <c r="H18" i="7"/>
  <c r="H24" i="7"/>
  <c r="H28" i="7"/>
  <c r="H32" i="7"/>
  <c r="H35" i="7"/>
  <c r="H3" i="7"/>
  <c r="H25" i="7"/>
  <c r="H29" i="7"/>
  <c r="H16" i="7"/>
</calcChain>
</file>

<file path=xl/sharedStrings.xml><?xml version="1.0" encoding="utf-8"?>
<sst xmlns="http://schemas.openxmlformats.org/spreadsheetml/2006/main" count="303" uniqueCount="92">
  <si>
    <t>№</t>
  </si>
  <si>
    <t xml:space="preserve">Наименование </t>
  </si>
  <si>
    <t>Вид</t>
  </si>
  <si>
    <t>Единица измерения</t>
  </si>
  <si>
    <t>Количество</t>
  </si>
  <si>
    <t>Оборудование IT</t>
  </si>
  <si>
    <t>шт</t>
  </si>
  <si>
    <t>Мебель</t>
  </si>
  <si>
    <t>Итоговое количество</t>
  </si>
  <si>
    <t>Охрана труда</t>
  </si>
  <si>
    <t>Краткие (рамочные) технические характеристики</t>
  </si>
  <si>
    <t>Оборудование</t>
  </si>
  <si>
    <t>Общая зона</t>
  </si>
  <si>
    <t xml:space="preserve">Требования к обеспечению зоны (коммуникации, площадь, сети, количество рабочих мест и др.): </t>
  </si>
  <si>
    <t>Охрана труда и техника безопасности</t>
  </si>
  <si>
    <t>Рабочее место преподавателя/мастера производственного обучения</t>
  </si>
  <si>
    <t>шт.</t>
  </si>
  <si>
    <t>Заполняются образовательной организацией в соответствии с потребностями</t>
  </si>
  <si>
    <t>Количество рабочих мест:</t>
  </si>
  <si>
    <t>Программное обеспечение</t>
  </si>
  <si>
    <t>Код и наименование специальности согласно ФГОС СПО</t>
  </si>
  <si>
    <r>
      <t xml:space="preserve">Площадь зоны: не менее </t>
    </r>
    <r>
      <rPr>
        <sz val="11"/>
        <color rgb="FFFF0000"/>
        <rFont val="Times New Roman"/>
        <family val="1"/>
        <charset val="204"/>
      </rPr>
      <t>____</t>
    </r>
    <r>
      <rPr>
        <sz val="11"/>
        <color theme="1"/>
        <rFont val="Times New Roman"/>
        <family val="1"/>
        <charset val="204"/>
      </rPr>
      <t xml:space="preserve"> кв.м.</t>
    </r>
  </si>
  <si>
    <r>
      <t xml:space="preserve">Подведение сжатого воздуха: </t>
    </r>
    <r>
      <rPr>
        <sz val="11"/>
        <color rgb="FFFF0000"/>
        <rFont val="Times New Roman"/>
        <family val="1"/>
        <charset val="204"/>
      </rPr>
      <t>___ (требуется или не требуется)</t>
    </r>
  </si>
  <si>
    <r>
      <t xml:space="preserve">Подведение/ отведение ГХВС: </t>
    </r>
    <r>
      <rPr>
        <sz val="11"/>
        <color rgb="FFFF0000"/>
        <rFont val="Times New Roman"/>
        <family val="1"/>
        <charset val="204"/>
      </rPr>
      <t>___</t>
    </r>
    <r>
      <rPr>
        <sz val="11"/>
        <color theme="1"/>
        <rFont val="Times New Roman"/>
        <family val="1"/>
        <charset val="204"/>
      </rPr>
      <t xml:space="preserve"> (</t>
    </r>
    <r>
      <rPr>
        <sz val="11"/>
        <color rgb="FFFF0000"/>
        <rFont val="Times New Roman"/>
        <family val="1"/>
        <charset val="204"/>
      </rPr>
      <t>требуется или не требуется)</t>
    </r>
  </si>
  <si>
    <r>
      <t xml:space="preserve">Контур заземления для электропитания и сети слаботочных подключений : </t>
    </r>
    <r>
      <rPr>
        <sz val="11"/>
        <color rgb="FFFF0000"/>
        <rFont val="Times New Roman"/>
        <family val="1"/>
        <charset val="204"/>
      </rPr>
      <t>___</t>
    </r>
    <r>
      <rPr>
        <sz val="11"/>
        <color theme="1"/>
        <rFont val="Times New Roman"/>
        <family val="1"/>
        <charset val="204"/>
      </rPr>
      <t xml:space="preserve"> (</t>
    </r>
    <r>
      <rPr>
        <sz val="11"/>
        <color rgb="FFFF0000"/>
        <rFont val="Times New Roman"/>
        <family val="1"/>
        <charset val="204"/>
      </rPr>
      <t>требуется или не требуется)</t>
    </r>
  </si>
  <si>
    <r>
      <t xml:space="preserve">Покрытие пола: </t>
    </r>
    <r>
      <rPr>
        <sz val="11"/>
        <color rgb="FFFF0000"/>
        <rFont val="Times New Roman"/>
        <family val="1"/>
        <charset val="204"/>
      </rPr>
      <t xml:space="preserve">___ (вид покрытия) </t>
    </r>
    <r>
      <rPr>
        <sz val="11"/>
        <rFont val="Times New Roman"/>
        <family val="1"/>
        <charset val="204"/>
      </rPr>
      <t>-</t>
    </r>
    <r>
      <rPr>
        <sz val="11"/>
        <color theme="1"/>
        <rFont val="Times New Roman"/>
        <family val="1"/>
        <charset val="204"/>
      </rPr>
      <t xml:space="preserve"> </t>
    </r>
    <r>
      <rPr>
        <sz val="11"/>
        <color rgb="FFFF0000"/>
        <rFont val="Times New Roman"/>
        <family val="1"/>
        <charset val="204"/>
      </rPr>
      <t>___</t>
    </r>
    <r>
      <rPr>
        <sz val="11"/>
        <color theme="1"/>
        <rFont val="Times New Roman"/>
        <family val="1"/>
        <charset val="204"/>
      </rPr>
      <t xml:space="preserve"> м2 на всю зону</t>
    </r>
  </si>
  <si>
    <r>
      <t xml:space="preserve">Электричество: Подключения к сети </t>
    </r>
    <r>
      <rPr>
        <sz val="11"/>
        <color rgb="FFFF0000"/>
        <rFont val="Times New Roman"/>
        <family val="1"/>
        <charset val="204"/>
      </rPr>
      <t>___</t>
    </r>
    <r>
      <rPr>
        <sz val="11"/>
        <color theme="1"/>
        <rFont val="Times New Roman"/>
        <family val="1"/>
        <charset val="204"/>
      </rPr>
      <t xml:space="preserve"> В </t>
    </r>
    <r>
      <rPr>
        <sz val="11"/>
        <color rgb="FFFF0000"/>
        <rFont val="Times New Roman"/>
        <family val="1"/>
        <charset val="204"/>
      </rPr>
      <t>(220 и/или 380)</t>
    </r>
  </si>
  <si>
    <r>
      <t xml:space="preserve">Интернет : Подключение к </t>
    </r>
    <r>
      <rPr>
        <sz val="11"/>
        <color rgb="FFFF0000"/>
        <rFont val="Times New Roman"/>
        <family val="1"/>
        <charset val="204"/>
      </rPr>
      <t>____</t>
    </r>
    <r>
      <rPr>
        <sz val="11"/>
        <color theme="1"/>
        <rFont val="Times New Roman"/>
        <family val="1"/>
        <charset val="204"/>
      </rPr>
      <t xml:space="preserve"> интернету </t>
    </r>
    <r>
      <rPr>
        <sz val="11"/>
        <color rgb="FFFF0000"/>
        <rFont val="Times New Roman"/>
        <family val="1"/>
        <charset val="204"/>
      </rPr>
      <t>(проводному и/или беспроводному)</t>
    </r>
  </si>
  <si>
    <r>
      <t>Освещение:</t>
    </r>
    <r>
      <rPr>
        <sz val="11"/>
        <color rgb="FFFF0000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 xml:space="preserve">Допустимо верхнее </t>
    </r>
    <r>
      <rPr>
        <sz val="11"/>
        <color rgb="FFFF0000"/>
        <rFont val="Times New Roman"/>
        <family val="1"/>
        <charset val="204"/>
      </rPr>
      <t>____</t>
    </r>
    <r>
      <rPr>
        <sz val="11"/>
        <rFont val="Times New Roman"/>
        <family val="1"/>
        <charset val="204"/>
      </rPr>
      <t xml:space="preserve"> </t>
    </r>
    <r>
      <rPr>
        <sz val="11"/>
        <color rgb="FFFF0000"/>
        <rFont val="Times New Roman"/>
        <family val="1"/>
        <charset val="204"/>
      </rPr>
      <t>(вид освещения и источника)</t>
    </r>
    <r>
      <rPr>
        <sz val="11"/>
        <rFont val="Times New Roman"/>
        <family val="1"/>
        <charset val="204"/>
      </rPr>
      <t xml:space="preserve"> освещение</t>
    </r>
    <r>
      <rPr>
        <sz val="11"/>
        <color theme="1"/>
        <rFont val="Times New Roman"/>
        <family val="1"/>
        <charset val="204"/>
      </rPr>
      <t xml:space="preserve"> ( не менее </t>
    </r>
    <r>
      <rPr>
        <sz val="11"/>
        <color rgb="FFFF0000"/>
        <rFont val="Times New Roman"/>
        <family val="1"/>
        <charset val="204"/>
      </rPr>
      <t>___</t>
    </r>
    <r>
      <rPr>
        <sz val="11"/>
        <color theme="1"/>
        <rFont val="Times New Roman"/>
        <family val="1"/>
        <charset val="204"/>
      </rPr>
      <t xml:space="preserve"> люкс) </t>
    </r>
  </si>
  <si>
    <t>Аптечка</t>
  </si>
  <si>
    <t>Огнетушитель</t>
  </si>
  <si>
    <t>Санитайзер</t>
  </si>
  <si>
    <t>Кулер</t>
  </si>
  <si>
    <t>Экран для проектора</t>
  </si>
  <si>
    <t xml:space="preserve">Проектор </t>
  </si>
  <si>
    <t>Подставка под системный блок</t>
  </si>
  <si>
    <t>Стул</t>
  </si>
  <si>
    <t>Акустическая система</t>
  </si>
  <si>
    <t>Ноутбук</t>
  </si>
  <si>
    <t>МФУ</t>
  </si>
  <si>
    <t>Мышь компьютерная</t>
  </si>
  <si>
    <t xml:space="preserve">Шкаф </t>
  </si>
  <si>
    <t>Рециркулятор</t>
  </si>
  <si>
    <t>Сейф для ноутбуков</t>
  </si>
  <si>
    <t>Доска магнитно-меловая</t>
  </si>
  <si>
    <t>Удлинитель сетевой</t>
  </si>
  <si>
    <t>Доска аудиторная</t>
  </si>
  <si>
    <t>Доска магнитно-маркерная</t>
  </si>
  <si>
    <t>Стол</t>
  </si>
  <si>
    <t>Техника безопасности</t>
  </si>
  <si>
    <t>Количество упоминаний в "Сводке по кластерам"</t>
  </si>
  <si>
    <t>Интерактивная доска</t>
  </si>
  <si>
    <t>Компьютер (системный блок, монитор, клавиатура, мышь)</t>
  </si>
  <si>
    <t>Тумба</t>
  </si>
  <si>
    <t>Шкаф</t>
  </si>
  <si>
    <t>Источник бесперебойного питания</t>
  </si>
  <si>
    <t>Кресло компьютерное</t>
  </si>
  <si>
    <t xml:space="preserve">Инструментальный шкаф 
</t>
  </si>
  <si>
    <t>Верстак </t>
  </si>
  <si>
    <t>Тележка инструментальная</t>
  </si>
  <si>
    <t xml:space="preserve">Складской лоток </t>
  </si>
  <si>
    <t>Пассатижи</t>
  </si>
  <si>
    <t>Стеллаж</t>
  </si>
  <si>
    <t>Камчатский край</t>
  </si>
  <si>
    <t>Мультиметр цифровой</t>
  </si>
  <si>
    <t>Нагрузочная вилка</t>
  </si>
  <si>
    <t>Набор торцевых головок</t>
  </si>
  <si>
    <t>Набор комбинированных гаечных ключей</t>
  </si>
  <si>
    <t>Механический плунжерный шприц</t>
  </si>
  <si>
    <t>Ареометр</t>
  </si>
  <si>
    <t>Лампа переносная</t>
  </si>
  <si>
    <t>Набор отверток</t>
  </si>
  <si>
    <t>Верстак с экраном</t>
  </si>
  <si>
    <t xml:space="preserve">Конусы </t>
  </si>
  <si>
    <t>Вешки</t>
  </si>
  <si>
    <t>Знак аварийной остановки</t>
  </si>
  <si>
    <t>Перчатки хлопчатобумажные</t>
  </si>
  <si>
    <t>Сигнальный жилет</t>
  </si>
  <si>
    <t>Упоры противооткатные</t>
  </si>
  <si>
    <t>Манометр для измерения давления в шинах</t>
  </si>
  <si>
    <t>Штангенциркуль</t>
  </si>
  <si>
    <t>Микрометр (25-50 мм)</t>
  </si>
  <si>
    <t xml:space="preserve">23.01.06 «Машинист дорожных и строительных машин» </t>
  </si>
  <si>
    <t>Ключ динамометрический</t>
  </si>
  <si>
    <t>Ограничительные стойки</t>
  </si>
  <si>
    <t>Костюм или комбинезон</t>
  </si>
  <si>
    <t>Вкладыши противошумные</t>
  </si>
  <si>
    <t>Обувь с жестким мыском</t>
  </si>
  <si>
    <t>Стойки поворотные (тонельные ворота)</t>
  </si>
  <si>
    <t>Автобус</t>
  </si>
  <si>
    <t>Управление бульдозером, производство работ на бульдозере
Управление экскаватором, производство работ на экскаваторе
Водитель самосвала с прицепом
Водитель вахтового автобуса</t>
  </si>
  <si>
    <t>Лаборатория "Водитель вахтового автобуса"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</si>
</sst>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Calibri"/>
      <family val="2"/>
      <charset val="204"/>
      <scheme val="minor"/>
    </font>
    <font>
      <sz val="16"/>
      <color theme="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Arial"/>
      <family val="2"/>
      <charset val="204"/>
    </font>
    <font>
      <sz val="10"/>
      <color rgb="FF000000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0"/>
      <color rgb="FF000000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12"/>
      <color theme="1"/>
      <name val="Times New Roman"/>
      <family val="1"/>
    </font>
    <font>
      <sz val="14"/>
      <color theme="0"/>
      <name val="Times New Roman"/>
      <family val="1"/>
      <charset val="204"/>
    </font>
    <font>
      <sz val="18"/>
      <color theme="0"/>
      <name val="Times New Roman"/>
      <family val="1"/>
      <charset val="204"/>
    </font>
    <font>
      <b/>
      <sz val="18"/>
      <color theme="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color rgb="FF222222"/>
      <name val="Times New Roman"/>
      <family val="1"/>
      <charset val="204"/>
    </font>
    <font>
      <sz val="12"/>
      <color indexed="63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name val="Arial Cyr"/>
      <charset val="204"/>
    </font>
    <font>
      <sz val="11"/>
      <color rgb="FF000000"/>
      <name val="Calibr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-0.249977111117893"/>
        <bgColor rgb="FF8EA9DB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8">
    <xf numFmtId="0" fontId="0" fillId="0" borderId="0"/>
    <xf numFmtId="0" fontId="5" fillId="0" borderId="0"/>
    <xf numFmtId="0" fontId="6" fillId="0" borderId="0"/>
    <xf numFmtId="0" fontId="7" fillId="0" borderId="0"/>
    <xf numFmtId="0" fontId="8" fillId="0" borderId="0"/>
    <xf numFmtId="0" fontId="20" fillId="0" borderId="0"/>
    <xf numFmtId="0" fontId="21" fillId="0" borderId="0"/>
    <xf numFmtId="0" fontId="22" fillId="0" borderId="0">
      <alignment vertical="top"/>
    </xf>
  </cellStyleXfs>
  <cellXfs count="85">
    <xf numFmtId="0" fontId="0" fillId="0" borderId="0" xfId="0"/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0" fontId="9" fillId="4" borderId="1" xfId="3" applyFont="1" applyFill="1" applyBorder="1" applyAlignment="1">
      <alignment vertical="center" wrapText="1"/>
    </xf>
    <xf numFmtId="0" fontId="2" fillId="0" borderId="3" xfId="0" applyFont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top" wrapText="1"/>
    </xf>
    <xf numFmtId="0" fontId="3" fillId="2" borderId="2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9" fillId="0" borderId="3" xfId="0" applyFont="1" applyBorder="1" applyAlignment="1">
      <alignment horizontal="center" vertical="center" wrapText="1"/>
    </xf>
    <xf numFmtId="0" fontId="9" fillId="0" borderId="1" xfId="0" applyFont="1" applyBorder="1" applyAlignment="1" applyProtection="1">
      <alignment horizontal="center" vertical="center"/>
      <protection locked="0"/>
    </xf>
    <xf numFmtId="0" fontId="9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18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16" fillId="0" borderId="0" xfId="0" applyFont="1" applyAlignment="1">
      <alignment horizontal="center" vertical="center" wrapText="1"/>
    </xf>
    <xf numFmtId="0" fontId="0" fillId="0" borderId="17" xfId="0" applyBorder="1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17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left" vertical="center" wrapText="1"/>
    </xf>
    <xf numFmtId="0" fontId="4" fillId="2" borderId="19" xfId="0" applyFont="1" applyFill="1" applyBorder="1" applyAlignment="1">
      <alignment horizontal="left" vertical="center"/>
    </xf>
    <xf numFmtId="0" fontId="2" fillId="0" borderId="19" xfId="0" applyFont="1" applyBorder="1" applyAlignment="1">
      <alignment vertical="center"/>
    </xf>
    <xf numFmtId="0" fontId="4" fillId="0" borderId="19" xfId="0" applyFont="1" applyBorder="1" applyAlignment="1">
      <alignment horizontal="left" vertical="center" wrapText="1"/>
    </xf>
    <xf numFmtId="0" fontId="4" fillId="0" borderId="19" xfId="0" applyFont="1" applyBorder="1" applyAlignment="1">
      <alignment vertical="center"/>
    </xf>
    <xf numFmtId="0" fontId="2" fillId="0" borderId="23" xfId="0" applyFont="1" applyBorder="1" applyAlignment="1">
      <alignment vertical="center"/>
    </xf>
    <xf numFmtId="0" fontId="9" fillId="4" borderId="19" xfId="3" applyFont="1" applyFill="1" applyBorder="1" applyAlignment="1">
      <alignment vertical="center" wrapText="1"/>
    </xf>
    <xf numFmtId="0" fontId="4" fillId="0" borderId="1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wrapText="1"/>
    </xf>
    <xf numFmtId="0" fontId="4" fillId="2" borderId="19" xfId="0" applyFont="1" applyFill="1" applyBorder="1" applyAlignment="1">
      <alignment horizontal="center" vertical="center"/>
    </xf>
    <xf numFmtId="0" fontId="17" fillId="0" borderId="19" xfId="0" applyFont="1" applyBorder="1" applyAlignment="1">
      <alignment vertical="center"/>
    </xf>
    <xf numFmtId="0" fontId="17" fillId="2" borderId="19" xfId="0" applyFont="1" applyFill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vertical="center"/>
    </xf>
    <xf numFmtId="0" fontId="18" fillId="0" borderId="0" xfId="0" applyFont="1" applyAlignment="1">
      <alignment vertical="center"/>
    </xf>
    <xf numFmtId="0" fontId="2" fillId="0" borderId="19" xfId="0" applyFont="1" applyBorder="1" applyAlignment="1">
      <alignment wrapText="1"/>
    </xf>
    <xf numFmtId="0" fontId="4" fillId="0" borderId="19" xfId="7" applyFont="1" applyBorder="1" applyAlignment="1">
      <alignment vertical="center" wrapText="1"/>
    </xf>
    <xf numFmtId="0" fontId="9" fillId="0" borderId="19" xfId="0" applyFont="1" applyBorder="1" applyAlignment="1">
      <alignment horizontal="center" vertical="center" wrapText="1"/>
    </xf>
    <xf numFmtId="0" fontId="4" fillId="2" borderId="21" xfId="0" applyFont="1" applyFill="1" applyBorder="1" applyAlignment="1" applyProtection="1">
      <alignment horizontal="center" vertical="center" wrapText="1"/>
      <protection locked="0"/>
    </xf>
    <xf numFmtId="0" fontId="2" fillId="0" borderId="19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top"/>
    </xf>
    <xf numFmtId="0" fontId="4" fillId="0" borderId="21" xfId="0" applyFont="1" applyBorder="1" applyAlignment="1" applyProtection="1">
      <alignment horizontal="center" vertical="center" wrapText="1"/>
      <protection locked="0"/>
    </xf>
    <xf numFmtId="0" fontId="4" fillId="0" borderId="21" xfId="0" applyFont="1" applyBorder="1" applyAlignment="1">
      <alignment horizontal="center" vertical="center"/>
    </xf>
    <xf numFmtId="0" fontId="4" fillId="0" borderId="19" xfId="7" applyFont="1" applyBorder="1" applyAlignment="1">
      <alignment horizontal="left" vertical="center" wrapText="1"/>
    </xf>
    <xf numFmtId="0" fontId="4" fillId="0" borderId="1" xfId="7" applyFont="1" applyBorder="1" applyAlignment="1">
      <alignment vertical="center" wrapText="1"/>
    </xf>
    <xf numFmtId="0" fontId="19" fillId="2" borderId="19" xfId="0" applyFont="1" applyFill="1" applyBorder="1" applyAlignment="1">
      <alignment horizontal="left" vertical="center"/>
    </xf>
    <xf numFmtId="0" fontId="4" fillId="0" borderId="16" xfId="7" applyFont="1" applyBorder="1" applyAlignment="1">
      <alignment vertical="center" wrapText="1"/>
    </xf>
    <xf numFmtId="0" fontId="4" fillId="0" borderId="19" xfId="0" applyFont="1" applyBorder="1" applyAlignment="1">
      <alignment horizontal="center" vertical="center"/>
    </xf>
    <xf numFmtId="0" fontId="4" fillId="0" borderId="19" xfId="0" applyFont="1" applyBorder="1" applyAlignment="1">
      <alignment horizontal="left" vertical="center"/>
    </xf>
    <xf numFmtId="0" fontId="2" fillId="2" borderId="5" xfId="0" applyFont="1" applyFill="1" applyBorder="1" applyAlignment="1">
      <alignment horizontal="left" vertical="top" wrapText="1"/>
    </xf>
    <xf numFmtId="0" fontId="2" fillId="2" borderId="0" xfId="0" applyFont="1" applyFill="1" applyAlignment="1">
      <alignment horizontal="left" vertical="top" wrapText="1"/>
    </xf>
    <xf numFmtId="0" fontId="2" fillId="2" borderId="8" xfId="0" applyFont="1" applyFill="1" applyBorder="1" applyAlignment="1">
      <alignment horizontal="left" vertical="top" wrapText="1"/>
    </xf>
    <xf numFmtId="0" fontId="2" fillId="2" borderId="6" xfId="0" applyFont="1" applyFill="1" applyBorder="1" applyAlignment="1">
      <alignment horizontal="left" vertical="top" wrapText="1"/>
    </xf>
    <xf numFmtId="0" fontId="2" fillId="2" borderId="7" xfId="0" applyFont="1" applyFill="1" applyBorder="1" applyAlignment="1">
      <alignment horizontal="left" vertical="top" wrapText="1"/>
    </xf>
    <xf numFmtId="0" fontId="2" fillId="2" borderId="15" xfId="0" applyFont="1" applyFill="1" applyBorder="1" applyAlignment="1">
      <alignment horizontal="left" vertical="top" wrapText="1"/>
    </xf>
    <xf numFmtId="0" fontId="1" fillId="3" borderId="1" xfId="0" applyFont="1" applyFill="1" applyBorder="1" applyAlignment="1">
      <alignment horizontal="center" vertical="top"/>
    </xf>
    <xf numFmtId="0" fontId="1" fillId="3" borderId="9" xfId="0" applyFont="1" applyFill="1" applyBorder="1" applyAlignment="1">
      <alignment horizontal="center" vertical="top"/>
    </xf>
    <xf numFmtId="0" fontId="3" fillId="2" borderId="12" xfId="0" applyFont="1" applyFill="1" applyBorder="1" applyAlignment="1">
      <alignment horizontal="left" vertical="top" wrapText="1"/>
    </xf>
    <xf numFmtId="0" fontId="3" fillId="2" borderId="13" xfId="0" applyFont="1" applyFill="1" applyBorder="1" applyAlignment="1">
      <alignment horizontal="left" vertical="top" wrapText="1"/>
    </xf>
    <xf numFmtId="0" fontId="3" fillId="2" borderId="14" xfId="0" applyFont="1" applyFill="1" applyBorder="1" applyAlignment="1">
      <alignment horizontal="left" vertical="top" wrapText="1"/>
    </xf>
    <xf numFmtId="0" fontId="14" fillId="5" borderId="1" xfId="0" applyFont="1" applyFill="1" applyBorder="1" applyAlignment="1">
      <alignment horizontal="center" vertical="center"/>
    </xf>
    <xf numFmtId="0" fontId="13" fillId="5" borderId="1" xfId="0" applyFont="1" applyFill="1" applyBorder="1" applyAlignment="1">
      <alignment horizontal="center" vertical="center"/>
    </xf>
    <xf numFmtId="0" fontId="13" fillId="5" borderId="9" xfId="0" applyFont="1" applyFill="1" applyBorder="1" applyAlignment="1">
      <alignment horizontal="center" vertical="center"/>
    </xf>
    <xf numFmtId="0" fontId="12" fillId="6" borderId="1" xfId="0" applyFont="1" applyFill="1" applyBorder="1" applyAlignment="1">
      <alignment horizontal="center" vertical="center" wrapText="1"/>
    </xf>
    <xf numFmtId="0" fontId="12" fillId="6" borderId="9" xfId="0" applyFont="1" applyFill="1" applyBorder="1" applyAlignment="1">
      <alignment horizontal="left" vertical="center" wrapText="1"/>
    </xf>
    <xf numFmtId="0" fontId="12" fillId="6" borderId="10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 vertical="top" wrapText="1"/>
    </xf>
    <xf numFmtId="0" fontId="2" fillId="2" borderId="2" xfId="0" applyFont="1" applyFill="1" applyBorder="1" applyAlignment="1">
      <alignment horizontal="left" vertical="top" wrapText="1"/>
    </xf>
    <xf numFmtId="0" fontId="1" fillId="5" borderId="1" xfId="0" applyFont="1" applyFill="1" applyBorder="1" applyAlignment="1">
      <alignment horizontal="center" vertical="center"/>
    </xf>
    <xf numFmtId="0" fontId="1" fillId="5" borderId="21" xfId="0" applyFont="1" applyFill="1" applyBorder="1" applyAlignment="1">
      <alignment horizontal="center" vertical="center"/>
    </xf>
    <xf numFmtId="0" fontId="1" fillId="5" borderId="22" xfId="0" applyFont="1" applyFill="1" applyBorder="1" applyAlignment="1">
      <alignment horizontal="center" vertical="center"/>
    </xf>
    <xf numFmtId="0" fontId="1" fillId="5" borderId="20" xfId="0" applyFont="1" applyFill="1" applyBorder="1" applyAlignment="1">
      <alignment horizontal="center" vertical="center"/>
    </xf>
  </cellXfs>
  <cellStyles count="8">
    <cellStyle name="Normal 2" xfId="7" xr:uid="{D3C7997D-1214-492D-B74A-493A6A848225}"/>
    <cellStyle name="Обычный" xfId="0" builtinId="0"/>
    <cellStyle name="Обычный 10" xfId="5" xr:uid="{C539E761-5D29-46D2-9015-6AF7860304AB}"/>
    <cellStyle name="Обычный 2" xfId="1" xr:uid="{00000000-0005-0000-0000-000001000000}"/>
    <cellStyle name="Обычный 2 2" xfId="3" xr:uid="{00000000-0005-0000-0000-000002000000}"/>
    <cellStyle name="Обычный 3" xfId="4" xr:uid="{00000000-0005-0000-0000-000003000000}"/>
    <cellStyle name="Обычный 3 9" xfId="6" xr:uid="{5B261ED1-3E35-43E1-82A5-7FE13377252B}"/>
    <cellStyle name="Обычный 4" xfId="2" xr:uid="{00000000-0005-0000-0000-000004000000}"/>
  </cellStyles>
  <dxfs count="56"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</dxfs>
  <tableStyles count="0" defaultTableStyle="TableStyleMedium2" defaultPivotStyle="PivotStyleLight16"/>
  <colors>
    <mruColors>
      <color rgb="FF8A3500"/>
      <color rgb="FFFFD9C1"/>
      <color rgb="FFFFC1C1"/>
      <color rgb="FF461E64"/>
      <color rgb="FFD6E0F2"/>
      <color rgb="FFE8D9F3"/>
      <color rgb="FFCDAC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EF1EED-176B-4557-9766-998DC6C4CF53}">
  <dimension ref="A1:H51"/>
  <sheetViews>
    <sheetView tabSelected="1" workbookViewId="0">
      <selection activeCell="D37" sqref="D37"/>
    </sheetView>
  </sheetViews>
  <sheetFormatPr defaultColWidth="0" defaultRowHeight="15" x14ac:dyDescent="0.25"/>
  <cols>
    <col min="1" max="1" width="5.140625" style="14" customWidth="1"/>
    <col min="2" max="2" width="46" customWidth="1"/>
    <col min="3" max="3" width="46.5703125" customWidth="1"/>
    <col min="4" max="4" width="26.5703125" customWidth="1"/>
    <col min="5" max="5" width="15.5703125" customWidth="1"/>
    <col min="6" max="6" width="14.85546875" customWidth="1"/>
    <col min="7" max="7" width="14.42578125" customWidth="1"/>
    <col min="8" max="8" width="30.28515625" hidden="1" customWidth="1"/>
    <col min="9" max="16384" width="9.140625" hidden="1"/>
  </cols>
  <sheetData>
    <row r="1" spans="1:8" ht="23.25" x14ac:dyDescent="0.25">
      <c r="A1" s="73" t="s">
        <v>91</v>
      </c>
      <c r="B1" s="74"/>
      <c r="C1" s="74"/>
      <c r="D1" s="74"/>
      <c r="E1" s="74"/>
      <c r="F1" s="74"/>
      <c r="G1" s="75"/>
    </row>
    <row r="2" spans="1:8" ht="46.5" customHeight="1" x14ac:dyDescent="0.25">
      <c r="A2" s="76" t="s">
        <v>20</v>
      </c>
      <c r="B2" s="76"/>
      <c r="C2" s="77" t="s">
        <v>82</v>
      </c>
      <c r="D2" s="78"/>
      <c r="E2" s="78"/>
      <c r="F2" s="78"/>
      <c r="G2" s="78"/>
    </row>
    <row r="3" spans="1:8" ht="20.25" x14ac:dyDescent="0.25">
      <c r="A3" s="68" t="s">
        <v>12</v>
      </c>
      <c r="B3" s="68"/>
      <c r="C3" s="68"/>
      <c r="D3" s="68"/>
      <c r="E3" s="68"/>
      <c r="F3" s="68"/>
      <c r="G3" s="69"/>
    </row>
    <row r="4" spans="1:8" ht="15.75" thickBot="1" x14ac:dyDescent="0.3">
      <c r="A4" s="79" t="s">
        <v>18</v>
      </c>
      <c r="B4" s="80"/>
      <c r="C4" s="9">
        <v>12</v>
      </c>
      <c r="D4" s="10"/>
      <c r="E4" s="10"/>
      <c r="F4" s="10"/>
      <c r="G4" s="10"/>
    </row>
    <row r="5" spans="1:8" x14ac:dyDescent="0.25">
      <c r="A5" s="70" t="s">
        <v>13</v>
      </c>
      <c r="B5" s="71"/>
      <c r="C5" s="71"/>
      <c r="D5" s="71"/>
      <c r="E5" s="71"/>
      <c r="F5" s="71"/>
      <c r="G5" s="72"/>
    </row>
    <row r="6" spans="1:8" x14ac:dyDescent="0.25">
      <c r="A6" s="62" t="s">
        <v>21</v>
      </c>
      <c r="B6" s="63"/>
      <c r="C6" s="63"/>
      <c r="D6" s="63"/>
      <c r="E6" s="63"/>
      <c r="F6" s="63"/>
      <c r="G6" s="64"/>
    </row>
    <row r="7" spans="1:8" x14ac:dyDescent="0.25">
      <c r="A7" s="62" t="s">
        <v>28</v>
      </c>
      <c r="B7" s="63"/>
      <c r="C7" s="63"/>
      <c r="D7" s="63"/>
      <c r="E7" s="63"/>
      <c r="F7" s="63"/>
      <c r="G7" s="64"/>
    </row>
    <row r="8" spans="1:8" x14ac:dyDescent="0.25">
      <c r="A8" s="62" t="s">
        <v>27</v>
      </c>
      <c r="B8" s="63"/>
      <c r="C8" s="63"/>
      <c r="D8" s="63"/>
      <c r="E8" s="63"/>
      <c r="F8" s="63"/>
      <c r="G8" s="64"/>
    </row>
    <row r="9" spans="1:8" x14ac:dyDescent="0.25">
      <c r="A9" s="62" t="s">
        <v>26</v>
      </c>
      <c r="B9" s="63"/>
      <c r="C9" s="63"/>
      <c r="D9" s="63"/>
      <c r="E9" s="63"/>
      <c r="F9" s="63"/>
      <c r="G9" s="64"/>
    </row>
    <row r="10" spans="1:8" x14ac:dyDescent="0.25">
      <c r="A10" s="62" t="s">
        <v>24</v>
      </c>
      <c r="B10" s="63"/>
      <c r="C10" s="63"/>
      <c r="D10" s="63"/>
      <c r="E10" s="63"/>
      <c r="F10" s="63"/>
      <c r="G10" s="64"/>
    </row>
    <row r="11" spans="1:8" x14ac:dyDescent="0.25">
      <c r="A11" s="62" t="s">
        <v>25</v>
      </c>
      <c r="B11" s="63"/>
      <c r="C11" s="63"/>
      <c r="D11" s="63"/>
      <c r="E11" s="63"/>
      <c r="F11" s="63"/>
      <c r="G11" s="64"/>
    </row>
    <row r="12" spans="1:8" x14ac:dyDescent="0.25">
      <c r="A12" s="62" t="s">
        <v>23</v>
      </c>
      <c r="B12" s="63"/>
      <c r="C12" s="63"/>
      <c r="D12" s="63"/>
      <c r="E12" s="63"/>
      <c r="F12" s="63"/>
      <c r="G12" s="64"/>
    </row>
    <row r="13" spans="1:8" ht="15.75" thickBot="1" x14ac:dyDescent="0.3">
      <c r="A13" s="65" t="s">
        <v>22</v>
      </c>
      <c r="B13" s="66"/>
      <c r="C13" s="66"/>
      <c r="D13" s="66"/>
      <c r="E13" s="66"/>
      <c r="F13" s="66"/>
      <c r="G13" s="67"/>
    </row>
    <row r="14" spans="1:8" ht="30" x14ac:dyDescent="0.25">
      <c r="A14" s="8" t="s">
        <v>0</v>
      </c>
      <c r="B14" s="8" t="s">
        <v>1</v>
      </c>
      <c r="C14" s="8" t="s">
        <v>10</v>
      </c>
      <c r="D14" s="8" t="s">
        <v>2</v>
      </c>
      <c r="E14" s="8" t="s">
        <v>4</v>
      </c>
      <c r="F14" s="8" t="s">
        <v>3</v>
      </c>
      <c r="G14" s="8" t="s">
        <v>8</v>
      </c>
      <c r="H14" s="29" t="s">
        <v>50</v>
      </c>
    </row>
    <row r="15" spans="1:8" ht="30" x14ac:dyDescent="0.25">
      <c r="A15" s="8">
        <v>1</v>
      </c>
      <c r="B15" s="49" t="s">
        <v>89</v>
      </c>
      <c r="C15" s="7" t="s">
        <v>17</v>
      </c>
      <c r="D15" s="45" t="s">
        <v>11</v>
      </c>
      <c r="E15" s="15">
        <v>1</v>
      </c>
      <c r="F15" s="8" t="s">
        <v>16</v>
      </c>
      <c r="G15" s="15">
        <v>1</v>
      </c>
    </row>
    <row r="16" spans="1:8" ht="30" x14ac:dyDescent="0.25">
      <c r="A16" s="8">
        <v>2</v>
      </c>
      <c r="B16" s="57" t="s">
        <v>74</v>
      </c>
      <c r="C16" s="7" t="s">
        <v>17</v>
      </c>
      <c r="D16" s="53" t="s">
        <v>11</v>
      </c>
      <c r="E16" s="15">
        <v>25</v>
      </c>
      <c r="F16" s="8" t="s">
        <v>16</v>
      </c>
      <c r="G16" s="15">
        <v>25</v>
      </c>
      <c r="H16" s="28"/>
    </row>
    <row r="17" spans="1:8" ht="30" x14ac:dyDescent="0.25">
      <c r="A17" s="8">
        <v>3</v>
      </c>
      <c r="B17" s="35" t="s">
        <v>46</v>
      </c>
      <c r="C17" s="7" t="s">
        <v>17</v>
      </c>
      <c r="D17" s="1" t="s">
        <v>7</v>
      </c>
      <c r="E17" s="15">
        <v>1</v>
      </c>
      <c r="F17" s="8" t="s">
        <v>16</v>
      </c>
      <c r="G17" s="15">
        <v>1</v>
      </c>
    </row>
    <row r="18" spans="1:8" ht="30" x14ac:dyDescent="0.25">
      <c r="A18" s="8">
        <v>4</v>
      </c>
      <c r="B18" s="49" t="s">
        <v>73</v>
      </c>
      <c r="C18" s="7" t="s">
        <v>17</v>
      </c>
      <c r="D18" s="53" t="s">
        <v>11</v>
      </c>
      <c r="E18" s="17">
        <v>25</v>
      </c>
      <c r="F18" s="4" t="s">
        <v>16</v>
      </c>
      <c r="G18" s="17">
        <v>25</v>
      </c>
      <c r="H18" s="28"/>
    </row>
    <row r="19" spans="1:8" ht="30" x14ac:dyDescent="0.25">
      <c r="A19" s="8">
        <v>5</v>
      </c>
      <c r="B19" s="59" t="s">
        <v>84</v>
      </c>
      <c r="C19" s="7" t="s">
        <v>17</v>
      </c>
      <c r="D19" s="45" t="s">
        <v>11</v>
      </c>
      <c r="E19" s="17">
        <v>1</v>
      </c>
      <c r="F19" s="4" t="s">
        <v>16</v>
      </c>
      <c r="G19" s="17">
        <v>1</v>
      </c>
      <c r="H19" s="28" t="e">
        <f>COUNTIF(#REF!,B19)</f>
        <v>#REF!</v>
      </c>
    </row>
    <row r="20" spans="1:8" ht="30" x14ac:dyDescent="0.25">
      <c r="A20" s="8">
        <v>6</v>
      </c>
      <c r="B20" s="35" t="s">
        <v>34</v>
      </c>
      <c r="C20" s="7" t="s">
        <v>17</v>
      </c>
      <c r="D20" s="51" t="s">
        <v>5</v>
      </c>
      <c r="E20" s="15">
        <v>1</v>
      </c>
      <c r="F20" s="8" t="s">
        <v>16</v>
      </c>
      <c r="G20" s="15">
        <v>1</v>
      </c>
      <c r="H20" s="28"/>
    </row>
    <row r="21" spans="1:8" ht="30" x14ac:dyDescent="0.25">
      <c r="A21" s="8">
        <v>7</v>
      </c>
      <c r="B21" s="49" t="s">
        <v>88</v>
      </c>
      <c r="C21" s="7" t="s">
        <v>17</v>
      </c>
      <c r="D21" s="55" t="s">
        <v>11</v>
      </c>
      <c r="E21" s="15">
        <v>1</v>
      </c>
      <c r="F21" s="8" t="s">
        <v>16</v>
      </c>
      <c r="G21" s="15">
        <v>1</v>
      </c>
      <c r="H21" s="28"/>
    </row>
    <row r="22" spans="1:8" ht="30" x14ac:dyDescent="0.25">
      <c r="A22" s="8">
        <v>8</v>
      </c>
      <c r="B22" s="58" t="s">
        <v>48</v>
      </c>
      <c r="C22" s="7" t="s">
        <v>17</v>
      </c>
      <c r="D22" s="54" t="s">
        <v>7</v>
      </c>
      <c r="E22" s="15">
        <v>1</v>
      </c>
      <c r="F22" s="8" t="s">
        <v>16</v>
      </c>
      <c r="G22" s="15">
        <v>1</v>
      </c>
      <c r="H22" s="28"/>
    </row>
    <row r="23" spans="1:8" ht="30" x14ac:dyDescent="0.25">
      <c r="A23" s="8">
        <v>9</v>
      </c>
      <c r="B23" s="36" t="s">
        <v>54</v>
      </c>
      <c r="C23" s="7" t="s">
        <v>17</v>
      </c>
      <c r="D23" s="54" t="s">
        <v>7</v>
      </c>
      <c r="E23" s="15">
        <v>1</v>
      </c>
      <c r="F23" s="8" t="s">
        <v>16</v>
      </c>
      <c r="G23" s="15">
        <v>1</v>
      </c>
      <c r="H23" s="28"/>
    </row>
    <row r="24" spans="1:8" ht="30" x14ac:dyDescent="0.25">
      <c r="A24" s="8">
        <v>10</v>
      </c>
      <c r="B24" s="35" t="s">
        <v>33</v>
      </c>
      <c r="C24" s="7" t="s">
        <v>17</v>
      </c>
      <c r="D24" s="51" t="s">
        <v>5</v>
      </c>
      <c r="E24" s="15">
        <v>1</v>
      </c>
      <c r="F24" s="8" t="s">
        <v>16</v>
      </c>
      <c r="G24" s="15">
        <v>1</v>
      </c>
      <c r="H24" s="28"/>
    </row>
    <row r="25" spans="1:8" ht="21" thickBot="1" x14ac:dyDescent="0.3">
      <c r="A25" s="68" t="s">
        <v>15</v>
      </c>
      <c r="B25" s="68"/>
      <c r="C25" s="68"/>
      <c r="D25" s="68"/>
      <c r="E25" s="68"/>
      <c r="F25" s="68"/>
      <c r="G25" s="69"/>
    </row>
    <row r="26" spans="1:8" x14ac:dyDescent="0.25">
      <c r="A26" s="70" t="s">
        <v>13</v>
      </c>
      <c r="B26" s="71"/>
      <c r="C26" s="71"/>
      <c r="D26" s="71"/>
      <c r="E26" s="71"/>
      <c r="F26" s="71"/>
      <c r="G26" s="72"/>
    </row>
    <row r="27" spans="1:8" x14ac:dyDescent="0.25">
      <c r="A27" s="62" t="s">
        <v>21</v>
      </c>
      <c r="B27" s="63"/>
      <c r="C27" s="63"/>
      <c r="D27" s="63"/>
      <c r="E27" s="63"/>
      <c r="F27" s="63"/>
      <c r="G27" s="64"/>
    </row>
    <row r="28" spans="1:8" x14ac:dyDescent="0.25">
      <c r="A28" s="62" t="s">
        <v>28</v>
      </c>
      <c r="B28" s="63"/>
      <c r="C28" s="63"/>
      <c r="D28" s="63"/>
      <c r="E28" s="63"/>
      <c r="F28" s="63"/>
      <c r="G28" s="64"/>
    </row>
    <row r="29" spans="1:8" x14ac:dyDescent="0.25">
      <c r="A29" s="62" t="s">
        <v>27</v>
      </c>
      <c r="B29" s="63"/>
      <c r="C29" s="63"/>
      <c r="D29" s="63"/>
      <c r="E29" s="63"/>
      <c r="F29" s="63"/>
      <c r="G29" s="64"/>
    </row>
    <row r="30" spans="1:8" x14ac:dyDescent="0.25">
      <c r="A30" s="62" t="s">
        <v>26</v>
      </c>
      <c r="B30" s="63"/>
      <c r="C30" s="63"/>
      <c r="D30" s="63"/>
      <c r="E30" s="63"/>
      <c r="F30" s="63"/>
      <c r="G30" s="64"/>
    </row>
    <row r="31" spans="1:8" x14ac:dyDescent="0.25">
      <c r="A31" s="62" t="s">
        <v>24</v>
      </c>
      <c r="B31" s="63"/>
      <c r="C31" s="63"/>
      <c r="D31" s="63"/>
      <c r="E31" s="63"/>
      <c r="F31" s="63"/>
      <c r="G31" s="64"/>
    </row>
    <row r="32" spans="1:8" x14ac:dyDescent="0.25">
      <c r="A32" s="62" t="s">
        <v>25</v>
      </c>
      <c r="B32" s="63"/>
      <c r="C32" s="63"/>
      <c r="D32" s="63"/>
      <c r="E32" s="63"/>
      <c r="F32" s="63"/>
      <c r="G32" s="64"/>
    </row>
    <row r="33" spans="1:7" x14ac:dyDescent="0.25">
      <c r="A33" s="62" t="s">
        <v>23</v>
      </c>
      <c r="B33" s="63"/>
      <c r="C33" s="63"/>
      <c r="D33" s="63"/>
      <c r="E33" s="63"/>
      <c r="F33" s="63"/>
      <c r="G33" s="64"/>
    </row>
    <row r="34" spans="1:7" ht="15.75" thickBot="1" x14ac:dyDescent="0.3">
      <c r="A34" s="65" t="s">
        <v>22</v>
      </c>
      <c r="B34" s="66"/>
      <c r="C34" s="66"/>
      <c r="D34" s="66"/>
      <c r="E34" s="66"/>
      <c r="F34" s="66"/>
      <c r="G34" s="67"/>
    </row>
    <row r="35" spans="1:7" ht="30" x14ac:dyDescent="0.25">
      <c r="A35" s="8" t="s">
        <v>0</v>
      </c>
      <c r="B35" s="8" t="s">
        <v>1</v>
      </c>
      <c r="C35" s="8" t="s">
        <v>10</v>
      </c>
      <c r="D35" s="8" t="s">
        <v>2</v>
      </c>
      <c r="E35" s="8" t="s">
        <v>4</v>
      </c>
      <c r="F35" s="8" t="s">
        <v>3</v>
      </c>
      <c r="G35" s="8" t="s">
        <v>8</v>
      </c>
    </row>
    <row r="36" spans="1:7" ht="31.5" x14ac:dyDescent="0.25">
      <c r="A36" s="3">
        <v>1</v>
      </c>
      <c r="B36" s="13" t="s">
        <v>52</v>
      </c>
      <c r="C36" s="7" t="s">
        <v>17</v>
      </c>
      <c r="D36" s="1" t="s">
        <v>5</v>
      </c>
      <c r="E36" s="5">
        <v>1</v>
      </c>
      <c r="F36" s="11" t="s">
        <v>6</v>
      </c>
      <c r="G36" s="5">
        <f>E36</f>
        <v>1</v>
      </c>
    </row>
    <row r="37" spans="1:7" ht="30" x14ac:dyDescent="0.25">
      <c r="A37" s="3">
        <v>2</v>
      </c>
      <c r="B37" s="12" t="s">
        <v>39</v>
      </c>
      <c r="C37" s="7" t="s">
        <v>17</v>
      </c>
      <c r="D37" s="1" t="s">
        <v>5</v>
      </c>
      <c r="E37" s="5">
        <v>1</v>
      </c>
      <c r="F37" s="11" t="s">
        <v>6</v>
      </c>
      <c r="G37" s="5">
        <v>1</v>
      </c>
    </row>
    <row r="38" spans="1:7" ht="30" x14ac:dyDescent="0.25">
      <c r="A38" s="3">
        <v>3</v>
      </c>
      <c r="B38" s="12" t="s">
        <v>48</v>
      </c>
      <c r="C38" s="7" t="s">
        <v>17</v>
      </c>
      <c r="D38" s="1" t="s">
        <v>7</v>
      </c>
      <c r="E38" s="5">
        <v>1</v>
      </c>
      <c r="F38" s="11" t="s">
        <v>6</v>
      </c>
      <c r="G38" s="5">
        <v>1</v>
      </c>
    </row>
    <row r="39" spans="1:7" ht="30" x14ac:dyDescent="0.25">
      <c r="A39" s="42">
        <v>4</v>
      </c>
      <c r="B39" s="32" t="s">
        <v>36</v>
      </c>
      <c r="C39" s="7" t="s">
        <v>17</v>
      </c>
      <c r="D39" s="1" t="s">
        <v>7</v>
      </c>
      <c r="E39" s="5">
        <v>1</v>
      </c>
      <c r="F39" s="11" t="s">
        <v>6</v>
      </c>
      <c r="G39" s="5">
        <v>1</v>
      </c>
    </row>
    <row r="40" spans="1:7" ht="20.25" x14ac:dyDescent="0.25">
      <c r="A40" s="68" t="s">
        <v>14</v>
      </c>
      <c r="B40" s="68"/>
      <c r="C40" s="68"/>
      <c r="D40" s="68"/>
      <c r="E40" s="68"/>
      <c r="F40" s="68"/>
      <c r="G40" s="69"/>
    </row>
    <row r="41" spans="1:7" ht="30" x14ac:dyDescent="0.25">
      <c r="A41" s="4" t="s">
        <v>0</v>
      </c>
      <c r="B41" s="4" t="s">
        <v>1</v>
      </c>
      <c r="C41" s="4" t="s">
        <v>10</v>
      </c>
      <c r="D41" s="4" t="s">
        <v>2</v>
      </c>
      <c r="E41" s="4" t="s">
        <v>4</v>
      </c>
      <c r="F41" s="4" t="s">
        <v>3</v>
      </c>
      <c r="G41" s="4" t="s">
        <v>8</v>
      </c>
    </row>
    <row r="42" spans="1:7" ht="30" x14ac:dyDescent="0.25">
      <c r="A42" s="3">
        <v>1</v>
      </c>
      <c r="B42" s="12" t="s">
        <v>29</v>
      </c>
      <c r="C42" s="7" t="s">
        <v>17</v>
      </c>
      <c r="D42" s="30" t="s">
        <v>9</v>
      </c>
      <c r="E42" s="5">
        <v>1</v>
      </c>
      <c r="F42" s="3" t="s">
        <v>6</v>
      </c>
      <c r="G42" s="5">
        <f t="shared" ref="G42:G51" si="0">E42</f>
        <v>1</v>
      </c>
    </row>
    <row r="43" spans="1:7" ht="30" x14ac:dyDescent="0.25">
      <c r="A43" s="3">
        <v>2</v>
      </c>
      <c r="B43" s="12" t="s">
        <v>86</v>
      </c>
      <c r="C43" s="7" t="s">
        <v>17</v>
      </c>
      <c r="D43" s="30" t="s">
        <v>49</v>
      </c>
      <c r="E43" s="5">
        <v>1</v>
      </c>
      <c r="F43" s="3" t="s">
        <v>6</v>
      </c>
      <c r="G43" s="5">
        <f t="shared" si="0"/>
        <v>1</v>
      </c>
    </row>
    <row r="44" spans="1:7" ht="30" x14ac:dyDescent="0.25">
      <c r="A44" s="3">
        <v>3</v>
      </c>
      <c r="B44" s="12" t="s">
        <v>75</v>
      </c>
      <c r="C44" s="7" t="s">
        <v>17</v>
      </c>
      <c r="D44" s="30" t="s">
        <v>49</v>
      </c>
      <c r="E44" s="5">
        <v>1</v>
      </c>
      <c r="F44" s="3" t="s">
        <v>6</v>
      </c>
      <c r="G44" s="5">
        <f t="shared" si="0"/>
        <v>1</v>
      </c>
    </row>
    <row r="45" spans="1:7" ht="30" x14ac:dyDescent="0.25">
      <c r="A45" s="3">
        <v>4</v>
      </c>
      <c r="B45" s="12" t="s">
        <v>85</v>
      </c>
      <c r="C45" s="7" t="s">
        <v>17</v>
      </c>
      <c r="D45" s="30" t="s">
        <v>49</v>
      </c>
      <c r="E45" s="5">
        <v>1</v>
      </c>
      <c r="F45" s="3" t="s">
        <v>6</v>
      </c>
      <c r="G45" s="5">
        <f t="shared" si="0"/>
        <v>1</v>
      </c>
    </row>
    <row r="46" spans="1:7" ht="30" x14ac:dyDescent="0.25">
      <c r="A46" s="3">
        <v>5</v>
      </c>
      <c r="B46" s="35" t="s">
        <v>32</v>
      </c>
      <c r="C46" s="7" t="s">
        <v>17</v>
      </c>
      <c r="D46" s="30" t="s">
        <v>9</v>
      </c>
      <c r="E46" s="5">
        <v>1</v>
      </c>
      <c r="F46" s="3" t="s">
        <v>6</v>
      </c>
      <c r="G46" s="5">
        <f t="shared" si="0"/>
        <v>1</v>
      </c>
    </row>
    <row r="47" spans="1:7" ht="30" x14ac:dyDescent="0.25">
      <c r="A47" s="3">
        <v>6</v>
      </c>
      <c r="B47" s="61" t="s">
        <v>87</v>
      </c>
      <c r="C47" s="7" t="s">
        <v>17</v>
      </c>
      <c r="D47" s="30" t="s">
        <v>49</v>
      </c>
      <c r="E47" s="5">
        <v>1</v>
      </c>
      <c r="F47" s="3" t="s">
        <v>6</v>
      </c>
      <c r="G47" s="5">
        <f t="shared" si="0"/>
        <v>1</v>
      </c>
    </row>
    <row r="48" spans="1:7" ht="30" x14ac:dyDescent="0.25">
      <c r="A48" s="3">
        <v>7</v>
      </c>
      <c r="B48" s="32" t="s">
        <v>30</v>
      </c>
      <c r="C48" s="7" t="s">
        <v>17</v>
      </c>
      <c r="D48" s="30" t="s">
        <v>9</v>
      </c>
      <c r="E48" s="5">
        <v>1</v>
      </c>
      <c r="F48" s="3" t="s">
        <v>6</v>
      </c>
      <c r="G48" s="5">
        <f t="shared" si="0"/>
        <v>1</v>
      </c>
    </row>
    <row r="49" spans="1:7" ht="30" x14ac:dyDescent="0.25">
      <c r="A49" s="3">
        <v>8</v>
      </c>
      <c r="B49" s="32" t="s">
        <v>76</v>
      </c>
      <c r="C49" s="7" t="s">
        <v>17</v>
      </c>
      <c r="D49" s="30" t="s">
        <v>49</v>
      </c>
      <c r="E49" s="5">
        <v>1</v>
      </c>
      <c r="F49" s="3" t="s">
        <v>6</v>
      </c>
      <c r="G49" s="5">
        <f t="shared" si="0"/>
        <v>1</v>
      </c>
    </row>
    <row r="50" spans="1:7" ht="30" x14ac:dyDescent="0.25">
      <c r="A50" s="3">
        <v>9</v>
      </c>
      <c r="B50" s="35" t="s">
        <v>31</v>
      </c>
      <c r="C50" s="7" t="s">
        <v>17</v>
      </c>
      <c r="D50" s="30" t="s">
        <v>9</v>
      </c>
      <c r="E50" s="5">
        <v>1</v>
      </c>
      <c r="F50" s="3" t="s">
        <v>6</v>
      </c>
      <c r="G50" s="5">
        <f t="shared" si="0"/>
        <v>1</v>
      </c>
    </row>
    <row r="51" spans="1:7" ht="30" x14ac:dyDescent="0.25">
      <c r="A51" s="3">
        <v>10</v>
      </c>
      <c r="B51" s="32" t="s">
        <v>77</v>
      </c>
      <c r="C51" s="7" t="s">
        <v>17</v>
      </c>
      <c r="D51" s="30" t="s">
        <v>49</v>
      </c>
      <c r="E51" s="5">
        <v>1</v>
      </c>
      <c r="F51" s="3" t="s">
        <v>6</v>
      </c>
      <c r="G51" s="5">
        <f t="shared" si="0"/>
        <v>1</v>
      </c>
    </row>
  </sheetData>
  <sortState xmlns:xlrd2="http://schemas.microsoft.com/office/spreadsheetml/2017/richdata2" ref="B43:G51">
    <sortCondition ref="B42:B51"/>
  </sortState>
  <mergeCells count="25">
    <mergeCell ref="A26:G26"/>
    <mergeCell ref="A25:G25"/>
    <mergeCell ref="A1:G1"/>
    <mergeCell ref="A2:B2"/>
    <mergeCell ref="C2:G2"/>
    <mergeCell ref="A13:G13"/>
    <mergeCell ref="A5:G5"/>
    <mergeCell ref="A6:G6"/>
    <mergeCell ref="A7:G7"/>
    <mergeCell ref="A8:G8"/>
    <mergeCell ref="A9:G9"/>
    <mergeCell ref="A10:G10"/>
    <mergeCell ref="A11:G11"/>
    <mergeCell ref="A3:G3"/>
    <mergeCell ref="A4:B4"/>
    <mergeCell ref="A12:G12"/>
    <mergeCell ref="A33:G33"/>
    <mergeCell ref="A34:G34"/>
    <mergeCell ref="A40:G40"/>
    <mergeCell ref="A27:G27"/>
    <mergeCell ref="A28:G28"/>
    <mergeCell ref="A29:G29"/>
    <mergeCell ref="A30:G30"/>
    <mergeCell ref="A31:G31"/>
    <mergeCell ref="A32:G32"/>
  </mergeCells>
  <dataValidations count="3">
    <dataValidation type="list" allowBlank="1" showInputMessage="1" showErrorMessage="1" sqref="D36:D39 D15:D16" xr:uid="{3A530EFB-A676-4730-93F2-13876E48465C}">
      <formula1>"Мебель, Оборудование, Программное обеспечение, Оборудование IT"</formula1>
    </dataValidation>
    <dataValidation type="list" allowBlank="1" showInputMessage="1" showErrorMessage="1" sqref="D42:D51" xr:uid="{E7B0AEAF-CE11-4135-8AAA-E3F392E3D2E1}">
      <formula1>"Охрана труда, Техника безопасности"</formula1>
    </dataValidation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B15 B24" xr:uid="{9BE5CE05-B370-412C-B22E-DC1A09D3A7B4}"/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543DE3C-2FCF-473A-B41E-D3A471879FD3}">
          <x14:formula1>
            <xm:f>Виды!$A$1:$A$4</xm:f>
          </x14:formula1>
          <xm:sqref>D17:D19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46C85B-5581-4A24-AEDD-EDFA35E3E58F}">
  <dimension ref="A1:H40"/>
  <sheetViews>
    <sheetView zoomScaleNormal="100" workbookViewId="0">
      <pane ySplit="1" topLeftCell="A2" activePane="bottomLeft" state="frozen"/>
      <selection pane="bottomLeft" activeCell="B14" sqref="B14"/>
    </sheetView>
  </sheetViews>
  <sheetFormatPr defaultColWidth="0" defaultRowHeight="15" x14ac:dyDescent="0.25"/>
  <cols>
    <col min="1" max="1" width="8.5703125" customWidth="1"/>
    <col min="2" max="2" width="60.85546875" style="20" customWidth="1"/>
    <col min="3" max="3" width="54.42578125" customWidth="1"/>
    <col min="4" max="4" width="21.42578125" style="23" customWidth="1"/>
    <col min="5" max="5" width="12.5703125" customWidth="1"/>
    <col min="6" max="6" width="13.42578125" customWidth="1"/>
    <col min="7" max="7" width="12" customWidth="1"/>
    <col min="8" max="8" width="26.7109375" hidden="1" customWidth="1"/>
    <col min="9" max="9" width="0" hidden="1" customWidth="1"/>
  </cols>
  <sheetData>
    <row r="1" spans="1:8" ht="42.75" x14ac:dyDescent="0.25">
      <c r="A1" s="18" t="s">
        <v>0</v>
      </c>
      <c r="B1" s="19" t="s">
        <v>1</v>
      </c>
      <c r="C1" s="18" t="s">
        <v>10</v>
      </c>
      <c r="D1" s="18" t="s">
        <v>2</v>
      </c>
      <c r="E1" s="18" t="s">
        <v>4</v>
      </c>
      <c r="F1" s="18" t="s">
        <v>3</v>
      </c>
      <c r="G1" s="18" t="s">
        <v>8</v>
      </c>
      <c r="H1" s="27" t="s">
        <v>50</v>
      </c>
    </row>
    <row r="2" spans="1:8" ht="20.25" x14ac:dyDescent="0.25">
      <c r="A2" s="81" t="s">
        <v>7</v>
      </c>
      <c r="B2" s="81"/>
      <c r="C2" s="81"/>
      <c r="D2" s="81"/>
      <c r="E2" s="81"/>
      <c r="F2" s="81"/>
      <c r="G2" s="81"/>
    </row>
    <row r="3" spans="1:8" ht="30" x14ac:dyDescent="0.25">
      <c r="A3" s="4">
        <v>1</v>
      </c>
      <c r="B3" s="46" t="s">
        <v>58</v>
      </c>
      <c r="C3" s="7" t="s">
        <v>17</v>
      </c>
      <c r="D3" s="24" t="s">
        <v>7</v>
      </c>
      <c r="E3" s="6">
        <v>1</v>
      </c>
      <c r="F3" s="2" t="s">
        <v>16</v>
      </c>
      <c r="G3" s="6">
        <v>1</v>
      </c>
      <c r="H3" s="28" t="e">
        <f>COUNTIF(#REF!,B3)</f>
        <v>#REF!</v>
      </c>
    </row>
    <row r="4" spans="1:8" ht="30" x14ac:dyDescent="0.25">
      <c r="A4" s="4">
        <v>2</v>
      </c>
      <c r="B4" s="12" t="s">
        <v>47</v>
      </c>
      <c r="C4" s="7" t="s">
        <v>17</v>
      </c>
      <c r="D4" s="1" t="s">
        <v>7</v>
      </c>
      <c r="E4" s="6">
        <v>1</v>
      </c>
      <c r="F4" s="2" t="s">
        <v>16</v>
      </c>
      <c r="G4" s="6">
        <v>1</v>
      </c>
      <c r="H4" s="28" t="e">
        <f>COUNTIF(#REF!,B4)</f>
        <v>#REF!</v>
      </c>
    </row>
    <row r="5" spans="1:8" ht="30" x14ac:dyDescent="0.25">
      <c r="A5" s="4">
        <v>4</v>
      </c>
      <c r="B5" s="12" t="s">
        <v>44</v>
      </c>
      <c r="C5" s="7" t="s">
        <v>17</v>
      </c>
      <c r="D5" s="1" t="s">
        <v>7</v>
      </c>
      <c r="E5" s="6">
        <v>1</v>
      </c>
      <c r="F5" s="2" t="s">
        <v>16</v>
      </c>
      <c r="G5" s="16">
        <v>1</v>
      </c>
      <c r="H5" s="28" t="e">
        <f>COUNTIF(#REF!,B5)</f>
        <v>#REF!</v>
      </c>
    </row>
    <row r="6" spans="1:8" ht="30" x14ac:dyDescent="0.25">
      <c r="A6" s="4">
        <v>5</v>
      </c>
      <c r="B6" s="47" t="s">
        <v>57</v>
      </c>
      <c r="C6" s="7" t="s">
        <v>17</v>
      </c>
      <c r="D6" s="24" t="s">
        <v>7</v>
      </c>
      <c r="E6" s="6">
        <v>1</v>
      </c>
      <c r="F6" s="2" t="s">
        <v>16</v>
      </c>
      <c r="G6" s="16">
        <v>1</v>
      </c>
      <c r="H6" s="28"/>
    </row>
    <row r="7" spans="1:8" ht="30" x14ac:dyDescent="0.25">
      <c r="A7" s="4">
        <v>6</v>
      </c>
      <c r="B7" s="33" t="s">
        <v>56</v>
      </c>
      <c r="C7" s="38" t="s">
        <v>17</v>
      </c>
      <c r="D7" s="24" t="s">
        <v>7</v>
      </c>
      <c r="E7" s="6">
        <v>1</v>
      </c>
      <c r="F7" s="2" t="s">
        <v>16</v>
      </c>
      <c r="G7" s="16">
        <v>1</v>
      </c>
      <c r="H7" s="28"/>
    </row>
    <row r="8" spans="1:8" ht="30" x14ac:dyDescent="0.25">
      <c r="A8" s="4">
        <v>7</v>
      </c>
      <c r="B8" s="37" t="s">
        <v>35</v>
      </c>
      <c r="C8" s="38" t="s">
        <v>17</v>
      </c>
      <c r="D8" s="24" t="s">
        <v>7</v>
      </c>
      <c r="E8" s="6">
        <v>1</v>
      </c>
      <c r="F8" s="2" t="s">
        <v>16</v>
      </c>
      <c r="G8" s="16">
        <v>1</v>
      </c>
      <c r="H8" s="28"/>
    </row>
    <row r="9" spans="1:8" ht="30" x14ac:dyDescent="0.25">
      <c r="A9" s="4">
        <v>8</v>
      </c>
      <c r="B9" s="32" t="s">
        <v>43</v>
      </c>
      <c r="C9" s="38" t="s">
        <v>17</v>
      </c>
      <c r="D9" s="1" t="s">
        <v>7</v>
      </c>
      <c r="E9" s="6">
        <v>1</v>
      </c>
      <c r="F9" s="2" t="s">
        <v>16</v>
      </c>
      <c r="G9" s="16">
        <v>1</v>
      </c>
      <c r="H9" s="28"/>
    </row>
    <row r="10" spans="1:8" ht="30" x14ac:dyDescent="0.25">
      <c r="A10" s="4">
        <v>9</v>
      </c>
      <c r="B10" s="43" t="s">
        <v>60</v>
      </c>
      <c r="C10" s="38" t="s">
        <v>17</v>
      </c>
      <c r="D10" s="24" t="s">
        <v>7</v>
      </c>
      <c r="E10" s="6">
        <v>1</v>
      </c>
      <c r="F10" s="2" t="s">
        <v>16</v>
      </c>
      <c r="G10" s="16">
        <v>1</v>
      </c>
      <c r="H10" s="28"/>
    </row>
    <row r="11" spans="1:8" ht="30" x14ac:dyDescent="0.25">
      <c r="A11" s="4">
        <v>10</v>
      </c>
      <c r="B11" s="33" t="s">
        <v>62</v>
      </c>
      <c r="C11" s="38" t="s">
        <v>17</v>
      </c>
      <c r="D11" s="24" t="s">
        <v>7</v>
      </c>
      <c r="E11" s="6">
        <v>1</v>
      </c>
      <c r="F11" s="2" t="s">
        <v>16</v>
      </c>
      <c r="G11" s="16">
        <v>1</v>
      </c>
      <c r="H11" s="28"/>
    </row>
    <row r="12" spans="1:8" ht="30" x14ac:dyDescent="0.25">
      <c r="A12" s="4">
        <v>11</v>
      </c>
      <c r="B12" s="44" t="s">
        <v>59</v>
      </c>
      <c r="C12" s="38" t="s">
        <v>17</v>
      </c>
      <c r="D12" s="24" t="s">
        <v>7</v>
      </c>
      <c r="E12" s="6">
        <v>1</v>
      </c>
      <c r="F12" s="2" t="s">
        <v>16</v>
      </c>
      <c r="G12" s="16">
        <v>1</v>
      </c>
      <c r="H12" s="28"/>
    </row>
    <row r="13" spans="1:8" ht="30" x14ac:dyDescent="0.25">
      <c r="A13" s="4">
        <v>12</v>
      </c>
      <c r="B13" s="34" t="s">
        <v>53</v>
      </c>
      <c r="C13" s="38" t="s">
        <v>17</v>
      </c>
      <c r="D13" s="24" t="s">
        <v>7</v>
      </c>
      <c r="E13" s="6">
        <v>1</v>
      </c>
      <c r="F13" s="2" t="s">
        <v>16</v>
      </c>
      <c r="G13" s="16">
        <v>1</v>
      </c>
      <c r="H13" s="28"/>
    </row>
    <row r="14" spans="1:8" ht="30" x14ac:dyDescent="0.25">
      <c r="A14" s="4">
        <v>13</v>
      </c>
      <c r="B14" s="32" t="s">
        <v>41</v>
      </c>
      <c r="C14" s="38" t="s">
        <v>17</v>
      </c>
      <c r="D14" s="1" t="s">
        <v>7</v>
      </c>
      <c r="E14" s="6">
        <v>1</v>
      </c>
      <c r="F14" s="2" t="s">
        <v>16</v>
      </c>
      <c r="G14" s="16">
        <v>1</v>
      </c>
      <c r="H14" s="28"/>
    </row>
    <row r="15" spans="1:8" ht="20.25" x14ac:dyDescent="0.25">
      <c r="A15" s="81" t="s">
        <v>5</v>
      </c>
      <c r="B15" s="81"/>
      <c r="C15" s="81"/>
      <c r="D15" s="81"/>
      <c r="E15" s="81"/>
      <c r="F15" s="81"/>
      <c r="G15" s="81"/>
      <c r="H15" s="28"/>
    </row>
    <row r="16" spans="1:8" ht="30" x14ac:dyDescent="0.25">
      <c r="A16" s="4">
        <v>1</v>
      </c>
      <c r="B16" s="22" t="s">
        <v>37</v>
      </c>
      <c r="C16" s="7" t="s">
        <v>17</v>
      </c>
      <c r="D16" s="1" t="s">
        <v>5</v>
      </c>
      <c r="E16" s="15">
        <v>1</v>
      </c>
      <c r="F16" s="8" t="s">
        <v>6</v>
      </c>
      <c r="G16" s="15">
        <v>1</v>
      </c>
      <c r="H16" s="28" t="e">
        <f>COUNTIF(#REF!,B16)</f>
        <v>#REF!</v>
      </c>
    </row>
    <row r="17" spans="1:8" ht="30" x14ac:dyDescent="0.25">
      <c r="A17" s="4">
        <v>2</v>
      </c>
      <c r="B17" s="22" t="s">
        <v>51</v>
      </c>
      <c r="C17" s="7" t="s">
        <v>17</v>
      </c>
      <c r="D17" s="1" t="s">
        <v>5</v>
      </c>
      <c r="E17" s="15">
        <v>1</v>
      </c>
      <c r="F17" s="8" t="s">
        <v>6</v>
      </c>
      <c r="G17" s="15">
        <v>1</v>
      </c>
      <c r="H17" s="28" t="e">
        <f>COUNTIF(#REF!,B17)</f>
        <v>#REF!</v>
      </c>
    </row>
    <row r="18" spans="1:8" ht="30" x14ac:dyDescent="0.25">
      <c r="A18" s="4">
        <v>3</v>
      </c>
      <c r="B18" s="39" t="s">
        <v>55</v>
      </c>
      <c r="C18" s="7" t="s">
        <v>17</v>
      </c>
      <c r="D18" s="24" t="s">
        <v>5</v>
      </c>
      <c r="E18" s="15">
        <v>1</v>
      </c>
      <c r="F18" s="8" t="s">
        <v>6</v>
      </c>
      <c r="G18" s="15">
        <v>1</v>
      </c>
      <c r="H18" s="28" t="e">
        <f>COUNTIF(#REF!,B18)</f>
        <v>#REF!</v>
      </c>
    </row>
    <row r="19" spans="1:8" ht="30" x14ac:dyDescent="0.25">
      <c r="A19" s="4">
        <v>4</v>
      </c>
      <c r="B19" s="12" t="s">
        <v>40</v>
      </c>
      <c r="C19" s="7" t="s">
        <v>17</v>
      </c>
      <c r="D19" s="1" t="s">
        <v>5</v>
      </c>
      <c r="E19" s="15">
        <v>1</v>
      </c>
      <c r="F19" s="8" t="s">
        <v>16</v>
      </c>
      <c r="G19" s="15">
        <v>1</v>
      </c>
      <c r="H19" s="28" t="e">
        <f>COUNTIF(#REF!,B19)</f>
        <v>#REF!</v>
      </c>
    </row>
    <row r="20" spans="1:8" ht="30" x14ac:dyDescent="0.25">
      <c r="A20" s="4">
        <v>5</v>
      </c>
      <c r="B20" s="22" t="s">
        <v>38</v>
      </c>
      <c r="C20" s="7" t="s">
        <v>17</v>
      </c>
      <c r="D20" s="1" t="s">
        <v>5</v>
      </c>
      <c r="E20" s="15">
        <v>1</v>
      </c>
      <c r="F20" s="8" t="s">
        <v>16</v>
      </c>
      <c r="G20" s="15">
        <v>1</v>
      </c>
      <c r="H20" s="28" t="e">
        <f>COUNTIF(#REF!,B20)</f>
        <v>#REF!</v>
      </c>
    </row>
    <row r="21" spans="1:8" ht="30" x14ac:dyDescent="0.25">
      <c r="A21" s="4">
        <v>6</v>
      </c>
      <c r="B21" s="32" t="s">
        <v>45</v>
      </c>
      <c r="C21" s="7" t="s">
        <v>17</v>
      </c>
      <c r="D21" s="1" t="s">
        <v>11</v>
      </c>
      <c r="E21" s="15">
        <v>1</v>
      </c>
      <c r="F21" s="8" t="s">
        <v>16</v>
      </c>
      <c r="G21" s="15">
        <v>1</v>
      </c>
      <c r="H21" s="28"/>
    </row>
    <row r="22" spans="1:8" ht="20.25" x14ac:dyDescent="0.25">
      <c r="A22" s="82" t="s">
        <v>11</v>
      </c>
      <c r="B22" s="83"/>
      <c r="C22" s="83"/>
      <c r="D22" s="83"/>
      <c r="E22" s="83"/>
      <c r="F22" s="83"/>
      <c r="G22" s="84"/>
      <c r="H22" s="28"/>
    </row>
    <row r="23" spans="1:8" ht="30" x14ac:dyDescent="0.25">
      <c r="A23" s="21">
        <v>1</v>
      </c>
      <c r="B23" s="32" t="s">
        <v>69</v>
      </c>
      <c r="C23" s="7" t="s">
        <v>17</v>
      </c>
      <c r="D23" s="55" t="s">
        <v>11</v>
      </c>
      <c r="E23" s="15">
        <v>1</v>
      </c>
      <c r="F23" s="8" t="s">
        <v>16</v>
      </c>
      <c r="G23" s="15">
        <v>1</v>
      </c>
      <c r="H23" s="28" t="e">
        <f>COUNTIF(#REF!,B23)</f>
        <v>#REF!</v>
      </c>
    </row>
    <row r="24" spans="1:8" ht="30" x14ac:dyDescent="0.25">
      <c r="A24" s="21">
        <v>2</v>
      </c>
      <c r="B24" s="35" t="s">
        <v>72</v>
      </c>
      <c r="C24" s="7" t="s">
        <v>17</v>
      </c>
      <c r="D24" s="55" t="s">
        <v>11</v>
      </c>
      <c r="E24" s="15">
        <v>1</v>
      </c>
      <c r="F24" s="8" t="s">
        <v>16</v>
      </c>
      <c r="G24" s="15">
        <v>1</v>
      </c>
      <c r="H24" s="28" t="e">
        <f>COUNTIF(#REF!,B24)</f>
        <v>#REF!</v>
      </c>
    </row>
    <row r="25" spans="1:8" ht="30" x14ac:dyDescent="0.25">
      <c r="A25" s="21">
        <v>3</v>
      </c>
      <c r="B25" s="56" t="s">
        <v>83</v>
      </c>
      <c r="C25" s="7" t="s">
        <v>17</v>
      </c>
      <c r="D25" s="55" t="s">
        <v>11</v>
      </c>
      <c r="E25" s="15">
        <v>1</v>
      </c>
      <c r="F25" s="8" t="s">
        <v>16</v>
      </c>
      <c r="G25" s="15">
        <v>1</v>
      </c>
      <c r="H25" s="28" t="e">
        <f>COUNTIF(#REF!,B25)</f>
        <v>#REF!</v>
      </c>
    </row>
    <row r="26" spans="1:8" ht="30" x14ac:dyDescent="0.25">
      <c r="A26" s="21">
        <v>4</v>
      </c>
      <c r="B26" s="32" t="s">
        <v>70</v>
      </c>
      <c r="C26" s="7" t="s">
        <v>17</v>
      </c>
      <c r="D26" s="55" t="s">
        <v>11</v>
      </c>
      <c r="E26" s="15">
        <v>1</v>
      </c>
      <c r="F26" s="8" t="s">
        <v>16</v>
      </c>
      <c r="G26" s="15">
        <v>1</v>
      </c>
      <c r="H26" s="28" t="e">
        <f>COUNTIF(#REF!,B26)</f>
        <v>#REF!</v>
      </c>
    </row>
    <row r="27" spans="1:8" ht="30" x14ac:dyDescent="0.25">
      <c r="A27" s="21">
        <v>5</v>
      </c>
      <c r="B27" s="56" t="s">
        <v>79</v>
      </c>
      <c r="C27" s="7" t="s">
        <v>17</v>
      </c>
      <c r="D27" s="55" t="s">
        <v>11</v>
      </c>
      <c r="E27" s="15">
        <v>1</v>
      </c>
      <c r="F27" s="8" t="s">
        <v>16</v>
      </c>
      <c r="G27" s="15">
        <v>1</v>
      </c>
      <c r="H27" s="28" t="e">
        <f>COUNTIF(#REF!,B27)</f>
        <v>#REF!</v>
      </c>
    </row>
    <row r="28" spans="1:8" ht="30" x14ac:dyDescent="0.25">
      <c r="A28" s="21">
        <v>6</v>
      </c>
      <c r="B28" s="32" t="s">
        <v>68</v>
      </c>
      <c r="C28" s="7" t="s">
        <v>17</v>
      </c>
      <c r="D28" s="55" t="s">
        <v>11</v>
      </c>
      <c r="E28" s="15">
        <v>1</v>
      </c>
      <c r="F28" s="8" t="s">
        <v>16</v>
      </c>
      <c r="G28" s="15">
        <v>1</v>
      </c>
      <c r="H28" s="28" t="e">
        <f>COUNTIF(#REF!,B28)</f>
        <v>#REF!</v>
      </c>
    </row>
    <row r="29" spans="1:8" ht="30" x14ac:dyDescent="0.25">
      <c r="A29" s="21">
        <v>7</v>
      </c>
      <c r="B29" s="56" t="s">
        <v>81</v>
      </c>
      <c r="C29" s="7" t="s">
        <v>17</v>
      </c>
      <c r="D29" s="55" t="s">
        <v>11</v>
      </c>
      <c r="E29" s="15">
        <v>1</v>
      </c>
      <c r="F29" s="8" t="s">
        <v>16</v>
      </c>
      <c r="G29" s="15">
        <v>1</v>
      </c>
      <c r="H29" s="28" t="e">
        <f>COUNTIF(#REF!,B29)</f>
        <v>#REF!</v>
      </c>
    </row>
    <row r="30" spans="1:8" ht="30" x14ac:dyDescent="0.25">
      <c r="A30" s="21">
        <v>8</v>
      </c>
      <c r="B30" s="32" t="s">
        <v>64</v>
      </c>
      <c r="C30" s="7" t="s">
        <v>17</v>
      </c>
      <c r="D30" s="55" t="s">
        <v>11</v>
      </c>
      <c r="E30" s="15">
        <v>1</v>
      </c>
      <c r="F30" s="8" t="s">
        <v>16</v>
      </c>
      <c r="G30" s="15">
        <v>1</v>
      </c>
      <c r="H30" s="28" t="e">
        <f>COUNTIF(#REF!,B30)</f>
        <v>#REF!</v>
      </c>
    </row>
    <row r="31" spans="1:8" ht="30" x14ac:dyDescent="0.25">
      <c r="A31" s="21">
        <v>9</v>
      </c>
      <c r="B31" s="32" t="s">
        <v>67</v>
      </c>
      <c r="C31" s="7" t="s">
        <v>17</v>
      </c>
      <c r="D31" s="55" t="s">
        <v>11</v>
      </c>
      <c r="E31" s="15">
        <v>1</v>
      </c>
      <c r="F31" s="8" t="s">
        <v>16</v>
      </c>
      <c r="G31" s="15">
        <v>1</v>
      </c>
      <c r="H31" s="28" t="e">
        <f>COUNTIF(#REF!,B31)</f>
        <v>#REF!</v>
      </c>
    </row>
    <row r="32" spans="1:8" ht="30" x14ac:dyDescent="0.25">
      <c r="A32" s="21">
        <v>10</v>
      </c>
      <c r="B32" s="32" t="s">
        <v>71</v>
      </c>
      <c r="C32" s="7" t="s">
        <v>17</v>
      </c>
      <c r="D32" s="55" t="s">
        <v>11</v>
      </c>
      <c r="E32" s="15">
        <v>1</v>
      </c>
      <c r="F32" s="8" t="s">
        <v>16</v>
      </c>
      <c r="G32" s="15">
        <v>1</v>
      </c>
      <c r="H32" s="28" t="e">
        <f>COUNTIF(#REF!,B32)</f>
        <v>#REF!</v>
      </c>
    </row>
    <row r="33" spans="1:8" ht="30" x14ac:dyDescent="0.25">
      <c r="A33" s="21">
        <v>11</v>
      </c>
      <c r="B33" s="32" t="s">
        <v>66</v>
      </c>
      <c r="C33" s="7" t="s">
        <v>17</v>
      </c>
      <c r="D33" s="55" t="s">
        <v>11</v>
      </c>
      <c r="E33" s="15">
        <v>1</v>
      </c>
      <c r="F33" s="8" t="s">
        <v>16</v>
      </c>
      <c r="G33" s="15">
        <v>1</v>
      </c>
      <c r="H33" s="28" t="e">
        <f>COUNTIF(#REF!,B33)</f>
        <v>#REF!</v>
      </c>
    </row>
    <row r="34" spans="1:8" ht="30" x14ac:dyDescent="0.25">
      <c r="A34" s="21">
        <v>12</v>
      </c>
      <c r="B34" s="32" t="s">
        <v>65</v>
      </c>
      <c r="C34" s="7" t="s">
        <v>17</v>
      </c>
      <c r="D34" s="60" t="s">
        <v>11</v>
      </c>
      <c r="E34" s="15">
        <v>1</v>
      </c>
      <c r="F34" s="8" t="s">
        <v>16</v>
      </c>
      <c r="G34" s="15">
        <v>1</v>
      </c>
      <c r="H34" s="28" t="e">
        <f>COUNTIF(#REF!,B34)</f>
        <v>#REF!</v>
      </c>
    </row>
    <row r="35" spans="1:8" ht="30" x14ac:dyDescent="0.25">
      <c r="A35" s="21">
        <v>13</v>
      </c>
      <c r="B35" s="56" t="s">
        <v>61</v>
      </c>
      <c r="C35" s="7" t="s">
        <v>17</v>
      </c>
      <c r="D35" s="55" t="s">
        <v>11</v>
      </c>
      <c r="E35" s="15">
        <v>1</v>
      </c>
      <c r="F35" s="8" t="s">
        <v>16</v>
      </c>
      <c r="G35" s="15">
        <v>1</v>
      </c>
      <c r="H35" s="28" t="e">
        <f>COUNTIF(#REF!,B35)</f>
        <v>#REF!</v>
      </c>
    </row>
    <row r="36" spans="1:8" ht="30" x14ac:dyDescent="0.25">
      <c r="A36" s="21">
        <v>14</v>
      </c>
      <c r="B36" s="35" t="s">
        <v>59</v>
      </c>
      <c r="C36" s="7" t="s">
        <v>17</v>
      </c>
      <c r="D36" s="55" t="s">
        <v>11</v>
      </c>
      <c r="E36" s="15">
        <v>1</v>
      </c>
      <c r="F36" s="8" t="s">
        <v>16</v>
      </c>
      <c r="G36" s="15">
        <v>1</v>
      </c>
      <c r="H36" s="28"/>
    </row>
    <row r="37" spans="1:8" ht="30" x14ac:dyDescent="0.25">
      <c r="A37" s="21">
        <v>15</v>
      </c>
      <c r="B37" s="32" t="s">
        <v>78</v>
      </c>
      <c r="C37" s="7" t="s">
        <v>17</v>
      </c>
      <c r="D37" s="55" t="s">
        <v>11</v>
      </c>
      <c r="E37" s="15">
        <v>1</v>
      </c>
      <c r="F37" s="8" t="s">
        <v>16</v>
      </c>
      <c r="G37" s="15">
        <v>1</v>
      </c>
      <c r="H37" s="28"/>
    </row>
    <row r="38" spans="1:8" ht="30" x14ac:dyDescent="0.25">
      <c r="A38" s="21">
        <v>16</v>
      </c>
      <c r="B38" s="56" t="s">
        <v>80</v>
      </c>
      <c r="C38" s="7" t="s">
        <v>17</v>
      </c>
      <c r="D38" s="55" t="s">
        <v>11</v>
      </c>
      <c r="E38" s="15">
        <v>1</v>
      </c>
      <c r="F38" s="8" t="s">
        <v>16</v>
      </c>
      <c r="G38" s="15">
        <v>1</v>
      </c>
      <c r="H38" s="28"/>
    </row>
    <row r="39" spans="1:8" ht="20.25" x14ac:dyDescent="0.25">
      <c r="A39" s="81" t="s">
        <v>14</v>
      </c>
      <c r="B39" s="81"/>
      <c r="C39" s="81"/>
      <c r="D39" s="81"/>
      <c r="E39" s="81"/>
      <c r="F39" s="81"/>
      <c r="G39" s="81"/>
      <c r="H39" s="28"/>
    </row>
    <row r="40" spans="1:8" ht="30" x14ac:dyDescent="0.25">
      <c r="A40" s="31">
        <v>1</v>
      </c>
      <c r="B40" s="32" t="s">
        <v>42</v>
      </c>
      <c r="C40" s="38" t="s">
        <v>17</v>
      </c>
      <c r="D40" s="52" t="s">
        <v>11</v>
      </c>
      <c r="E40" s="50">
        <v>1</v>
      </c>
      <c r="F40" s="31" t="s">
        <v>6</v>
      </c>
      <c r="G40" s="50">
        <v>1</v>
      </c>
      <c r="H40" s="28" t="e">
        <f>COUNTIF(#REF!,B40)</f>
        <v>#REF!</v>
      </c>
    </row>
  </sheetData>
  <sortState xmlns:xlrd2="http://schemas.microsoft.com/office/spreadsheetml/2017/richdata2" ref="B23:G38">
    <sortCondition ref="B23:B38"/>
  </sortState>
  <mergeCells count="4">
    <mergeCell ref="A39:G39"/>
    <mergeCell ref="A2:G2"/>
    <mergeCell ref="A15:G15"/>
    <mergeCell ref="A22:G22"/>
  </mergeCells>
  <dataValidations count="1"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B36 B29" xr:uid="{00FEB7F3-99E5-4AC9-9DE6-A6A9B91A1254}"/>
  </dataValidations>
  <pageMargins left="0.7" right="0.7" top="0.75" bottom="0.75" header="0.3" footer="0.3"/>
  <pageSetup paperSize="9" scale="71" fitToWidth="0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543DE3C-2FCF-473A-B41E-D3A471879FD3}">
          <x14:formula1>
            <xm:f>Виды!$A$1:$A$4</xm:f>
          </x14:formula1>
          <xm:sqref>D41:D1048576 D25:D39 D1:D21</xm:sqref>
        </x14:dataValidation>
        <x14:dataValidation type="list" allowBlank="1" showInputMessage="1" showErrorMessage="1" xr:uid="{92F222A3-451F-4056-A6E5-C72636C961B3}">
          <x14:formula1>
            <xm:f>Виды!$A$1:$A$6</xm:f>
          </x14:formula1>
          <xm:sqref>D40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DC5D34-A5C3-4FAE-9D34-54E98193C052}">
  <dimension ref="A1:B4"/>
  <sheetViews>
    <sheetView workbookViewId="0">
      <selection activeCell="B2" sqref="B2"/>
    </sheetView>
  </sheetViews>
  <sheetFormatPr defaultRowHeight="15" x14ac:dyDescent="0.25"/>
  <cols>
    <col min="1" max="1" width="29.28515625" bestFit="1" customWidth="1"/>
    <col min="2" max="2" width="100.42578125" bestFit="1" customWidth="1"/>
  </cols>
  <sheetData>
    <row r="1" spans="1:2" ht="60" x14ac:dyDescent="0.25">
      <c r="A1" s="40" t="s">
        <v>63</v>
      </c>
      <c r="B1" s="48" t="s">
        <v>90</v>
      </c>
    </row>
    <row r="2" spans="1:2" x14ac:dyDescent="0.25">
      <c r="A2" s="40"/>
      <c r="B2" s="41"/>
    </row>
    <row r="3" spans="1:2" x14ac:dyDescent="0.25">
      <c r="A3" s="40"/>
      <c r="B3" s="41"/>
    </row>
    <row r="4" spans="1:2" x14ac:dyDescent="0.25">
      <c r="A4" s="40"/>
      <c r="B4" s="41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37A13D-6E81-4A8B-AF9E-07F26A928D45}">
  <dimension ref="A1:A79"/>
  <sheetViews>
    <sheetView workbookViewId="0"/>
  </sheetViews>
  <sheetFormatPr defaultRowHeight="15" x14ac:dyDescent="0.25"/>
  <cols>
    <col min="1" max="1" width="28.7109375" style="25" customWidth="1"/>
  </cols>
  <sheetData>
    <row r="1" spans="1:1" x14ac:dyDescent="0.25">
      <c r="A1" s="24" t="s">
        <v>7</v>
      </c>
    </row>
    <row r="2" spans="1:1" x14ac:dyDescent="0.25">
      <c r="A2" s="24" t="s">
        <v>11</v>
      </c>
    </row>
    <row r="3" spans="1:1" x14ac:dyDescent="0.25">
      <c r="A3" s="24" t="s">
        <v>5</v>
      </c>
    </row>
    <row r="4" spans="1:1" x14ac:dyDescent="0.25">
      <c r="A4" s="24" t="s">
        <v>19</v>
      </c>
    </row>
    <row r="5" spans="1:1" x14ac:dyDescent="0.25">
      <c r="A5" s="26" t="s">
        <v>9</v>
      </c>
    </row>
    <row r="6" spans="1:1" x14ac:dyDescent="0.25">
      <c r="A6" s="26" t="s">
        <v>49</v>
      </c>
    </row>
    <row r="7" spans="1:1" x14ac:dyDescent="0.25">
      <c r="A7"/>
    </row>
    <row r="8" spans="1:1" x14ac:dyDescent="0.25">
      <c r="A8"/>
    </row>
    <row r="9" spans="1:1" x14ac:dyDescent="0.25">
      <c r="A9"/>
    </row>
    <row r="10" spans="1:1" x14ac:dyDescent="0.25">
      <c r="A10"/>
    </row>
    <row r="11" spans="1:1" x14ac:dyDescent="0.25">
      <c r="A11"/>
    </row>
    <row r="12" spans="1:1" x14ac:dyDescent="0.25">
      <c r="A12"/>
    </row>
    <row r="13" spans="1:1" x14ac:dyDescent="0.25">
      <c r="A13"/>
    </row>
    <row r="14" spans="1:1" x14ac:dyDescent="0.25">
      <c r="A14"/>
    </row>
    <row r="15" spans="1:1" x14ac:dyDescent="0.25">
      <c r="A15"/>
    </row>
    <row r="16" spans="1:1" x14ac:dyDescent="0.25">
      <c r="A16"/>
    </row>
    <row r="17" customFormat="1" x14ac:dyDescent="0.25"/>
    <row r="18" customFormat="1" x14ac:dyDescent="0.25"/>
    <row r="19" customFormat="1" x14ac:dyDescent="0.25"/>
    <row r="20" customFormat="1" x14ac:dyDescent="0.25"/>
    <row r="21" customFormat="1" x14ac:dyDescent="0.25"/>
    <row r="22" customFormat="1" x14ac:dyDescent="0.25"/>
    <row r="23" customFormat="1" x14ac:dyDescent="0.25"/>
    <row r="24" customFormat="1" x14ac:dyDescent="0.25"/>
    <row r="25" customFormat="1" x14ac:dyDescent="0.25"/>
    <row r="26" customFormat="1" x14ac:dyDescent="0.25"/>
    <row r="27" customFormat="1" x14ac:dyDescent="0.25"/>
    <row r="28" customFormat="1" x14ac:dyDescent="0.25"/>
    <row r="29" customFormat="1" x14ac:dyDescent="0.25"/>
    <row r="30" customFormat="1" x14ac:dyDescent="0.25"/>
    <row r="31" customFormat="1" x14ac:dyDescent="0.25"/>
    <row r="32" customFormat="1" x14ac:dyDescent="0.25"/>
    <row r="33" customFormat="1" x14ac:dyDescent="0.25"/>
    <row r="34" customFormat="1" x14ac:dyDescent="0.25"/>
    <row r="35" customFormat="1" x14ac:dyDescent="0.25"/>
    <row r="36" customFormat="1" x14ac:dyDescent="0.25"/>
    <row r="37" customFormat="1" x14ac:dyDescent="0.25"/>
    <row r="38" customFormat="1" x14ac:dyDescent="0.25"/>
    <row r="39" customFormat="1" x14ac:dyDescent="0.25"/>
    <row r="40" customFormat="1" x14ac:dyDescent="0.25"/>
    <row r="41" customFormat="1" x14ac:dyDescent="0.25"/>
    <row r="42" customFormat="1" x14ac:dyDescent="0.25"/>
    <row r="43" customFormat="1" x14ac:dyDescent="0.25"/>
    <row r="44" customFormat="1" x14ac:dyDescent="0.25"/>
    <row r="45" customFormat="1" x14ac:dyDescent="0.25"/>
    <row r="46" customFormat="1" x14ac:dyDescent="0.25"/>
    <row r="47" customFormat="1" x14ac:dyDescent="0.25"/>
    <row r="48" customFormat="1" x14ac:dyDescent="0.25"/>
    <row r="49" customFormat="1" x14ac:dyDescent="0.25"/>
    <row r="50" customFormat="1" x14ac:dyDescent="0.25"/>
    <row r="51" customFormat="1" x14ac:dyDescent="0.25"/>
    <row r="52" customFormat="1" x14ac:dyDescent="0.25"/>
    <row r="53" customFormat="1" x14ac:dyDescent="0.25"/>
    <row r="54" customFormat="1" x14ac:dyDescent="0.25"/>
    <row r="55" customFormat="1" x14ac:dyDescent="0.25"/>
    <row r="56" customFormat="1" x14ac:dyDescent="0.25"/>
    <row r="57" customFormat="1" x14ac:dyDescent="0.25"/>
    <row r="58" customFormat="1" x14ac:dyDescent="0.25"/>
    <row r="59" customFormat="1" x14ac:dyDescent="0.25"/>
    <row r="60" customFormat="1" x14ac:dyDescent="0.25"/>
    <row r="61" customFormat="1" x14ac:dyDescent="0.25"/>
    <row r="62" customFormat="1" x14ac:dyDescent="0.25"/>
    <row r="63" customFormat="1" x14ac:dyDescent="0.25"/>
    <row r="64" customFormat="1" x14ac:dyDescent="0.25"/>
    <row r="65" spans="1:1" x14ac:dyDescent="0.25">
      <c r="A65"/>
    </row>
    <row r="66" spans="1:1" x14ac:dyDescent="0.25">
      <c r="A66"/>
    </row>
    <row r="67" spans="1:1" x14ac:dyDescent="0.25">
      <c r="A67"/>
    </row>
    <row r="68" spans="1:1" x14ac:dyDescent="0.25">
      <c r="A68"/>
    </row>
    <row r="69" spans="1:1" x14ac:dyDescent="0.25">
      <c r="A69"/>
    </row>
    <row r="70" spans="1:1" x14ac:dyDescent="0.25">
      <c r="A70"/>
    </row>
    <row r="71" spans="1:1" x14ac:dyDescent="0.25">
      <c r="A71"/>
    </row>
    <row r="72" spans="1:1" x14ac:dyDescent="0.25">
      <c r="A72"/>
    </row>
    <row r="73" spans="1:1" x14ac:dyDescent="0.25">
      <c r="A73"/>
    </row>
    <row r="74" spans="1:1" x14ac:dyDescent="0.25">
      <c r="A74"/>
    </row>
    <row r="75" spans="1:1" x14ac:dyDescent="0.25">
      <c r="A75"/>
    </row>
    <row r="76" spans="1:1" x14ac:dyDescent="0.25">
      <c r="A76"/>
    </row>
    <row r="77" spans="1:1" x14ac:dyDescent="0.25">
      <c r="A77"/>
    </row>
    <row r="78" spans="1:1" x14ac:dyDescent="0.25">
      <c r="A78"/>
    </row>
    <row r="79" spans="1:1" x14ac:dyDescent="0.25">
      <c r="A79"/>
    </row>
  </sheetData>
  <sortState xmlns:xlrd2="http://schemas.microsoft.com/office/spreadsheetml/2017/richdata2" ref="A1:A77">
    <sortCondition ref="A1:A77"/>
  </sortState>
  <conditionalFormatting sqref="A1:A4 A80:A9996">
    <cfRule type="containsText" dxfId="5" priority="6" operator="containsText" text="Мебель">
      <formula>NOT(ISERROR(SEARCH("Мебель",A1)))</formula>
    </cfRule>
  </conditionalFormatting>
  <conditionalFormatting sqref="A1:A9999">
    <cfRule type="cellIs" dxfId="4" priority="1" operator="equal">
      <formula>"Техника безопасности"</formula>
    </cfRule>
    <cfRule type="cellIs" dxfId="3" priority="2" operator="equal">
      <formula>"Охрана труда"</formula>
    </cfRule>
    <cfRule type="endsWith" dxfId="2" priority="3" operator="endsWith" text="Оборудование">
      <formula>RIGHT(A1,LEN("Оборудование"))="Оборудование"</formula>
    </cfRule>
    <cfRule type="containsText" dxfId="1" priority="4" operator="containsText" text="Программное обеспечение">
      <formula>NOT(ISERROR(SEARCH("Программное обеспечение",A1)))</formula>
    </cfRule>
    <cfRule type="endsWith" dxfId="0" priority="5" operator="endsWith" text="Оборудование IT">
      <formula>RIGHT(A1,LEN("Оборудование IT"))="Оборудование IT"</formula>
    </cfRule>
  </conditionalFormatting>
  <dataValidations count="1">
    <dataValidation type="list" allowBlank="1" showInputMessage="1" showErrorMessage="1" sqref="A80:A1048576" xr:uid="{CB209170-6A93-4BE0-9AC7-85E34F0779D5}">
      <formula1>"Мебель, Оборудование, Программное обеспечение, Оборудование IT"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Базовый ИЛ</vt:lpstr>
      <vt:lpstr>Вариативная часть</vt:lpstr>
      <vt:lpstr>Перечень кластеров</vt:lpstr>
      <vt:lpstr>Виды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Шугаева</dc:creator>
  <cp:lastModifiedBy>МТБ ИРПО</cp:lastModifiedBy>
  <cp:lastPrinted>2022-05-24T09:01:34Z</cp:lastPrinted>
  <dcterms:created xsi:type="dcterms:W3CDTF">2022-04-20T09:12:32Z</dcterms:created>
  <dcterms:modified xsi:type="dcterms:W3CDTF">2023-11-24T09:49:18Z</dcterms:modified>
</cp:coreProperties>
</file>