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Металлургия\Для РЭГ\"/>
    </mc:Choice>
  </mc:AlternateContent>
  <xr:revisionPtr revIDLastSave="0" documentId="13_ncr:1_{7E2C34A9-4F1E-48F0-827B-EFB53533F036}" xr6:coauthVersionLast="47" xr6:coauthVersionMax="47" xr10:uidLastSave="{00000000-0000-0000-0000-000000000000}"/>
  <bookViews>
    <workbookView xWindow="4350" yWindow="6315" windowWidth="35955" windowHeight="12450" tabRatio="624" xr2:uid="{00000000-000D-0000-FFFF-FFFF00000000}"/>
  </bookViews>
  <sheets>
    <sheet name="Базовый ИЛ" sheetId="6" r:id="rId1"/>
    <sheet name="Вариативная часть" sheetId="7" r:id="rId2"/>
    <sheet name="Перечень кластеров" sheetId="8" state="hidden" r:id="rId3"/>
    <sheet name="Виды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6" l="1"/>
  <c r="G45" i="6"/>
  <c r="G46" i="6"/>
  <c r="G44" i="6"/>
  <c r="G47" i="6" l="1"/>
  <c r="G42" i="6"/>
  <c r="G43" i="6"/>
  <c r="G40" i="6"/>
  <c r="G34" i="6"/>
  <c r="H20" i="6" l="1"/>
  <c r="H4" i="7"/>
  <c r="H19" i="7"/>
  <c r="H24" i="7"/>
  <c r="H28" i="7"/>
  <c r="H31" i="7"/>
  <c r="H20" i="7"/>
  <c r="H17" i="7"/>
  <c r="H22" i="7"/>
  <c r="H25" i="7"/>
  <c r="H29" i="7"/>
  <c r="H32" i="7"/>
  <c r="H5" i="7"/>
  <c r="H18" i="7"/>
  <c r="H26" i="7"/>
  <c r="H30" i="7"/>
  <c r="H33" i="7"/>
  <c r="H3" i="7"/>
  <c r="H23" i="7"/>
  <c r="H27" i="7"/>
  <c r="H16" i="7"/>
</calcChain>
</file>

<file path=xl/sharedStrings.xml><?xml version="1.0" encoding="utf-8"?>
<sst xmlns="http://schemas.openxmlformats.org/spreadsheetml/2006/main" count="274" uniqueCount="85">
  <si>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</si>
  <si>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</si>
  <si>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</si>
  <si>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</si>
  <si>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</si>
  <si>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</si>
  <si>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</si>
  <si>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</si>
  <si>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</si>
  <si>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</si>
  <si>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</si>
  <si>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</si>
  <si>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</si>
  <si>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</si>
  <si>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</si>
  <si>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</si>
  <si>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</si>
  <si>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</si>
  <si>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</si>
  <si>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</si>
  <si>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</si>
  <si>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</si>
  <si>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</si>
  <si>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</si>
  <si>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</si>
  <si>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</si>
  <si>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</si>
  <si>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</si>
  <si>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</si>
  <si>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</si>
  <si>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</si>
  <si>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</si>
  <si>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</si>
  <si>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Экран для проектора</t>
  </si>
  <si>
    <t xml:space="preserve">Проектор </t>
  </si>
  <si>
    <t>Подставка под системный блок</t>
  </si>
  <si>
    <t>Стул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</si>
  <si>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</si>
  <si>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</si>
  <si>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</si>
  <si>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</si>
  <si>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</si>
  <si>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</si>
  <si>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</si>
  <si>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аудиторная</t>
  </si>
  <si>
    <t>Доска магнитно-маркерная</t>
  </si>
  <si>
    <t>Стол</t>
  </si>
  <si>
    <t>Техника безопасности</t>
  </si>
  <si>
    <t>Количество упоминаний в "Сводке по кластерам"</t>
  </si>
  <si>
    <t>Интерактивная доска</t>
  </si>
  <si>
    <t>Компьютер (системный блок, монитор, клавиатура, мышь)</t>
  </si>
  <si>
    <t>Тумба</t>
  </si>
  <si>
    <t>Источник бесперебойного питания</t>
  </si>
  <si>
    <t>Кресло компьютерное</t>
  </si>
  <si>
    <t>Очки защитные</t>
  </si>
  <si>
    <t xml:space="preserve">Инструментальный шкаф 
</t>
  </si>
  <si>
    <t>Верстак </t>
  </si>
  <si>
    <t>Тележка инструментальная</t>
  </si>
  <si>
    <t xml:space="preserve">Складской лоток </t>
  </si>
  <si>
    <t>Пассатижи</t>
  </si>
  <si>
    <t>Стеллаж</t>
  </si>
  <si>
    <t>Камчатский край</t>
  </si>
  <si>
    <t>Мультиметр цифровой</t>
  </si>
  <si>
    <t>Нагрузочная вилка</t>
  </si>
  <si>
    <t>Набор торцевых головок</t>
  </si>
  <si>
    <t>Набор комбинированных гаечных ключей</t>
  </si>
  <si>
    <t>Механический плунжерный шприц</t>
  </si>
  <si>
    <t>Ареометр</t>
  </si>
  <si>
    <t>Лампа переносная</t>
  </si>
  <si>
    <t>Набор отверток</t>
  </si>
  <si>
    <t xml:space="preserve">Конусы </t>
  </si>
  <si>
    <t>Вешки</t>
  </si>
  <si>
    <t>Знак аварийной остановки</t>
  </si>
  <si>
    <t>Перчатки хлопчатобумажные</t>
  </si>
  <si>
    <t>Сигнальный жилет</t>
  </si>
  <si>
    <t>Упоры противооткатные</t>
  </si>
  <si>
    <t>Манометр для измерения давления в шинах</t>
  </si>
  <si>
    <t>Штангенциркуль</t>
  </si>
  <si>
    <t>Микрометр (25-50 мм)</t>
  </si>
  <si>
    <t>Экскаватор</t>
  </si>
  <si>
    <t>Автомобиль-самосвал</t>
  </si>
  <si>
    <t xml:space="preserve">23.01.06 «Машинист дорожных и строительных машин» </t>
  </si>
  <si>
    <t>Управление бульдозером, производство работ на бульдозере
Управление экскаватором, производство работ на экскаваторе
Водитель самосвала с прицепом
Водитель вахтового автобуса</t>
  </si>
  <si>
    <t>Рукавицы брезентовая</t>
  </si>
  <si>
    <t>Лаборатория "Управление эксковатором"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</si>
</sst>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0" fillId="0" borderId="0"/>
    <xf numFmtId="0" fontId="21" fillId="0" borderId="0"/>
    <xf numFmtId="0" fontId="22" fillId="0" borderId="0">
      <alignment vertical="top"/>
    </xf>
  </cellStyleXfs>
  <cellXfs count="8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9" fillId="4" borderId="19" xfId="3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9" xfId="0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19" xfId="0" applyFont="1" applyBorder="1" applyAlignment="1">
      <alignment wrapText="1"/>
    </xf>
    <xf numFmtId="0" fontId="4" fillId="0" borderId="19" xfId="7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9" xfId="7" applyFont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</cellXfs>
  <cellStyles count="8">
    <cellStyle name="Normal 2" xfId="7" xr:uid="{D3C7997D-1214-492D-B74A-493A6A848225}"/>
    <cellStyle name="Обычный" xfId="0" builtinId="0"/>
    <cellStyle name="Обычный 10" xfId="5" xr:uid="{C539E761-5D29-46D2-9015-6AF7860304AB}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3 9" xfId="6" xr:uid="{5B261ED1-3E35-43E1-82A5-7FE13377252B}"/>
    <cellStyle name="Обычный 4" xfId="2" xr:uid="{00000000-0005-0000-0000-000004000000}"/>
  </cellStyles>
  <dxfs count="52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</dxfs>
  <tableStyles count="0" defaultTableStyle="TableStyleMedium2" defaultPivotStyle="PivotStyleLight16"/>
  <colors>
    <mruColors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48"/>
  <sheetViews>
    <sheetView tabSelected="1" workbookViewId="0">
      <selection activeCell="G48" sqref="G48"/>
    </sheetView>
  </sheetViews>
  <sheetFormatPr defaultColWidth="0" defaultRowHeight="15" x14ac:dyDescent="0.25"/>
  <cols>
    <col min="1" max="1" width="5.140625" style="15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69" t="s">
        <v>84</v>
      </c>
      <c r="B1" s="70"/>
      <c r="C1" s="70"/>
      <c r="D1" s="70"/>
      <c r="E1" s="70"/>
      <c r="F1" s="70"/>
      <c r="G1" s="71"/>
    </row>
    <row r="2" spans="1:8" ht="46.5" customHeight="1" x14ac:dyDescent="0.25">
      <c r="A2" s="72" t="s">
        <v>20</v>
      </c>
      <c r="B2" s="72"/>
      <c r="C2" s="73" t="s">
        <v>81</v>
      </c>
      <c r="D2" s="74"/>
      <c r="E2" s="74"/>
      <c r="F2" s="74"/>
      <c r="G2" s="74"/>
    </row>
    <row r="3" spans="1:8" ht="20.25" x14ac:dyDescent="0.25">
      <c r="A3" s="64" t="s">
        <v>12</v>
      </c>
      <c r="B3" s="64"/>
      <c r="C3" s="64"/>
      <c r="D3" s="64"/>
      <c r="E3" s="64"/>
      <c r="F3" s="64"/>
      <c r="G3" s="65"/>
    </row>
    <row r="4" spans="1:8" ht="15.75" thickBot="1" x14ac:dyDescent="0.3">
      <c r="A4" s="75" t="s">
        <v>18</v>
      </c>
      <c r="B4" s="76"/>
      <c r="C4" s="9">
        <v>12</v>
      </c>
      <c r="D4" s="10"/>
      <c r="E4" s="10"/>
      <c r="F4" s="10"/>
      <c r="G4" s="10"/>
    </row>
    <row r="5" spans="1:8" x14ac:dyDescent="0.25">
      <c r="A5" s="66" t="s">
        <v>13</v>
      </c>
      <c r="B5" s="67"/>
      <c r="C5" s="67"/>
      <c r="D5" s="67"/>
      <c r="E5" s="67"/>
      <c r="F5" s="67"/>
      <c r="G5" s="68"/>
    </row>
    <row r="6" spans="1:8" x14ac:dyDescent="0.25">
      <c r="A6" s="58" t="s">
        <v>21</v>
      </c>
      <c r="B6" s="59"/>
      <c r="C6" s="59"/>
      <c r="D6" s="59"/>
      <c r="E6" s="59"/>
      <c r="F6" s="59"/>
      <c r="G6" s="60"/>
    </row>
    <row r="7" spans="1:8" x14ac:dyDescent="0.25">
      <c r="A7" s="58" t="s">
        <v>28</v>
      </c>
      <c r="B7" s="59"/>
      <c r="C7" s="59"/>
      <c r="D7" s="59"/>
      <c r="E7" s="59"/>
      <c r="F7" s="59"/>
      <c r="G7" s="60"/>
    </row>
    <row r="8" spans="1:8" x14ac:dyDescent="0.25">
      <c r="A8" s="58" t="s">
        <v>27</v>
      </c>
      <c r="B8" s="59"/>
      <c r="C8" s="59"/>
      <c r="D8" s="59"/>
      <c r="E8" s="59"/>
      <c r="F8" s="59"/>
      <c r="G8" s="60"/>
    </row>
    <row r="9" spans="1:8" x14ac:dyDescent="0.25">
      <c r="A9" s="58" t="s">
        <v>26</v>
      </c>
      <c r="B9" s="59"/>
      <c r="C9" s="59"/>
      <c r="D9" s="59"/>
      <c r="E9" s="59"/>
      <c r="F9" s="59"/>
      <c r="G9" s="60"/>
    </row>
    <row r="10" spans="1:8" x14ac:dyDescent="0.25">
      <c r="A10" s="58" t="s">
        <v>24</v>
      </c>
      <c r="B10" s="59"/>
      <c r="C10" s="59"/>
      <c r="D10" s="59"/>
      <c r="E10" s="59"/>
      <c r="F10" s="59"/>
      <c r="G10" s="60"/>
    </row>
    <row r="11" spans="1:8" x14ac:dyDescent="0.25">
      <c r="A11" s="58" t="s">
        <v>25</v>
      </c>
      <c r="B11" s="59"/>
      <c r="C11" s="59"/>
      <c r="D11" s="59"/>
      <c r="E11" s="59"/>
      <c r="F11" s="59"/>
      <c r="G11" s="60"/>
    </row>
    <row r="12" spans="1:8" x14ac:dyDescent="0.25">
      <c r="A12" s="58" t="s">
        <v>23</v>
      </c>
      <c r="B12" s="59"/>
      <c r="C12" s="59"/>
      <c r="D12" s="59"/>
      <c r="E12" s="59"/>
      <c r="F12" s="59"/>
      <c r="G12" s="60"/>
    </row>
    <row r="13" spans="1:8" ht="15.75" thickBot="1" x14ac:dyDescent="0.3">
      <c r="A13" s="61" t="s">
        <v>22</v>
      </c>
      <c r="B13" s="62"/>
      <c r="C13" s="62"/>
      <c r="D13" s="62"/>
      <c r="E13" s="62"/>
      <c r="F13" s="62"/>
      <c r="G13" s="63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9" t="s">
        <v>48</v>
      </c>
    </row>
    <row r="15" spans="1:8" ht="30" x14ac:dyDescent="0.25">
      <c r="A15" s="8">
        <v>1</v>
      </c>
      <c r="B15" s="48" t="s">
        <v>80</v>
      </c>
      <c r="C15" s="7" t="s">
        <v>17</v>
      </c>
      <c r="D15" s="44" t="s">
        <v>11</v>
      </c>
      <c r="E15" s="16">
        <v>1</v>
      </c>
      <c r="F15" s="8" t="s">
        <v>16</v>
      </c>
      <c r="G15" s="16">
        <v>1</v>
      </c>
    </row>
    <row r="16" spans="1:8" ht="30" x14ac:dyDescent="0.25">
      <c r="A16" s="52">
        <v>2</v>
      </c>
      <c r="B16" s="48" t="s">
        <v>71</v>
      </c>
      <c r="C16" s="7" t="s">
        <v>17</v>
      </c>
      <c r="D16" s="51" t="s">
        <v>11</v>
      </c>
      <c r="E16" s="16">
        <v>25</v>
      </c>
      <c r="F16" s="8" t="s">
        <v>16</v>
      </c>
      <c r="G16" s="16">
        <v>25</v>
      </c>
    </row>
    <row r="17" spans="1:8" ht="30" x14ac:dyDescent="0.25">
      <c r="A17" s="8">
        <v>3</v>
      </c>
      <c r="B17" s="12" t="s">
        <v>44</v>
      </c>
      <c r="C17" s="7" t="s">
        <v>17</v>
      </c>
      <c r="D17" s="1" t="s">
        <v>7</v>
      </c>
      <c r="E17" s="16">
        <v>1</v>
      </c>
      <c r="F17" s="8" t="s">
        <v>16</v>
      </c>
      <c r="G17" s="16">
        <v>1</v>
      </c>
      <c r="H17" s="28"/>
    </row>
    <row r="18" spans="1:8" ht="30" x14ac:dyDescent="0.25">
      <c r="A18" s="52">
        <v>4</v>
      </c>
      <c r="B18" s="48" t="s">
        <v>70</v>
      </c>
      <c r="C18" s="7" t="s">
        <v>17</v>
      </c>
      <c r="D18" s="51" t="s">
        <v>11</v>
      </c>
      <c r="E18" s="16">
        <v>25</v>
      </c>
      <c r="F18" s="8" t="s">
        <v>16</v>
      </c>
      <c r="G18" s="16">
        <v>25</v>
      </c>
    </row>
    <row r="19" spans="1:8" ht="30" x14ac:dyDescent="0.25">
      <c r="A19" s="8">
        <v>5</v>
      </c>
      <c r="B19" s="35" t="s">
        <v>34</v>
      </c>
      <c r="C19" s="7" t="s">
        <v>17</v>
      </c>
      <c r="D19" s="1" t="s">
        <v>5</v>
      </c>
      <c r="E19" s="18">
        <v>1</v>
      </c>
      <c r="F19" s="4" t="s">
        <v>16</v>
      </c>
      <c r="G19" s="18">
        <v>1</v>
      </c>
      <c r="H19" s="28"/>
    </row>
    <row r="20" spans="1:8" ht="30" x14ac:dyDescent="0.25">
      <c r="A20" s="52">
        <v>6</v>
      </c>
      <c r="B20" s="53" t="s">
        <v>46</v>
      </c>
      <c r="C20" s="7" t="s">
        <v>17</v>
      </c>
      <c r="D20" s="24" t="s">
        <v>7</v>
      </c>
      <c r="E20" s="18">
        <v>1</v>
      </c>
      <c r="F20" s="4" t="s">
        <v>16</v>
      </c>
      <c r="G20" s="18">
        <v>1</v>
      </c>
      <c r="H20" s="28" t="e">
        <f>COUNTIF(#REF!,B20)</f>
        <v>#REF!</v>
      </c>
    </row>
    <row r="21" spans="1:8" ht="30" x14ac:dyDescent="0.25">
      <c r="A21" s="52">
        <v>7</v>
      </c>
      <c r="B21" s="35" t="s">
        <v>33</v>
      </c>
      <c r="C21" s="7" t="s">
        <v>17</v>
      </c>
      <c r="D21" s="54" t="s">
        <v>11</v>
      </c>
      <c r="E21" s="16">
        <v>1</v>
      </c>
      <c r="F21" s="8" t="s">
        <v>16</v>
      </c>
      <c r="G21" s="16">
        <v>1</v>
      </c>
      <c r="H21" s="28"/>
    </row>
    <row r="22" spans="1:8" ht="30" x14ac:dyDescent="0.25">
      <c r="A22" s="8">
        <v>8</v>
      </c>
      <c r="B22" s="48" t="s">
        <v>79</v>
      </c>
      <c r="C22" s="7" t="s">
        <v>17</v>
      </c>
      <c r="D22" s="54" t="s">
        <v>11</v>
      </c>
      <c r="E22" s="16">
        <v>1</v>
      </c>
      <c r="F22" s="8" t="s">
        <v>16</v>
      </c>
      <c r="G22" s="16">
        <v>1</v>
      </c>
      <c r="H22" s="28"/>
    </row>
    <row r="23" spans="1:8" ht="21" thickBot="1" x14ac:dyDescent="0.3">
      <c r="A23" s="64" t="s">
        <v>15</v>
      </c>
      <c r="B23" s="64"/>
      <c r="C23" s="64"/>
      <c r="D23" s="64"/>
      <c r="E23" s="64"/>
      <c r="F23" s="64"/>
      <c r="G23" s="65"/>
    </row>
    <row r="24" spans="1:8" x14ac:dyDescent="0.25">
      <c r="A24" s="66" t="s">
        <v>13</v>
      </c>
      <c r="B24" s="67"/>
      <c r="C24" s="67"/>
      <c r="D24" s="67"/>
      <c r="E24" s="67"/>
      <c r="F24" s="67"/>
      <c r="G24" s="68"/>
    </row>
    <row r="25" spans="1:8" x14ac:dyDescent="0.25">
      <c r="A25" s="58" t="s">
        <v>21</v>
      </c>
      <c r="B25" s="59"/>
      <c r="C25" s="59"/>
      <c r="D25" s="59"/>
      <c r="E25" s="59"/>
      <c r="F25" s="59"/>
      <c r="G25" s="60"/>
    </row>
    <row r="26" spans="1:8" x14ac:dyDescent="0.25">
      <c r="A26" s="58" t="s">
        <v>28</v>
      </c>
      <c r="B26" s="59"/>
      <c r="C26" s="59"/>
      <c r="D26" s="59"/>
      <c r="E26" s="59"/>
      <c r="F26" s="59"/>
      <c r="G26" s="60"/>
    </row>
    <row r="27" spans="1:8" x14ac:dyDescent="0.25">
      <c r="A27" s="58" t="s">
        <v>27</v>
      </c>
      <c r="B27" s="59"/>
      <c r="C27" s="59"/>
      <c r="D27" s="59"/>
      <c r="E27" s="59"/>
      <c r="F27" s="59"/>
      <c r="G27" s="60"/>
    </row>
    <row r="28" spans="1:8" x14ac:dyDescent="0.25">
      <c r="A28" s="58" t="s">
        <v>26</v>
      </c>
      <c r="B28" s="59"/>
      <c r="C28" s="59"/>
      <c r="D28" s="59"/>
      <c r="E28" s="59"/>
      <c r="F28" s="59"/>
      <c r="G28" s="60"/>
    </row>
    <row r="29" spans="1:8" x14ac:dyDescent="0.25">
      <c r="A29" s="58" t="s">
        <v>24</v>
      </c>
      <c r="B29" s="59"/>
      <c r="C29" s="59"/>
      <c r="D29" s="59"/>
      <c r="E29" s="59"/>
      <c r="F29" s="59"/>
      <c r="G29" s="60"/>
    </row>
    <row r="30" spans="1:8" x14ac:dyDescent="0.25">
      <c r="A30" s="58" t="s">
        <v>25</v>
      </c>
      <c r="B30" s="59"/>
      <c r="C30" s="59"/>
      <c r="D30" s="59"/>
      <c r="E30" s="59"/>
      <c r="F30" s="59"/>
      <c r="G30" s="60"/>
    </row>
    <row r="31" spans="1:8" x14ac:dyDescent="0.25">
      <c r="A31" s="58" t="s">
        <v>23</v>
      </c>
      <c r="B31" s="59"/>
      <c r="C31" s="59"/>
      <c r="D31" s="59"/>
      <c r="E31" s="59"/>
      <c r="F31" s="59"/>
      <c r="G31" s="60"/>
    </row>
    <row r="32" spans="1:8" ht="15.75" thickBot="1" x14ac:dyDescent="0.3">
      <c r="A32" s="61" t="s">
        <v>22</v>
      </c>
      <c r="B32" s="62"/>
      <c r="C32" s="62"/>
      <c r="D32" s="62"/>
      <c r="E32" s="62"/>
      <c r="F32" s="62"/>
      <c r="G32" s="63"/>
    </row>
    <row r="33" spans="1:7" ht="30" x14ac:dyDescent="0.25">
      <c r="A33" s="8" t="s">
        <v>0</v>
      </c>
      <c r="B33" s="8" t="s">
        <v>1</v>
      </c>
      <c r="C33" s="8" t="s">
        <v>10</v>
      </c>
      <c r="D33" s="8" t="s">
        <v>2</v>
      </c>
      <c r="E33" s="8" t="s">
        <v>4</v>
      </c>
      <c r="F33" s="8" t="s">
        <v>3</v>
      </c>
      <c r="G33" s="8" t="s">
        <v>8</v>
      </c>
    </row>
    <row r="34" spans="1:7" ht="31.5" x14ac:dyDescent="0.25">
      <c r="A34" s="3">
        <v>1</v>
      </c>
      <c r="B34" s="14" t="s">
        <v>50</v>
      </c>
      <c r="C34" s="7" t="s">
        <v>17</v>
      </c>
      <c r="D34" s="1" t="s">
        <v>5</v>
      </c>
      <c r="E34" s="5">
        <v>1</v>
      </c>
      <c r="F34" s="11" t="s">
        <v>6</v>
      </c>
      <c r="G34" s="5">
        <f>E34</f>
        <v>1</v>
      </c>
    </row>
    <row r="35" spans="1:7" ht="30" x14ac:dyDescent="0.25">
      <c r="A35" s="3">
        <v>2</v>
      </c>
      <c r="B35" s="13" t="s">
        <v>39</v>
      </c>
      <c r="C35" s="7" t="s">
        <v>17</v>
      </c>
      <c r="D35" s="1" t="s">
        <v>7</v>
      </c>
      <c r="E35" s="5">
        <v>1</v>
      </c>
      <c r="F35" s="11" t="s">
        <v>6</v>
      </c>
      <c r="G35" s="5">
        <v>1</v>
      </c>
    </row>
    <row r="36" spans="1:7" ht="30" x14ac:dyDescent="0.25">
      <c r="A36" s="3">
        <v>3</v>
      </c>
      <c r="B36" s="13" t="s">
        <v>46</v>
      </c>
      <c r="C36" s="7" t="s">
        <v>17</v>
      </c>
      <c r="D36" s="1" t="s">
        <v>7</v>
      </c>
      <c r="E36" s="5">
        <v>1</v>
      </c>
      <c r="F36" s="11" t="s">
        <v>6</v>
      </c>
      <c r="G36" s="5">
        <v>1</v>
      </c>
    </row>
    <row r="37" spans="1:7" ht="30" x14ac:dyDescent="0.25">
      <c r="A37" s="41">
        <v>4</v>
      </c>
      <c r="B37" s="32" t="s">
        <v>36</v>
      </c>
      <c r="C37" s="7" t="s">
        <v>17</v>
      </c>
      <c r="D37" s="1" t="s">
        <v>7</v>
      </c>
      <c r="E37" s="5">
        <v>1</v>
      </c>
      <c r="F37" s="11" t="s">
        <v>6</v>
      </c>
      <c r="G37" s="5">
        <v>1</v>
      </c>
    </row>
    <row r="38" spans="1:7" ht="20.25" x14ac:dyDescent="0.25">
      <c r="A38" s="64" t="s">
        <v>14</v>
      </c>
      <c r="B38" s="64"/>
      <c r="C38" s="64"/>
      <c r="D38" s="64"/>
      <c r="E38" s="64"/>
      <c r="F38" s="64"/>
      <c r="G38" s="65"/>
    </row>
    <row r="39" spans="1:7" ht="30" x14ac:dyDescent="0.25">
      <c r="A39" s="4" t="s">
        <v>0</v>
      </c>
      <c r="B39" s="4" t="s">
        <v>1</v>
      </c>
      <c r="C39" s="4" t="s">
        <v>10</v>
      </c>
      <c r="D39" s="4" t="s">
        <v>2</v>
      </c>
      <c r="E39" s="4" t="s">
        <v>4</v>
      </c>
      <c r="F39" s="4" t="s">
        <v>3</v>
      </c>
      <c r="G39" s="4" t="s">
        <v>8</v>
      </c>
    </row>
    <row r="40" spans="1:7" ht="30" x14ac:dyDescent="0.25">
      <c r="A40" s="3">
        <v>1</v>
      </c>
      <c r="B40" s="13" t="s">
        <v>29</v>
      </c>
      <c r="C40" s="7" t="s">
        <v>17</v>
      </c>
      <c r="D40" s="30" t="s">
        <v>9</v>
      </c>
      <c r="E40" s="5">
        <v>1</v>
      </c>
      <c r="F40" s="3" t="s">
        <v>6</v>
      </c>
      <c r="G40" s="5">
        <f>E40</f>
        <v>1</v>
      </c>
    </row>
    <row r="41" spans="1:7" ht="30" x14ac:dyDescent="0.25">
      <c r="A41" s="3">
        <v>2</v>
      </c>
      <c r="B41" s="13" t="s">
        <v>72</v>
      </c>
      <c r="C41" s="7" t="s">
        <v>17</v>
      </c>
      <c r="D41" s="30" t="s">
        <v>47</v>
      </c>
      <c r="E41" s="18">
        <v>1</v>
      </c>
      <c r="F41" s="4" t="s">
        <v>6</v>
      </c>
      <c r="G41" s="18">
        <v>1</v>
      </c>
    </row>
    <row r="42" spans="1:7" ht="30" x14ac:dyDescent="0.25">
      <c r="A42" s="3">
        <v>3</v>
      </c>
      <c r="B42" s="12" t="s">
        <v>32</v>
      </c>
      <c r="C42" s="7" t="s">
        <v>17</v>
      </c>
      <c r="D42" s="30" t="s">
        <v>9</v>
      </c>
      <c r="E42" s="5">
        <v>1</v>
      </c>
      <c r="F42" s="3" t="s">
        <v>6</v>
      </c>
      <c r="G42" s="5">
        <f>E42</f>
        <v>1</v>
      </c>
    </row>
    <row r="43" spans="1:7" ht="30" x14ac:dyDescent="0.25">
      <c r="A43" s="3">
        <v>4</v>
      </c>
      <c r="B43" s="13" t="s">
        <v>30</v>
      </c>
      <c r="C43" s="7" t="s">
        <v>17</v>
      </c>
      <c r="D43" s="30" t="s">
        <v>9</v>
      </c>
      <c r="E43" s="5">
        <v>1</v>
      </c>
      <c r="F43" s="3" t="s">
        <v>6</v>
      </c>
      <c r="G43" s="5">
        <f>E43</f>
        <v>1</v>
      </c>
    </row>
    <row r="44" spans="1:7" ht="30" x14ac:dyDescent="0.25">
      <c r="A44" s="3">
        <v>5</v>
      </c>
      <c r="B44" s="32" t="s">
        <v>54</v>
      </c>
      <c r="C44" s="37" t="s">
        <v>17</v>
      </c>
      <c r="D44" s="50" t="s">
        <v>47</v>
      </c>
      <c r="E44" s="49">
        <v>1</v>
      </c>
      <c r="F44" s="31" t="s">
        <v>6</v>
      </c>
      <c r="G44" s="49">
        <f>$C$4</f>
        <v>12</v>
      </c>
    </row>
    <row r="45" spans="1:7" ht="30" x14ac:dyDescent="0.25">
      <c r="A45" s="3">
        <v>6</v>
      </c>
      <c r="B45" s="32" t="s">
        <v>73</v>
      </c>
      <c r="C45" s="37" t="s">
        <v>17</v>
      </c>
      <c r="D45" s="50" t="s">
        <v>47</v>
      </c>
      <c r="E45" s="49">
        <v>1</v>
      </c>
      <c r="F45" s="31" t="s">
        <v>6</v>
      </c>
      <c r="G45" s="49">
        <f t="shared" ref="G45:G48" si="0">$C$4</f>
        <v>12</v>
      </c>
    </row>
    <row r="46" spans="1:7" ht="30" x14ac:dyDescent="0.25">
      <c r="A46" s="3">
        <v>7</v>
      </c>
      <c r="B46" s="32" t="s">
        <v>83</v>
      </c>
      <c r="C46" s="37" t="s">
        <v>17</v>
      </c>
      <c r="D46" s="50" t="s">
        <v>47</v>
      </c>
      <c r="E46" s="49">
        <v>1</v>
      </c>
      <c r="F46" s="31" t="s">
        <v>6</v>
      </c>
      <c r="G46" s="49">
        <f t="shared" si="0"/>
        <v>12</v>
      </c>
    </row>
    <row r="47" spans="1:7" ht="30" x14ac:dyDescent="0.25">
      <c r="A47" s="3">
        <v>8</v>
      </c>
      <c r="B47" s="35" t="s">
        <v>31</v>
      </c>
      <c r="C47" s="37" t="s">
        <v>17</v>
      </c>
      <c r="D47" s="50" t="s">
        <v>9</v>
      </c>
      <c r="E47" s="56">
        <v>1</v>
      </c>
      <c r="F47" s="41" t="s">
        <v>6</v>
      </c>
      <c r="G47" s="56">
        <f>E47</f>
        <v>1</v>
      </c>
    </row>
    <row r="48" spans="1:7" ht="30" x14ac:dyDescent="0.25">
      <c r="A48" s="3">
        <v>9</v>
      </c>
      <c r="B48" s="32" t="s">
        <v>74</v>
      </c>
      <c r="C48" s="37" t="s">
        <v>17</v>
      </c>
      <c r="D48" s="50" t="s">
        <v>47</v>
      </c>
      <c r="E48" s="49">
        <v>1</v>
      </c>
      <c r="F48" s="31" t="s">
        <v>6</v>
      </c>
      <c r="G48" s="49">
        <f t="shared" si="0"/>
        <v>12</v>
      </c>
    </row>
  </sheetData>
  <sortState xmlns:xlrd2="http://schemas.microsoft.com/office/spreadsheetml/2017/richdata2" ref="B41:G48">
    <sortCondition ref="B40:B48"/>
  </sortState>
  <mergeCells count="25">
    <mergeCell ref="A24:G24"/>
    <mergeCell ref="A23:G23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1:G31"/>
    <mergeCell ref="A32:G32"/>
    <mergeCell ref="A38:G38"/>
    <mergeCell ref="A25:G25"/>
    <mergeCell ref="A26:G26"/>
    <mergeCell ref="A27:G27"/>
    <mergeCell ref="A28:G28"/>
    <mergeCell ref="A29:G29"/>
    <mergeCell ref="A30:G30"/>
  </mergeCells>
  <dataValidations count="3">
    <dataValidation type="list" allowBlank="1" showInputMessage="1" showErrorMessage="1" sqref="D34:D37 D15:D17" xr:uid="{3A530EFB-A676-4730-93F2-13876E48465C}">
      <formula1>"Мебель, Оборудование, Программное обеспечение, Оборудование IT"</formula1>
    </dataValidation>
    <dataValidation type="list" allowBlank="1" showInputMessage="1" showErrorMessage="1" sqref="D40:D41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9BE5CE05-B370-412C-B22E-DC1A09D3A7B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D18:D20</xm:sqref>
        </x14:dataValidation>
        <x14:dataValidation type="list" allowBlank="1" showInputMessage="1" showErrorMessage="1" xr:uid="{92F222A3-451F-4056-A6E5-C72636C961B3}">
          <x14:formula1>
            <xm:f>Виды!$A$1:$A$6</xm:f>
          </x14:formula1>
          <xm:sqref>D44:D48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35"/>
  <sheetViews>
    <sheetView zoomScaleNormal="100" workbookViewId="0">
      <pane ySplit="1" topLeftCell="A2" activePane="bottomLeft" state="frozen"/>
      <selection pane="bottomLeft" activeCell="A36" sqref="A36:XFD37"/>
    </sheetView>
  </sheetViews>
  <sheetFormatPr defaultColWidth="0" defaultRowHeight="15" x14ac:dyDescent="0.25"/>
  <cols>
    <col min="1" max="1" width="8.5703125" customWidth="1"/>
    <col min="2" max="2" width="60.85546875" style="21" customWidth="1"/>
    <col min="3" max="3" width="54.42578125" customWidth="1"/>
    <col min="4" max="4" width="21.42578125" style="23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9" t="s">
        <v>0</v>
      </c>
      <c r="B1" s="20" t="s">
        <v>1</v>
      </c>
      <c r="C1" s="19" t="s">
        <v>10</v>
      </c>
      <c r="D1" s="19" t="s">
        <v>2</v>
      </c>
      <c r="E1" s="19" t="s">
        <v>4</v>
      </c>
      <c r="F1" s="19" t="s">
        <v>3</v>
      </c>
      <c r="G1" s="19" t="s">
        <v>8</v>
      </c>
      <c r="H1" s="27" t="s">
        <v>48</v>
      </c>
    </row>
    <row r="2" spans="1:8" ht="20.25" x14ac:dyDescent="0.25">
      <c r="A2" s="77" t="s">
        <v>7</v>
      </c>
      <c r="B2" s="77"/>
      <c r="C2" s="77"/>
      <c r="D2" s="77"/>
      <c r="E2" s="77"/>
      <c r="F2" s="77"/>
      <c r="G2" s="77"/>
    </row>
    <row r="3" spans="1:8" ht="30" x14ac:dyDescent="0.25">
      <c r="A3" s="4">
        <v>1</v>
      </c>
      <c r="B3" s="45" t="s">
        <v>56</v>
      </c>
      <c r="C3" s="7" t="s">
        <v>17</v>
      </c>
      <c r="D3" s="24" t="s">
        <v>7</v>
      </c>
      <c r="E3" s="6">
        <v>1</v>
      </c>
      <c r="F3" s="2" t="s">
        <v>16</v>
      </c>
      <c r="G3" s="6">
        <v>1</v>
      </c>
      <c r="H3" s="28" t="e">
        <f>COUNTIF(#REF!,B3)</f>
        <v>#REF!</v>
      </c>
    </row>
    <row r="4" spans="1:8" ht="30" x14ac:dyDescent="0.25">
      <c r="A4" s="4">
        <v>2</v>
      </c>
      <c r="B4" s="13" t="s">
        <v>45</v>
      </c>
      <c r="C4" s="7" t="s">
        <v>17</v>
      </c>
      <c r="D4" s="1" t="s">
        <v>7</v>
      </c>
      <c r="E4" s="6">
        <v>1</v>
      </c>
      <c r="F4" s="2" t="s">
        <v>16</v>
      </c>
      <c r="G4" s="6">
        <v>1</v>
      </c>
      <c r="H4" s="28" t="e">
        <f>COUNTIF(#REF!,B4)</f>
        <v>#REF!</v>
      </c>
    </row>
    <row r="5" spans="1:8" ht="30" x14ac:dyDescent="0.25">
      <c r="A5" s="4">
        <v>3</v>
      </c>
      <c r="B5" s="13" t="s">
        <v>43</v>
      </c>
      <c r="C5" s="7" t="s">
        <v>17</v>
      </c>
      <c r="D5" s="1" t="s">
        <v>7</v>
      </c>
      <c r="E5" s="6">
        <v>1</v>
      </c>
      <c r="F5" s="2" t="s">
        <v>16</v>
      </c>
      <c r="G5" s="17">
        <v>1</v>
      </c>
      <c r="H5" s="28" t="e">
        <f>COUNTIF(#REF!,B5)</f>
        <v>#REF!</v>
      </c>
    </row>
    <row r="6" spans="1:8" ht="30" x14ac:dyDescent="0.25">
      <c r="A6" s="4">
        <v>4</v>
      </c>
      <c r="B6" s="46" t="s">
        <v>55</v>
      </c>
      <c r="C6" s="7" t="s">
        <v>17</v>
      </c>
      <c r="D6" s="24" t="s">
        <v>7</v>
      </c>
      <c r="E6" s="6">
        <v>1</v>
      </c>
      <c r="F6" s="2" t="s">
        <v>16</v>
      </c>
      <c r="G6" s="17">
        <v>1</v>
      </c>
      <c r="H6" s="28"/>
    </row>
    <row r="7" spans="1:8" ht="30" x14ac:dyDescent="0.25">
      <c r="A7" s="4">
        <v>5</v>
      </c>
      <c r="B7" s="33" t="s">
        <v>53</v>
      </c>
      <c r="C7" s="37" t="s">
        <v>17</v>
      </c>
      <c r="D7" s="24" t="s">
        <v>7</v>
      </c>
      <c r="E7" s="6">
        <v>1</v>
      </c>
      <c r="F7" s="2" t="s">
        <v>16</v>
      </c>
      <c r="G7" s="17">
        <v>1</v>
      </c>
      <c r="H7" s="28"/>
    </row>
    <row r="8" spans="1:8" ht="30" x14ac:dyDescent="0.25">
      <c r="A8" s="4">
        <v>6</v>
      </c>
      <c r="B8" s="36" t="s">
        <v>35</v>
      </c>
      <c r="C8" s="37" t="s">
        <v>17</v>
      </c>
      <c r="D8" s="24" t="s">
        <v>7</v>
      </c>
      <c r="E8" s="6">
        <v>1</v>
      </c>
      <c r="F8" s="2" t="s">
        <v>16</v>
      </c>
      <c r="G8" s="17">
        <v>1</v>
      </c>
      <c r="H8" s="28"/>
    </row>
    <row r="9" spans="1:8" ht="30" x14ac:dyDescent="0.25">
      <c r="A9" s="4">
        <v>7</v>
      </c>
      <c r="B9" s="32" t="s">
        <v>42</v>
      </c>
      <c r="C9" s="37" t="s">
        <v>17</v>
      </c>
      <c r="D9" s="1" t="s">
        <v>7</v>
      </c>
      <c r="E9" s="6">
        <v>1</v>
      </c>
      <c r="F9" s="2" t="s">
        <v>16</v>
      </c>
      <c r="G9" s="17">
        <v>1</v>
      </c>
      <c r="H9" s="28"/>
    </row>
    <row r="10" spans="1:8" ht="30" x14ac:dyDescent="0.25">
      <c r="A10" s="4">
        <v>8</v>
      </c>
      <c r="B10" s="42" t="s">
        <v>58</v>
      </c>
      <c r="C10" s="37" t="s">
        <v>17</v>
      </c>
      <c r="D10" s="24" t="s">
        <v>7</v>
      </c>
      <c r="E10" s="6">
        <v>1</v>
      </c>
      <c r="F10" s="2" t="s">
        <v>16</v>
      </c>
      <c r="G10" s="17">
        <v>1</v>
      </c>
      <c r="H10" s="28"/>
    </row>
    <row r="11" spans="1:8" ht="30" x14ac:dyDescent="0.25">
      <c r="A11" s="4">
        <v>9</v>
      </c>
      <c r="B11" s="33" t="s">
        <v>60</v>
      </c>
      <c r="C11" s="37" t="s">
        <v>17</v>
      </c>
      <c r="D11" s="24" t="s">
        <v>7</v>
      </c>
      <c r="E11" s="6">
        <v>1</v>
      </c>
      <c r="F11" s="2" t="s">
        <v>16</v>
      </c>
      <c r="G11" s="17">
        <v>1</v>
      </c>
      <c r="H11" s="28"/>
    </row>
    <row r="12" spans="1:8" ht="30" x14ac:dyDescent="0.25">
      <c r="A12" s="4">
        <v>10</v>
      </c>
      <c r="B12" s="43" t="s">
        <v>57</v>
      </c>
      <c r="C12" s="37" t="s">
        <v>17</v>
      </c>
      <c r="D12" s="24" t="s">
        <v>7</v>
      </c>
      <c r="E12" s="6">
        <v>1</v>
      </c>
      <c r="F12" s="2" t="s">
        <v>16</v>
      </c>
      <c r="G12" s="17">
        <v>1</v>
      </c>
      <c r="H12" s="28"/>
    </row>
    <row r="13" spans="1:8" ht="30" x14ac:dyDescent="0.25">
      <c r="A13" s="4">
        <v>11</v>
      </c>
      <c r="B13" s="34" t="s">
        <v>51</v>
      </c>
      <c r="C13" s="37" t="s">
        <v>17</v>
      </c>
      <c r="D13" s="24" t="s">
        <v>7</v>
      </c>
      <c r="E13" s="6">
        <v>1</v>
      </c>
      <c r="F13" s="2" t="s">
        <v>16</v>
      </c>
      <c r="G13" s="17">
        <v>1</v>
      </c>
      <c r="H13" s="28"/>
    </row>
    <row r="14" spans="1:8" ht="30" x14ac:dyDescent="0.25">
      <c r="A14" s="4">
        <v>12</v>
      </c>
      <c r="B14" s="32" t="s">
        <v>41</v>
      </c>
      <c r="C14" s="37" t="s">
        <v>17</v>
      </c>
      <c r="D14" s="1" t="s">
        <v>7</v>
      </c>
      <c r="E14" s="6">
        <v>1</v>
      </c>
      <c r="F14" s="2" t="s">
        <v>16</v>
      </c>
      <c r="G14" s="17">
        <v>1</v>
      </c>
      <c r="H14" s="28"/>
    </row>
    <row r="15" spans="1:8" ht="20.25" x14ac:dyDescent="0.25">
      <c r="A15" s="77" t="s">
        <v>5</v>
      </c>
      <c r="B15" s="77"/>
      <c r="C15" s="77"/>
      <c r="D15" s="77"/>
      <c r="E15" s="77"/>
      <c r="F15" s="77"/>
      <c r="G15" s="77"/>
      <c r="H15" s="28"/>
    </row>
    <row r="16" spans="1:8" ht="30" x14ac:dyDescent="0.25">
      <c r="A16" s="4">
        <v>1</v>
      </c>
      <c r="B16" s="12" t="s">
        <v>37</v>
      </c>
      <c r="C16" s="7" t="s">
        <v>17</v>
      </c>
      <c r="D16" s="1" t="s">
        <v>5</v>
      </c>
      <c r="E16" s="16">
        <v>1</v>
      </c>
      <c r="F16" s="8" t="s">
        <v>6</v>
      </c>
      <c r="G16" s="16">
        <v>1</v>
      </c>
      <c r="H16" s="28" t="e">
        <f>COUNTIF(#REF!,B16)</f>
        <v>#REF!</v>
      </c>
    </row>
    <row r="17" spans="1:8" ht="30" x14ac:dyDescent="0.25">
      <c r="A17" s="4">
        <v>2</v>
      </c>
      <c r="B17" s="12" t="s">
        <v>49</v>
      </c>
      <c r="C17" s="7" t="s">
        <v>17</v>
      </c>
      <c r="D17" s="1" t="s">
        <v>5</v>
      </c>
      <c r="E17" s="16">
        <v>1</v>
      </c>
      <c r="F17" s="8" t="s">
        <v>6</v>
      </c>
      <c r="G17" s="16">
        <v>1</v>
      </c>
      <c r="H17" s="28" t="e">
        <f>COUNTIF(#REF!,B17)</f>
        <v>#REF!</v>
      </c>
    </row>
    <row r="18" spans="1:8" ht="30" x14ac:dyDescent="0.25">
      <c r="A18" s="4">
        <v>3</v>
      </c>
      <c r="B18" s="38" t="s">
        <v>52</v>
      </c>
      <c r="C18" s="7" t="s">
        <v>17</v>
      </c>
      <c r="D18" s="24" t="s">
        <v>5</v>
      </c>
      <c r="E18" s="16">
        <v>1</v>
      </c>
      <c r="F18" s="8" t="s">
        <v>6</v>
      </c>
      <c r="G18" s="16">
        <v>1</v>
      </c>
      <c r="H18" s="28" t="e">
        <f>COUNTIF(#REF!,B18)</f>
        <v>#REF!</v>
      </c>
    </row>
    <row r="19" spans="1:8" ht="30" x14ac:dyDescent="0.25">
      <c r="A19" s="4">
        <v>4</v>
      </c>
      <c r="B19" s="13" t="s">
        <v>40</v>
      </c>
      <c r="C19" s="7" t="s">
        <v>17</v>
      </c>
      <c r="D19" s="1" t="s">
        <v>5</v>
      </c>
      <c r="E19" s="16">
        <v>1</v>
      </c>
      <c r="F19" s="8" t="s">
        <v>16</v>
      </c>
      <c r="G19" s="16">
        <v>1</v>
      </c>
      <c r="H19" s="28" t="e">
        <f>COUNTIF(#REF!,B19)</f>
        <v>#REF!</v>
      </c>
    </row>
    <row r="20" spans="1:8" ht="30" x14ac:dyDescent="0.25">
      <c r="A20" s="4">
        <v>5</v>
      </c>
      <c r="B20" s="12" t="s">
        <v>38</v>
      </c>
      <c r="C20" s="7" t="s">
        <v>17</v>
      </c>
      <c r="D20" s="1" t="s">
        <v>5</v>
      </c>
      <c r="E20" s="16">
        <v>1</v>
      </c>
      <c r="F20" s="8" t="s">
        <v>16</v>
      </c>
      <c r="G20" s="16">
        <v>1</v>
      </c>
      <c r="H20" s="28" t="e">
        <f>COUNTIF(#REF!,B20)</f>
        <v>#REF!</v>
      </c>
    </row>
    <row r="21" spans="1:8" ht="20.25" x14ac:dyDescent="0.25">
      <c r="A21" s="78" t="s">
        <v>11</v>
      </c>
      <c r="B21" s="79"/>
      <c r="C21" s="79"/>
      <c r="D21" s="79"/>
      <c r="E21" s="79"/>
      <c r="F21" s="79"/>
      <c r="G21" s="80"/>
      <c r="H21" s="28"/>
    </row>
    <row r="22" spans="1:8" ht="30" x14ac:dyDescent="0.25">
      <c r="A22" s="22">
        <v>1</v>
      </c>
      <c r="B22" s="32" t="s">
        <v>67</v>
      </c>
      <c r="C22" s="7" t="s">
        <v>17</v>
      </c>
      <c r="D22" s="54" t="s">
        <v>11</v>
      </c>
      <c r="E22" s="16">
        <v>1</v>
      </c>
      <c r="F22" s="8" t="s">
        <v>16</v>
      </c>
      <c r="G22" s="16">
        <v>1</v>
      </c>
      <c r="H22" s="28" t="e">
        <f>COUNTIF(#REF!,B22)</f>
        <v>#REF!</v>
      </c>
    </row>
    <row r="23" spans="1:8" ht="30" x14ac:dyDescent="0.25">
      <c r="A23" s="22">
        <v>2</v>
      </c>
      <c r="B23" s="32" t="s">
        <v>68</v>
      </c>
      <c r="C23" s="7" t="s">
        <v>17</v>
      </c>
      <c r="D23" s="54" t="s">
        <v>11</v>
      </c>
      <c r="E23" s="16">
        <v>1</v>
      </c>
      <c r="F23" s="8" t="s">
        <v>16</v>
      </c>
      <c r="G23" s="16">
        <v>1</v>
      </c>
      <c r="H23" s="28" t="e">
        <f>COUNTIF(#REF!,B23)</f>
        <v>#REF!</v>
      </c>
    </row>
    <row r="24" spans="1:8" ht="30" x14ac:dyDescent="0.25">
      <c r="A24" s="22">
        <v>3</v>
      </c>
      <c r="B24" s="55" t="s">
        <v>76</v>
      </c>
      <c r="C24" s="7" t="s">
        <v>17</v>
      </c>
      <c r="D24" s="54" t="s">
        <v>11</v>
      </c>
      <c r="E24" s="16">
        <v>1</v>
      </c>
      <c r="F24" s="8" t="s">
        <v>16</v>
      </c>
      <c r="G24" s="16">
        <v>1</v>
      </c>
      <c r="H24" s="28" t="e">
        <f>COUNTIF(#REF!,B24)</f>
        <v>#REF!</v>
      </c>
    </row>
    <row r="25" spans="1:8" ht="30" x14ac:dyDescent="0.25">
      <c r="A25" s="22">
        <v>4</v>
      </c>
      <c r="B25" s="32" t="s">
        <v>66</v>
      </c>
      <c r="C25" s="7" t="s">
        <v>17</v>
      </c>
      <c r="D25" s="54" t="s">
        <v>11</v>
      </c>
      <c r="E25" s="16">
        <v>1</v>
      </c>
      <c r="F25" s="8" t="s">
        <v>16</v>
      </c>
      <c r="G25" s="16">
        <v>1</v>
      </c>
      <c r="H25" s="28" t="e">
        <f>COUNTIF(#REF!,B25)</f>
        <v>#REF!</v>
      </c>
    </row>
    <row r="26" spans="1:8" ht="30" x14ac:dyDescent="0.25">
      <c r="A26" s="22">
        <v>5</v>
      </c>
      <c r="B26" s="55" t="s">
        <v>78</v>
      </c>
      <c r="C26" s="7" t="s">
        <v>17</v>
      </c>
      <c r="D26" s="54" t="s">
        <v>11</v>
      </c>
      <c r="E26" s="16">
        <v>1</v>
      </c>
      <c r="F26" s="8" t="s">
        <v>16</v>
      </c>
      <c r="G26" s="16">
        <v>1</v>
      </c>
      <c r="H26" s="28" t="e">
        <f>COUNTIF(#REF!,B26)</f>
        <v>#REF!</v>
      </c>
    </row>
    <row r="27" spans="1:8" ht="30" x14ac:dyDescent="0.25">
      <c r="A27" s="22">
        <v>6</v>
      </c>
      <c r="B27" s="32" t="s">
        <v>62</v>
      </c>
      <c r="C27" s="7" t="s">
        <v>17</v>
      </c>
      <c r="D27" s="54" t="s">
        <v>11</v>
      </c>
      <c r="E27" s="16">
        <v>1</v>
      </c>
      <c r="F27" s="8" t="s">
        <v>16</v>
      </c>
      <c r="G27" s="16">
        <v>1</v>
      </c>
      <c r="H27" s="28" t="e">
        <f>COUNTIF(#REF!,B27)</f>
        <v>#REF!</v>
      </c>
    </row>
    <row r="28" spans="1:8" ht="30" x14ac:dyDescent="0.25">
      <c r="A28" s="22">
        <v>7</v>
      </c>
      <c r="B28" s="32" t="s">
        <v>65</v>
      </c>
      <c r="C28" s="7" t="s">
        <v>17</v>
      </c>
      <c r="D28" s="54" t="s">
        <v>11</v>
      </c>
      <c r="E28" s="16">
        <v>1</v>
      </c>
      <c r="F28" s="8" t="s">
        <v>16</v>
      </c>
      <c r="G28" s="16">
        <v>1</v>
      </c>
      <c r="H28" s="28" t="e">
        <f>COUNTIF(#REF!,B28)</f>
        <v>#REF!</v>
      </c>
    </row>
    <row r="29" spans="1:8" ht="30" x14ac:dyDescent="0.25">
      <c r="A29" s="22">
        <v>8</v>
      </c>
      <c r="B29" s="32" t="s">
        <v>69</v>
      </c>
      <c r="C29" s="7" t="s">
        <v>17</v>
      </c>
      <c r="D29" s="54" t="s">
        <v>11</v>
      </c>
      <c r="E29" s="16">
        <v>1</v>
      </c>
      <c r="F29" s="8" t="s">
        <v>16</v>
      </c>
      <c r="G29" s="16">
        <v>1</v>
      </c>
      <c r="H29" s="28" t="e">
        <f>COUNTIF(#REF!,B29)</f>
        <v>#REF!</v>
      </c>
    </row>
    <row r="30" spans="1:8" ht="30" x14ac:dyDescent="0.25">
      <c r="A30" s="22">
        <v>9</v>
      </c>
      <c r="B30" s="32" t="s">
        <v>64</v>
      </c>
      <c r="C30" s="7" t="s">
        <v>17</v>
      </c>
      <c r="D30" s="54" t="s">
        <v>11</v>
      </c>
      <c r="E30" s="16">
        <v>1</v>
      </c>
      <c r="F30" s="8" t="s">
        <v>16</v>
      </c>
      <c r="G30" s="16">
        <v>1</v>
      </c>
      <c r="H30" s="28" t="e">
        <f>COUNTIF(#REF!,B30)</f>
        <v>#REF!</v>
      </c>
    </row>
    <row r="31" spans="1:8" ht="30" x14ac:dyDescent="0.25">
      <c r="A31" s="22">
        <v>10</v>
      </c>
      <c r="B31" s="32" t="s">
        <v>63</v>
      </c>
      <c r="C31" s="7" t="s">
        <v>17</v>
      </c>
      <c r="D31" s="54" t="s">
        <v>11</v>
      </c>
      <c r="E31" s="16">
        <v>1</v>
      </c>
      <c r="F31" s="8" t="s">
        <v>16</v>
      </c>
      <c r="G31" s="16">
        <v>1</v>
      </c>
      <c r="H31" s="28" t="e">
        <f>COUNTIF(#REF!,B31)</f>
        <v>#REF!</v>
      </c>
    </row>
    <row r="32" spans="1:8" ht="30" x14ac:dyDescent="0.25">
      <c r="A32" s="22">
        <v>11</v>
      </c>
      <c r="B32" s="55" t="s">
        <v>59</v>
      </c>
      <c r="C32" s="7" t="s">
        <v>17</v>
      </c>
      <c r="D32" s="57" t="s">
        <v>11</v>
      </c>
      <c r="E32" s="16">
        <v>1</v>
      </c>
      <c r="F32" s="8" t="s">
        <v>16</v>
      </c>
      <c r="G32" s="16">
        <v>1</v>
      </c>
      <c r="H32" s="28" t="e">
        <f>COUNTIF(#REF!,B32)</f>
        <v>#REF!</v>
      </c>
    </row>
    <row r="33" spans="1:8" ht="30" x14ac:dyDescent="0.25">
      <c r="A33" s="22">
        <v>12</v>
      </c>
      <c r="B33" s="35" t="s">
        <v>57</v>
      </c>
      <c r="C33" s="7" t="s">
        <v>17</v>
      </c>
      <c r="D33" s="54" t="s">
        <v>11</v>
      </c>
      <c r="E33" s="16">
        <v>1</v>
      </c>
      <c r="F33" s="8" t="s">
        <v>16</v>
      </c>
      <c r="G33" s="16">
        <v>1</v>
      </c>
      <c r="H33" s="28" t="e">
        <f>COUNTIF(#REF!,B33)</f>
        <v>#REF!</v>
      </c>
    </row>
    <row r="34" spans="1:8" ht="30" x14ac:dyDescent="0.25">
      <c r="A34" s="22">
        <v>13</v>
      </c>
      <c r="B34" s="32" t="s">
        <v>75</v>
      </c>
      <c r="C34" s="7" t="s">
        <v>17</v>
      </c>
      <c r="D34" s="54" t="s">
        <v>11</v>
      </c>
      <c r="E34" s="16">
        <v>1</v>
      </c>
      <c r="F34" s="8" t="s">
        <v>16</v>
      </c>
      <c r="G34" s="16">
        <v>1</v>
      </c>
      <c r="H34" s="28"/>
    </row>
    <row r="35" spans="1:8" ht="30" x14ac:dyDescent="0.25">
      <c r="A35" s="22">
        <v>14</v>
      </c>
      <c r="B35" s="55" t="s">
        <v>77</v>
      </c>
      <c r="C35" s="7" t="s">
        <v>17</v>
      </c>
      <c r="D35" s="54" t="s">
        <v>11</v>
      </c>
      <c r="E35" s="16">
        <v>1</v>
      </c>
      <c r="F35" s="8" t="s">
        <v>16</v>
      </c>
      <c r="G35" s="16">
        <v>1</v>
      </c>
      <c r="H35" s="28"/>
    </row>
  </sheetData>
  <sortState xmlns:xlrd2="http://schemas.microsoft.com/office/spreadsheetml/2017/richdata2" ref="B22:D35">
    <sortCondition ref="B22:B35"/>
  </sortState>
  <mergeCells count="3">
    <mergeCell ref="A2:G2"/>
    <mergeCell ref="A15:G15"/>
    <mergeCell ref="A21:G2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3 B27" xr:uid="{0B552F5B-D299-432F-B6B1-E30AB6E7CB2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D41:D1048576 D1:D20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4"/>
  <sheetViews>
    <sheetView workbookViewId="0">
      <selection activeCell="B1" sqref="B1"/>
    </sheetView>
  </sheetViews>
  <sheetFormatPr defaultRowHeight="15" x14ac:dyDescent="0.25"/>
  <cols>
    <col min="1" max="1" width="29.28515625" bestFit="1" customWidth="1"/>
    <col min="2" max="2" width="100.42578125" bestFit="1" customWidth="1"/>
  </cols>
  <sheetData>
    <row r="1" spans="1:2" ht="60" x14ac:dyDescent="0.25">
      <c r="A1" s="39" t="s">
        <v>61</v>
      </c>
      <c r="B1" s="47" t="s">
        <v>82</v>
      </c>
    </row>
    <row r="2" spans="1:2" x14ac:dyDescent="0.25">
      <c r="A2" s="39"/>
      <c r="B2" s="40"/>
    </row>
    <row r="3" spans="1:2" x14ac:dyDescent="0.25">
      <c r="A3" s="39"/>
      <c r="B3" s="40"/>
    </row>
    <row r="4" spans="1:2" x14ac:dyDescent="0.25">
      <c r="A4" s="39"/>
      <c r="B4" s="4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/>
  </sheetViews>
  <sheetFormatPr defaultRowHeight="15" x14ac:dyDescent="0.25"/>
  <cols>
    <col min="1" max="1" width="28.7109375" style="25" customWidth="1"/>
  </cols>
  <sheetData>
    <row r="1" spans="1:1" x14ac:dyDescent="0.25">
      <c r="A1" s="24" t="s">
        <v>7</v>
      </c>
    </row>
    <row r="2" spans="1:1" x14ac:dyDescent="0.25">
      <c r="A2" s="24" t="s">
        <v>11</v>
      </c>
    </row>
    <row r="3" spans="1:1" x14ac:dyDescent="0.25">
      <c r="A3" s="24" t="s">
        <v>5</v>
      </c>
    </row>
    <row r="4" spans="1:1" x14ac:dyDescent="0.25">
      <c r="A4" s="24" t="s">
        <v>19</v>
      </c>
    </row>
    <row r="5" spans="1:1" x14ac:dyDescent="0.25">
      <c r="A5" s="26" t="s">
        <v>9</v>
      </c>
    </row>
    <row r="6" spans="1:1" x14ac:dyDescent="0.25">
      <c r="A6" s="26" t="s">
        <v>47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Базовый ИЛ</vt:lpstr>
      <vt:lpstr>Вариативная часть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2023-11-24T09:52:06Z</dcterms:modified>
</cp:coreProperties>
</file>