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A61F570-E10E-442C-A238-D21528DE503B}"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зона'!$A$1:$H$205</definedName>
    <definedName name="_xlnm._FilterDatabase" localSheetId="5" hidden="1">'Охрана труда'!$A$1:$H$65</definedName>
    <definedName name="_xlnm._FilterDatabase" localSheetId="4" hidden="1">'Рабочее место преподавателя'!$A$1:$H$175</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90" i="10"/>
  <c r="G94" i="10"/>
  <c r="G91" i="10"/>
  <c r="G174" i="10"/>
  <c r="G133" i="10"/>
  <c r="G154" i="10"/>
  <c r="G107" i="10"/>
  <c r="G22" i="10"/>
  <c r="G110" i="10"/>
  <c r="G139" i="10"/>
  <c r="G150" i="10"/>
  <c r="G194" i="10"/>
  <c r="G189" i="10"/>
  <c r="G190" i="10"/>
  <c r="G160" i="10"/>
  <c r="G19" i="10"/>
  <c r="G15" i="10"/>
  <c r="G17" i="10"/>
  <c r="G131" i="10"/>
  <c r="G168" i="10"/>
  <c r="G172" i="10"/>
  <c r="G169" i="10"/>
  <c r="G45" i="10"/>
  <c r="G171" i="10"/>
  <c r="G170" i="10"/>
  <c r="G149" i="10"/>
  <c r="G98" i="10"/>
  <c r="G4" i="10"/>
  <c r="G43" i="10"/>
  <c r="G188" i="10"/>
  <c r="G25" i="10"/>
  <c r="G205" i="10"/>
  <c r="G62" i="10"/>
  <c r="G148" i="10"/>
  <c r="G204" i="10"/>
  <c r="G63" i="10"/>
  <c r="G64" i="10"/>
  <c r="G65" i="10"/>
  <c r="G26" i="10"/>
  <c r="G177" i="10"/>
  <c r="G21" i="10"/>
  <c r="G147" i="10"/>
  <c r="G96" i="10"/>
  <c r="G95" i="10"/>
  <c r="G55" i="10"/>
  <c r="G78" i="10"/>
  <c r="G35" i="10"/>
  <c r="G92" i="10"/>
  <c r="G105" i="10"/>
  <c r="G97" i="10"/>
  <c r="G81" i="10"/>
  <c r="G54" i="10"/>
  <c r="G50" i="10"/>
  <c r="G47" i="10"/>
  <c r="G51" i="10"/>
  <c r="G48" i="10"/>
  <c r="G53" i="10"/>
  <c r="G49" i="10"/>
  <c r="G52" i="10"/>
  <c r="G118" i="10"/>
  <c r="G116" i="10"/>
  <c r="G117" i="10"/>
  <c r="G16" i="10"/>
  <c r="G108" i="10"/>
  <c r="G114" i="10"/>
  <c r="G184" i="10"/>
  <c r="G46" i="10"/>
  <c r="G166" i="10"/>
  <c r="G34" i="10"/>
  <c r="G23" i="10"/>
  <c r="G153" i="10"/>
  <c r="G77" i="10"/>
  <c r="G180" i="10"/>
  <c r="G113" i="10"/>
  <c r="G102" i="10"/>
  <c r="G56" i="10"/>
  <c r="G162" i="10"/>
  <c r="G138" i="10"/>
  <c r="G179" i="10"/>
  <c r="G101" i="10"/>
  <c r="G164" i="10"/>
  <c r="G28" i="10"/>
  <c r="G112" i="10"/>
  <c r="G76" i="10"/>
  <c r="G66" i="10"/>
  <c r="G137" i="10"/>
  <c r="G178" i="10"/>
  <c r="G163" i="10"/>
  <c r="G27" i="10"/>
  <c r="G104" i="10"/>
  <c r="G146" i="10"/>
  <c r="G136" i="10"/>
  <c r="G33" i="10"/>
  <c r="G115" i="10"/>
  <c r="G193" i="10"/>
  <c r="G198" i="10"/>
  <c r="G192" i="10"/>
  <c r="G183" i="10"/>
  <c r="G88" i="10"/>
  <c r="G165" i="10"/>
  <c r="G32" i="10"/>
  <c r="G18" i="10"/>
  <c r="G6" i="10"/>
  <c r="G24" i="10"/>
  <c r="G3" i="10"/>
  <c r="G191" i="10"/>
  <c r="G201" i="10"/>
  <c r="G195" i="10"/>
  <c r="G140" i="10"/>
  <c r="G151" i="10"/>
  <c r="G109" i="10"/>
  <c r="G41" i="10"/>
  <c r="G158" i="10"/>
  <c r="G83" i="10"/>
  <c r="G82" i="10"/>
  <c r="G99" i="10"/>
  <c r="G187" i="10"/>
  <c r="G186" i="10"/>
  <c r="G37" i="10"/>
  <c r="G156" i="10"/>
  <c r="G31" i="10"/>
  <c r="G14" i="10"/>
  <c r="G13" i="10"/>
  <c r="G67" i="10"/>
  <c r="G12" i="10"/>
  <c r="G11" i="10"/>
  <c r="G10" i="10"/>
  <c r="G9" i="10"/>
  <c r="G8" i="10"/>
  <c r="G7" i="10"/>
  <c r="G60" i="10"/>
  <c r="G59" i="10"/>
  <c r="G58" i="10"/>
  <c r="G57" i="10"/>
  <c r="G185" i="10"/>
  <c r="G40" i="10"/>
  <c r="G157" i="10"/>
  <c r="G155" i="10"/>
  <c r="G30" i="10"/>
  <c r="G44" i="10"/>
  <c r="G145" i="10"/>
  <c r="G135" i="10"/>
  <c r="G167" i="10"/>
  <c r="G100" i="10"/>
  <c r="G38" i="10"/>
  <c r="G202" i="10"/>
  <c r="G42" i="10"/>
  <c r="G39" i="10"/>
  <c r="G173" i="10"/>
  <c r="G87" i="10"/>
  <c r="G86" i="10"/>
  <c r="G85" i="10"/>
  <c r="G84" i="10"/>
  <c r="G111" i="10"/>
  <c r="G175" i="10"/>
  <c r="G134" i="10"/>
  <c r="G29" i="10"/>
  <c r="G103" i="10"/>
  <c r="G128" i="10"/>
  <c r="G61" i="10"/>
  <c r="G126" i="10"/>
  <c r="G20" i="10"/>
  <c r="G127" i="10"/>
  <c r="G132" i="10"/>
  <c r="G72" i="10"/>
  <c r="G70" i="10"/>
  <c r="G74" i="10"/>
  <c r="G73" i="10"/>
  <c r="G68" i="10"/>
  <c r="G69" i="10"/>
  <c r="G71" i="10"/>
  <c r="G5" i="10"/>
  <c r="G75" i="10"/>
  <c r="G80" i="10"/>
  <c r="G79" i="10"/>
  <c r="G159" i="10"/>
  <c r="G161" i="10"/>
  <c r="G93" i="10"/>
  <c r="G129" i="10"/>
  <c r="G125" i="10"/>
  <c r="G124" i="10"/>
  <c r="G130" i="10"/>
  <c r="G144" i="10"/>
  <c r="G143" i="10"/>
  <c r="G106" i="10"/>
  <c r="G203" i="10"/>
  <c r="G182" i="10"/>
  <c r="G2" i="10"/>
  <c r="G36" i="10"/>
  <c r="G196" i="10"/>
  <c r="G200" i="10"/>
  <c r="G181" i="10"/>
  <c r="G152" i="10"/>
  <c r="G142" i="10"/>
  <c r="G122" i="10"/>
  <c r="G120" i="10"/>
  <c r="G121" i="10"/>
  <c r="G123" i="10"/>
  <c r="G89" i="10"/>
  <c r="G141" i="10"/>
  <c r="G119" i="10"/>
  <c r="G176" i="10"/>
  <c r="G199" i="10"/>
  <c r="G91" i="11"/>
  <c r="G48" i="11"/>
  <c r="G80" i="11"/>
  <c r="G63" i="11"/>
  <c r="G3" i="11"/>
  <c r="G95" i="11"/>
  <c r="G94" i="11"/>
  <c r="G6" i="11"/>
  <c r="G93" i="11"/>
  <c r="G92" i="11"/>
  <c r="G38" i="11"/>
  <c r="G79" i="11"/>
  <c r="G72" i="11"/>
  <c r="G43" i="11"/>
  <c r="G78" i="11"/>
  <c r="G52" i="11"/>
  <c r="G39" i="11"/>
  <c r="G44" i="11"/>
  <c r="G30" i="11"/>
  <c r="G55" i="11"/>
  <c r="G37" i="11"/>
  <c r="G77" i="11"/>
  <c r="G64" i="11"/>
  <c r="G54" i="11"/>
  <c r="G90" i="11"/>
  <c r="G71" i="11"/>
  <c r="G76" i="11"/>
  <c r="G62" i="11"/>
  <c r="G70" i="11"/>
  <c r="G86" i="11"/>
  <c r="G42" i="11"/>
  <c r="G69" i="11"/>
  <c r="G85" i="11"/>
  <c r="G50" i="11"/>
  <c r="G61" i="11"/>
  <c r="G41" i="11"/>
  <c r="G75" i="11"/>
  <c r="G60" i="11"/>
  <c r="G23" i="11"/>
  <c r="G25" i="11"/>
  <c r="G26" i="11"/>
  <c r="G2" i="11"/>
  <c r="G53" i="11"/>
  <c r="G28" i="11"/>
  <c r="G27" i="11"/>
  <c r="G24" i="11"/>
  <c r="G22" i="11"/>
  <c r="G58" i="11"/>
  <c r="G56" i="11"/>
  <c r="G36" i="11"/>
  <c r="G89" i="11"/>
  <c r="G47" i="11"/>
  <c r="G97" i="11"/>
  <c r="G88" i="11"/>
  <c r="G46" i="11"/>
  <c r="G96" i="11"/>
  <c r="G57" i="11"/>
  <c r="G84" i="11"/>
  <c r="G35" i="11"/>
  <c r="G49" i="11"/>
  <c r="G32" i="11"/>
  <c r="G31" i="11"/>
  <c r="G5" i="11"/>
  <c r="G74" i="11"/>
  <c r="G59" i="11"/>
  <c r="G66" i="11"/>
  <c r="G82" i="11"/>
  <c r="G34" i="11"/>
  <c r="G65" i="11"/>
  <c r="G81" i="11"/>
  <c r="G29" i="11"/>
  <c r="G33" i="11"/>
  <c r="G87" i="11"/>
  <c r="G45" i="11"/>
  <c r="G73" i="11"/>
  <c r="G40" i="11"/>
  <c r="G100" i="11"/>
  <c r="G51" i="11"/>
  <c r="G4" i="11"/>
  <c r="G99" i="11"/>
  <c r="G11" i="11"/>
  <c r="G21" i="11"/>
  <c r="G98" i="11"/>
  <c r="G7" i="11"/>
  <c r="G10" i="11"/>
  <c r="G8" i="11"/>
  <c r="G9" i="11"/>
  <c r="G83" i="11"/>
  <c r="G67" i="11"/>
  <c r="G16" i="11"/>
  <c r="G13" i="11"/>
  <c r="G15" i="11"/>
  <c r="G12" i="11"/>
  <c r="G14" i="11"/>
  <c r="G18" i="11"/>
  <c r="G17" i="11"/>
  <c r="G20" i="11"/>
  <c r="G19" i="11"/>
  <c r="G91" i="12"/>
  <c r="G144" i="12"/>
  <c r="G100" i="12"/>
  <c r="G98" i="12"/>
  <c r="G85" i="12"/>
  <c r="G50" i="12"/>
  <c r="G140" i="12"/>
  <c r="G29" i="12"/>
  <c r="G74" i="12"/>
  <c r="G6" i="12"/>
  <c r="G31" i="12"/>
  <c r="G30" i="12"/>
  <c r="G36" i="12"/>
  <c r="G21" i="12"/>
  <c r="G22" i="12"/>
  <c r="G73" i="12"/>
  <c r="G79" i="12"/>
  <c r="G34" i="12"/>
  <c r="G68" i="12"/>
  <c r="G42" i="12"/>
  <c r="G57" i="12"/>
  <c r="G147" i="12"/>
  <c r="G97" i="12"/>
  <c r="G52" i="12"/>
  <c r="G72" i="12"/>
  <c r="G89" i="12"/>
  <c r="G174" i="12"/>
  <c r="G67" i="12"/>
  <c r="G108" i="12"/>
  <c r="G35" i="12"/>
  <c r="G13" i="12"/>
  <c r="G71" i="12"/>
  <c r="G128" i="12"/>
  <c r="G112" i="12"/>
  <c r="G88" i="12"/>
  <c r="G103" i="12"/>
  <c r="G109" i="12"/>
  <c r="G99" i="12"/>
  <c r="G49" i="12"/>
  <c r="G126" i="12"/>
  <c r="G70" i="12"/>
  <c r="G41" i="12"/>
  <c r="G159" i="12"/>
  <c r="G143" i="12"/>
  <c r="G161" i="12"/>
  <c r="G40" i="12"/>
  <c r="G152" i="12"/>
  <c r="G136" i="12"/>
  <c r="G56" i="12"/>
  <c r="G96" i="12"/>
  <c r="G39" i="12"/>
  <c r="G78" i="12"/>
  <c r="G107" i="12"/>
  <c r="G55" i="12"/>
  <c r="G95" i="12"/>
  <c r="G38" i="12"/>
  <c r="G77" i="12"/>
  <c r="G106" i="12"/>
  <c r="G118" i="12"/>
  <c r="G117" i="12"/>
  <c r="G154" i="12"/>
  <c r="G146" i="12"/>
  <c r="G64" i="12"/>
  <c r="G37" i="12"/>
  <c r="G66" i="12"/>
  <c r="G130" i="12"/>
  <c r="G158" i="12"/>
  <c r="G139" i="12"/>
  <c r="G76" i="12"/>
  <c r="G135" i="12"/>
  <c r="G157" i="12"/>
  <c r="G138" i="12"/>
  <c r="G75" i="12"/>
  <c r="G134" i="12"/>
  <c r="G63" i="12"/>
  <c r="G54" i="12"/>
  <c r="G94" i="12"/>
  <c r="G105" i="12"/>
  <c r="G173" i="12"/>
  <c r="G9" i="12"/>
  <c r="G20" i="12"/>
  <c r="G19" i="12"/>
  <c r="G18" i="12"/>
  <c r="G172" i="12"/>
  <c r="G171" i="12"/>
  <c r="G170" i="12"/>
  <c r="G169" i="12"/>
  <c r="G149" i="12"/>
  <c r="G124" i="12"/>
  <c r="G122" i="12"/>
  <c r="G123" i="12"/>
  <c r="G121" i="12"/>
  <c r="G81" i="12"/>
  <c r="G46" i="12"/>
  <c r="G45" i="12"/>
  <c r="G8" i="12"/>
  <c r="G23" i="12"/>
  <c r="G44" i="12"/>
  <c r="G43" i="12"/>
  <c r="G102" i="12"/>
  <c r="G110" i="12"/>
  <c r="G16" i="12"/>
  <c r="G15" i="12"/>
  <c r="G125" i="12"/>
  <c r="G120" i="12"/>
  <c r="G58" i="12"/>
  <c r="G131" i="12"/>
  <c r="G101" i="12"/>
  <c r="G167" i="12"/>
  <c r="G166" i="12"/>
  <c r="G86" i="12"/>
  <c r="G133" i="12"/>
  <c r="G119" i="12"/>
  <c r="G90" i="12"/>
  <c r="G168" i="12"/>
  <c r="G12" i="12"/>
  <c r="G163" i="12"/>
  <c r="G164" i="12"/>
  <c r="G165" i="12"/>
  <c r="G47" i="12"/>
  <c r="G14" i="12"/>
  <c r="G132" i="12"/>
  <c r="G160" i="12"/>
  <c r="G17" i="12"/>
  <c r="G11" i="12"/>
  <c r="G10" i="12"/>
  <c r="G151" i="12"/>
  <c r="G93" i="12"/>
  <c r="G69" i="12"/>
  <c r="G84" i="12"/>
  <c r="G156" i="12"/>
  <c r="G142" i="12"/>
  <c r="G26" i="12"/>
  <c r="G62" i="12"/>
  <c r="G5" i="12"/>
  <c r="G25" i="12"/>
  <c r="G155" i="12"/>
  <c r="G141" i="12"/>
  <c r="G61" i="12"/>
  <c r="G4" i="12"/>
  <c r="G137" i="12"/>
  <c r="G153" i="12"/>
  <c r="G83" i="12"/>
  <c r="G150" i="12"/>
  <c r="G92" i="12"/>
  <c r="G82" i="12"/>
  <c r="G175" i="12"/>
  <c r="G3" i="12"/>
  <c r="G115" i="12"/>
  <c r="G114" i="12"/>
  <c r="G113" i="12"/>
  <c r="G27" i="12"/>
  <c r="G24" i="12"/>
  <c r="G48" i="12"/>
  <c r="G116" i="12"/>
  <c r="G59" i="12"/>
  <c r="G7" i="12"/>
  <c r="G127" i="12"/>
  <c r="G32" i="12"/>
  <c r="G60" i="12"/>
  <c r="G104" i="12"/>
  <c r="G53" i="12"/>
  <c r="G145" i="12"/>
  <c r="G87" i="12"/>
  <c r="G28" i="12"/>
  <c r="G2" i="12"/>
  <c r="G129" i="12"/>
  <c r="G65" i="12"/>
  <c r="G33" i="12"/>
  <c r="G80" i="12"/>
  <c r="G51" i="12"/>
  <c r="G162" i="12"/>
  <c r="G111" i="12"/>
  <c r="G49" i="13"/>
  <c r="G19" i="13"/>
  <c r="G48" i="13"/>
  <c r="G18" i="13"/>
  <c r="G47" i="13"/>
  <c r="G17" i="13"/>
  <c r="G30" i="13"/>
  <c r="G63" i="13"/>
  <c r="G46" i="13"/>
  <c r="G16" i="13"/>
  <c r="G45" i="13"/>
  <c r="G15" i="13"/>
  <c r="G44" i="13"/>
  <c r="G14" i="13"/>
  <c r="G43" i="13"/>
  <c r="G13" i="13"/>
  <c r="G29" i="13"/>
  <c r="G62" i="13"/>
  <c r="G42" i="13"/>
  <c r="G12" i="13"/>
  <c r="G28" i="13"/>
  <c r="G61" i="13"/>
  <c r="G41" i="13"/>
  <c r="G11" i="13"/>
  <c r="G27" i="13"/>
  <c r="G60" i="13"/>
  <c r="G26" i="13"/>
  <c r="G40" i="13"/>
  <c r="G10" i="13"/>
  <c r="G59" i="13"/>
  <c r="G25" i="13"/>
  <c r="G39" i="13"/>
  <c r="G9" i="13"/>
  <c r="G58" i="13"/>
  <c r="G24" i="13"/>
  <c r="G38" i="13"/>
  <c r="G8" i="13"/>
  <c r="G57" i="13"/>
  <c r="G37" i="13"/>
  <c r="G7" i="13"/>
  <c r="G36" i="13"/>
  <c r="G6" i="13"/>
  <c r="G54" i="13"/>
  <c r="G53" i="13"/>
  <c r="G23" i="13"/>
  <c r="G22" i="13"/>
  <c r="G55" i="13"/>
  <c r="G21" i="13"/>
  <c r="G52" i="13"/>
  <c r="G50" i="13"/>
  <c r="G35" i="13"/>
  <c r="G5" i="13"/>
  <c r="G34" i="13"/>
  <c r="G4" i="13"/>
  <c r="G64" i="13"/>
  <c r="G51" i="13"/>
  <c r="G33" i="13"/>
  <c r="G3" i="13"/>
  <c r="G32" i="13"/>
  <c r="G2" i="13"/>
  <c r="G65" i="13"/>
  <c r="G56" i="13"/>
  <c r="G31" i="13"/>
  <c r="F49" i="13"/>
  <c r="F19" i="13"/>
  <c r="F91" i="12"/>
  <c r="F144" i="12"/>
  <c r="F48" i="13"/>
  <c r="F18" i="13"/>
  <c r="F98" i="12"/>
  <c r="F85" i="12"/>
  <c r="F17" i="13"/>
  <c r="F30" i="13"/>
  <c r="F63" i="13"/>
  <c r="F46" i="13"/>
  <c r="F16" i="13"/>
  <c r="F45" i="13"/>
  <c r="F15" i="13"/>
  <c r="F29" i="13"/>
  <c r="F62" i="13"/>
  <c r="F42" i="13"/>
  <c r="F12" i="13"/>
  <c r="F96" i="12"/>
  <c r="F78" i="12"/>
  <c r="F107" i="12"/>
  <c r="F28" i="13"/>
  <c r="F61" i="13"/>
  <c r="F41" i="13"/>
  <c r="F11" i="13"/>
  <c r="F95" i="12"/>
  <c r="F77" i="12"/>
  <c r="F106" i="12"/>
  <c r="F60" i="13"/>
  <c r="F26" i="13"/>
  <c r="F10" i="13"/>
  <c r="F118" i="12"/>
  <c r="F117" i="12"/>
  <c r="F154" i="12"/>
  <c r="F146" i="12"/>
  <c r="F64" i="12"/>
  <c r="F37" i="12"/>
  <c r="F66" i="12"/>
  <c r="F130" i="12"/>
  <c r="F23" i="11"/>
  <c r="F25" i="11"/>
  <c r="F26" i="11"/>
  <c r="F2" i="11"/>
  <c r="E53" i="11"/>
  <c r="F28" i="11"/>
  <c r="F27" i="11"/>
  <c r="F24" i="11"/>
  <c r="F22" i="11"/>
  <c r="F58" i="11"/>
  <c r="F56" i="11"/>
  <c r="F59" i="13"/>
  <c r="F25" i="13"/>
  <c r="F39" i="13"/>
  <c r="F9" i="13"/>
  <c r="F158" i="12"/>
  <c r="F139" i="12"/>
  <c r="F76" i="12"/>
  <c r="F135" i="12"/>
  <c r="F58" i="13"/>
  <c r="F24" i="13"/>
  <c r="F38" i="13"/>
  <c r="F8" i="13"/>
  <c r="F157" i="12"/>
  <c r="F138" i="12"/>
  <c r="F75" i="12"/>
  <c r="F134" i="12"/>
  <c r="F36" i="13"/>
  <c r="F6" i="13"/>
  <c r="F35" i="13"/>
  <c r="F5" i="13"/>
  <c r="F93" i="12"/>
  <c r="F69" i="12"/>
  <c r="F84" i="12"/>
  <c r="F34" i="13"/>
  <c r="F4" i="13"/>
  <c r="F137" i="12"/>
  <c r="F153" i="12"/>
  <c r="F83" i="12"/>
  <c r="F93" i="10"/>
  <c r="F129" i="10"/>
  <c r="F125" i="10"/>
  <c r="F124" i="10"/>
  <c r="F130" i="10"/>
  <c r="F144" i="10"/>
  <c r="F143" i="10"/>
  <c r="F106" i="10"/>
  <c r="F203" i="10"/>
  <c r="F182" i="10"/>
  <c r="F36" i="10"/>
  <c r="F51" i="13"/>
  <c r="F33" i="13"/>
  <c r="F3" i="13"/>
  <c r="F92" i="12"/>
  <c r="F3" i="12"/>
  <c r="F32" i="13"/>
  <c r="F2" i="13"/>
  <c r="F56" i="13"/>
  <c r="F31" i="13"/>
  <c r="F20" i="13"/>
  <c r="G1420" i="14"/>
  <c r="G1419" i="14"/>
  <c r="G1416" i="14"/>
  <c r="G1415" i="14"/>
  <c r="G1366" i="14" l="1"/>
  <c r="G1365" i="14"/>
  <c r="G1361" i="14"/>
  <c r="G1360" i="14"/>
  <c r="G1257" i="14" l="1"/>
  <c r="G1184" i="14" l="1"/>
  <c r="G1183" i="14"/>
  <c r="G1182" i="14"/>
  <c r="G1181" i="14"/>
  <c r="G1121" i="14" l="1"/>
  <c r="G1120" i="14"/>
  <c r="G933" i="14" l="1"/>
  <c r="G932" i="14"/>
  <c r="G931" i="14"/>
  <c r="G930" i="14"/>
  <c r="G926" i="14"/>
  <c r="G924" i="14"/>
  <c r="G923" i="14"/>
  <c r="G876" i="14"/>
  <c r="G875" i="14"/>
  <c r="G874" i="14"/>
  <c r="G873" i="14"/>
  <c r="G869" i="14"/>
  <c r="G867" i="14"/>
  <c r="G866" i="14"/>
  <c r="G813" i="14" l="1"/>
  <c r="G812" i="14"/>
  <c r="G810" i="14"/>
  <c r="G807" i="14"/>
  <c r="G806" i="14"/>
  <c r="G805" i="14"/>
  <c r="G804" i="14"/>
  <c r="G803" i="14"/>
  <c r="G802" i="14"/>
  <c r="G801" i="14"/>
  <c r="G800" i="14"/>
  <c r="G786" i="14"/>
  <c r="G785" i="14"/>
  <c r="G784" i="14"/>
  <c r="G783" i="14"/>
  <c r="F782" i="14"/>
  <c r="G781" i="14"/>
  <c r="G780" i="14"/>
  <c r="G779" i="14"/>
  <c r="G778" i="14"/>
  <c r="G777" i="14"/>
  <c r="G776" i="14"/>
  <c r="G742" i="14" l="1"/>
  <c r="G741" i="14"/>
  <c r="G740" i="14"/>
  <c r="G739" i="14"/>
  <c r="G736" i="14"/>
  <c r="G735" i="14"/>
  <c r="G734" i="14"/>
  <c r="G733" i="14"/>
  <c r="G692" i="14"/>
  <c r="G691" i="14"/>
  <c r="G690" i="14"/>
  <c r="G689" i="14"/>
  <c r="G686" i="14"/>
  <c r="G685" i="14"/>
  <c r="G684" i="14"/>
  <c r="G683" i="14"/>
  <c r="G581" i="14" l="1"/>
  <c r="G580" i="14"/>
  <c r="G508" i="14"/>
  <c r="G507" i="14"/>
  <c r="G503" i="14"/>
  <c r="G502" i="14"/>
  <c r="G501" i="14"/>
  <c r="G268" i="14" l="1"/>
  <c r="G267" i="14"/>
  <c r="G264" i="14"/>
  <c r="G263" i="14"/>
  <c r="G262" i="14"/>
  <c r="G237" i="14"/>
  <c r="G236" i="14"/>
  <c r="G235" i="14"/>
  <c r="G234" i="14"/>
  <c r="G233" i="14"/>
  <c r="G232" i="14"/>
  <c r="G231" i="14"/>
  <c r="G230" i="14"/>
  <c r="G229" i="14"/>
  <c r="G228" i="14"/>
  <c r="A228" i="14"/>
  <c r="A229" i="14" s="1"/>
  <c r="A230" i="14" s="1"/>
  <c r="A231" i="14" s="1"/>
  <c r="A232" i="14" s="1"/>
  <c r="A233" i="14" s="1"/>
  <c r="A234" i="14" s="1"/>
  <c r="A235" i="14" s="1"/>
  <c r="A236" i="14" s="1"/>
  <c r="A237" i="14" s="1"/>
  <c r="A227" i="14"/>
  <c r="G226" i="14"/>
  <c r="G206" i="14"/>
  <c r="G205" i="14"/>
  <c r="G204" i="14"/>
  <c r="G200" i="14"/>
  <c r="G197" i="14"/>
  <c r="G143" i="14" l="1"/>
  <c r="G142" i="14"/>
  <c r="G71" i="14" l="1"/>
  <c r="G70" i="14"/>
  <c r="G69" i="14"/>
  <c r="A57" i="14"/>
  <c r="A58" i="14" s="1"/>
  <c r="A59" i="14" s="1"/>
  <c r="A60" i="14" s="1"/>
  <c r="A61" i="14" s="1"/>
  <c r="A62" i="14" s="1"/>
  <c r="A63" i="14" s="1"/>
  <c r="A64" i="14" s="1"/>
  <c r="A65" i="14" s="1"/>
  <c r="A66" i="14" s="1"/>
  <c r="A22" i="14"/>
  <c r="A23" i="14" s="1"/>
  <c r="A24" i="14" s="1"/>
  <c r="A25" i="14" s="1"/>
  <c r="A26" i="14" s="1"/>
  <c r="A27" i="14" s="1"/>
  <c r="A28" i="14" s="1"/>
  <c r="A29" i="14" s="1"/>
  <c r="A21" i="14"/>
  <c r="G24" i="6" l="1"/>
  <c r="G25" i="6"/>
  <c r="G26" i="6"/>
  <c r="G23" i="6"/>
  <c r="G197" i="10" l="1"/>
  <c r="G68" i="11"/>
  <c r="G148" i="12"/>
  <c r="G20" i="13"/>
  <c r="G38" i="6" l="1"/>
  <c r="G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C86" authorId="0" shapeId="0" xr:uid="{BAC11D8F-22F2-4380-AB3A-5A229D6295D7}">
      <text>
        <r>
          <rPr>
            <b/>
            <sz val="9"/>
            <color indexed="81"/>
            <rFont val="Tahoma"/>
            <family val="2"/>
            <charset val="204"/>
          </rPr>
          <t>Ирина Никулина:</t>
        </r>
        <r>
          <rPr>
            <sz val="9"/>
            <color indexed="81"/>
            <rFont val="Tahoma"/>
            <family val="2"/>
            <charset val="204"/>
          </rPr>
          <t xml:space="preserve">
оставить только характеристики (убрать по всему илу)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B119" authorId="0" shapeId="0" xr:uid="{8B7C8E62-875F-43C8-A448-B5C8AC1FA90C}">
      <text>
        <r>
          <rPr>
            <b/>
            <sz val="9"/>
            <color indexed="81"/>
            <rFont val="Tahoma"/>
            <family val="2"/>
            <charset val="204"/>
          </rPr>
          <t>Ирина Никулина:</t>
        </r>
        <r>
          <rPr>
            <sz val="9"/>
            <color indexed="81"/>
            <rFont val="Tahoma"/>
            <family val="2"/>
            <charset val="204"/>
          </rPr>
          <t xml:space="preserve">
оставить только характеристики (убрать по всему илу)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B471" authorId="0" shapeId="0" xr:uid="{696FF807-4C3F-4747-B115-C6A5D345C856}">
      <text>
        <r>
          <rPr>
            <b/>
            <sz val="9"/>
            <color indexed="81"/>
            <rFont val="Tahoma"/>
            <family val="2"/>
            <charset val="204"/>
          </rPr>
          <t>Ирина Никулина:</t>
        </r>
        <r>
          <rPr>
            <sz val="9"/>
            <color indexed="81"/>
            <rFont val="Tahoma"/>
            <family val="2"/>
            <charset val="204"/>
          </rPr>
          <t xml:space="preserve">
на плане оснащения обозначаете как 1 зону</t>
        </r>
      </text>
    </comment>
    <comment ref="C542" authorId="0" shapeId="0" xr:uid="{2DED4292-F7C3-407C-9B39-2D5C34922D9E}">
      <text>
        <r>
          <rPr>
            <b/>
            <sz val="9"/>
            <color indexed="81"/>
            <rFont val="Tahoma"/>
            <family val="2"/>
            <charset val="204"/>
          </rPr>
          <t>Ирина Никулина:</t>
        </r>
        <r>
          <rPr>
            <sz val="9"/>
            <color indexed="81"/>
            <rFont val="Tahoma"/>
            <family val="2"/>
            <charset val="204"/>
          </rPr>
          <t xml:space="preserve">
оставить только характеристики (убрать по всему илу)</t>
        </r>
      </text>
    </comment>
  </commentList>
</comments>
</file>

<file path=xl/sharedStrings.xml><?xml version="1.0" encoding="utf-8"?>
<sst xmlns="http://schemas.openxmlformats.org/spreadsheetml/2006/main" count="7493" uniqueCount="1409">
  <si>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</si>
  <si>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</si>
  <si>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</si>
  <si>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</si>
  <si>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</si>
  <si>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</si>
  <si>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</si>
  <si>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</si>
  <si>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</si>
  <si>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</si>
  <si>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</si>
  <si>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</si>
  <si>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</si>
  <si>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</si>
  <si>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</si>
  <si>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</si>
  <si>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</si>
  <si>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</si>
  <si>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</si>
  <si>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</si>
  <si>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</si>
  <si>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</si>
  <si>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</si>
  <si>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</si>
  <si>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</si>
  <si>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</si>
  <si>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</si>
  <si>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</si>
  <si>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</si>
  <si>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</si>
  <si>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</si>
  <si>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</si>
  <si>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</si>
  <si>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</si>
  <si>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</si>
  <si>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</si>
  <si>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</si>
  <si>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</si>
  <si>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</si>
  <si>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</si>
  <si>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</si>
  <si>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</si>
  <si>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</si>
  <si>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</si>
  <si>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</si>
  <si>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</si>
  <si>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</si>
  <si>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</si>
  <si>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</si>
  <si>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</si>
  <si>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</si>
  <si>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</si>
  <si>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</si>
  <si>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</si>
  <si>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</si>
  <si>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</si>
  <si>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</si>
  <si>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</si>
  <si>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</si>
  <si>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</si>
  <si>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</si>
  <si>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</si>
  <si>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</si>
  <si>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</si>
  <si>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</si>
  <si>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</si>
  <si>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</si>
  <si>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</si>
  <si>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</si>
  <si>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</si>
  <si>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</si>
  <si>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</si>
  <si>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</si>
  <si>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</si>
  <si>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</si>
  <si>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</si>
  <si>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</si>
  <si>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</si>
  <si>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</si>
  <si>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Иркутская область</t>
  </si>
  <si>
    <t>ГБПОУ Иркутской области «Иркутский энергетический колледж»</t>
  </si>
  <si>
    <t>Лаборатория электротехники</t>
  </si>
  <si>
    <t>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</si>
  <si>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Электротехника и электромеханика</t>
  </si>
  <si>
    <t>Красноярский край</t>
  </si>
  <si>
    <t>КГБПОУ «Назаровский энергостроительный техникум»</t>
  </si>
  <si>
    <t>Лаборатория "Электрические машины и электропривод"</t>
  </si>
  <si>
    <t>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 изучают устройство и особенности эксплуатации силовых электротехнических узлов и электрических машин</t>
  </si>
  <si>
    <t>Ханты-Мансийский автономный округ — Югра</t>
  </si>
  <si>
    <t>ФГБОУ ВО «Югорский государственный университет»</t>
  </si>
  <si>
    <t>Электролаборатория</t>
  </si>
  <si>
    <t>08.02.09 Монтаж, наладка и эксплуатация электрооборудования промышленных и гражданских зданий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t>
  </si>
  <si>
    <t>Липецкая область</t>
  </si>
  <si>
    <t>ФГБОУ ВО «Липецкий государственный технический университет»</t>
  </si>
  <si>
    <t>Лаборатория электрических машин, электрических аппаратов и электропривода</t>
  </si>
  <si>
    <t>13.02.07 Электроснабжение (по отраслям)</t>
  </si>
  <si>
    <t>Лаборатория электротехники и электроники и электротехнических материалов</t>
  </si>
  <si>
    <t>Московская область</t>
  </si>
  <si>
    <t>ГБПОУ Московской области «Щелковский колледж»</t>
  </si>
  <si>
    <t>Зона под вид работ: Электромеханическая лаборатория</t>
  </si>
  <si>
    <t>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t>
  </si>
  <si>
    <t>Пермский край</t>
  </si>
  <si>
    <t>ГБПОУ «Чайковский техникум промышленных технологий и управления»</t>
  </si>
  <si>
    <t>Автоматизация производства, электротехника, электрические машины и аппараты</t>
  </si>
  <si>
    <t>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</si>
  <si>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Техническое  регулирование и контроль качества, электронная техника, электрическое и электромеханическое оборудование</t>
  </si>
  <si>
    <t>Республика Татарстан</t>
  </si>
  <si>
    <t>ГАПОУ «Лениногорский нефтяной техникум»</t>
  </si>
  <si>
    <t>Электромонтаж</t>
  </si>
  <si>
    <t>Полигон электрических и электромеханических дисциплин</t>
  </si>
  <si>
    <t>Челябинская область</t>
  </si>
  <si>
    <t>ГБПОУ «Челябинский энергетический колледж им. С.М. Кирова»</t>
  </si>
  <si>
    <t>Лаборатория электротехники и электрических машин</t>
  </si>
  <si>
    <t>13.02.12 Электрические станции, сети и системы, их релейная защита и автоматизаци
13.02.07 Электроснабжение (по отраслям)
13.02.13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t>
  </si>
  <si>
    <t>Горнодобывающая отрасль</t>
  </si>
  <si>
    <t>Магаданская область</t>
  </si>
  <si>
    <t>ГБПОУ «Магаданский политехнический техникум»</t>
  </si>
  <si>
    <t>Лаборатория электротехники и электроники</t>
  </si>
  <si>
    <t>13.02.13 Эксплуатация и обслуживание электрического и электромеханического оборудования (по отраслям)</t>
  </si>
  <si>
    <t>Лаборатория электрических машин и электропривода</t>
  </si>
  <si>
    <t>Машиностроение</t>
  </si>
  <si>
    <t>Нижегородская область</t>
  </si>
  <si>
    <t>ГБПОУ «Арзамасский коммерческо-технический техникум»</t>
  </si>
  <si>
    <t>Лаборатория электрического и электромеханического оборудования</t>
  </si>
  <si>
    <t>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</si>
  <si>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Республика Башкортостан</t>
  </si>
  <si>
    <t>ГБПОУ «Стерлитамакский политехнический колледж»</t>
  </si>
  <si>
    <t>Лаборатория «Электрического и электромеханического оборудования»</t>
  </si>
  <si>
    <t>13.01.10 Электромонтёр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</si>
  <si>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Лаборатория «Электрические машины»</t>
  </si>
  <si>
    <t>Вологодская область</t>
  </si>
  <si>
    <t>БПОУ Вологодской области «Вологодский колледж права и технологии»</t>
  </si>
  <si>
    <t>Лаборатория электрического и электротехнического оборудования</t>
  </si>
  <si>
    <t>Лаборатория технической эксплуатации и обслуживания электрического и электромеханического оборудования</t>
  </si>
  <si>
    <t>Металлургия</t>
  </si>
  <si>
    <t>ГАПОУ Иркутской области «Братский индустриально-металлургический техникум»</t>
  </si>
  <si>
    <t>Электротехнические работы</t>
  </si>
  <si>
    <t>08.02.09 Монтаж, наладка и эксплуатация электрооборудования промышленных и гражданских зданий и профессию
13.01.10 Электромонтер по ремонту и обслуживанию электрооборудования (по отраслям)</t>
  </si>
  <si>
    <t>Кемеровская область - Кузбасс</t>
  </si>
  <si>
    <t>ГБПОУ «Новокузнецкий горнотранспортный колледж имени В.Ф. Кузнецова»</t>
  </si>
  <si>
    <t>15.02.17 Монтаж, техническое обслуживание и ремонт промышленного оборудования (по отраслям)
22.02.08 Металлургическое производство
15.02.19 Сварочное производство
23.02.04 Техническая эксплуатация подъемно-транспортных, строительных, дорожных машин и оборудования (по отраслям)</t>
  </si>
  <si>
    <t>Оренбургская область</t>
  </si>
  <si>
    <t>ГАПОУ «Медногорский индустриальный колледж» г. Медногорска Оренбургской области</t>
  </si>
  <si>
    <t>к.19 лаборатория "Электрические машины и аппараты"</t>
  </si>
  <si>
    <t>ГБПОУ «Чусовской индустриальный техникум»</t>
  </si>
  <si>
    <t>Химическая отрасль</t>
  </si>
  <si>
    <t>Тульская область</t>
  </si>
  <si>
    <t>ГПОУ Тульской области «Новомосковский политехнический колледж»</t>
  </si>
  <si>
    <t>Лаборатория Электрические машины и электропривод</t>
  </si>
  <si>
    <t>13.02.13 Эксплуатация и обслуживание электрического и электромеханического оборудования (по отраслям)
15.02.18 Техническая эксплуатация и обслуживание роботизированного производства (по отраслям) (по отраслям)</t>
  </si>
  <si>
    <t>ГАПОУ «Колледж нефтехимии и нефтепереработки имени Н.В. Лемаева»</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</si>
  <si>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</si>
  <si>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</si>
  <si>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</si>
  <si>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t>Адрес базовой образовательной организации: г. Иркутск, ул.Костычева, д.1а.</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</si>
  <si>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</si>
  <si>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r>
      <t>Зона под вид работ 4. "Лаборатория электротехники" (</t>
    </r>
    <r>
      <rPr>
        <b/>
        <sz val="14"/>
        <color rgb="FFFF0000"/>
        <rFont val="Times New Roman"/>
        <family val="1"/>
        <charset val="204"/>
      </rPr>
      <t>20</t>
    </r>
    <r>
      <rPr>
        <b/>
        <sz val="14"/>
        <rFont val="Times New Roman"/>
        <family val="1"/>
        <charset val="204"/>
      </rPr>
      <t xml:space="preserve"> рабочих мест) </t>
    </r>
    <r>
      <rPr>
        <sz val="10"/>
        <rFont val="Times New Roman"/>
        <family val="1"/>
        <charset val="204"/>
      </rPr>
      <t>2 этаж кабинет 213</t>
    </r>
  </si>
  <si>
    <t>Площадь зоны: не менее 33,8 кв.м.</t>
  </si>
  <si>
    <t xml:space="preserve">Освещение: Допустимо верхнее искусственное освещение (не менее 400 люкс) </t>
  </si>
  <si>
    <t>Интернет : Подключение  компьютеров к проводному интернету</t>
  </si>
  <si>
    <t>Электричество:  подключения к сети  по 230 Вольт и 127 Вольт</t>
  </si>
  <si>
    <t>Контур заземления для электропитания: Требуется не более 16 Ом</t>
  </si>
  <si>
    <t>Цифровое видео наблюдение  на 2 рабочих мест</t>
  </si>
  <si>
    <t xml:space="preserve">Покрытие пола: линолиум  - 33,8 м2 </t>
  </si>
  <si>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</si>
  <si>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t>Подведение/отведение ГХВС (при необходимости) : требуется 1 подключение</t>
  </si>
  <si>
    <t>Подведение сжатого воздуха (при необходимости): не требуется</t>
  </si>
  <si>
    <t>Источник финансирования</t>
  </si>
  <si>
    <t>Шкаф лабораторный 4-х секционный</t>
  </si>
  <si>
    <t xml:space="preserve">Шкаф лабораторный 4-х секционный для посуды высотой H=1920 мм; габаритные размеры, мм - длина 900,
глубина 600, высота 1920; Цвет/Текстура Светло-серый RAL 7035, один цвет шагрень; материал Металл +ДСП; рабочая поверхность - ламинированная ДСП; комплектация - 2 двери; дверь стекло
</t>
  </si>
  <si>
    <t>ФБ</t>
  </si>
  <si>
    <t>Шкаф односекционный</t>
  </si>
  <si>
    <t>Шкаф-пенал. Длина, мм - 400; глубина, мм - 400; высота, мм - 1900; материал, ЛДСП; цвет окраски - серый, стандартный.</t>
  </si>
  <si>
    <t>Флипчарт-доска</t>
  </si>
  <si>
    <t>Вид установки - напольный;Вид доски - Флипчарт;размещение обьектов при помощи магнитов - да</t>
  </si>
  <si>
    <t xml:space="preserve">Оборудование </t>
  </si>
  <si>
    <t xml:space="preserve">шт  </t>
  </si>
  <si>
    <t>Стенд "Электрические и магнитные цепи, электротехника и основы электроники, электрические машины и привод"</t>
  </si>
  <si>
    <t>Потребляемая мощность, В·А - не более 200; Электропитание: от однофазной сети переменного тока; с рабочим нулевым и защитным проводниками    напряжением, В -220 ± 22; частота, Гц - 50 ± 0,5; габаритные размеры, мм, не более: длина (по фронту) - 910; ширина (ортогонально фронту) - 850; высота - 1900; масса, кг, не более - 80.</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</si>
  <si>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</si>
  <si>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</si>
  <si>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Мультиметры</t>
  </si>
  <si>
    <t>Измерение сигнала произвольной формы; погрешность ±0,5%; постоянное напряжение: 0,1 мВ … 1000 В; переменное напряжение до 750 В; постоянный ток: 1 мкА … 20 А; переменный ток: 1 мкА … 20 А; Измерение сопротивления до 200 МОм, ёмкости до 200 мкФ, измерение индуктивности до 20 Гн, частоты до 20 МГц, температуры -20...1000 °С, прозвонка цепи, тест диодов. Тест транзисторов: 0 … 1000; питание 9 В крона; габариты в упаковке: 23х16х6 см.</t>
  </si>
  <si>
    <t xml:space="preserve">Стенд «Электрические измерения – изучение модуля АЦП, функциональ-ный генератор сигнала» </t>
  </si>
  <si>
    <t xml:space="preserve">Электропитание: от однофазной сети переменного тока; частота, Гц - 50 ± 0,5; 1 амперметр – 0,5 А; 1 вольтметр – 20 В; 1 ваттметр – 15 Вт; 1 фазометр; наборное поле; блок трансформаторов; автотрансформатор; функциональный генератор; ЦАП И АЦП.
В КОМПЛЕКТЕ СО СТЕНДОМ: МУЛЬТИМЕТР.
</t>
  </si>
  <si>
    <t>в наличии</t>
  </si>
  <si>
    <t>Стенд «Теоретические основы электротехники – цепи последовательного и параллельного соединения элементов»                        "</t>
  </si>
  <si>
    <t xml:space="preserve">Электропитание: от трехфазной сети переменного тока; частота, Гц - 50 ± 0,5; два источника питания: постоянное и переменное напряжение; 3 амперметра - постоянный ток, 2А, 2 амперметра – переменный ток, 2А; 2 вольтметра – переменный ток, 150 В; 2 вольтметра – постоянный ток, 150 В; 6 резисторов, 6 конденсаторов.
В КОМПЛЕКТЕ СО СТЕНДОМ: ЛАТР – 250 В.
</t>
  </si>
  <si>
    <t xml:space="preserve">Стенд «Теоретические основы электротехники – схема соединения потребителей звезда» </t>
  </si>
  <si>
    <t xml:space="preserve">Электропитание: от трехфазной сети переменного тока; частота, Гц - 50 ± 0,5; два источника питания: постоянное и переменное напряжение; 6 амперметров – переменный ток, 2А; 1 вольтметр – переменный ток, 150 В; 1 вольтметр – переменный ток, 300 В; 3 линии по 7 лампочек.
В КОМПЛЕКТЕ СО СТЕНДОМ: ЛАТР – 250 В.
</t>
  </si>
  <si>
    <t xml:space="preserve">Стенд «Теоретические основы электротехники –изучение кривой намагни-чивания, явление электро-магнитной индукции» </t>
  </si>
  <si>
    <t xml:space="preserve">Электропитание: от трехфазной сети переменного тока; частота, Гц - 50 ± 0,5; два источника питания: постоянное и переменное напряжение; 5 амперметров – переменный ток, 2А; 2 вольтметра – переменный ток, 150 В; силовой трансформатор; 6 резисторов, 6 конденсаторов.
В КОМПЛЕКТЕ СО СТЕНДОМ: ЛАТР – 250 В.
</t>
  </si>
  <si>
    <t>Рабочее место учащегося</t>
  </si>
  <si>
    <t>Площадь зоны: 24 кв.м. (не менее 1,5 кв.м. на 1 р.м.)</t>
  </si>
  <si>
    <t>Освещение: Допустимо верхнее искусственное освещение ( не менее 400 люкс)</t>
  </si>
  <si>
    <t>Интернет : не требуется</t>
  </si>
  <si>
    <t>Электричество:  подключения к сети  по 220В</t>
  </si>
  <si>
    <t>Контур заземления для электропитания и сети слаботочных подключений (при необходимости) : не требуется</t>
  </si>
  <si>
    <t xml:space="preserve">Покрытие пола: линолиум  - 24 кв.м. </t>
  </si>
  <si>
    <t>Подведение/ отведение ГХВС: не требуется</t>
  </si>
  <si>
    <t>Подведение сжатого воздуха: не требуется</t>
  </si>
  <si>
    <t xml:space="preserve">шт ( на 2 раб.место) </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</si>
  <si>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</si>
  <si>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</si>
  <si>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 xml:space="preserve">шт ( на 1 раб.место) </t>
  </si>
  <si>
    <t xml:space="preserve"> в наличии</t>
  </si>
  <si>
    <t>Площадь зоны: 2,7 кв.м.</t>
  </si>
  <si>
    <t xml:space="preserve">Интернет : Подключение  компьютеров к проводному интернету </t>
  </si>
  <si>
    <t xml:space="preserve">Электричество: подключения к сети  по 220 Вольт и 380 Вольт	</t>
  </si>
  <si>
    <t>Контур заземления для электропитания и сети слаботочных подключений:  требуется не боллее 16 Ом</t>
  </si>
  <si>
    <t>Покрытие пола: линолиум  - 2,7 кв.м.</t>
  </si>
  <si>
    <r>
      <t>Подведение/ отведение ГХВС: не</t>
    </r>
    <r>
      <rPr>
        <sz val="11"/>
        <rFont val="Times New Roman"/>
        <family val="1"/>
        <charset val="204"/>
      </rPr>
      <t xml:space="preserve"> требуется</t>
    </r>
  </si>
  <si>
    <t>Стол-интеграл правый большой</t>
  </si>
  <si>
    <t>Стол-интеграл правый на металлокаркасе. Размеры: ширина 160 см, глубина 110 см, высота 75 см. Цвет: ясень Шимо.
Составляющие: 
Столешница интегральная (правая)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</si>
  <si>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Шт.</t>
  </si>
  <si>
    <t>Приставка полукруглая большая</t>
  </si>
  <si>
    <t>Приставка к столу полукруглая. Размер: 70x40x75 см. Цвет: ясень Шимо.
Топ выполнен из ЛДСП толщиной 2,2 см. Радиус скругления рабочей зоны приставки 35 см. Отторцована противоударной кромкой ПВХ толщиной не менее 0,2 см. 
Стационарная опора выполнена из метллической трубы диаметром 5 см с износостойкой порошковой окраской цвета «алюминий матовый». Высота опоры 71-74 см. Опора и основание соединены болтовым соединением.</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</si>
  <si>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</si>
  <si>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</si>
  <si>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</si>
  <si>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</si>
  <si>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 xml:space="preserve">Длина кабеля не менее 2 метров; 
Тип подключения: проводная;
Интерфейс подключения USB; 
Колесо прокрутки: наличие; </t>
  </si>
  <si>
    <t xml:space="preserve">Клавиатура
</t>
  </si>
  <si>
    <t>Длина кабеля: не менее 1.6 метров;  
Интерфейс подключения USB;
Тип Полноразмерная; 
Тип подключения: Проводная..</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</si>
  <si>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</si>
  <si>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</si>
  <si>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Системный блок</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</si>
  <si>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</si>
  <si>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HDMI</t>
  </si>
  <si>
    <t>Длина: не менее 3 метров.</t>
  </si>
  <si>
    <t>Интерактивная панель</t>
  </si>
  <si>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</si>
  <si>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 xml:space="preserve">Операционная система
</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</si>
  <si>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</si>
  <si>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</si>
  <si>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</si>
  <si>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</si>
  <si>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БР</t>
  </si>
  <si>
    <t>ОП-8</t>
  </si>
  <si>
    <t xml:space="preserve">Объем: 103 x 309 x 236
</t>
  </si>
  <si>
    <t>Электросушилка для рук</t>
  </si>
  <si>
    <t>Электросушилка для рук BXG 180 А 1750143 ("или эквивалент"); напряжение, В - 220; мощность, кВт - 1; класс защиты - IP4X; скорость воздушного потока, м/с - 100; габариты без упаковки, мм - 286х104х321; уровень шума - 70 дБ; цвет - хром; вес нетто, кг - 3,5; тип установки - настенный; материал копруса - нержавеющая сталь.</t>
  </si>
  <si>
    <t>Инфраструктурный лист для оснащения образовательно-производственного центра (кластера)
Топливно – энергетического комплекса Красноярского края</t>
  </si>
  <si>
    <t>Субъект Российской Федерации: Красноярский край</t>
  </si>
  <si>
    <r>
      <t xml:space="preserve">Базовая организация кластера: </t>
    </r>
    <r>
      <rPr>
        <sz val="11"/>
        <rFont val="Times New Roman"/>
        <family val="1"/>
        <charset val="204"/>
      </rPr>
      <t>Краевое государственное бюджетное профессиональное образовательное учреждение «Назаровский энергостроительный техникум»</t>
    </r>
  </si>
  <si>
    <r>
      <t>Адрес базовой образовательной организации:</t>
    </r>
    <r>
      <rPr>
        <sz val="11"/>
        <rFont val="Times New Roman"/>
        <family val="1"/>
        <charset val="204"/>
      </rPr>
      <t>г.Назарово, ул. Черняховского, 5.</t>
    </r>
  </si>
  <si>
    <t>4. Зона под вид работ Лаборатория "Электрические машины и электропривод" (24 рабочих мест)</t>
  </si>
  <si>
    <t>Площадь зоны: не менее 85,1 кв.м.</t>
  </si>
  <si>
    <t xml:space="preserve">Освещение: верхнее светодиодное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</si>
  <si>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</si>
  <si>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 xml:space="preserve">подключения к сети  220 Вольт </t>
    </r>
  </si>
  <si>
    <t>Контур заземления для электропитания и сети слаботочных подключений (при необходимости) : требуется</t>
  </si>
  <si>
    <t>Покрытие пола: линолеум  - 85,1 м2 на всю зону</t>
  </si>
  <si>
    <t>Подведение/ отведение ГХВС (при необходимости) : не требуется</t>
  </si>
  <si>
    <t>Стол ученический</t>
  </si>
  <si>
    <t>Размеры не менее: глубина 550 мм, длина 1300 мм, высота регулируемая  770 мм. Тип каркаса П-образный. Металлический.  Материал столешницы ЛДСП не менее 18 мм.</t>
  </si>
  <si>
    <t>Стул офисный</t>
  </si>
  <si>
    <t xml:space="preserve">Нерегулируемый. Монолитный каркас. Паролон, обивочный материал экокожа.Размеры не менее:  580х530х810. </t>
  </si>
  <si>
    <t>Шкаф 2х створчатый угловой</t>
  </si>
  <si>
    <t>Не менее: Высота 2100 мм, ширина 800 мм, глубина 450 мм.</t>
  </si>
  <si>
    <t>Шкаф открытый с тумбами</t>
  </si>
  <si>
    <t>Не менее: высота 2100 мм ширина 800 мм, глубина 450 мм</t>
  </si>
  <si>
    <t xml:space="preserve">Освещение:  верхнее светодиодное  освещение ( не менее 300 люкс), </t>
  </si>
  <si>
    <r>
      <t xml:space="preserve">Электричество: </t>
    </r>
    <r>
      <rPr>
        <sz val="11"/>
        <color theme="1"/>
        <rFont val="Times New Roman"/>
        <family val="1"/>
        <charset val="204"/>
      </rPr>
      <t xml:space="preserve"> подключения к сети  220 Вольт и 380 Вольт</t>
    </r>
  </si>
  <si>
    <t>Контур заземления для электропитания и сети слаботочных подключений (при необходимости) :  требуется</t>
  </si>
  <si>
    <t>Комплект учебного оборудования «Трехфазные трансформаторы напряжения»</t>
  </si>
  <si>
    <t>исполнение стендовое ручное,  Масса, не более 80 кг, 
Габариты не менее  1350х1550х650, Напряжение электропитания 3х380 В
Частота питающего напряжения  50 Гц
Потребляемая мощность, не более    750 ВА</t>
  </si>
  <si>
    <t>Комплект учебного оборудования «Трехфазный синхронный генератор 5кВт»</t>
  </si>
  <si>
    <t xml:space="preserve"> Исполнение стендовое компьютерное,
Габариты не менее 2050х1250х1000, масса - 250 кг., Напряжение электропитания 3х380 В
Частота питающего напряжения  50 Гц
Потребляемая мощность, не более 12000 ВА                   </t>
  </si>
  <si>
    <t>Комплект учебного оборудования  "Электрические машины с универсальной машиной переменного тока"</t>
  </si>
  <si>
    <t xml:space="preserve">исполнение стендовое ручное, Габариты: 1400 х 1550 х 650 мм. Напряжение электропитания                  3х380 В
Частота питающего напряжения   50 Гц
Потребляемая мощность, не более  750 ВА
Масса: не более150 кг.
</t>
  </si>
  <si>
    <t>Комплект учебного оборудования  "Асинхронный электропривод"</t>
  </si>
  <si>
    <t>исполнение моноблочное ручное с осциллографом,  Напряжение электропитания 220 В 
Частота напряжения питания 50 Гц 
Потребляемая мощность, не более 500 ВА
Габариты не менее 500х380х300, масса- 45кг</t>
  </si>
  <si>
    <t>Комплект учебного оборудования  "Электропривод постоянного тока"</t>
  </si>
  <si>
    <t>исполнение моноблочное ручное,
Габариты не менее 500х380х300, масса- 35кг, Напряжение электропитания                   220 В
Частота напряжения питания                50 Гц
Потребляемая мощность, не более      500 ВА</t>
  </si>
  <si>
    <t xml:space="preserve">Комплект учебного оборудования  "Релейно-контакторные схемы управления двигателей постоянного и переменного тока" </t>
  </si>
  <si>
    <t>исполнение стендовое ручное, , Напряжение электропитания                  3х380 В
Частота питающего напряжения        50 Гц
Потребляемая мощность, не более     500 ВА 
Габариты не менее 1750х1550х650</t>
  </si>
  <si>
    <t xml:space="preserve">Комплект учебного оборудования «Промышленная автоматика и электропривод» </t>
  </si>
  <si>
    <t>исполнение стендовое компьютерное,  Напряжение электропитания                              3х380 В
Частота питающего напряжения 50 Гц
Потребляемая мощность, не более 1000 ВА 
Габариты не менее 1700х1550х650</t>
  </si>
  <si>
    <t xml:space="preserve">Стол офисный для типовых комплектов учебного оборудования при моноблочном ручном исполнении </t>
  </si>
  <si>
    <t>Габариты не менее
100х700х650</t>
  </si>
  <si>
    <t>Площадь зоны: не менее 2,5 кв.м.</t>
  </si>
  <si>
    <t>Освещение:  верхнее  светодиодное  освещение ( не менее 300 люкс),</t>
  </si>
  <si>
    <r>
      <t xml:space="preserve">Электричество: </t>
    </r>
    <r>
      <rPr>
        <sz val="11"/>
        <color theme="1"/>
        <rFont val="Times New Roman"/>
        <family val="1"/>
        <charset val="204"/>
      </rPr>
      <t xml:space="preserve"> подключения к сети  220 Вольт </t>
    </r>
  </si>
  <si>
    <t>Стол преподавателя с тумбой</t>
  </si>
  <si>
    <t>Глубина 750 мм, длина 1800 мм, высота 800 мм. Тип каркаса П-образный. Материал столешницы ЛДСП 25 мм.</t>
  </si>
  <si>
    <t>Кресло офисное</t>
  </si>
  <si>
    <t>Тип установки:  на колесиках;
Ограничение по весу:  120кг;
Регулировки:  высоты,
Конструкция:  подлокотники, эргономичная спинка (сетка),
Материал обивки:  ткань;</t>
  </si>
  <si>
    <t xml:space="preserve">Персональный компьютер </t>
  </si>
  <si>
    <t xml:space="preserve">Системный блок: частота процесора не менее 2,0 ГГц, количество ядер процессора не менее 4, объем оперативной памяти не менее 8 Гб, объем накопителя не менее 240 Гб, внешняя видеокарта с объемом памяти не менее 4 Гб. Монитор: размер диагонали не менее 23,8 дюйма.  Клавиатура и мышь: интерфейс USB. </t>
  </si>
  <si>
    <t xml:space="preserve">Многофункциональное устройство </t>
  </si>
  <si>
    <t xml:space="preserve">Скорость печати (А4, ч/б) не менее 25 стр/мин.  Тип печати монохромная лазерная. Максимальный объем работ не менее 5000 стр/мес. </t>
  </si>
  <si>
    <t>Кабель соединительный</t>
  </si>
  <si>
    <t>Тип кабеля: HDMI-HDMI</t>
  </si>
  <si>
    <t>Сетевой фильтр</t>
  </si>
  <si>
    <t>Номинальное напряжение: 220 В. Максимальный ток нагрузки: 10 А. Виды защиты: от импульсных помех, от перегрузки</t>
  </si>
  <si>
    <t>Аудиоколонки</t>
  </si>
  <si>
    <t>Питание: USB порт. Тип проводного соединения: 3.5 Jack.</t>
  </si>
  <si>
    <t>Микрофон</t>
  </si>
  <si>
    <t>Компьютерный. Принцип действия: конденсаторный. Вид исполнения: настольный. Тип подключения: проводной. Разъемы: jack 3.5 мм, USB</t>
  </si>
  <si>
    <t>Тип проектора: стационарный. Основное разрешение не менее  1024*768</t>
  </si>
  <si>
    <t>Крепление для проектора</t>
  </si>
  <si>
    <t xml:space="preserve">Тип крепления: потолочное  </t>
  </si>
  <si>
    <t>Доска маркерная</t>
  </si>
  <si>
    <t>Доска магнитная под маркер габаритные размеры 1000х850</t>
  </si>
  <si>
    <t>ВБ</t>
  </si>
  <si>
    <t>Интерактивная доска</t>
  </si>
  <si>
    <t>Диагональ экрана не менее 76". Формат 16:9. Программное обеспечение для создания интерактивных уроков. Возможность совместной работа с доской на всей поверхности.</t>
  </si>
  <si>
    <t>Программное обеспечение - 1</t>
  </si>
  <si>
    <t xml:space="preserve">Операционная система для работы на персональных компьютерах и ноутбуках </t>
  </si>
  <si>
    <t>Программное обеспечение - 2</t>
  </si>
  <si>
    <t>Офисный пакет для работы с документами и почтой</t>
  </si>
  <si>
    <t>Программное обеспечение - 3</t>
  </si>
  <si>
    <t>Антивирусная программа для обеспечения безопасности персонального компьютера и ноутбука</t>
  </si>
  <si>
    <t>Хлоргексидина водный раствор 0,05%, флакон 100 мл. 1 шт.; Салфетка спиртовая антисептическая, не менее 12,5 х 11,0 см. 3 шт.; Пластырь фиксирующий (на тканевой основе) 2 х 500 см. 2 шт.; Набор водостойких бактерицидных пластырей №24 1 уп.; Стерильные самоклеющиеся повязки на рану («Колетекс» с фурагином №3 с липкими краями), 7,2 х 2,5 см.1 уп.; Салфетка «Колетекс» СПФ-1 с прополисом и фурагином,6 х 10 см. №5 1 шт. Салфетка «Колетекс» СХГ-1 с хлоргексидином с липкими краями, 10 х 14 см 1 шт.; Бинт марлевый медицинский стерильный, 5 м х 10 см.1 шт.; Салфетка «Колетекс» с фурагином, 6 х 10 см. №2 1 шт.; Салфетки марлевые медицинские стерильные, 16 х 14 см. №10 1 шт.; Бинт эластичный трубчатый медицинский нестерильный № 1,3 по 1 шт.; Пинцет одноразовый стерильный 1 шт.; Ножницы 1 шт.; Перчатки медицинские нестерильные 2 пары; Маска медицинская одноразовая 3 шт.; Карандаш 1 шт.;Блокнот для записей 1 шт.</t>
  </si>
  <si>
    <t xml:space="preserve">Углекислотный </t>
  </si>
  <si>
    <t>Инфраструктурный лист для оснащения образовательно-производственного центра (кластера)
ПрофЮграТЭК</t>
  </si>
  <si>
    <r>
      <t xml:space="preserve">Субъект Российской Федерации: </t>
    </r>
    <r>
      <rPr>
        <sz val="12"/>
        <color theme="1"/>
        <rFont val="Times New Roman"/>
        <family val="1"/>
      </rPr>
      <t>Ханты-Мансийский автономный округ -ЮГРА</t>
    </r>
  </si>
  <si>
    <r>
      <t xml:space="preserve">Базовая организация кластера: </t>
    </r>
    <r>
      <rPr>
        <sz val="11"/>
        <color theme="1"/>
        <rFont val="Times New Roman"/>
        <family val="1"/>
      </rPr>
      <t>Федеральное государственное бюджетное образовательное учреждение высшего образования «Югорский государственный университет»</t>
    </r>
  </si>
  <si>
    <r>
      <t xml:space="preserve">Адрес базовой образовательной организации: </t>
    </r>
    <r>
      <rPr>
        <sz val="11"/>
        <color theme="1"/>
        <rFont val="Times New Roman"/>
        <family val="1"/>
      </rPr>
      <t>г. Ханты-Мансийск, улица Чехова, дом 16.</t>
    </r>
  </si>
  <si>
    <t>3. Зона под вид работ Электролаборатория (8 рабочих мест)</t>
  </si>
  <si>
    <t>Площадь зоны: не менее 1,8 кв.м.</t>
  </si>
  <si>
    <t xml:space="preserve">Освещение: Допустимо верхнее искусственное освещение ( не менее 300 люкс) </t>
  </si>
  <si>
    <t xml:space="preserve">Электричество: не требуется	</t>
  </si>
  <si>
    <t>Покрытие пола:линолеум  - 1,8 м2 на всю зону</t>
  </si>
  <si>
    <t>Шкаф инструментальный металлический</t>
  </si>
  <si>
    <t>Количество полок: не менее 3;
Количество выдвижных ящиков: не менее 4;      
Тип замка: ключевой;               
Габариты:
Высота: не менее 1900 мм,
Ширина:  950 мм,                         
Глубина: 500 мм.</t>
  </si>
  <si>
    <t>Площадь зоны: не менее 29, 5 кв.м.</t>
  </si>
  <si>
    <t xml:space="preserve">Электричество: требуется подключения к сети  по (220 Вольт и 380 Вольт)	</t>
  </si>
  <si>
    <t>Покрытие пола:линолеум  - 29,5 м2 на всю зону</t>
  </si>
  <si>
    <t xml:space="preserve">Измеритель параметров электроизоляции </t>
  </si>
  <si>
    <t>Измерительное напряжение до 5000 В: установка произвольной величины 50...500 В с шагом 50 В и с 500...5000 В с шагом 100 В;
Измерение сопротивления изоляции до 5000 ГОм (5 ТОм);
Вычисление коэффициентов абсорбции и поляризации;
Индикация измеряемого сопротивления и тока утечки 0…ILmax; 
Графический анализ состояния изоляции по RISO(t), U(t), I(t);
Измерение сопротивления изоляции от 0 до 4,999 ТОм нарастающим напряжением (RampTest) с возможностью регулирования испытательного напряжения и времени;
Измерение напряжения переменного и постоянного тока до 750 В;
Передача данных на ПК с использованием USB интерфейса.</t>
  </si>
  <si>
    <t xml:space="preserve">шт ( на 8 раб.мест) </t>
  </si>
  <si>
    <t>Измеритель параметров петли короткого замыкания</t>
  </si>
  <si>
    <t>Измерение действующего значения фазного и линейного напряжения переменного тока частотой 45 - 65 Гц; Измерение в сетях с номинальным напряжением 220/380 В, 230/400 В, 240/415 В; Измерение напряжения переменного тока  0...440 В;  Измерение параметров петли короткого замыкания без отключения источника питания: Номинальные рабочие напряжения UnL-N/UnL-L: 220/380 В, 230/400 В, 240/415 В; Диапазон рабочего напряжения: 198…264 В (для ZL-PE и ZL-N) и 342…440 В (для ZL-L);  Номинальная частота сети fn: 50 Гц, 60 Гц; Диапазон рабочих частот: 45…65 Гц; Максимальный ток измерения: 15,3 A для 230 В (10 мс) и 26,7 A для 400 В (10 мс); Оценка сопротивления заземляющих устройств.</t>
  </si>
  <si>
    <t>Комплект для поиска скрытых коммуникаций</t>
  </si>
  <si>
    <t>Работа под напряжением до 500 В; Измерение напряжения на объекте до 500 В; Обнаружение проводов в потолках, стенах и полах; Бесконтактное обнаружение электропроводки, находящейся под напряжением;
Определение места обрыва провода; Определение места КЗ; Идентификация  автоматических выключателей и розеток; Отслеживание трассы экранированного кабеля; Отслеживание трассы проводов и кабелей в металлических трубах; Режим определения фазы в многофазных сетях;
Пять режимов генерации: «напряжение», «ток», «напряжение + ток», «мощность», «токовые клещи»;
Максимальная глубина обнаружения объекта (режим «ток») -2 м;
Максимальная дальность обнаружения объекта (режим «мощность») - 500 м.</t>
  </si>
  <si>
    <t>Измеритель параметров заземляющих устройств</t>
  </si>
  <si>
    <t>Измерение сопротивления заземляющих устройств по трёхполюсной схеме (3p,4p) 0,53 Ом…9999 Ом для Un=50 В; Измерение сопротивления многоэлементных заземляющих устройств без разрыва цепи заземлителей 0,53…9999 Ом;
Измерение сопротивления заземляющих устройств методом двух клещей 0,01…9,99 Ом; Измерение удельного сопротивления грунта методом Веннера 0,01…999 кОм.м; Передача данных на ПК с использованием USB интерфейса; Измерительное напряжение и ток для 2p U&lt;24В RMS, I≥200мA для R≤60 Ом;  Измерительное напряжение для 3p,4p 25 или 50 В; Измерительный ток 3p,4p 20 мA; Максимальное сопротивление измерительных зондов 20 кОм; Индикация тока помех (клещи) ≤0,5 мA.</t>
  </si>
  <si>
    <t>Установка для испытания диэлектриков и средств защиты</t>
  </si>
  <si>
    <t>Испытание электрической прочности средств защиты, диэлектрических материалов и электрооборудования по параметрам: напряжение пробоя, ток утечки или ток выключения; 4 программы испытаний заложены в памяти встроенной микро-ЭВМ; Измерение значения переменного и постоянного тока; Возможность работы с компьютером: автоматическая передача данных по испытаниям на ПК, ведение базы данных, автоматическое заполнение и распечатка протокола испытаний; Напряжения переменного тока на выходе не менее 0 - 15 кВ с шагом 25 В; Ток на выходе не менее 1 – 12 мА; Границы относительной погрешности измерения не более ± 3 %; Напряжение питающей сети 220 ± 22 В; Частота питающей сети 50 ± 1 Гц.</t>
  </si>
  <si>
    <t xml:space="preserve">Многофункциональный измеритель параметров электроустановок </t>
  </si>
  <si>
    <t xml:space="preserve">Измерение сопротивления изоляции (U= 2,5 кВ) 0,01 Ом…19,99 ГОм; Вычисление коэффициентов абсорбции и поляризации: 0,01…100; Непрерывность защитных проводников (200 мА)  0,01…1999 Ом; Полное сопротивление линии/контура  0,01 Ом…9,99 кОм; Полное сопротивление контура без отключения УЗО 0,01 Ом…9,99 кОм; Время отключения УЗО 0,1…2000 мс; Сопротивление заземления по 3-проводной схеме 0,01 Ом…9999 Ом; Сопротивление заземления 2-клещевой метод  0,01 Ом…39,9 Ом; Измерение удельного сопротивления грунта 0,1  Ом.м …9999 кОм.м </t>
  </si>
  <si>
    <t>Комплект нагрузочный измерительный с регулятором</t>
  </si>
  <si>
    <t>Предназначен для испытания автоматических выключателей с номинальным током расцепителя от 10 до 160А;
Диапазон измерения и регулирования силы тока: 20-2000 A; Диапазон задания и измерения длительности протекания тока в кратковременном режиме:0.02-1.6 C; Приведенная погрешность измерения силы испытательного тока, %, не более +/-5 C; Относительная погрешность измерения длительности протекания испытательного тока и времени отклонения АВ,не более +/- 5 %; Напряжение питающей сети 220+/-22 или 380+/-38 В; Ток потребления комплектом в импульсном режиме при максимальном испытательном токе:2000А.....46 A; Мощность потребляемая комплектом: в кратковременном режиме (I max = 2000 A), не более 18 кBА;  в длительном режиме (I max = 1000 A), не более 5,2 кBА; в длительном режиме (I max = 300 A), не более 1,6 кBА</t>
  </si>
  <si>
    <t>Устройство для проверки автоматических выключателей</t>
  </si>
  <si>
    <t>Измерение действующего значения тока и времени срабатывания проверяемого автомата; Накопление и хранение в памяти устройства информации о результатах испытаний; Передача накопленной информации на ПК для оформления отчетов;
Допустимое напряжения питания от 187 до 242 В; Мощность, потребляемая блоком: не более 20 Вт; Регулировка тока КЗ при подключении проверяемого выключателя непосредственно к сети переменного тока напряжением 220/380 В:  от 25 до 2000 А;через внешний трансформатор «НТ-12»: от 125 до 8000 А; Диапазоны измерения силы переменного тока с встроенным измерительным  ТТ от 0,025 до 2500 А; с внешним измерительным ТТ от 0,01 до 99,99 кА; Задание длительности протекания тока от 0,02 до 7200 с; Время срабатывания от 0,001 до 7200 с.</t>
  </si>
  <si>
    <t>Автоматизированное рабочее место</t>
  </si>
  <si>
    <t>Диагональ экрана: не менее 20 дюймов;
Разрешение экрана: не ниже Full HD (1920x1080);
Общее количество ядер: не менее 4;
Частота процессора: не менее 3 ГГц;
Тип оперативной памяти: DDR4 или лучше;
Объем оперативной памяти: не менее 8 Гб;
Общий объем твердотельного накопителя (SSD): не менее 128 ГБ;
Порт Ethernet: LAN 1 Гбит/с.</t>
  </si>
  <si>
    <t xml:space="preserve">Программное обеспечение </t>
  </si>
  <si>
    <t xml:space="preserve">Программное обеспечение для просмотра и обработки результатов измерений: сопротивления изоляции кабельных линий, проводов, обмоток трансформаторов, двигателей, других электро- и телекоммуникационных установок; состояние изоляции испытываемого объекта;  полного, активного и реактивного сопротивления в цепях «фаза-нуль», «фаза-защитный проводник», «фаза-фаза»; вычисление ожидаемого тока короткого замыкания; Измерение сопротивления проводников присоединения к земле и выравнивания потенциалов; сопротивления заземляющих устройств;  сопротивления многократных заземляющих устройств; удельного сопротивления грунта методом Веннера.
</t>
  </si>
  <si>
    <t>Учебно-лабораторный комплекс "Мобильная электротехническая лаборатория"</t>
  </si>
  <si>
    <t>Комплекс позволяет провести
испытания электроизоляционных свойств средств индивидуальной защиты
(диэлектрические перчатки, боты, резиновые коврики) и изолированного
электроинструмента, а так же определить
сопротивления изоляции электрооборудования.</t>
  </si>
  <si>
    <t>Офисный стол</t>
  </si>
  <si>
    <t>Длина: 1200 мм;
Глубина: не менее 600 мм;
Высота: 740-780 мм;
Цвет столешницы: дуб;
Материал каркаса: металл.</t>
  </si>
  <si>
    <t>Максимальная высота сидения:не менее  450 мм; 
Внутренняя ширина сиденья: не менее 450 мм; 
Глубина сиденья: не менее 410 мм; 
Высота спинки: не менее 380 мм; 
Материал каркаса: металл; 
Цвет обивки: черный; 
Материал обивки: ткань.</t>
  </si>
  <si>
    <t>Площадь зоны: не менее 3,0  кв.м.</t>
  </si>
  <si>
    <t>Электричество: требуется подключения к сети  по 220 Вольт</t>
  </si>
  <si>
    <t>Покрытие пола:линолеум  - 3,0 м2 на всю зону</t>
  </si>
  <si>
    <t>Электронный флипчарт с сенсорной технологией</t>
  </si>
  <si>
    <t xml:space="preserve">Диагональ экрана: не менее 55″;
Разрешение: не менее 3840 х 2160 пикселей (4K Ultra HD);
Яркость: не менее 350 кд/м²;
Контраст: не менее 4000:1;
Интерфейс видео: вход HDMI;
Беспроводной интерфейс: WiFi, Bluetooth;
Сенсорная поверхность экрана: есть;
Встроенные динамики сумарной мощностью: не менее 20 Вт;
Габариты:
Высота: не менее 1290 мм,
Ширина: не менее 750 мм,                         
Глубина: не более 600 мм;
Крепление для кронштейна: VESA 400x400;
Электронное перо: есть;
Возможность одновременной работы в режиме флипчарт: не мнее 4 человек. </t>
  </si>
  <si>
    <t>Настенное крепление для флипчарта</t>
  </si>
  <si>
    <t>Максимальный вес нагрузки: не менее 40 кг;
Цвет: белый;
Крепление VESA: 400х400;
Материал: металл.</t>
  </si>
  <si>
    <t>Для оказания первой помощи работникам на производственных участках и в рабочих кабинетах; 
Аптечка изготовлена в соответствии с приказом Министерства здравоохранения РФ от 15.12.2020 г. № 1331н; 
 ТУ 21.20.24-129-10973749-2020.</t>
  </si>
  <si>
    <t>Огнетушащее вещество двуокись углерода, ГОСТ 8050-85;
Вместимость, л 3.</t>
  </si>
  <si>
    <t>Вид механического воздействия: истирание, вибрация, удары;
Основной материал: хлопок; 
Класс вязки: 10.</t>
  </si>
  <si>
    <t>Халат универсальный</t>
  </si>
  <si>
    <t>Основной материал: хлопок 100% ;
Цвет: темно-синий.</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</si>
  <si>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Топливно-энергетический комплекс</t>
    </r>
    <r>
      <rPr>
        <sz val="16"/>
        <color theme="0"/>
        <rFont val="Times New Roman"/>
        <family val="1"/>
        <charset val="204"/>
      </rPr>
      <t xml:space="preserve">  
</t>
    </r>
    <r>
      <rPr>
        <i/>
        <sz val="16"/>
        <color theme="0"/>
        <rFont val="Times New Roman"/>
        <family val="1"/>
        <charset val="204"/>
      </rPr>
      <t xml:space="preserve">«Кластер цифровизации электроэнергетики» Липецкой области </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</si>
  <si>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</si>
  <si>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Липецкая область</t>
    </r>
  </si>
  <si>
    <r>
      <t>Ядро кластера:</t>
    </r>
    <r>
      <rPr>
        <sz val="11"/>
        <rFont val="Times New Roman"/>
        <family val="1"/>
        <charset val="204"/>
      </rPr>
      <t xml:space="preserve"> </t>
    </r>
    <r>
      <rPr>
        <i/>
        <sz val="11"/>
        <rFont val="Times New Roman"/>
        <family val="1"/>
        <charset val="204"/>
      </rPr>
      <t>ФГБОУ ВО "Липецкий госдарственный технический университет"</t>
    </r>
  </si>
  <si>
    <r>
      <t xml:space="preserve">Адрес ядра кластера: </t>
    </r>
    <r>
      <rPr>
        <i/>
        <sz val="11"/>
        <rFont val="Times New Roman"/>
        <family val="1"/>
        <charset val="204"/>
      </rPr>
      <t>398055, Россия, г. Липецк, ул. Московская, д.30.</t>
    </r>
  </si>
  <si>
    <r>
      <rPr>
        <sz val="16"/>
        <color theme="0"/>
        <rFont val="Times New Roman"/>
        <family val="1"/>
        <charset val="204"/>
      </rPr>
      <t xml:space="preserve">5. </t>
    </r>
    <r>
      <rPr>
        <i/>
        <sz val="16"/>
        <color theme="0"/>
        <rFont val="Times New Roman"/>
        <family val="1"/>
        <charset val="204"/>
      </rPr>
      <t>Лаборатория электрических машин, электрических аппаратов и электропривода</t>
    </r>
    <r>
      <rPr>
        <sz val="16"/>
        <color theme="0"/>
        <rFont val="Times New Roman"/>
        <family val="1"/>
        <charset val="204"/>
      </rPr>
      <t xml:space="preserve"> (24</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</si>
  <si>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</si>
  <si>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</si>
  <si>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35,6 кв.м.</t>
  </si>
  <si>
    <t xml:space="preserve">Освещение: Допустимо верхнее искуственное освещение (не менее 300 люкс) </t>
  </si>
  <si>
    <t>Интернет : Подключение к беспроводному интернету</t>
  </si>
  <si>
    <t>Электричество: Подключения к сети 220/380 В (220 и/или 380)</t>
  </si>
  <si>
    <t>Контур заземления для электропитания и сети слаботочных подключений : требуется</t>
  </si>
  <si>
    <t>Покрытие пола: коммерческий спортивный линолеум - 35,6 м2 на всю зону</t>
  </si>
  <si>
    <t>Интерактивная панель/доска</t>
  </si>
  <si>
    <t>Диагональ: min 70''
Контрастность: min 5000:1
Разрешение: min 1920 x 1080
Мультитач: min 2 касания
Наличие динамиков
Возможность трансляции изображения с компьютера
Наличие стилуса</t>
  </si>
  <si>
    <t>Wi-Fi роутер</t>
  </si>
  <si>
    <t>Подключение к интернету (WAN)
Ethernet RJ-45, внешний модем, SFP, Ethernet RJ-45, SFP, внешний модем
Частотный диапазон устройств Wi-Fi
2.4 / 5 ГГц
Стандарт Wi-Fi 802.11
n (Wi-Fi 4), ac (Wi-Fi 5), ax (Wi-Fi 6), Wi-Fi 6 (802.11ax), ac (Wi-Fi 5), ax (Wi-Fi 6), n (Wi-Fi 4), Wi-Fi 6 (802.11ax)
Макс. скорость беспроводного соединения
1775 Мбит/с
Поддержка USB-модема
есть
Функции и особенности
режим моста, крепление на стену, UPnP AV-сервер, поддержка IPv6, поддержка Mesh Wi-Fi, Интернет-фильтр, Одновременная работа в двух диапазонах, Поддержка USB-модемов, Принт-сервер, Фильтрация по IP-адресам, Фильтрация по MAC-адресам, с поддержкой IPv6; с фильтрацией по IP-адресам; с фильтрацией по MAC-адресам
Количество LAN-портов
4
Скорость портов
1 Гбит/с, 100 Мбит/с, 1 Гбит/с, 100 Мбит/с</t>
  </si>
  <si>
    <t>В наличии</t>
  </si>
  <si>
    <t>Шкаф архивно-складской с замком</t>
  </si>
  <si>
    <t>Тип: Напольный, металлический
Габариты ШхГхВ мм: 790-810мм х 490-510мм х 1800-2000мм
min 4 полки
Тип замка: ключевой
Покрытие / цвет: Полимерно-порошковое по согласованию с заказчиком
Тип передней двери: Распашная</t>
  </si>
  <si>
    <t>Вариант установки: настенный; потолочный
Конструкция: рулонный 
Формат: 1:1 
Привод: ручной 
Размеры рабочей области, мм: не менее 127x127 
Проекция: прямая 
Диагональ экрана, в дюймах: не менее 67
Тип покрытия: матовое</t>
  </si>
  <si>
    <t>Портативный проектор с разрешением не менее 1920×1080
Контрастность: не менее 3000:1
Пиковая яркость, лм: не менее 5000.</t>
  </si>
  <si>
    <t>шт.</t>
  </si>
  <si>
    <t>Столы под стенды</t>
  </si>
  <si>
    <t>Деревянный стол с металлическими ножками (min нагрузка 100 кг) Габариты стола (1190-1210мм х 650-700мм)
Цвет по согласованию с заказчиком</t>
  </si>
  <si>
    <t>Деревянный стол с металлическими ножками (min нагрузка 100 кг) Габариты стола (1290-1310мм х 650-700мм)
Цвет по согласованию с заказчиком</t>
  </si>
  <si>
    <t>Стенд Электрические машины с универсальной машиной переменного тока.</t>
  </si>
  <si>
    <t>Общие требования:
1. В стенде должен быть использован модульный принцип построения стенда: модули должны быть унифицированных размеров, что позволяет изменять расположение модулей по своему усмотрению в зависимости от изучаемого раздела курса, а также дает возможность дальнейшей модернизации заказанного лабораторного стенда и расширения его функциональных возможностей.
2. Лицевые панели всех модулей должны быть выполнены из металла и окрашены порошковой полимерной краской. 
3. На лицевых панелях всех модулей методом шелкографии должны быть нанесены мнемосхемы основных функциональных элементов и установлены защищенные гнезда для выполнения межмодульных соединений.
4. Измерения тока и напряжения должны выполняться датчиками тока и напряжения на основе эффекта Холла с полосой пропускания не менее 0…1000 Гц, при этом обязательным является измерение постоянного тока. 
5. Электромашинный агрегат стенда должен содержать машину постоянного тока, машину переменного тока и датчик скорости.
6. Каждая из исследуемых электрических машин должна иметь номинальную мощность (полезную на валу) не менее 180 Вт.
7. В стенде должны использоваться только промышленные преобразователи частоты.
8. Для всех используемых элементов, устройств и приборов должны быть указаны конкретные марки, типы и характеристики.
9.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Напряжение электропитания – не более 3х380 В
Частота питающего напряжения – 50 Гц
Потребляемая мощность – не более 750 ВА
Габаритные размеры – не более 1260х850х450 мм
Масса – не более 80 кг. 
Диапазон рабочих температур – от +10 до 35С включительно
Влажность – не более 80%
Состав:
1. Электромашинный агрегат;
2. Модули: 
- питание стенда; 
- питание; 
- измеритель мощности; 
- добавочные сопротивления №1; 
- добавочные сопротивления № 2;
- силовой;
- преобразователь частоты;
- тиристорный преобразователь;
- автотрансформатор;
- трехфазный трансформатор; 
- измерительный; 
3. Программно-аппаратный измерительный комплекс;
4. Каркас;
5. Комплект силовых кабелей и соединительных проводов; 
6. Методические указания к выполнению лабораторных работ;
7. Техническое описание.
Методические указания к выполнению лабораторных работ
Методические указания должны быть выполнены в виде брошюры формата А5 и содержать следующий минимальный перечень лабораторных работ и экспериментов:
1. Исследование однофазного трансформатора:
– опыт короткого замыкания;
– опыт холостого хода.
2. Исследование параллельной работы двух однофазных двухобмоточных трансформаторов.
3. Опытное определение групп соединения трехфазного двухобмоточного трансформатора
– при соединении обмоток по схеме «звезда/звезда»;
– при соединении обмоток по схеме «звезда/треугольник».
4. Исследование трехфазного трансформатора:
– опыт короткого замыкания;
– опыт холостого хода;
– внешняя характеристика при соединении  «звезда-звезда» Y/Y;
– внешняя характеристика при соединении  «звезда-треугольник»;
– несимметричная нагрузка без нулевого провода;
– несимметричная нагрузка с нулевым проводом.
5. Исследование генератора постоянного тока:
– внешняя характеристика генератора постоянного тока параллельного возбуждения;
– характеристика холостого хода генератора постоянного тока независимого возбуждения;
– характеристика короткого замыкания генератора постоянного тока независимого возбуждения;
– внешняя характеристика генератора постоянного тока независимого возбуждения;
– регулировочная характеристика генератора постоянного тока независимого возбуждения.
6. Исследование двигателя постоянного тока параллельного возбуждения:
– естественная механическая характеристика;
– искусственная механическая характеристика при введении сопротивления в цепь якоря;
– искусственная механическая характеристика при ослаблении магнитного потока;
– рабочие характеристики;
– регулировочные характеристики двигателя при изменении напряжения на якоре;
– регулировочные характеристики двигателя при ослаблении магнитного потока.
7. Исследование двигателя постоянного тока независимого возбуждения:
– естественная механическая характеристика;
– искусственная механическая характеристика при введении сопротивления в цепь якоря;
– искусственная механическая характеристика при ослаблении магнитного потока;
– искусственная механическая характеристика при изменении напряжения якорной цепи;
– рабочие характеристики;
– регулировочная характеристика двигателя при изменении напряжения на зажимах цепи якоря;
– регулировочная характеристика двигателя при изменении магнитного потока.
8. Исследование асинхронного двигателя с короткозамкнутым ротором:
– опыт короткого замыкания;
– опыт холостого хода;
– рабочие характеристики. 
9. Исследование асинхронного генератора.
10. Исследование синхронного генератора:
– характеристика холостого хода;
– опыт трехфазного короткого замыкания;
– внешняя характеристика;
– регулировочная характеристика.
11. Исследование синхронного двигателя:
– асинхронный пуск;
– рабочие характеристики;
– U-образные характеристики.
12. Исследование автотрансформатора:
– характеристика холостого хода;
– внешние  характеристики.</t>
  </si>
  <si>
    <t>Стенд Поиск неисправностей в трехфазном асинхронном электродвигателе с короткозамкнутым ротором.</t>
  </si>
  <si>
    <t>Общие требования:
1. Стенд должен быть снабжен лицевыми панелями, окрашенными порошковой полимерной краской. На лицевых панелях должны быть нанесены мнемосхемы основных функциональных элементов, установлены защищенные гнезда для выполнения соединений.
2. Электромашинный агрегат стенда должен содержать трехфазный асинхронный электродвигатель с короткозамкнутым ротором мощностью не менее не менее 370 Вт.
3. Для всех используемых элементов, устройств и приборов должны быть указаны конкретные марки, типы и характеристики.
4.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Напряжение  электропитания, В: 200-250
Частота питающего напряжения, Гц: 50
Потребляемая мощность, ВА, не более: 50
Габаритные размеры, мм, не более: 460х400х220
Масса, кг, не более: 25
Состав: 
1.	Электромашинный агрегат.
2.	Электрошкаф с установленным оборудованием.
3.	Цифровой мультиметр.
4.	Комплект силовых кабелей и соединительных проводов. 
5.	Методические указания.
6.	Техническое описание.
Методические указания к проведению лабораторных работ
Методические указания должны быть выполнены в виде брошюры формата А5 и содержать описание выполнения следующего перечня лабораторных работ и экспериментов:
1. Определение начал и концов обмоток трехфазного асинхронного электродвигателя:
– определение выводов фаз обмоток статора;
– определение одноименных зажимов обмоток фаз В и С;
– определение начал и концов обмоток фаз А, В и С;
2. Поиск неисправностей в трехфазном асинхронном электродвигателе:
– диагностика обрыва обмоток;
– диагностика межвиткового замыкания обмоток;
– диагностика замыкания обмоток на корпус и межфазного замыкания.</t>
  </si>
  <si>
    <t>Стенд Силовая электроника и электропривод.</t>
  </si>
  <si>
    <t>Общие требования:
1. В стенде должен быть использован модульный принцип построения стенда: модули должны быть унифицированных размеров, что позволит изменять расположение модулей по своему усмотрению и в зависимости от изучаемого раздела курса, а также дает возможность дальнейшей модернизации заказанного лабораторного стенда и расширения его функциональных возможностей.
2. Лицевые панели всех модулей должны быть окрашены белой порошковой полимерной краской. 
3. На лицевых панелях всех модулей методом шелкографии должны быть нанесены мнемосхемы основных функциональных элементов, установлены защищенные гнезда для выполнения межмодульных соединений.
4. Измерения тока и напряжения должны выполняться датчиками тока и напряжения на основе эффекта Холла с полосой пропускания не менее 0…1000 Гц, при этом обязательным является измерение постоянного тока. 
5. Электромашинный агрегат стенда должен содержать машину постоянного тока, машину переменного тока и датчик скорости.
6. Каждая из исследуемых электрических машин должна иметь номинальную мощность (полезную на валу) не менее 180 Вт.
7. В стенде должны использоваться только промышленные преобразователи частоты.
8. Для всех используемых элементов, устройств и приборов должны быть указаны конкретные марки, типы и характеристики.
9.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Электропитание от 3-х фазной сети: 3х380 В
Частота питающего напряжения: 50 Гц
Потребляемая мощность, не более:	1000 ВА
Габариты, не более: 1950х1550х650 мм
Масса, не более: 120 кг
Состав:
1. Электромашинный агрегат (машина постоянного тока, машина переменного тока, датчик скорости);
2. Модули: 
- питание стенда;
- питание;
- нагрузочное устройство;
- силовой;
- преобразователь частоты;
- тиристорный преобразователь;
- регуляторы;
- измеритель мощности;
3. Программно-аппаратный измерительный комплекс;
4. Лабораторный стол;
5. Компьютерный стол;
6. Тумбочка-подставка под агрегат;
7. Комплект силовых кабелей и соединительных проводов;
8. Методические указания;
9. Техническое описание.
Методические указания 
Методические указания к проведению лабораторных работ должны быть выполнены в виде брошюры формата А5 и должны содержать следующий перечень лабораторных работ с подробным описанием экспериментов:
	Раздел «Силовая электроника»
1. Исследование управляемого выпрямителя.
2. Исследование реверсивного тиристорного преобразователя при работе на активно-индуктивную нагрузку.
3. Исследование реверсивного тиристорного преобразователя при работе на нагрузку с ПЭДС.
4. Программирование преобразователя частоты.
5. Исследование трехфазного автономного инвертора напряжения.
6. Исследование преобразователя частоты.
	Раздел «Электропривод»
1. Исследование электродвигателя постоянного тока:
– естественные механическая и электромеханическая характеристики;
– энергетические диаграммы.
2. Исследование асинхронного электродвигателя с короткозамкнутым ротором:
– естественные механическая и электромеханическая характеристики;
– энергетические диаграммы.
3. Исследование системы «Тиристорный преобразователь – Двигатель постоянного тока»:
– механическая и электромеханическая характеристики;
– регулирование скорости ДПТ изменением напряжения на якоре;
– регулировочные характеристики.
4. Элементы систем управления электроприводов:
– исследование задатчика интенсивности;
– исследование П-регулятора с блоком ограничения;
– исследование И-регулятора;
– исследование ПИ-регулятора.
5. Исследование системы подчиненного регулирования с внешним контуром скорости:
– регулировочная характеристика;
– настройка ПИ-регулятора контура тока;
– настройка ПИ-регулятора контура скорости;
– регулировочные характеристики замкнутой системы;
– пуск электропривода в замкнутой системе;
– механические характеристики замкнутой системы;
– переходные процессы при приложении момента статической нагрузки.
6. Исследование преобразователя частоты
7. Исследование разомкнутой системы «Преобразователь частоты – Асинхронный двигатель»:
– механические характеристики;
– регулировочные характеристики. 
8. Исследование векторного управления в системе «Преобразователь частоты – Асинхронный двигатель»:
– настройка контура регулирования скорости;
– исследование замкнутой системы.</t>
  </si>
  <si>
    <t>Стенд Электрические машины и аппараты.</t>
  </si>
  <si>
    <t>Общие требования:
1. В стенде должен быть использован модульный принцип построения стенда: модули должны быть унифицированных размеров, что позволяет изменять расположение модулей по своему усмотрению в зависимости от изучаемого раздела курса, а также дает возможность дальнейшей модернизации заказанного лабораторного стенда и расширения его функциональных возможностей.
2. Лицевые панели всех модулей должны быть выполнены из металла и окрашены порошковой полимерной краской. 
3. На лицевых панелях всех модулей методом шелкографии должны быть нанесены мнемосхемы основных функциональных элементов и установлены защищенные гнезда для выполнения межмодульных соединений.
4. Измерения тока и напряжения должны выполняться датчиками тока и напряжения на основе эффекта Холла с полосой пропускания не менее 0…1000 Гц, при этом обязательным является измерение постоянного тока. 
5. Электромашинный агрегат стенда должен содержать машину постоянного тока, машину переменного тока и датчик скорости.
6. Каждая из исследуемых электрических машин должна иметь номинальную мощность (полезную на валу) не менее 180 Вт.
7. Для всех используемых элементов, устройств и приборов должны быть указаны конкретные марки, типы и характеристики.
8. В состав лабораторного стенда должны входить подробные методические указания по проведению лабораторных работ с указанием:
– кратких теоретических сведений;
– функциональными схемами выполняемых экспериментов;
– описанием последовательности выполнения работ;
– требований к отчету по выполненной работе;
– перечня контрольных вопросов по изучаемому разделу.
Технические характеристики:
Напряжение  электропитания, В: 3х380
Частота питающего напряжения, Гц: 50
Потребляемая мощность, ВА, не более: 750
Габаритные размеры, мм, не более: 1260х850х450
Масса, кг, не более: 90
Состав: 
1. Электромашинный агрегат;
2. Модули: 
- питание стенда; 
- питание; 
- измеритель мощности; 
- добавочные сопротивления №1; 
- добавочные сопротивления № 2;
- секундомер;
- силовой;
- автотрансформатор;
- трехфазный трансформатор; 
- измерительный;
- реле;
- силовые разъединители. 
3. Каркас
4. Комплект силовых кабелей и соединительных проводов;
5. Методические указания к выполнению лабораторных работ;
6. Техническое описание.
Методические указания к проведению лабораторных работ
Методические указания должны быть выполнены в виде брошюры формата А5 и должны содержать следующий минимальный перечень лабораторных работ и экспериментов:
Раздел «Электрические машины»
1. Исследование однофазного трансформатора.
2. Исследование параллельной работы однофазных трансформаторов.
3. Исследование трехфазного трансформатора.
4. Опытное определение схем подключения трансформатора.
5. Исследование генераторов постоянного тока.
6. Исследование электродвигателей постоянного тока.
7. Исследование асинхронного двигателя с короткозамкнутым ротором.
8. Исследование асинхронного генератора.
Раздел «Электрические аппараты»
1. Исследование контактора переменного тока.
2. Исследование теплового реле в контакторе переменного тока.
3. Исследование автоматических выключателей.
4. Исследование УЗО.
5. Изучение реле времени.
6. Изучение реле напряжения.
7. Изучение реле максимального тока.</t>
  </si>
  <si>
    <t>Набор пластиковых лотков</t>
  </si>
  <si>
    <t>Форм-фактор: лоток 
Материал: ABS пластик
Размер лотков / ящиков, ДхШхВ, мм: от 300*200*150
Количество лотков / ящиков: от 10 шт.</t>
  </si>
  <si>
    <t>Площадь зоны: не менее 20 кв.м.</t>
  </si>
  <si>
    <t>Покрытие пола: коммерческий спортивный линолеум - 20 м2 на всю зону</t>
  </si>
  <si>
    <t>Парта ученическая</t>
  </si>
  <si>
    <t>Материал МДФ/ЛДСП, цвет по согласованию с заказчиком
Габариты столешницы ШхГхВ мм: 1190-1210мм х 590-610мм х 740-750мм</t>
  </si>
  <si>
    <t xml:space="preserve">шт (на 2 раб.места) </t>
  </si>
  <si>
    <t>Стул ученический</t>
  </si>
  <si>
    <t>Стул: Ширина 460-480 мм x  Глубина 490-500 мм x  Высота 830-850 мм
Материал каркаса: металл, дерево
Материал сиденья: пластик
Мягкость сиденья и спинки: жесткое
Цвет: по согласованию с заказчиком</t>
  </si>
  <si>
    <t xml:space="preserve">шт (на 1 раб.место) </t>
  </si>
  <si>
    <t>Площадь зоны: не менее 10 кв.м.</t>
  </si>
  <si>
    <t>Покрытие пола: коммерческий спортивный линолеум - 10 м2 на всю зону</t>
  </si>
  <si>
    <t xml:space="preserve">Ноутбук </t>
  </si>
  <si>
    <t>CPU c минимальными характеристиками: Ядер – 6, Потоков – 6, Базовая частота - 3.60 ГГц, Максимальная частота - 4.3 ГГц, Кэш 1-го уровня - 64K (на ядро), Кэш 2-го уровня - 256K (на ядро), Кэш 3-го уровня - 9 Мб, Технологический процесс - 14 нм, Размер кристалла - 149 мм2, Максимальная температура ядра - 100 °C, Максимальная температура корпуса (TCase) - 72 °C / min RAM 16 GB / SSD min 512 GB / GPU с минимальными характеристиками: Количество потоковых процессоров - 384, Частота ядра - 1122 МГц, Частота в режиме Boost - 1242 МГц, Количество транзисторов - 1,870 млн, Технологический процесс - 28 нм,	Энергопотребление (TDP) - 23 Вт, Тип памяти - DDR3, Максимальный объём памяти - 4 Гб, Ширина шины памяти - 64 бит, Частота памяти - 4000 МГц, Пропускная способность памяти - 40.10 Гб/с / ОС / 15.6" Full HD (1920x1080) / Оптическая мышь
Наличие лицензионного ПО: Редактор документов в формате doc, docx, таблиц xls, xlsx, презентаций ppt, pptx</t>
  </si>
  <si>
    <t>Стул для преподавателя</t>
  </si>
  <si>
    <t>Конструктивные особенности: с газлифтом, с колесами (роликами), с подлокотниками, с поясничным упором, с газлифтом, с колесами (роликами), с подлокотниками, с поясничным упором
Функциональные особенности: 
мягкое сиденье, спинка из сетки
Максимальная нагрузка: до 120 кг
Материал крестовины: металл или пластик
Материал обивки: сетка/текстиль</t>
  </si>
  <si>
    <t>Стол для преподавателя</t>
  </si>
  <si>
    <t>Столешница МДФ/ЛДСП, цвет по согласованию с заказчиком
Габариты столешницы ШхГхВ мм: 1300-1310мм х 600-610мм х 750-760мм</t>
  </si>
  <si>
    <t>Набор перевязочных материалов, инструментов и приспособлений, предназначенных для оказания первой помощи</t>
  </si>
  <si>
    <t xml:space="preserve"> Огнетушитель ОП-4(3), ABCE</t>
  </si>
  <si>
    <r>
      <t>Инфраструктурный лист для оснащения образовательно-производственного центра (кластера) в отрасли 
"Топливно-энергетический комплекс"  Московская область</t>
    </r>
    <r>
      <rPr>
        <i/>
        <sz val="16"/>
        <color rgb="FFFF000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</si>
  <si>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образовательно-производственном центре (кластере) :</t>
    </r>
  </si>
  <si>
    <t xml:space="preserve">Субъект Российской Федерации: Московская область </t>
  </si>
  <si>
    <r>
      <t>Ядро кластера:</t>
    </r>
    <r>
      <rPr>
        <sz val="11"/>
        <rFont val="Times New Roman"/>
        <family val="1"/>
        <charset val="204"/>
      </rPr>
      <t xml:space="preserve"> </t>
    </r>
    <r>
      <rPr>
        <b/>
        <sz val="11"/>
        <rFont val="Times New Roman"/>
        <family val="1"/>
        <charset val="204"/>
      </rPr>
      <t>ГБПОУ МО "Щелковский колледж"</t>
    </r>
  </si>
  <si>
    <t>Адрес ядра кластера: Московская область,  г.о.Щёлково, г. Щёлково,  1-ый Советский переулок,  дом 17</t>
  </si>
  <si>
    <r>
      <rPr>
        <sz val="16"/>
        <color theme="0"/>
        <rFont val="Times New Roman"/>
        <family val="1"/>
        <charset val="204"/>
      </rPr>
      <t>3. Зона под вид работ:</t>
    </r>
    <r>
      <rPr>
        <sz val="16"/>
        <rFont val="Times New Roman"/>
        <family val="1"/>
        <charset val="204"/>
      </rPr>
      <t xml:space="preserve"> </t>
    </r>
    <r>
      <rPr>
        <i/>
        <sz val="16"/>
        <color theme="0"/>
        <rFont val="Times New Roman"/>
        <family val="1"/>
        <charset val="204"/>
      </rPr>
      <t>Электромеханическая лаборатория</t>
    </r>
    <r>
      <rPr>
        <sz val="16"/>
        <color theme="0"/>
        <rFont val="Times New Roman"/>
        <family val="1"/>
        <charset val="204"/>
      </rPr>
      <t>(14+6</t>
    </r>
    <r>
      <rPr>
        <sz val="16"/>
        <rFont val="Times New Roman"/>
        <family val="1"/>
        <charset val="204"/>
      </rPr>
      <t xml:space="preserve"> </t>
    </r>
    <r>
      <rPr>
        <sz val="16"/>
        <color theme="0"/>
        <rFont val="Times New Roman"/>
        <family val="1"/>
        <charset val="204"/>
      </rPr>
      <t>рабочих мест)</t>
    </r>
  </si>
  <si>
    <t xml:space="preserve">13.02.11 Техническая эксплуатация и обслуживание электрического и 
электромеханического оборудования (по отраслям)
15.02.12 Монтаж, техническое обслуживание и ремонт промышленного 
оборудования (по отраслям)
22.02.06 Сварочное производство
13.02.02 Теплоснабжение и теплотехническое оборудование
</t>
  </si>
  <si>
    <t>Площадь зоны: не менее 20,88 кв.м.</t>
  </si>
  <si>
    <t>Освещение: допустимо верхнее искусственное освещение (не менее 400 люкс)  - Светильник светодиодный</t>
  </si>
  <si>
    <t>Интернет : Подключение к беспроводному интернету с возможностью подключения к проводному.</t>
  </si>
  <si>
    <t>Электричество: Подключения к сети 220 В, 380 В</t>
  </si>
  <si>
    <t>Покрытие пола: Линолеум коммерческий гетерогенный на всю зону</t>
  </si>
  <si>
    <t>Типовой комплект учебного оборудования Устройство общепромышленных редукторов</t>
  </si>
  <si>
    <t>Состав: 
Редукторы Российского производства (червячный одноступенчатый и цилиндрический одноступенчатый по развернутой схеме)
Редукторы зарубежного производства (червячный одноступенчатый, цилиндрический двухступенчатый и цилиндрический двухступенчатый по развернутой схеме. Штангенциркуль, линейка;  штангензубомер; набор ключей(от 1.5мм до 19 мм). Габаритные размеры, не более, мм  800х800х400; Вес, не более, кг  140</t>
  </si>
  <si>
    <t>Федеральный бюджет</t>
  </si>
  <si>
    <t>Типовой комплект учебного оборудования «Нарезание эвольвентных зубьев методом обкатки»</t>
  </si>
  <si>
    <t>Состав: основание, диск, на котором помещается заготовка колеса (в виде бумажного диска), рейка, представляющая собой исходный производящий контур инструмента, механизм, обеспечивающий прерывистое поступательное перемещение рейки, согласованное с поворотом диска.
Габаритные размеры 330х340х80 мм, масса 8 кг.</t>
  </si>
  <si>
    <t>Лабораторный стенд « Рабочие процессы приводных муфт»</t>
  </si>
  <si>
    <t>напряжение питания стенда,220 В
Максимальная потребляемая мощность, не более, Вт 700
Габариты , не более, мм 800х600х400
Вес учебного стенда, не более, кг 105</t>
  </si>
  <si>
    <t>Лабораторный стенд «Регулировка радиально-упорных подшипников качения»</t>
  </si>
  <si>
    <t>Состав:
1. Сварная рама.
2. Комплект корпусов подшипников, для установки радиально-упорных подшипников (3 шт).
3. Комплект валов с маховичками (3 шт.)
4. Устройство для регулировки зазора – 3 шт.
5. Индикатор часового типа – 3 шт.
Габаритные размеры не более 700х400х300 мм
Вес стенда не более 80 кг</t>
  </si>
  <si>
    <t>Лабораторный комплекс «Характеристики витых пружин сжатия и растяжения»</t>
  </si>
  <si>
    <t>Состав: основание; подвижная колонна; силоизмеритель на базе упругой балки; ступенчатая опора с крючком; передача винт гайка; индикатор часового типа; пружина сжатия (3 шт); пружина растяжения (3 шт).
Габаритные размеры, не более, мм: 150х150х400
Масса, не более, кг: 10</t>
  </si>
  <si>
    <t xml:space="preserve">Автоматизированный лабораторный комплекс "Механические передачи" </t>
  </si>
  <si>
    <t>Состав:
модуль привода, модуль нагружения, универсальное основание для установки модулей, червячный одноступенчатый редуктор, цилиндрический двухступенчатый соосный редуктор, конический редуктор, клиноременная передача (клиновой ремень, 2 шкива с опорами), плоскоременная передача (плоский ремень, 2 шкива с опорами), комплект приспособлений, переходников и муфт для соединения модулей, модуль коммутации с ЭВМ, компьютер, специальное программное обеспечение, учебное пособие.
Электропитание лабораторного комплекса:
напряжение питания стенда – 220 В, род тока — переменный, частота — 50 Гц
Максимальная потребляемая мощность, не более, – 700 Вт
Габариты лабораторного комплекса, не более – 800х600х350 мм
Вес лабораторного комплекса, не более — 120 кг</t>
  </si>
  <si>
    <t>Лабораторный комплекс "Детали машин - соединения с натягом"</t>
  </si>
  <si>
    <t>Состав: исследуемые вал и втулка, датчики определения усилия запрессовки-выпрессовки и момента при относительном повороте деталей, приспособление для установки исследуемых деталей, мотор-редуктор, винтовая пара, источник питания, корпус, основание, плата АЦП, ноутбук.
Питание: переменный ток частотой 50 ± 0,4 Гц, напряжение 220 ± 15 В.
Потребляемая мощность максимальная — не более 400 Вт.
Габаритные размеры, вес: 450х300х350 мм, 25 кг.</t>
  </si>
  <si>
    <t>Лабораторный комплекс "Детали машин — передачи цепные"</t>
  </si>
  <si>
    <t>Состав: рамная конструкция с вертикальной панелью; мотор-редуктор для привода ведущей звездочки; тормозной механизм для создания нагрузки на ведомой звездочке; датчики вращающих моментов на ведущей и ведомой звездочках; инкрементальные энкодеры; устройство натяжения цепи; датчик усилия для измерения натяжения ведущей ветки цепи; электронная система управления приводным двигателем и тормозным механизмом; плата АЦП; ноутбук.
Питание: переменный ток частотой 50 ± 0,4 Гц, напряжение 220 ± 15 В.
Потребляемая мощность максимальная — не более 800 Вт. Габаритные размеры, мм 800х550х550. Масса не более 30 кг.</t>
  </si>
  <si>
    <t>Лабораторный комплекс "Детали машин — муфты предохранительные"</t>
  </si>
  <si>
    <t xml:space="preserve">Состав: мотор-редуктор; тормозное устройство; муфта дисковая фрикционная; муфта кулачковая; система датчиков; электронно-измерительного устройства с разъемом для ПЭВМ;  мобильная ЭВМ (ноутбук).
Потребляемая мощность максимальная, не более, Вт  300
Время работы готовности стенда после его включения, не менее, минут  15
Габаритные размеры (без ЭВМ), не более, мм:750х450х400
</t>
  </si>
  <si>
    <t>Лабораторный комплекс "Исследования винтовой кинематической пары"</t>
  </si>
  <si>
    <t>Состав:
модуль нагружения, набор грузов, шарико-винтовая пара, винтовая пара с трапецеидальной однозаходной резьбой, винтовая пара с трапецеидальной многозаходной резьбой, винтовая пара с метрической резьбой, компьютер, специальное программное обеспечение, учебное пособие.
Габаритные размеры 500х300х650 мм
Вес, не более, 110 кг</t>
  </si>
  <si>
    <t>Лабораторный комплекс "Рабочие процессы механических передач"</t>
  </si>
  <si>
    <t>Состав стенда:
модуль привода, модуль нагружения, универсальное основание для установки модулей, червячный одноступенчатый редуктор, цилиндрический двухступенчатый соосный редуктор, планетарный редуктор, конический редуктор, клиноременная передача (клиновой ремень, 2 шкива с опорами), плоскоременная передача (плоский ремень, 2 шкива с опорами), цепная передача (цепь, 2 звездочки с опорами), дисковый (планетарный) вариатор, ременный вариатор, комплект приспособлений, переходников и муфт для соединения модулей, модуль коммутации с ЭВМ, ЭВМ;
напряжение питания стенда – 220 В, род тока — переменный, частота — 50 Гц; Максимальная потребляемая мощность, не более, – 700 Вт; Габариты лабораторного комплекса, не более – 800х600х350 мм; Вес лабораторного комплекса, не более — 150 кг</t>
  </si>
  <si>
    <t>Лабораторный комплекс "Детали машин - резонанс валов"</t>
  </si>
  <si>
    <t>Состав: рамная конструкция с защитным кожухом; исследуемый вал; электродвигатель; частотный преобразователь; датчики частоты вращения и перемещения одного сечения вала; основной и два дополнительных диска для установки на валу; блок электрического управления; плата АЦП; ноутбук.
Габаритные размеры, не более, мм: 1100х400х300;
масса, не более, кг — 100.</t>
  </si>
  <si>
    <t>Лабораторный комплекс "Исследование механических соединений"</t>
  </si>
  <si>
    <t>Состав: модуль нагружения, приспособление для исследования соединения с натягом, приспособление для исследования напряженного болтового соединения – нагруженного сдвигающей силой, приспособление для исследования напряженного болтового соединения – нагруженного осевой силой, приспособление для исследования шпоночных соединений, приспособление для исследования клеммовых соединений, компьютер, специальное программное обеспечение, учебное пособие.</t>
  </si>
  <si>
    <t>Стенды учебные «Распределение давлений в гидродинамическом подшипнике»</t>
  </si>
  <si>
    <t>Содержит ванну со смазывающей жидкостью. В ванне расположен корпус подшипника, выполненный из прозрачного материала с точками отбора давления, расположенными по окружности корпуса. Давление измеряется пьезометрами. В ванну через уплотнение входит вал, приводимый от двигателя с регулируемой частотой вращения. Корпус подшипника имеет возможность перемещения в радиальном направлении относительно вала на величину начального зазора.</t>
  </si>
  <si>
    <t>Стенд учебный «Сухое трение»</t>
  </si>
  <si>
    <t>Основание с возможностью установки различных плоских направляющих (сталь, алюминий, фторопласт), стальное тело трения, скользящее по направляющей, электропривод, обеспечивающий перемещение тела трения с различной скоростью, систему измерения силы трения, грузов.</t>
  </si>
  <si>
    <t>Демонстрационный учебный набор «Подшипники качения»</t>
  </si>
  <si>
    <t>Содержит не менее 9 различных кейсов, по 4 комплекта каждого. Габаритный размер каждого кейса, не более 430х320х140 мм. Вес каждого кейса, не более 7 кг. Габаритный размер набора в упаковке — 1300х900х200 мм. Вес набора в упаковке — не более 60 кг</t>
  </si>
  <si>
    <t>Стенд учебный «Диагностирование дефектов зубчатых передач»</t>
  </si>
  <si>
    <t>Основание с установленным на нем электродвигателем, зубчатой передачей, механизмом нагружения, датчиками частоты вращения и акселерометрами. Зубчатая передача имеет возможность введения в зацепление исправных зубчатых колес и колес с дефектами. В комплект входит стенд, ПЭВМ и программное обеспечение.</t>
  </si>
  <si>
    <t xml:space="preserve">Комплект учебно-лабораторного оборудования "Вибрационная диагностика дисбаланса" </t>
  </si>
  <si>
    <t xml:space="preserve"> Состав: 
Основание. Электродвигатель. Частотный преобразователь.  Ротор с дисками.  Комплект грузов. Датчик оборотов. Акселерометр. Комплект проводов. Габариты: 600 х 300 мм. Масса: не более 40 кг. Электропитание: 220 В, 50 Гц. Потребляемая мощность: не более 500 Вт.</t>
  </si>
  <si>
    <t>Стенд учебный «Центровка валов в горизонтальной плоскости»</t>
  </si>
  <si>
    <t>Основания, на котором установлены пластины, образующие базовые поверхности для стоек с валами. На нижних поверхностях стоек предусмотрены четыре опоры для установки калиброванных пластин между опорами и базовой поверхностью. Стойки фиксируются относительно базовых пластин с помощью винтов. В стойках установлены центрируемые валы. Устройство центровки состоит из кронштейна и двух микрометрических индикаторов часового типа.
Габаритные размеры: 550х200х400 мм</t>
  </si>
  <si>
    <t>Пресс ручной, гидравлический</t>
  </si>
  <si>
    <t>Вид привода:Ручной
Тип привода:Гидравлический
Усилие, тонн:10
Максимальная длина хода штока, мм:180
Максимальный рабочий диапазон, мм:340
Ширина рабочего стола, мм:480
Наличие манометра.</t>
  </si>
  <si>
    <t>Светодиодная подсветка ЖК-панели
Соотношение сторон экрана  16:9
Углы обзора  не менее 178°
Размер крепления VESA  800 x 600
Тип матрицы  не более TFT
Время отклика  не более 8 мс
Яркость экрана, Кд/м2  не менее 350
Диагональ  не менее 86”
Контрастность :1  5000 
Интерфейсы RS232, RJ45, USB Type A, USB Type B</t>
  </si>
  <si>
    <t>Стойка под интерактивную панель</t>
  </si>
  <si>
    <t>Размер крепления VESA не менее 800*600</t>
  </si>
  <si>
    <t>Флипчарт магнитно-маркерный</t>
  </si>
  <si>
    <t>Высота, см:   100 
Ширина, см:   70 
Материал: алюминий
Регулируемая высота: 115-185 см.
Держатель для бумажного блока.</t>
  </si>
  <si>
    <t xml:space="preserve"> Стеллаж</t>
  </si>
  <si>
    <t xml:space="preserve">Max нагрузка на полку, кг    300 
Материал   оцинкованная сталь
Шаг регулирования высоты полки, мм   50 
Ширина, мм   1250 
Высота, мм    2500 
Глубина, мм   600 
Габариты без упаковки, мм    1250х600х2500 
Кол-во полок/ярусов,  шт      6 
Установка       напольный
Конструкция     стационарный
</t>
  </si>
  <si>
    <t>Региональный бюджет</t>
  </si>
  <si>
    <t>Модульный учебный лабораторный стенд</t>
  </si>
  <si>
    <t>Монтаж и наладка электрооборудования в жилых и офисных помещениях
Потребляемая мощность, В•А, не более        200
Электропитание: 220 или 380 В
Габаритные размеры, мм, не более
  - длина (по фронту)    2730
  - ширина (ортогонально фронту)     850
  - высота     1600
Масса, кг, не более     200
Количество человек, которое одновременно и активно может работать на комплекте,   2</t>
  </si>
  <si>
    <t>Монтаж и наладка электрооборудования предприятий и гражданских сооружений
Потребляемая мощность, В•А, не более        200
Электропитание: 220 или 380 В
Габаритные размеры, мм, не более
  - длина (по фронту)  2730
  - ширина (ортогонально фронту)     850
  - высота      1600
Масса, кг, не более        200
Количество человек, которое одновременно и активно может работать на комплекте,   2</t>
  </si>
  <si>
    <t xml:space="preserve">Трехфазный асинхронный двигатель с имитатором неисправностей по направлению «Электромонтаж и наладка»
Потребляемая мощность, В•А, не более                0
Класс защиты от поражения электрическим током,III
Габаритные размеры, мм, не более
  - длина (по фронту)   300
  - ширина (ортогонально фронту)     160
  - высота     340
Масса, кг, не более    8
Количество человек, которое одновременно и активно может работать на комплекте ,  1
</t>
  </si>
  <si>
    <t xml:space="preserve">Электромонтаж и наладка шкафов управления
Потребляемая мощность, В•А, не более     1000
Электропитание:
- от трехфазной сети переменного тока
    с рабочим нулевым и защитным проводниками
    напряжением, В     380 ± 38
- частота, Гц                50 ± 0,5
Класс защиты от поражения электрическим током, 0I
Габаритные размеры, мм, не более
  - длина (по фронту)  600
  - ширина (ортогонально фронту)     550
  - высота    450
Масса, кг, не более30
Количество человек, которое одновременно и активно может работать на комплекте,   2
</t>
  </si>
  <si>
    <t>Учебный стенд (модуль) «Поиск неисправностей»</t>
  </si>
  <si>
    <t xml:space="preserve">Электропитание,    24 В
По стандартам "Профессионалы"
Габаритные размеры, не более,  мм
длина  850 
ширина  350 
высота   1250 
Масса, не более,  кг 35 </t>
  </si>
  <si>
    <t>Камера настенная</t>
  </si>
  <si>
    <t>Видео: не менее 1920*1080 и не более 2688 х 1520, 25 кадр/с,
Интерфейсы: RJ-45
Размер матрицы: 1/3"
Разрешение камеры: 4 Мп
Напряжение питания: DC 12 В/POE 
ИК-фильтр, поддержка WDR, компенсация задней засветки, шумоподавление, встроенный микрофон, встроенный динамик, слот для карт памяти</t>
  </si>
  <si>
    <t>Коммутатор для настенных камер</t>
  </si>
  <si>
    <t>Питание Встроенный БП, 100 – 240 В до 1A (AC), 50 – 60Гц 
Тип питания PoE End-Span
Интерфейсы 8 портов RJ-45 10/100Base-TX, 4 из них 4 - с PoE 802.3af (1-4 порты), автоопределение MDI / MDIX на всех портах 
Стандарты IEEE 802.3, 802.3u, 802.3x, 802.3af, 802.1p, 802.1Q 
VLAN VLAN на основе портов, до 8 VLAN групп IEEE 802.1Q, тегированные VLAN, до 16 VLAN групп
QoS 2 очереди приоритетов для трех типов категорий сервисов: 
Управление пропускной способностью Ограничение входящего и исходящего трафика
PoE бюджет 55 Вт</t>
  </si>
  <si>
    <t>Штатив</t>
  </si>
  <si>
    <t xml:space="preserve">Фото-видео штатив с трех-осевой головкой, способной удерживать камеру в оптимальном для съемки положении. Надежные и долговечные зажимы на ножках.
Высота съёмки: 600-1530 мм
Максимальная нагрузка на штатив: 3 кг
Материал: алюминиевый сплав
Сменная головка: Да
Тип головки: 3-х осевая
Количество секций штанги: 3 </t>
  </si>
  <si>
    <t>Кабель удлинительный для переносной камеры</t>
  </si>
  <si>
    <t xml:space="preserve">Тип:кабель-удлинитель 
Длина:10 м 
Разъем 1:USB 2.0 A(m) 
Разъем 2:USB 2.0 A(f) 
Угловой коннектор:нет </t>
  </si>
  <si>
    <t>Переносная камера</t>
  </si>
  <si>
    <t>Разрешение видео: 1080p30, 720p30
Формат видео: MJPG/YUY2/H.264/H.265
Мин. освещенность: 0.1 lux
Интерфейсы: USB 2.0 или USB 3.0</t>
  </si>
  <si>
    <t>Универсальный термотрансферный принтер для этикеток</t>
  </si>
  <si>
    <t>Разрешение  203 dpi
Скорость  10 мм/сек
Метод печати  термотрансферная
Высота знака  От 6 до 40 pt
Макс.ширина печати  40 pt
Цветность  Одноцветная печать (цвет риббона: черный и белый)
Печать в несколько строк  Да
Поворот текста  Да
Сериализация  Да
Штрих-кодирование  39 и 128 – 1D (линейный)</t>
  </si>
  <si>
    <t>1200*500, материал - ЛДСП</t>
  </si>
  <si>
    <t>Материал: металл или дерево или пластик, ткань
Максимальная нагрузка: 100 кг
Механизм качания: нет</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</si>
  <si>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</si>
  <si>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</si>
  <si>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</si>
  <si>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</si>
  <si>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t>10. Зона по видам работ - 10 (6 ауд.): Автоматизация производства, электротехника, электрические машины и аппараты (15 рабочих мест).</t>
  </si>
  <si>
    <t>13.02.13 "Эксплуатация и обслуживание электрического и электромеханического оборудования (по отраслям)"</t>
  </si>
  <si>
    <t>Площадь зоны: не менее 45,5 кв.м.</t>
  </si>
  <si>
    <t xml:space="preserve">Освещение: Допустимо верхнее искусственное  освещение ( не менее 400 люкс) </t>
  </si>
  <si>
    <t xml:space="preserve">Интернет : Подключение к 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</si>
  <si>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</si>
  <si>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</si>
  <si>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керамогранит - 45,5 м2 на всю зону</t>
  </si>
  <si>
    <t>Подведение/ отведение ГХВС:  не требуется</t>
  </si>
  <si>
    <t>Подведение сжатого воздуха:  не требуется</t>
  </si>
  <si>
    <t xml:space="preserve">Комплект виртуальной учебной установки «Электротехника» </t>
  </si>
  <si>
    <t>Комплект виртуальной учебной установки «Электротехника» для СПО .  Виды работ:
- электрические цепи постоянного тока (4 лабораторных работы);
- электрические цепи однофазного синусоидального тока (2 лабораторных работы);
-  электрические цепи трехфазного синусоидального тока (2 лабораторных работы);
-  магнитные цепи (2 лабораторных работы);
- электрические машины (4 лабораторных работы)
Количество лицензий 1 шт. на 15 рабочих мест.</t>
  </si>
  <si>
    <t xml:space="preserve">шт </t>
  </si>
  <si>
    <t xml:space="preserve"> Интерактивная панель</t>
  </si>
  <si>
    <t xml:space="preserve">Интерактивная LED панель,
Диагональ экрана не менее 75",
Встроенная камера - да,
Внешние разъемы : USB 3.0/USB 2.0/RJ-45/VGA/OPS слот,
Яркость: не менее 500 Кд/м.
Разрешение: 4k UltraHD.
Тип сенсора: ИК-рамка не менее на 20 одновременных касаний.
</t>
  </si>
  <si>
    <t>Тележка для хранения ноутбуков</t>
  </si>
  <si>
    <t xml:space="preserve">предназначен для зарядки и хранения ноутбуков,
вместимость не менее 15 шт,
материал каркаса - металл,
вес не менее 15 кг,
размеры не менее (Ш*Г*В) 900мм*400мм*500мм </t>
  </si>
  <si>
    <t>Телекоммуникационный шкаф</t>
  </si>
  <si>
    <t>Телекоммуникационный шкаф, предназначен для установки в нем
19” модульного коммутационного кроссового оборудования, серверов и источников
бесперебойного питания в офисные и промышленные помещения.
исполнение настенное, 
для стойки 19 дюймов,
наличие двери -да,
наличие замка - да</t>
  </si>
  <si>
    <t>РБ</t>
  </si>
  <si>
    <t>Коммутатор</t>
  </si>
  <si>
    <t>коммутатор сетевой,
частота процессора не менее 233МГц,
память встроенная не менее 1Мб,
количество портов не менее 8шт,
сетевой интерфейс RJ-45,
пропускная способность не менее 10Мб/с</t>
  </si>
  <si>
    <t>Шкаф  двухстворчатый книжный, 
Шкаф для раздаточного материала,
Открытые полки не менее 2 шт,
Закрытые полки не менее 2шт,
Размеры не менее 400*1200*150</t>
  </si>
  <si>
    <t xml:space="preserve">Электричество: Подключения к сети 220 В </t>
  </si>
  <si>
    <t xml:space="preserve"> Ноутбук </t>
  </si>
  <si>
    <t>Количество ядер не менее 6 шт,
Тактовая частота процессора не менее 700МГц,
Оперативная память не менее 8 Гб,
Объем накопителя не менее 480Гб,
тачпад -да,
диагональ экрана не менее 15,6"
Разрешение не менее 1920x1080,
яркость дисплея не менее 200 кд/м2,
встроенная веб камера -да,
встроенный микрофон -да,
встроенный WiFi, Bluetooth -да. Операционная система - да</t>
  </si>
  <si>
    <t>Мышь компьютерная проводная,
тип -оптическая,
разрешение сенсора не менее 800dpi,
длина провода не менее 1,2м,
количество кнопок не менее 2шт,
колесо прокрутки -да.</t>
  </si>
  <si>
    <t>Стул обучающегося</t>
  </si>
  <si>
    <t xml:space="preserve">Размеры сиденья не менее мм: 190х200,
Высота сиденья от пола регулируемая — 420,
Материал: сиденье и спинка — высококачественный пластик,
каркас — плоскоовальная труба. 
Цельносварной каркас на дугообразных полозьях усилен перекладиной -да.
</t>
  </si>
  <si>
    <t>Стол обучающегося</t>
  </si>
  <si>
    <t>Стол 2-х местный для обучающихся,
Размеры не менее (ШхГ): 900х300 мм,
Высота не менее 500мм,
толщина столешницы не менее 15 мм,
Каркас — плоскоовальная труба.</t>
  </si>
  <si>
    <t xml:space="preserve">Автоматизированное рабочее место, в составе  (Компьютер, монитор, клавиатура, мышь)    Операционная система - в наличии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не менее 2 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Программное обеспечение  - в наличии.  </t>
  </si>
  <si>
    <t>Многофункциональное устройство</t>
  </si>
  <si>
    <t xml:space="preserve">МФУ принтер/копир/сканер. 4 стр/мин А4+ Ч/Б печать, 1200 dpi. Сканер цвет А4 до 38 стр/мин., Ethernet, USB, USB-host, Wi-Fi. PS3, PCL, PDF./Частота процессора не менее 800Мгц, объем памяти 1024Мб.
Дисплей: цветной ЖК-дисплей;
Диагональ дисплея: не менее 5 "
</t>
  </si>
  <si>
    <t>Стол преподавателя</t>
  </si>
  <si>
    <t>Стол преподавателя угловой с тумбой,
Размеры (ШхГхВ):
общие не менее 100х300(270)х350 мм, 
тумба размеры не менее 900х346х424 мм,
толщина столешницы не менее 1 см.</t>
  </si>
  <si>
    <t xml:space="preserve">Стул преподавателя </t>
  </si>
  <si>
    <t>Размеры не менее (ШхГхВ): 480х490х600мм.
Нагрузка: до 120 кг.
Жесткий каркас оборудуется газ-лифтом.</t>
  </si>
  <si>
    <t>Доска настенная  меловая</t>
  </si>
  <si>
    <t>Размер доски, длина не менее – 200 см,
высота не менее – 70 см,
Количество рабочих поверхностей не менее 3шт.</t>
  </si>
  <si>
    <t>12. Зона по видам работ - 11 (10 ауд.): Техническое  регулирование и контроль качества, электронная техника,электрическое и электромеханическое оборудование    (10 рабочих мест).</t>
  </si>
  <si>
    <t>Площадь зоны: не менее 47,2 кв.м.</t>
  </si>
  <si>
    <t xml:space="preserve">Электричество: 220 В и 380 В подключения к сети </t>
  </si>
  <si>
    <t>Покрытие пола: керамогранит - 47,2 м2 на всю зону</t>
  </si>
  <si>
    <t>Комплект учебно-лабораторного оборудования</t>
  </si>
  <si>
    <t xml:space="preserve">Модульный комплект учебно-лабораторного оборудования. Стенд, вариант исполнения - настольный.  "Трехфазный асинхронный двигатель с имитатором неисправностей".  Виды работ: моделирование и выявление нарушений электрических двигателей. В составе: электродвигатель - 1шт., комплект проводов-1шт., Мультиметр - 1шт. </t>
  </si>
  <si>
    <t xml:space="preserve">Модульный учебный лабораторный стенд «Распределительные электрические сети с оптимизацией режимов». Вариант исполнения - настольный.
Потребляемая мощность не более 250 В·А, Электропитание, В: 220 ± 22, масса не более 150 кг. Комплект соединительный кабелей и проводов - 1шт. Источник питания однофазный, не менее 1шт. Емкостная нагрузка - 1 шт.
 Виды работ:
-установившиеся режимы элементов распределительной электрической сети.
-установившиеся режимы распределительных электрических сетей.
-регулирование напряжения в распределительных электрических сетях.
-оптимизация режима местной распределительной электрической сети.
-оптимизация режима районной распределительной электрической сети.
</t>
  </si>
  <si>
    <t xml:space="preserve"> Стенд «Схемотехника».  Вариант исполнения - настольный. Потребляемая мощность не более 200 В·А, В комплекте: Блок генераторов напряжений - 1шт, Однофазный источник питания - 1шт, осциллограф - 1шт. 
 Виды работ:
-схемотехника аналоговых устройств.
-схемотехника цифровых устройств.</t>
  </si>
  <si>
    <t>Стенд "Умная местная распределительная электрическая сеть". Вариант исполнения - настольный или тумбовый.
Потребляемая мощноть не более 600 В·А, Электропитание от однофазной сети переменного тока, с рабочим нулевым и защитным проводниками  напряжением 220 ± 22 В
- частота 50 ± 0,5 Гц. 
В комплекте однофазный источник питания, не менее 1шт, модель линии электропередачи, не менее 1 шт., Трансформатор не менее 1шт. 
 Виды работ: -определение потери активной мощности; - оценка влияния разницы напряжений на шинах центров питания на потерю активной мощности; - оценка влияния места разрыва (разреза)электрической сети,  на потерю в ней активной мощности;</t>
  </si>
  <si>
    <t>Виртуальный 3D тренажер</t>
  </si>
  <si>
    <t>Тренажер представляет собой реалистичную 3D-модель участка Воздушная Линия -10 кВ и Комплектная Трансформаторная Подстанция мачтового типа с разъединителем. Количество лицензий не менее 10 рабочих мест. Виды работ:
-проведения осмотра объекта в виртуальном режиме и позволяет оценивать состояние трассы ВЛ, приставок, стоек, подкосов и элементов опор, проводов и элементов их креплений, заземляющих устройств, составляющих оборудования подстанции и т.д.</t>
  </si>
  <si>
    <t>В тренажере представлена 3D виртуальная симуляция реального процесса монтажа отпайки на ВЛ-0,4 кВ с помощью подъемных сооружений. Количество лицензий не менее 10 шт.
 Виды работ:
- симуляция реального процесса монтажа отпайки на ВЛ-0,4 кВ с помощью подъемных сооружений.</t>
  </si>
  <si>
    <t>В высокодетализированной программе воссоздается реальная процедура вывода в ремонт секции шин 10(6) кВ. Количество лицензий не менее 10 шт.
Виды работ:
- в виртуальном режиме производится манипуляции с активными элементами, имитируя выполнение последовательности действий при проведении соответствующих переключений в реальности процедуры вывода в ремонт секции шин 10(6) кВ.</t>
  </si>
  <si>
    <t xml:space="preserve"> Тренажер виртуальный 3D «Ввод в работу секции шин 10(6) кВ». Количество пользователей не менее 10 рабочих мест. В высокодетализированной программе воссоздается реальная процедура ввода в работу секции шин 10(6) кВ.
Виды работ:
- в виртуальном режиме производится манипуляции с активными элементами, имитируя выполнение последовательности действий при проведении соответствующих переключений в реальности процедуры ввода в работу секции шин 10(6) кВ.</t>
  </si>
  <si>
    <t xml:space="preserve"> Тренажер виртуальный, 3D «Проведение осмотра Закрытых Трансформаторных Подстанций». Количество пользователей не менее 10 шт.  Виды работ:
-имитируется реальная процедура проведения осмотра подстанции, смоделировано более 40 дефектов и неисправностей. 
- в виртуальном режиме выполняются все операции технического контроля состояния оборудования, помещений и территорий подстанции</t>
  </si>
  <si>
    <t xml:space="preserve">  Тренажер виртуальный 3D «Проведение осмотра Распределительной Подстанции». Количество пользователей не менее 10шт.
Виды работ:
-в виртуальном режиме выполняется процедура осмотра состояния оборудования, помещений и территорий подстанции.</t>
  </si>
  <si>
    <t>Компьютерный тренажер</t>
  </si>
  <si>
    <t>Компьютерный тренажер «Оформление наряд-допусков». Количество пользователей не менее 10 шт.  Тренажер является уникальным инструментом для эффективной отработки навыков оформления наряд-допусков на любые работы. Пользователь заполняет пропуски в бланке наряд-допуска информацией, выбирая ее из предложенных списков.</t>
  </si>
  <si>
    <t xml:space="preserve"> Тренажер 3D «Проверка трансформатора тока 110 кВ».  Количество пользователей не менее 10 шт. Тренажер  имитирует процесс прохождения ряда этапов по определенным алгоритмам действий. Пользователь в виртуальном режиме осуществляет следующие операции:
• приемку рабочей зоны;
• внешний осмотр и механическую ревизию вторичных выводов;
• проверку сопротивления изоляции вторичных обмоток;
• проверку полярности вторичных обмоток;
• снятие вольт-амперной характеристики;
• проверку коэффициента трансформации.
</t>
  </si>
  <si>
    <t>Тренажер 3D «Работа на воздушных линиях электропередач. Количество пользователей не менее 10 шт.
Пользователь виртуально выполняет все необходимые для устранения неполадок действия: от заполнения наряда-допуска и выбора инвентаря до завершающих работ по подключению и приведению КТП в первоначальное состояние.</t>
  </si>
  <si>
    <t xml:space="preserve">предназначен для зарядки и хранения ноутбуков,
вместимость не менее 10 шт,
материал каркаса - металл,
вес не менее 15 кг,
размеры не менее (Ш*Г*В) 900мм*400мм*500мм </t>
  </si>
  <si>
    <t>Источник бесперебойного питания</t>
  </si>
  <si>
    <t>Тип - Стоечный источник бесперебойного питания предназначен для защиты коммутатора и интерактивной панели от скачков напряжения.
число фаз не менее 1шт, 
выходное напряжение 220-240В, 
световые индикаторы -да, 
мощность не менее 250Вт</t>
  </si>
  <si>
    <t>Шкаф  для документов,
верхняя полка не менее 400 мм с дверками,
Нижняя полка высота не менее 400 мм,
Средние полки открытые,
Общие габариты не менее 1200*700*160</t>
  </si>
  <si>
    <t>Шкаф  для документов</t>
  </si>
  <si>
    <t>Шкаф  для документов,верхняя полка 600 мм с дверками. Нижняя полка высота 800 мм с дверками. Средние полки открытые Общие габариты: 2800*2140*360</t>
  </si>
  <si>
    <t>Патчкорд</t>
  </si>
  <si>
    <t>Патчкорд, тип - оптический, 
кабель 604-04-01</t>
  </si>
  <si>
    <t>Модуль SFP WDM</t>
  </si>
  <si>
    <t>Модуль SFP WDM,
дальность до 20км (14dB),
рабочая длина волны 1550нм</t>
  </si>
  <si>
    <t>Модуль SFP WDM,
дальность до 20км LC (14dB),
рабочая длина волны 1310нм</t>
  </si>
  <si>
    <t>Сплит-система</t>
  </si>
  <si>
    <t>Приточная система для площади помещения не менее 16 м²,
Мощность не менее 4 BTU, 
Режим работы: охлаждение, обогрев. Инверторного типа.
Уровень шума внутреннего блока не более 62 дБ</t>
  </si>
  <si>
    <t>Стул  обучающегося</t>
  </si>
  <si>
    <t>Размеры сиденья, н менее мм: 190х200,
Высота сиденья от пола регулируемая не менее120мм.</t>
  </si>
  <si>
    <t>Стол 2-х местный для обучающихся. Размеры не менее (ШхГ): 700х200 мм,
Высота не менее 500мм.</t>
  </si>
  <si>
    <t>Количество ядер не менее 6 шт,
Тактовая частота процессора не менее 700МГц,
Оперативная память не менее 8 Гб,
Объем накопителя не менее 480Гб,
тачпад -да,
диагональ экрана не менее 15,6"
Разрешение не менее 1920x1080,
яркость дисплея не менее 200 кд/м2,
встроенная веб камера -да,
встроенный микрофон -да,
встроенный WiFi, Bluetooth -да. Мышь для компьютера в комплект. Операционная система - в наличии (пакет программ для создания и редактирования текстовых документов, для работы с таблицами и массивами)</t>
  </si>
  <si>
    <t xml:space="preserve">Автоматизированное рабочее место, в составе  (Компьютер, монитор, клавиатура, мышь) Операционная система - программное обеспечение в наличии (пакет программ для создания и редактирования текстовых документов, для работы с таблицами и массивами).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не менее 2 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</si>
  <si>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 xml:space="preserve">Мебель </t>
  </si>
  <si>
    <t xml:space="preserve"> Размеры не менее (ШхГхВ): общие: 700х400х250 мм, 
размеры тумбы не менее 600х246х424 мм,
Материалы: ЛДСП толщина столешницы не менее 1 см.</t>
  </si>
  <si>
    <t xml:space="preserve">Размеры не менее (ШхГхВ): 480х390х480 мм.
Материалы: металл, пластик -да,
Нагрузка: до 120 кг.
</t>
  </si>
  <si>
    <r>
      <t xml:space="preserve">Инфраструктурный лист для оснащения образовательно-производственного центра (кластера) в отрасли </t>
    </r>
    <r>
      <rPr>
        <sz val="16"/>
        <color rgb="FFFF0000"/>
        <rFont val="Times New Roman"/>
        <family val="1"/>
        <charset val="204"/>
      </rPr>
      <t xml:space="preserve"> </t>
    </r>
    <r>
      <rPr>
        <sz val="16"/>
        <color theme="0"/>
        <rFont val="Times New Roman"/>
        <family val="1"/>
        <charset val="204"/>
      </rPr>
      <t xml:space="preserve">«Топливно-энергетический комплекс» на базе государственного автономного профессионального образовательного учреждения </t>
    </r>
    <r>
      <rPr>
        <sz val="16"/>
        <color rgb="FFFF0000"/>
        <rFont val="Times New Roman"/>
        <family val="1"/>
        <charset val="204"/>
      </rPr>
      <t xml:space="preserve">
</t>
    </r>
    <r>
      <rPr>
        <sz val="16"/>
        <color theme="0"/>
        <rFont val="Times New Roman"/>
        <family val="1"/>
        <charset val="204"/>
      </rPr>
      <t>«Лениногорский нефтяной техникум»</t>
    </r>
  </si>
  <si>
    <r>
      <t xml:space="preserve">Субъект Российской Федерации: </t>
    </r>
    <r>
      <rPr>
        <sz val="12"/>
        <rFont val="Times New Roman"/>
        <family val="1"/>
        <charset val="204"/>
      </rPr>
      <t>Республика Татарстан</t>
    </r>
  </si>
  <si>
    <r>
      <t>Яд</t>
    </r>
    <r>
      <rPr>
        <b/>
        <sz val="11"/>
        <rFont val="Times New Roman"/>
        <family val="1"/>
        <charset val="204"/>
      </rPr>
      <t>ро кластера:</t>
    </r>
    <r>
      <rPr>
        <sz val="11"/>
        <rFont val="Times New Roman"/>
        <family val="1"/>
        <charset val="204"/>
      </rPr>
      <t xml:space="preserve"> Г</t>
    </r>
    <r>
      <rPr>
        <b/>
        <sz val="11"/>
        <rFont val="Times New Roman"/>
        <family val="1"/>
        <charset val="204"/>
      </rPr>
      <t>осударственное автономное профессиональное образовательное учреждение
«Лениногорский нефтяной техникум»</t>
    </r>
  </si>
  <si>
    <t>Адрес ядра кластера: Республика Татарстан, г.Лениногорск, ул. 50 лет Победы, д.26</t>
  </si>
  <si>
    <t>1. Зона под вид работ №1 Электромонтаж (4 рабочих места)</t>
  </si>
  <si>
    <t>Площадь зоны: не менее 55 кв.м.</t>
  </si>
  <si>
    <t>Освещение: допустимо верхнее энергосберегающее, потолочный светильник - 6 шт., освещение  ( не менее  Г-1 400 люкс)</t>
  </si>
  <si>
    <r>
      <t>Интернет : подключение к бес</t>
    </r>
    <r>
      <rPr>
        <sz val="11"/>
        <rFont val="Times New Roman"/>
        <family val="1"/>
        <charset val="204"/>
      </rPr>
      <t>проводному</t>
    </r>
    <r>
      <rPr>
        <sz val="11"/>
        <color rgb="FFFF0000"/>
        <rFont val="Times New Roman"/>
        <family val="1"/>
        <charset val="204"/>
      </rPr>
      <t xml:space="preserve"> </t>
    </r>
    <r>
      <rPr>
        <sz val="11"/>
        <color theme="1"/>
        <rFont val="Times New Roman"/>
        <family val="1"/>
        <charset val="204"/>
      </rPr>
      <t xml:space="preserve">интернету </t>
    </r>
  </si>
  <si>
    <r>
      <t>Электричество: подключение к линейной сети</t>
    </r>
    <r>
      <rPr>
        <sz val="11"/>
        <rFont val="Times New Roman"/>
        <family val="1"/>
        <charset val="204"/>
      </rPr>
      <t xml:space="preserve"> 380 В и фазной 220 В </t>
    </r>
  </si>
  <si>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</si>
  <si>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 xml:space="preserve">Покрытие пола:  не ковролин, должно легко подметаться </t>
    </r>
    <r>
      <rPr>
        <sz val="11"/>
        <color rgb="FFFF0000"/>
        <rFont val="Times New Roman"/>
        <family val="1"/>
        <charset val="204"/>
      </rPr>
      <t xml:space="preserve"> </t>
    </r>
    <r>
      <rPr>
        <sz val="11"/>
        <rFont val="Times New Roman"/>
        <family val="1"/>
        <charset val="204"/>
      </rPr>
      <t xml:space="preserve">55 </t>
    </r>
    <r>
      <rPr>
        <sz val="11"/>
        <color theme="1"/>
        <rFont val="Times New Roman"/>
        <family val="1"/>
        <charset val="204"/>
      </rPr>
      <t>м2 на всю зону</t>
    </r>
  </si>
  <si>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</si>
  <si>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</si>
  <si>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r>
      <t xml:space="preserve">Шкаф для одежды </t>
    </r>
    <r>
      <rPr>
        <sz val="11"/>
        <color rgb="FF000000"/>
        <rFont val="Times New Roman"/>
        <family val="1"/>
        <charset val="204"/>
      </rPr>
      <t>металлический</t>
    </r>
  </si>
  <si>
    <t xml:space="preserve"> Ширина не менее 500, глубина не менее 500, высота не менее 1800. </t>
  </si>
  <si>
    <t>Шкаф секционный из стальной профильной трубы</t>
  </si>
  <si>
    <t xml:space="preserve"> Ширина не менее 1000, глубина не менее 500, высота не менее 1600.  </t>
  </si>
  <si>
    <t>Шкаф для инструментов</t>
  </si>
  <si>
    <t>Ширина не менее 700, глубина не менее 400, высота не менее 1700.</t>
  </si>
  <si>
    <t>Стандарт Wi-Fi 4 (802.11n), 5 (802.11ac)
Класс Wi-Fi  AC1900. Максимальная скорость по частоте 2.4 ГГц  600 Мбит/с. Максимальная скорость по частоте 5 ГГц , 1300 Мбит/с
Количество диапазонов 5 ГГц -1. Одновременная работа в двух диапазонах есть. Многопотоковая передача данных MU-MIMO. Мощность передатчика 20 dBm. Тип и количество антенн 
внешняя несъемная x4. Коэффициент усиления антенны 5 dBi. Безопасность соединения 
WEP, WPA, WPA-PSK, WPA2-Enterprise, WPA2-PSK.</t>
  </si>
  <si>
    <t xml:space="preserve">Доска поворотная маркерная магнитная </t>
  </si>
  <si>
    <t xml:space="preserve">Размер рабочей поверхности	не менее 120х90 см.
Цвет 	Белый
Тип покрытия	для маркера
</t>
  </si>
  <si>
    <t xml:space="preserve">Блок-бокс </t>
  </si>
  <si>
    <t>Ширина не более 6500, длина  не более 9500 высота не более 3500, с системами жизнеобеспечения (система охранно-пожарной сигнализации, отопление, освещение, вентиляция).</t>
  </si>
  <si>
    <t>Освещение: допустимо верхнее энергосберегающее освещение  ( не менее  Г-1 400 люкс)</t>
  </si>
  <si>
    <t>Высота не менее 75 см. Длина не менее 120 см. Ширина не менее  50 см.</t>
  </si>
  <si>
    <t xml:space="preserve"> шт ( на 2 раб.места) </t>
  </si>
  <si>
    <t>Стул офисный со спинкой на ножках с высотой сидения не менее 48 см.</t>
  </si>
  <si>
    <t xml:space="preserve"> шт ( на 1 раб.место) </t>
  </si>
  <si>
    <t>Верстак</t>
  </si>
  <si>
    <t>Верстак слесарный длина не менее 180 см, ширина не менее 75 см, высота не менее 75см.</t>
  </si>
  <si>
    <t>Набор слесарного инструмента</t>
  </si>
  <si>
    <t>Уровень L не менее 40 см, не менее 2 глазков.
Уровень L не менее 150 см.   Съемник с тремя поворотными захватами.   Набор комбинированных ключей не менее 12 шт на холдере. Набор торцевых головок не менее 17 предметов. Рулетка строительная не менее 5 м. Молоток с рукояткой. G образная струбцина.  Напильник плоский (L не менее 250мм, зернистость не менее 3).  Круглый напильник не менее 200 мм. Электронный угломер. Металлический угольник. Ножовка по металлу L не менее 300 мм. Прецизионное стусло. Пила.</t>
  </si>
  <si>
    <t>Набор электроинструмента:</t>
  </si>
  <si>
    <t>Сумка-пояс двойная (с карманами и держателями для молотка). Изолированные пассатижи. 
Изолированные бокорезы.   Изолированные круглогубцы. Инструмент для снятия изоляции 
Нож монтерский. Набор диэлектрических отверток.  Набор мини-бит с отверткой и удлинителем. Мультиметр цифровой. Металлопластиковый ящик для инструментов. Мегаомметр цифровой. Пресс-клещи (квадрат). Пресс-клещи  (шестигранные). Клещи обжимные. Арматурные кусачки (болторез). Пресс-клещи для RJ разъемов. Аккумуляторная дрель-шуруповерт. Фен технический.  Устройство для снятия изоляции.</t>
  </si>
  <si>
    <t>Переносной индукционный нагреватель подшипников</t>
  </si>
  <si>
    <t xml:space="preserve"> Диаметр от 20 до 160 мм. Диапазон нагрева не менее 20-180°C. Максимальная температура нагрева - 180°C.  </t>
  </si>
  <si>
    <t>Диагональ экрана не менее 15`6 с разрешением не менее Full HD 1920x1080, не менее 6 ядер процессора, оперативной памяти не менее 8Gb, объем SSD не менее 500Gb, видеокарта с объемом памяти не менее 4Gb аналогдискретная или интегрированная с аналогичными характеристиками, процессор не менее 3,2 ГГц с поддержкой виртуализации.</t>
  </si>
  <si>
    <t xml:space="preserve">МФУ </t>
  </si>
  <si>
    <t xml:space="preserve">тип МФУ лазерное, функции устройства принтер/сканер/копир/факс, технология печати лазерная, цветность печати черно-белая, максимальный формат A4, максимальное разрешение черно-белой печати 1200x1200 dpi, оптическое разрешение сканера 1200x1200 dpi, максимальное разрешение копира 600x600 dpi, оперативная память 1024 Мб, частота процессора 1020 МГц, Ethernet (RJ-45), USB, прямая печать есть, совместимость со всеми операционными системами, отображение информации сенсорный жк-дисплей
</t>
  </si>
  <si>
    <t>Высота не менее 75 см. Длина  не менее 120 см. Ширина  не менее 70 см.</t>
  </si>
  <si>
    <t>Маски одноразовые не менее 10 шт. Перчатки процедурные не менее 2 пары. Одноразовая реанимационная маска не менее1 шт. Жгут (одно- или многоразовый) не менее 1 шт. Бинты:  5 м х 10 см  не менее 4 шт. и 7 м х 14 см не менее 4 шт. Марлевые салфетки  не менее 2 уп. Рулонный лейкопластырь не менее  1 шт. Бактерицидный пластырь: малый не менее  10 шт., средний не менее 2 шт.; большой не менее 2 шт. Изотермическое одеяло не менее 2 шт. Ножницы не менее 1 шт.</t>
  </si>
  <si>
    <t xml:space="preserve">Тип огнетушителя - порошковый.
Масса заряда ОТВ не менее 5 кг.
Огнетушащее вещество (ОТВ) - порошок. </t>
  </si>
  <si>
    <t xml:space="preserve">Очки защитные </t>
  </si>
  <si>
    <t>Вид защитных очков - Закрытые
Цвет линз - Прозрачный
Особенности защитных очков
Защита от запотевания C1005</t>
  </si>
  <si>
    <t xml:space="preserve">Перчатки </t>
  </si>
  <si>
    <t>Хлопчато - бумажные перчатки</t>
  </si>
  <si>
    <t>Диэлектрический коврик</t>
  </si>
  <si>
    <t>Не менее 500х500мм</t>
  </si>
  <si>
    <t>Рабочая одежда</t>
  </si>
  <si>
    <t xml:space="preserve">Спецодежда летняя костюм мужской  состоит из куртки и брюк </t>
  </si>
  <si>
    <t>Закрытая обувь</t>
  </si>
  <si>
    <t>Ботинки высотой около 150 мм</t>
  </si>
  <si>
    <t>Кепка</t>
  </si>
  <si>
    <t>Бейсболка  с жестким козырьком и планкой, регулирующей размер, цвет любой</t>
  </si>
  <si>
    <t>Перчатки диэлектрические</t>
  </si>
  <si>
    <t xml:space="preserve">Перчатки диэлектрические </t>
  </si>
  <si>
    <t xml:space="preserve">Зона под вид работ №10 Полигон электрических и электромеханических дисциплин (25 рабочих мест)
 </t>
  </si>
  <si>
    <t>Блок приема</t>
  </si>
  <si>
    <t>Мощность силового трансформатора  не менее
63; 100,160; 250; 400; 630 кВА
Номинальное напряжение на стороне не менее
6; 10 ВН, кВ
Номинальное напряжение на стороне не менее
0,4; 0,23 НН, кВ
Вид силового трансформатора
сухой; масляный</t>
  </si>
  <si>
    <t>Блок трансформатора напряжения</t>
  </si>
  <si>
    <t>Высота установки над уровнем моряне более 1000 м
Климатическое исполнение У1 и ХЛ1
Сейсмостойкость не менее 9 баллов по шкале MSK-64</t>
  </si>
  <si>
    <t xml:space="preserve">Выключатель </t>
  </si>
  <si>
    <t xml:space="preserve">
Номинальное напряжение не менее 35 кВт
Номинальный ток не менее	1000, 1600 1600 А
Номинальный ток отключения   25 31,5 кА
Ток термической стойкости не более  3с</t>
  </si>
  <si>
    <t xml:space="preserve">Трансформатор силовой </t>
  </si>
  <si>
    <t>Силовые трансформаторы  с
номинальным напряжением первичной обмотки (высокого
напряжения) не более  35 кВ включительно и вторичной обмотки не менее – 0,4 кВ. Схема и группа соединений – У/УН -0; Д/УН–11.
Напряжение регулируется без возбуждения.  Оснащены высоковольтными переключателями, которые присоединяются к обмотке высокого напряжения и позволяют регулировать напряжение ступенями при отключенном от сети трансформатора со стороны
НН и ВН с диапазоном не менее 2 х 2,5 %.
- Напряжение короткого замыкания ±10%;
- Потери короткого замыкания на основном ответвлении +10%;
- Потери холостого хода +15%;
- Полная масса +10%.</t>
  </si>
  <si>
    <t xml:space="preserve">Станок качалка </t>
  </si>
  <si>
    <t xml:space="preserve">Наибольшее тяговое усилие на штоке 60 кН.
Длины хода не менее 2, 1 м.
Редуктор - 2-х ступенчатый.
Номинальное передаточное число редуктора - 40.
Диапазон частот качания 5,3—10,2 в мин. 
Клиноременная передача.
Тормоз - ручной.
</t>
  </si>
  <si>
    <t>Верстак с кран-укосиной</t>
  </si>
  <si>
    <t>Размеры (ВхШхГ) не менее 855x1596x696
Допустимая распределенная нагрузка не менее1000 кг
Вес не менее118 кг
Тумбы и модули хранения двухтумбовый
Ширина столешницы, не менее 1596 мм</t>
  </si>
  <si>
    <t>Кран балка</t>
  </si>
  <si>
    <t>не менее 22,5 м для опорных кранов,
не менее 15 м для подвесных однопролетных кран-балок,
не менее 24 м для подвесных двухпролетных кран-балок.</t>
  </si>
  <si>
    <t>Устьевая арматура ШСН</t>
  </si>
  <si>
    <t>Устьевой патрубок 4 имеет не менее 2-х отвода с угловыми вентилями 8 и 9. Угловой вентиль 9 и его отвод предназначен для регулирования давления в затрубном пространстве и проведения различных технологических операций, связанных с ремонтом и профилактикой скважины.</t>
  </si>
  <si>
    <t>Устьевая арматура ППД</t>
  </si>
  <si>
    <t>Наибольшее развитие получили кустовые насосные станции блочного исполнения.
Выделяются блочные кустовые насосные станции (БКНС) на базе центробежных насосов.
Состав БКНС в зависимости от числа насосов</t>
  </si>
  <si>
    <t>Устьевая арматура</t>
  </si>
  <si>
    <t xml:space="preserve">1. Колонная головка
2. Специальная противовыбросовая арматура.
3. Лубрикатор для исследования скважин.
4. Манифольд 
5. Фонтанная арматура для подвески колонн, контроля потоков. </t>
  </si>
  <si>
    <t>Блок-бокс №1</t>
  </si>
  <si>
    <t>Размеры не менее (6000х9000х3000) с системами жизнеобеспечения (система охранно-пожарной сигнализации, отопление, освещение, вентиляция)</t>
  </si>
  <si>
    <t xml:space="preserve">Электродвигатель </t>
  </si>
  <si>
    <t>Мощность не менее 11 кВт. Частота вращения не менее 750 об/мин. Напряжение не менее 380/660 В. 
 Мощности не менее 0.77.  Климатическое исполнение У2. Вес не менее 152 кг</t>
  </si>
  <si>
    <t xml:space="preserve">Опора ж/б ЛЭП </t>
  </si>
  <si>
    <t>Длина не менее 1000 мм, изгибающий момент не менее 5 тс*м</t>
  </si>
  <si>
    <t>Разъединитель для включения и отключения под напряжением участков электрической цепи</t>
  </si>
  <si>
    <t xml:space="preserve">Рабочее напряжение не менее 12 кВ
Номинальное напряжение не менее 10 кВ. Номинальный ток не менее 630 А. Ток термической стойкости не менее 12,5 кА. Ток электродинамической стойкости не менее 31,5 кА. . Длина пути утечки внешней изоляции не менее 30 см. Наработка на отказ не менее 1000 циклов В-0. </t>
  </si>
  <si>
    <t xml:space="preserve">Станция управления  </t>
  </si>
  <si>
    <t xml:space="preserve"> Номинальное напряжение питания не менее	380 (50±1Гц) В. Предельно допустимое отклонение напряжения от номинального значения, не менее-50...+25%. Номинальный ток первичной силовой цепи не более 1000 А. Мощность подключаемого ПЭД, кВт не более 400 кВт . Температурный диапазон, -60...+40 °С.
</t>
  </si>
  <si>
    <t xml:space="preserve">Овершот левост.с коротким захватом </t>
  </si>
  <si>
    <t xml:space="preserve">Наружный диаметр овершота не менее 95,3 мм. </t>
  </si>
  <si>
    <t xml:space="preserve">Шламометаллоуловитель </t>
  </si>
  <si>
    <t xml:space="preserve">Наружный диаметр не менее 136мм
Глубина корзины не менее 250-750 мм. 
</t>
  </si>
  <si>
    <t xml:space="preserve">Элеватор </t>
  </si>
  <si>
    <t xml:space="preserve">Условный диаметр захватываемых труб, не менее  219 мм. Диаметр расточки под трубу не менее 224 мм. Длина L не менее 850 мм. Ширина B не менее 390 мм. Высота Н не менее 350 мм. 
</t>
  </si>
  <si>
    <t>Пакер</t>
  </si>
  <si>
    <t xml:space="preserve">Условный диаметр не менее 146 мм,  Толщина стенок не менее 6,5-9,5 мм, Максимальный перепад давления не менее 35 Мпа </t>
  </si>
  <si>
    <t xml:space="preserve">Спайдер </t>
  </si>
  <si>
    <t xml:space="preserve">Допускаемая нагрузка не более 500 кН 
Диаметры захватываемых труб 50,60,73,89 мм
Рабочее давление, от гидросистемы от пневмосистемы не менее 3-50,6-0,9 Мпа
Габаритные размеры, не менее 565х480х360 мм. 
</t>
  </si>
  <si>
    <t xml:space="preserve">Ловитель магнитный колонный </t>
  </si>
  <si>
    <t xml:space="preserve">Наружный диаметр магнитного ловителя не более  105мм, Диаметр промывочного канала не менее 25 мм, Грузоподъемность не более  144 кг. 	</t>
  </si>
  <si>
    <t xml:space="preserve">Раскрепитель гидравлический </t>
  </si>
  <si>
    <t>Масса ключа не менее 60кг. Габаритные размеры не более 600х500х300 мм.  Максимальный крутящий момент  не менее- 50.0 кН.м. Толкающее усилие штока, кГ	- 8000.  Максимальное давление в гидроцелиндре, атм	- 200. Безвозмездно передано центру имущество, необходимое для реализации образовательных программ от  «ТаграС-Холдинг».</t>
  </si>
  <si>
    <t xml:space="preserve">Ротор </t>
  </si>
  <si>
    <t xml:space="preserve">Диаметр проходного отверстия стола, 	410 мм
Передаточное число зубчатой пары	5,94
Наибольший крутящий момент, 	1200 кгс*м
Наибольшая частота вращения стола, 300 об/мин. 
</t>
  </si>
  <si>
    <t xml:space="preserve">Вертлюг буровой </t>
  </si>
  <si>
    <t>Статическая грузоподъемность (тс), не менее 785 (80)  кН. Диаметр проходного отверстия,  не менее 75 мм. Давление рабочей жидкости не более 	25 МПа. Частота вращения  не более	5 (300) об/с (об/мин.). Диаметр проходного отверстия бокового отвода не менее 75±5 мм. Присоединительная резьба по ГОСТ 5286-75	З-121Л. Габаритные размеры,  не более :Высота	1750мм, . Ширина по отводу не менее 460 мм,. Ширина по пальцам не менее 490 мм.</t>
  </si>
  <si>
    <t xml:space="preserve">Вертлюг эксплуатационный </t>
  </si>
  <si>
    <t xml:space="preserve">Грузоподъемность вертлюга не менее ВЭ 80 составляет не менее 80 т. Усиленный инструмент позволяет увеличить давление прокачиваемого раствора/жидкости до 21 МПа. Возможная наибольшая частота вращения не менее 220 об/мин. </t>
  </si>
  <si>
    <t xml:space="preserve">Превентор труб. малогабар. </t>
  </si>
  <si>
    <t xml:space="preserve"> Предназначен для герметизации устья нефтяных и газовых скважин с целью предотвращения газонефтеводопроявлений (ГНВП) при выполнении текущего или капитального ремонта скважин, а также при проведении перфорационных, взрывных и других геофизических работ на скважинах.</t>
  </si>
  <si>
    <t xml:space="preserve">Условный диаметр обсадной колонны, оборудуемой пакером не менее146
Наружный диаметр пакера не более177+1,25мм
Длина пакера в рабочем положениине менее3250мм
Длина пакера в транспортном положении не менее 3360мм
Масса пакера в рабочем состоянии  не более 190 кг
Масса пакера в транспортном состоянии  не более 230 кг
Присоединительная резьба по ГОСТ 632-80
ОТТМ-146. Безвозмездно передано центру имущество, необходимое для реализации образовательных программ от  «ТаграС-Холдинг».
</t>
  </si>
  <si>
    <t xml:space="preserve">Контактор  </t>
  </si>
  <si>
    <t xml:space="preserve"> Степень защиты 20 IP. Номинальное рабочее напряжение не менее 220 (230)/380 (400)/660 В Номинальный ток не менее 25 А Способ монтажа DIN-рейка Количество полюсов не менее 3. Номинальная мощность не менее 15 кВт. Напряжение катушки управления не менее 230 В Исполнение нереверсивный Количество фаз 3 Род тока переменный (AC)  Габариты без упаковки не менее 56х84 мм ГОСТ ГОСТ IEC 60947-4-1-2015. </t>
  </si>
  <si>
    <t>Контактор</t>
  </si>
  <si>
    <t>Степень защитыне менее 20 IP Материал корпуса пластик. Номинальное рабочее напряжение не менее 220 (230)/380 (400)/660 В Номинальный ток не менее 18 А Способ монтажа DIN-рейка Количество полюсов не менее 3. Номинальная мощность не менее 10 кВт Вес нетто не менее 0.45 кг. Напряжение катушки управления не менее 230 В Исполнение нереверсивный Количество фаз 3 Род тока переменный (AC) Тип модульный. Безвозмездно передано центру имущество, необходимое для реализации образовательных программ от  «ТаграС-Холдинг».</t>
  </si>
  <si>
    <t xml:space="preserve">Головка </t>
  </si>
  <si>
    <t xml:space="preserve">Условный диаметр не менее 102 мм, Наибольшее рабочее давление не менее 40МПа, Внутренний диаметр головки не мнее 80 мм, Высота головки не более 1500 мм
</t>
  </si>
  <si>
    <t xml:space="preserve">Башмак прорабатывающий с обр.  клапаном разбуриваемый </t>
  </si>
  <si>
    <t xml:space="preserve">Количество лопастей не менее 5 шт
Диаметр башмака не менее 295,3 мм
Диаметр ствола для спуска ОК не менее 295,3 мм
Общее количество резцов PDC не менее 40 шт
Диаметр резцов PDC не менее 16 мм
Количество промывочных отверстий не менее 8
Присоединительная резьба, ГОСТ /API (тип) ТМК
Масса башмака не менее 57 кг
Длина башмака не менее 292 мм
Длина калибрующей части не менее 81 мм
Тип защиты калибрующей части твердосплавный
зубок
Материал корпуса башмака Сталь
Материал разбуриваемой части Бронзовый сплав
Разбуриваемый внутренний диаметр не менее 228 мм
Размер долота для разбуривания  не более 222,3мм
Рекомендуемый крутящий момент
свинчивания башмака, кН•м
определяется
типом резьбы. </t>
  </si>
  <si>
    <t xml:space="preserve">Контактор </t>
  </si>
  <si>
    <t xml:space="preserve"> Степень защиты 20 IP. Номинальное рабочее напряжение не менее 220 (230)/380 (400)/660 В Номинальный ток не менее 32 А. Напряжение катушки управления не менее 230 В Количество фаз не менее 3 Род тока переменный (AC) Тип силовой. Число и исполнение доп. контактов 1NO
</t>
  </si>
  <si>
    <t xml:space="preserve">Ширина не менее 75.0; Высота не менее 128.0; Номин рабочий ток не менее Ie 400 В: 40; Номин мощность при AC-3 не менее 400 В: 18.5; Номин напряжение питания цепи управ Us AC не менее 50 Гц: 400. </t>
  </si>
  <si>
    <t xml:space="preserve">Насос </t>
  </si>
  <si>
    <t xml:space="preserve">Подача не менее 3,15 м.куб./час. Напор не менее 25 м. Мощность электродвигателя не менее 1,1 кВт. Частота вращения не менее 3000 об/мин. </t>
  </si>
  <si>
    <t xml:space="preserve">Редуктор </t>
  </si>
  <si>
    <t>Частота вращения вх.вала не менее 1500об/мин
Корректированный уровень звуковой мощности не менее 89.</t>
  </si>
  <si>
    <t>Редуктор всборе с кривошипами, шкивом приводным и тормозным механизмом</t>
  </si>
  <si>
    <t xml:space="preserve"> Номинальный крутящий момент на выходном валу от 100 до 120  кНм.</t>
  </si>
  <si>
    <r>
      <t>Редуктор  в комплекте с</t>
    </r>
    <r>
      <rPr>
        <sz val="11"/>
        <color rgb="FFFF0000"/>
        <rFont val="Times New Roman"/>
        <family val="1"/>
        <charset val="204"/>
      </rPr>
      <t xml:space="preserve"> </t>
    </r>
    <r>
      <rPr>
        <sz val="11"/>
        <color rgb="FF000000"/>
        <rFont val="Times New Roman"/>
        <family val="1"/>
        <charset val="204"/>
      </rPr>
      <t xml:space="preserve"> кривошипом, шкивом приводным и тормозным механизмом</t>
    </r>
  </si>
  <si>
    <t xml:space="preserve">Редуктор с кривошипом, шкивом не менее 710мм  и тормозным механизмом. Наибольший допускаемый крутящий момент 40 (4000)  кН/м (кг*см). </t>
  </si>
  <si>
    <t xml:space="preserve">Редуктор червячный </t>
  </si>
  <si>
    <t xml:space="preserve">Номинальное и фактическое передаточное число не менее 1500мин-1; частота вращения быстроходного вала не менее 750мин-1. </t>
  </si>
  <si>
    <t>Строп стальной двойной с амортизатором</t>
  </si>
  <si>
    <t xml:space="preserve">Длина стропа не менее 4 метра
Грузоподъемность не менее 2,0 т
Материал ленты: полиэстер. 
</t>
  </si>
  <si>
    <t xml:space="preserve">Мощность не менее 30 кВт. Частота вращения не менее 1000 об/мин. Напряжение не менее 380 В. Ток статора не менее 9.6 А. Коэф. Мощности не менее 0.85. </t>
  </si>
  <si>
    <t>Электродвигатель</t>
  </si>
  <si>
    <t xml:space="preserve">Мощность не менее  2,2 кВт. Тип электродвигателей	Асинхронный, переменного тока. Частота вращения вала не менее 750. Напряжение не менее220/380 В.  Количество фаз не менее 3-х фазный. КПД, 76,5%. Частота вращения вала не менее 750 об/мин. </t>
  </si>
  <si>
    <t xml:space="preserve">Мощность не менее 22 кВт. Номинальное число оборотов не менее 2945 об/мин. Напряжение не менее380 В. КПД  90 %. Высота вала не менее 180 мм. 
</t>
  </si>
  <si>
    <t>Мощностьне менее22 кВт. Номинальное число оборотов не менее 2945 об/мин. Напряжение не менее 380 В. КПД не менее90 %. Номинальный ток не менее 23.6 А.Степень защитыIP55Cos φ0.9. Способ крепления лапы. Высота вала не менее180 мм.  Диаметр вала не менее48 мм. Длина вала не менее110 мм. Б</t>
  </si>
  <si>
    <t>Выключатель автоматический</t>
  </si>
  <si>
    <t xml:space="preserve">Выключатель автоматический
Номинальный ток не менее 10, А
Количество силовых полюсов не менее 3
Количество модулей DIN не менее 3
Напряжение не менее 380, В. 
</t>
  </si>
  <si>
    <t xml:space="preserve">Количество полюсовне менее  2
Номинальный ток не менее 16 In (А):
Диапазон регулировки теплового расцепителя (А): не менее 0,7...1Iн. Частота тока не менее (Гц): 50/60. Номинальное рабочее напряжение переменного тока Ue (В) не менее 400. 
Предельная коммутационная способность переменного тока Icu (кА) не менее 3.
Н. </t>
  </si>
  <si>
    <t xml:space="preserve">Количество полюсов не менее 3.Номинальный ток In (А) не менее 63. Частота тока (Гц) не менее 50/60. Номинальное рабочее напряжение переменного тока Ue (В) не менее 400. 
Предельная коммутационная способность переменного тока Icu (кА) не менее 6. 
Регулировка максимальных расцепителей тока: нет 
Вид расцепителей: тепловой и электромагнитный
Номинальное напряжение изоляции Ui (В): 400 
Номинальное импульсное напряжение Uimp (кВ): 6 
Номинальная рабочая наибольшая отключающая способность Ics (% Icu) не менее 75.  Номинальный продолжительный ток Iu (А) не менее 63. Предельная коммутационная способность переменного тока Icu при 400АС (кА)не менее 6. </t>
  </si>
  <si>
    <t xml:space="preserve">Бензиновый снегоуборщик </t>
  </si>
  <si>
    <t xml:space="preserve">Мощность двигателя не менее 15  л.с. 
Мощность двигателя не менее 11 кВт. 
Ширина ковша не менее 1080 мм.
Высота ковша не менее 605 мм.
Дальность выброса не менее 15 м.
Система шнеков. Двухступенчатый.
4 колеса для лучшей проходимости и устойчивости. </t>
  </si>
  <si>
    <t xml:space="preserve">Мощность не менее 18.5 кВт
Номинальное число оборотов не менее 1460 об/мин
Напряжение не менее 380/660 В
КПД не менее 90 %
Номинальный ток: не менее20.9 А
Вес нетто не менее 144 кг
Габариты без упаковки: не менее 673х413х314 мм. </t>
  </si>
  <si>
    <t>Привязь страховочная</t>
  </si>
  <si>
    <t>Базовая страховочная привязь предназначена для защиты от падения с высоты. Применяется при работе в опорном пространстве в составе систем удержания и позиционирования, а также для безопасной остановки падения.</t>
  </si>
  <si>
    <t>Инфраструктурный лист для оснащения образовательно-производственного центра (кластера) в отрасли Топливно-энергетический комплекс Челябинская область</t>
  </si>
  <si>
    <r>
      <t>Субъект Российской Федерации</t>
    </r>
    <r>
      <rPr>
        <b/>
        <sz val="12"/>
        <rFont val="Times New Roman"/>
        <family val="1"/>
        <charset val="204"/>
      </rPr>
      <t xml:space="preserve">: </t>
    </r>
    <r>
      <rPr>
        <i/>
        <sz val="12"/>
        <rFont val="Times New Roman"/>
        <family val="1"/>
        <charset val="204"/>
      </rPr>
      <t>Челябинская область</t>
    </r>
  </si>
  <si>
    <r>
      <t>Ядро кластера:</t>
    </r>
    <r>
      <rPr>
        <sz val="11"/>
        <rFont val="Times New Roman"/>
        <family val="1"/>
        <charset val="204"/>
      </rPr>
      <t xml:space="preserve"> ГБПОУ "Челябинский энергетический колледж им С.М. Кирова"</t>
    </r>
  </si>
  <si>
    <r>
      <t xml:space="preserve">Адрес ядра кластера: </t>
    </r>
    <r>
      <rPr>
        <i/>
        <sz val="11"/>
        <rFont val="Times New Roman"/>
        <family val="1"/>
        <charset val="204"/>
      </rPr>
      <t>г. Челябинск, ул. Российская, 23</t>
    </r>
  </si>
  <si>
    <t>5. Зона под вид работ  "Лаборатория электротехники и электрических машин" (16 рабочих мест)</t>
  </si>
  <si>
    <t xml:space="preserve">13.02.12 Электрические станции, сети и системы, их релейная защита и автоматизация, 13.02.07 Электроснабжение (по отраслям), 13.02.13 Эксплуатация и обслуживание электрического и электромеханического оборудования (по отраслям) </t>
  </si>
  <si>
    <t>Площадь зоны: не менее 60,13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</si>
  <si>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rgb="FF000000"/>
        <rFont val="Times New Roman"/>
        <family val="1"/>
        <charset val="204"/>
      </rPr>
      <t xml:space="preserve"> ( не менее 400 люкс) </t>
    </r>
  </si>
  <si>
    <t xml:space="preserve">Интернет : Подключение к беспроводному интернету </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</si>
  <si>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</si>
  <si>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</si>
  <si>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r>
      <t xml:space="preserve">Покрытие пола: </t>
    </r>
    <r>
      <rPr>
        <sz val="11"/>
        <rFont val="Times New Roman"/>
        <family val="1"/>
        <charset val="204"/>
      </rPr>
      <t>линолеум - 60,13 м2</t>
    </r>
    <r>
      <rPr>
        <sz val="11"/>
        <color rgb="FF000000"/>
        <rFont val="Times New Roman"/>
        <family val="1"/>
        <charset val="204"/>
      </rPr>
      <t xml:space="preserve"> на всю зону</t>
    </r>
  </si>
  <si>
    <t>Двухэлементная меловая доска</t>
  </si>
  <si>
    <t xml:space="preserve">Тип: Двухэлементная
Поверхность: Для написания мелом
Ширина: не менее 1450мм, не более 1500мм
Высота: не менее 700мм, не более 750мм </t>
  </si>
  <si>
    <t xml:space="preserve">Интерактивная панель  </t>
  </si>
  <si>
    <t xml:space="preserve">
Диагональ: не менее 75", не более 80"
Мультитач: не менее 10 одновременных касаний</t>
  </si>
  <si>
    <t xml:space="preserve">Тумба под доску </t>
  </si>
  <si>
    <t xml:space="preserve">
Ширина не менее 1250мм, не более 1270мм
Высота не менее 750мм, не более 770мм
Глубина не менее 350мм, не более 360мм</t>
  </si>
  <si>
    <t xml:space="preserve">Модульный учебный лабораторный стенд    </t>
  </si>
  <si>
    <t>Высота не менее 950мм, не более 1000 мм
Ширина не менее 550мм, не более 600 мм
Глубина не менее 280мм, не более 300 мм
Степень защиты - IP65</t>
  </si>
  <si>
    <t>Шкаф дистанционного управления</t>
  </si>
  <si>
    <t>Высота - не менее 900, не более 1200 мм
Ширина - не менее 500, не более 700 мм
Глубина - не менее 250, не более 350 мм
Толщина металла - 1,5 мм
Температура эксплуатации - от -40 С до +70 С
Степень защиты - IP65</t>
  </si>
  <si>
    <t xml:space="preserve">Пластик, каркас - металлический,
нагрузка не менее 90 кг, не более 120кг
Ширинане менее 570мм, не более 600мм
Глубина не менее 540мм, не более 550мм
</t>
  </si>
  <si>
    <t>шт (на 1 раб. мест)</t>
  </si>
  <si>
    <t>Стенд "Электротехника и электроника"</t>
  </si>
  <si>
    <t xml:space="preserve">Модульный учебный лабораторный стенд  Потребляемая мощность, В·А, не более  50
Электропитание:- от однофазной сети переменного тока с рабочим нулевым и защитным проводниками напряжением, 220 ± 22В
Класс защиты от поражения электрическим током I
- длина не менее 900мм, не более 950мм
- ширина не менее 830мм, не более 860мм
- высота не менее 1240мм, не более 1260мм
</t>
  </si>
  <si>
    <t>процессор не менее 6 ядер, с частотой не менее 2.5Ггц, 
обьемом оперативной памяти 32GB, дисковой памяти 1Tb, блоком питания 700W,клавиатура, мышь, монитор диагональю 24" с матрицей IPS</t>
  </si>
  <si>
    <t>длина не менее 2000 мм , не более 2030 мм
глубина не менее 650 мм , не более 680 мм</t>
  </si>
  <si>
    <t xml:space="preserve">Кресло офисное </t>
  </si>
  <si>
    <t>Высота сиденья max (мм): 570
Высота сиденья min (мм): 470
Высота max (мм): 990
Высота min (мм): 890                                                                                                                                                                                            
Глубина сиденья min (мм): 460
Глубина сиденья max (мм): 470</t>
  </si>
  <si>
    <t xml:space="preserve">Черно-белая печать, A4, 1200x1200 dpi, 
сканирование на компьютер
копир
</t>
  </si>
  <si>
    <t>Для оказания первой помощи</t>
  </si>
  <si>
    <t>ОУ-3, объем 5 л</t>
  </si>
  <si>
    <t>для дезсредств, механический, пластик 1 л</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</si>
  <si>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</si>
  <si>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</si>
  <si>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</si>
  <si>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</si>
  <si>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</si>
  <si>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3. Зона под вид работ "</t>
    </r>
    <r>
      <rPr>
        <i/>
        <sz val="12"/>
        <color theme="0"/>
        <rFont val="Times New Roman"/>
        <family val="1"/>
        <charset val="204"/>
      </rPr>
      <t xml:space="preserve">Лаборатория электротехники и электроники"  </t>
    </r>
    <r>
      <rPr>
        <sz val="12"/>
        <color theme="0"/>
        <rFont val="Times New Roman"/>
        <family val="1"/>
        <charset val="204"/>
      </rPr>
      <t>(24 рабочих места)</t>
    </r>
  </si>
  <si>
    <t>13.02.11 Техническая эксплуатация и обслуживание электрического и электромеханического оборудования (по отраслям)</t>
  </si>
  <si>
    <t>Площадь зоны: не менее 72.8 кв.м.</t>
  </si>
  <si>
    <t xml:space="preserve">Освещение: Искусственное освещение, потолочное </t>
  </si>
  <si>
    <t>Контур заземления для электропитания и сети слаботочных подключений : требуется (требуется или не требуется)</t>
  </si>
  <si>
    <t>Покрытие пола: износостойкий, бесшовный материал</t>
  </si>
  <si>
    <t>Подведение/ отведение ГХВС: требуется</t>
  </si>
  <si>
    <t xml:space="preserve">Подведение сжатого воздуха: не требуется </t>
  </si>
  <si>
    <t xml:space="preserve">Шкаф для одежды </t>
  </si>
  <si>
    <t xml:space="preserve">Материал ЛДСП Материал кромки ПВХ Материал дверей
ЛДСПдуб сонома, 716х349х1810 мм </t>
  </si>
  <si>
    <t>Шкаф металлический</t>
  </si>
  <si>
    <t>Габаритные размеры (ВхШхГ), мм: 1180 х 510 х 380
Материал: х/к сталь 0,9 мм
Покрытие: порошковая краска RAL 7035.
– 12 ячеек, 4 яруса хранения
– размер ячейки (ВхШхГ), мм: 255 х 140 х 345
– полки усилены металлическим профилем
– дверь с ключевым ригельным замком арт. F-90
– петли скрытые, осевого типа
– опоры (ножки) шкафа М 10 регулируемые по высоте (для компенсации возможных неровностей пола)</t>
  </si>
  <si>
    <t>Площадь зоны: не менее 66.8 кв.м.</t>
  </si>
  <si>
    <t xml:space="preserve">Подведение/ отведение ГХВС: не требуется </t>
  </si>
  <si>
    <t xml:space="preserve">Типовой комплект учебного оборудования "Электротехника и электроника" </t>
  </si>
  <si>
    <t>Питание  3~220/127 В, 50Гц
Потребляемая мощность, кВт не более 0.8
Габаритные размеры стенда:
Ширина, мм-1310 Высота, мм-1460 Глубина, мм-600                                                                       Ноутбук 17", 12th gen/16Gb/ssd 512Gb
Косплект поставки:                                                                                                                              Ноутбук 1 шт.
Лабораторный стол 1 шт.
Стойка для установки модулей 1 шт. 
Комплект модулей:
Магнитометры (тесламетры) 1 шт.
Люксметр 1 шт.
Мультиметры – 2 шт.
Набор аксессуаров и документов:
Набор мини модулей для наборного поля 1 шт.
Комплект соединительных проводов и сетевых шнуров 1 шт. 
Паспорт 1 шт.
Мультимедийная методика 1 шт.
Комплект программного обеспечения 1 шт.
Программный комплекс ELAB или эквивалент 1 шт.
Программный комплекс SIMLAB или эквивалент1 шт. 
Программное обеспечение для работы с осциллографом1 шт. Программное обеспечение (одна лицензия на рабочее место).</t>
  </si>
  <si>
    <t xml:space="preserve"> шт. (на 4 раб. места)</t>
  </si>
  <si>
    <t>Стол выполнен на металлическом основании с сечением трубы 40×40 мм, что при внешней легкости обеспечивает прочность конструкции. Столешница изготовлена из ЛДСП толщиной 22 мм и облицована кромкой ABS 2 мм. Экран стола изготовлен из плиты ЛДСП толщиной 16 мм и облицован кромкой 1 мм. С левой стороны стола расположен пластиковый проводник для вывода проводов, создающий удобство работы в современном офисе. Опоры стола имеют регулировку по высоте для компенсации неровностей пола до 15 мм.
Размер стола: 1580×750×750 мм.</t>
  </si>
  <si>
    <t xml:space="preserve"> шт. (на 2 раб. места)</t>
  </si>
  <si>
    <t>Ростовая группа 5-7
Материал каркаса металл Цвет каркаса серый Профиль каркаса круглый
Материал сидения и спинки пластикю Цвет сидения и спинки на выбор
Толщина сидения и спинки 23 ммРегулировка по высоте Да
Высота до сидения, мм 420-500 Высота, мм 850-930 Глубина, мм 480 Ширина, мм 500</t>
  </si>
  <si>
    <t>шт. (на 1 раб.место)</t>
  </si>
  <si>
    <t>Площадь зоны: не менее 6 кв.м.</t>
  </si>
  <si>
    <t xml:space="preserve">Подведение/ отведение ГХВС:  требуется </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</si>
  <si>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</si>
  <si>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</si>
  <si>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</si>
  <si>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</si>
  <si>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</si>
  <si>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Цвет покрытия дуб альпийский , антрацит
Тип стола прямой Материал ЛДСП
Габариты Высота, мм 750 Ширина, мм 1180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</si>
  <si>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</si>
  <si>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</si>
  <si>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</si>
  <si>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</si>
  <si>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</si>
  <si>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</si>
  <si>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</si>
  <si>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r>
      <t>5. Зона под вид работ "</t>
    </r>
    <r>
      <rPr>
        <i/>
        <sz val="12"/>
        <color theme="0"/>
        <rFont val="Times New Roman"/>
        <family val="1"/>
        <charset val="204"/>
      </rPr>
      <t>Лаборатория электрических машин и электропривода"</t>
    </r>
    <r>
      <rPr>
        <sz val="12"/>
        <color theme="0"/>
        <rFont val="Times New Roman"/>
        <family val="1"/>
        <charset val="204"/>
      </rPr>
      <t xml:space="preserve"> (24 рабочих места)</t>
    </r>
  </si>
  <si>
    <t>Площадь зоны: не менее 104 кв.м.</t>
  </si>
  <si>
    <t>Освещение: Искусственное освещение, потолочное</t>
  </si>
  <si>
    <t>Интернет : Подключение к проводному интернету</t>
  </si>
  <si>
    <t>Покрытие пола:  износостойкий, бесшовный материал</t>
  </si>
  <si>
    <t xml:space="preserve">Подведение/ отведение ГХВС: требуется </t>
  </si>
  <si>
    <t xml:space="preserve">Подведение сжатого воздуха: требуется </t>
  </si>
  <si>
    <t>Шкаф для одежды  (дуб сонома, 716х349х1810 мм) Материал ЛДСП Материал кромки ПВХ          Материал дверей ЛДСП</t>
  </si>
  <si>
    <t>Стеллаж  для книг и папок</t>
  </si>
  <si>
    <t>Шкаф для документов полузакрытый (дуб сонома, 716х349х1810 мм) Материал ЛДСП
Материал кромки ПВХ
Материал дверей ЛДСП</t>
  </si>
  <si>
    <t>Площадь зоны: не менее 98 кв.м.</t>
  </si>
  <si>
    <t>Электричество: Подключения к сети 220 В и 380</t>
  </si>
  <si>
    <t xml:space="preserve">Подведение сжатого воздуха:  требуется </t>
  </si>
  <si>
    <t>Типовой комплект учебного оборудования
«Электрические машины и электропривод»</t>
  </si>
  <si>
    <r>
      <t>Комплект лабораторного оборудования «Электрические машины и электропривод» предназначен для проведения лабораторно-практических занятий в учреждениях начального профессионального, среднего профессионального и высшего профессионального образования, для получения базовых и углубленных профессиональных знаний и навыков.
Комплект лабораторного оборудования «Электрические машины и электропривод» выполнен в стендовом исполнении: тематический моноблок и электромашинный агрегат установлены на собственном лабораторном столе.
Конструкция тематического моноблока обеспечивает возможность подключения внешних модулей и измерительных приборов.
Компьютерная версия: наличие ноутбука, осциллографа и программного обеспечения позволяет выполнить осциллографирование переходных процессов, снимать статические и динамические характеристики с помощью виртуальных приборов.                                                       1.Лабораторный стол
2.Стойка для установки модулей
3.Электромашинный агрегат
4. Набор аксессуаров и документов                                                                                        4.1.Ноутбук
4.2 Комплект соединительных проводов и сетевых шнуров
4.3 Паспорт
4.4. Мультимедийная методика
5. Комплект программного обеспечения.
6. Комплект технической документации
Техническое описание оборудование
Краткие теоретические сведения
Руководство по выполнению базовых экспериментов.                                                               Потребляемая мощность, В·А 500
Электропитание: от трехфазной сети переменного тока с рабочим нулевым и защитным 
проводниками напряжением, В 380, частота, Гц 50
Класс защиты от поражения электрическим током I
Диапазон рабочих температур, ˚С +10…+35
Влажность, % 75
Габаритные размеры, мм длина (по фронту) 1200, 
ширина (ортогонально фронту) 600,
высота 1600</t>
    </r>
    <r>
      <rPr>
        <sz val="11"/>
        <color rgb="FFFF0000"/>
        <rFont val="Times New Roman"/>
        <family val="1"/>
        <charset val="204"/>
      </rPr>
      <t>.
Программное обеспечение (одна лицензия на рабочее место).</t>
    </r>
  </si>
  <si>
    <t>шт. (на 4 раб. места)</t>
  </si>
  <si>
    <t>шт. (на 2 раб. места)</t>
  </si>
  <si>
    <t>Ростовая группа 5-7
Материал каркаса металл
Цвет каркаса серый Профиль каркаса круглый
Материал сидения и спинки пластик
Цвет сидения и спинки на выбор
Толщина сидения и спинки 23 мм
Регулировка по высоте Да
Высота до сидения, мм 420-500
Высота, мм 850-930 Глубина, мм 480 Ширина, мм 500</t>
  </si>
  <si>
    <t>шт. (на 1 раб. место)</t>
  </si>
  <si>
    <t xml:space="preserve">Подведение сжатого воздуха:  не требуется </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</si>
  <si>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</si>
  <si>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(Машиностроение)</t>
    </r>
  </si>
  <si>
    <r>
      <t xml:space="preserve">Субъект Российской Федерации: </t>
    </r>
    <r>
      <rPr>
        <sz val="12"/>
        <rFont val="Times New Roman"/>
        <family val="1"/>
        <charset val="204"/>
      </rPr>
      <t>Нижегородская область</t>
    </r>
  </si>
  <si>
    <r>
      <t xml:space="preserve">Базовая организация кластера: </t>
    </r>
    <r>
      <rPr>
        <sz val="11"/>
        <rFont val="Times New Roman"/>
        <family val="1"/>
        <charset val="204"/>
      </rPr>
      <t>ГБПОУ "Арзамасский коммерческо-технический техникум"</t>
    </r>
  </si>
  <si>
    <r>
      <t xml:space="preserve">Адрес базовой образовательной организации: </t>
    </r>
    <r>
      <rPr>
        <sz val="11"/>
        <rFont val="Times New Roman"/>
        <family val="1"/>
        <charset val="204"/>
      </rPr>
      <t>г. Арзамас, ул. 9 Мая, д. 6</t>
    </r>
  </si>
  <si>
    <t>9. Зона под вид работ Лаборатория электрического и электромеханического оборудования (10 рабочих мест)</t>
  </si>
  <si>
    <t>Площадь зоны: не менее 60 кв.м.</t>
  </si>
  <si>
    <t>Освещение: верхнее искусственное освещение 500 люкс</t>
  </si>
  <si>
    <t xml:space="preserve">Интернет : Подключение компьютеров к беспроводному интернету (с возможностью подключения к проводному интернету) 	</t>
  </si>
  <si>
    <t>Электричество: 220 Вольт</t>
  </si>
  <si>
    <t>Покрытие пола: плитка  - 54 м2 на всю зону</t>
  </si>
  <si>
    <t xml:space="preserve">Интерактивная панель </t>
  </si>
  <si>
    <t>3840 x 2160 @ 60 Hz, ИК тачскрин 20 касаний, яркость 350cd/m2, контрастность 1200:1, матовое покрытие, 8GB DDR4 + 64GB, Звук 30 Вт, ДУ, 2 стилуса + Встраиваемый компьютер:не менее 4 ядра, не менее 8 потоков, базовая частота не менее 1,60 GHz, максимальная частота не менее 4,20 GHz, 8GB DDR4 2666, 256 GB NVME, HDMI 2.0, RS232, AX200, предустановленная ОС.</t>
  </si>
  <si>
    <t xml:space="preserve">Стол </t>
  </si>
  <si>
    <t>Размер 1200х600х760 на металлокаркасе, толщина столешницы 22 мм</t>
  </si>
  <si>
    <t xml:space="preserve">Стул </t>
  </si>
  <si>
    <t>максимальная нагрузка 200 кг                    размеры 570х560х840</t>
  </si>
  <si>
    <t xml:space="preserve">Программно-аппаратный комплекс VR-тренажоров </t>
  </si>
  <si>
    <t xml:space="preserve">ПО VR-тренажера "Оперативные переключения 110 кВ"; ПО VR-тренажера "Оперативные переключения 6 кВ"; ПО VR-тренажера "Обучение требованиям охраны труда"; ПО VR-тренажера "Сварочные работы"; Очки VR; Ноутбук; Wi-fi poyтер. </t>
  </si>
  <si>
    <t>ПО Оборудование IT</t>
  </si>
  <si>
    <t>Площадь зоны: не менее 4,5 кв.м.</t>
  </si>
  <si>
    <t>Покрытие пола: плитка  - 4,5 м2 на всю зону</t>
  </si>
  <si>
    <t>Экран: 15.6"; 1920х1080; IPS; Процессор: не менее 4 ядер; тактовая частота не менее 900 MHz; Оперативная память: не менее 8ГБ DDR4; Диск: не менее SSD 256 ГБ; Операционная система: noOS</t>
  </si>
  <si>
    <t>Стенд "Программируемое реле ОВЕН"</t>
  </si>
  <si>
    <t>Потребляемая мощность: 50 ВА;  Электропитание: 220/50гц;                                   Класс защиты от поражения электрическим током: 1;                                                       Габаритные размеры: 625х500х400мм;          Масса: 17кг.</t>
  </si>
  <si>
    <t xml:space="preserve">Стенд для моделирования схем включения приборов учета электроэнергии </t>
  </si>
  <si>
    <t>Потребляемая мощность: 800 ВА;  Электропитание: 380/50гц;                                   Класс защиты от поражения электрическим током: 1;                                                       Габаритные размеры: 2730х900х1900мм;          Масса: 200кг.</t>
  </si>
  <si>
    <t>Модульный стенд "Автоматизация технологических процессов и производств на основе приборов ОВЕН"</t>
  </si>
  <si>
    <t>Потребляемая мощность: 100 ВА; Электропитание: 220/50гц;                                   Класс защиты от поражения электрическим током 1;                                                       Габаритные размеры: 910х300х800мм;          Масса: 30кг.</t>
  </si>
  <si>
    <t>Модульный стенд "Монтаж и наладка электрооборудования предприятий и гражданских сооружений"</t>
  </si>
  <si>
    <t>Потребляемая мощность: 200 ВА; Электропитание: 380/50гц;                                   Класс защиты от поражения электрическим током 1;                                                       Габаритные размеры: 2730х850х1600мм;        Масса: 200кг.</t>
  </si>
  <si>
    <t>Модульный стенд "Теоретические основы электротехники"</t>
  </si>
  <si>
    <t>Потребляемая мощность: 50 ВА; Электропитание: 220/50гц;                                   Класс защиты от поражения электрическим током 1;                                                       Габаритные размеры: 910х300х400мм;        Масса: 20кг.</t>
  </si>
  <si>
    <t>Модульный стенд "Электробезопасность в электроустановках до 1000В"</t>
  </si>
  <si>
    <t>Потребляемая мощность: 50 ВА; Электропитание: 220/50гц;                                   Класс защиты от поражения электрическим током 1;                                                       Габаритные размеры: 910х350х800мм;        Масса: 20кг.</t>
  </si>
  <si>
    <t xml:space="preserve">Программное обеспечение «Электротехника» </t>
  </si>
  <si>
    <t>Для выполнения 5 лабораторных работ: Исследование однофазного трансформатора;
Исследование параллельного соединения катушки индуктивности и конденсатора в цепях синусоидального тока. Резонанс токов;
Исследование трехфазной цепи при соединении потребителей по схеме «Звезда»;
Исследование последовательного соединения R, L, C элементов. Резонанс напряжений;
Исследование последовательного, параллельного и смешанного соединения пассивных элементов на постоянном токе;</t>
  </si>
  <si>
    <t>"Учетный стенд (модуль) "Поиск неисправностей" по компетенции WSR "Электромонтаж"</t>
  </si>
  <si>
    <t>Потребляемая мощность: -           Электропитание: 24В;                                         Класс защиты от поражения электрическим током 1;                                                       Габаритные размеры: 850[350[1250мм;        Масса: 35кг.</t>
  </si>
  <si>
    <t>Модульный стенд "Средства автоматизации и управления"</t>
  </si>
  <si>
    <t>Потребляемая мощность: 50 ВА; Электропитание: 220/50гц;                                   Класс защиты от поражения электрическим током 1;                                                       Габаритные размеры: 910х350х800мм;        Масса: 30кг.</t>
  </si>
  <si>
    <t>Модульный стенд "Основы электромеханики"</t>
  </si>
  <si>
    <t>Потребляемая мощность: 150 ВА; Электропитание: 220/50гц;                                   Класс защиты от поражения электрическим током 1;                                                       Габаритные размеры: 910х300х800мм;        Масса: 100кг.</t>
  </si>
  <si>
    <t>Модульный стенд "Асинхронный электропривод. Наладка преобразователя частоты"</t>
  </si>
  <si>
    <t>Потребляемая мощность:500 ВА; Электропитание: 220/50гц;                                   Класс защиты от поражения электрическим током 1;                                                       Габаритные размеры: 910х600х500мм;        Масса: 30кг.</t>
  </si>
  <si>
    <t>Покрытие пола: плитка  - 6 м2 на всю зону</t>
  </si>
  <si>
    <t>Процессор: ядер не менее 4, тактовая частота не менее 900 MHz/ DDR4 16ГБ/ видеокарта 4Гб/ SSD накопитель 500ГБ/ блок питания 600Вт</t>
  </si>
  <si>
    <t>Монитор</t>
  </si>
  <si>
    <t>Экран: 23.8", 1920x1080, 16:9, IPS, 60Гц, 250кд/м2, GTG 5мс. Контрастность: 1000:1, динамическая 200000000:1. Разъемы: Display Port х 1шт, HDMI х 1, VGA (D-SUB) х 1, выход на наушники. Мультимедиа: встроенные динамики. Блок питания: внутренний.</t>
  </si>
  <si>
    <t xml:space="preserve">Комплект (клавиатура+мышь) </t>
  </si>
  <si>
    <t>Тип соединения: проводной, USB. Цвет букв: русских - белый, английских – белый. Мышь: оптическая, 1600dpi, количество кнопок 4.</t>
  </si>
  <si>
    <t>Технология: лазерный, черно-белый, двусторонняя печать, A4. Разрешение: ч/б 3600x600dpi. Скорость печати: ч/б (А4) 38стр/мин. Сканер: планшетный/протяжной, 1200x1200 dpi. Подключение: USB, RJ-45, Wi-Fi.</t>
  </si>
  <si>
    <t>Стол угловой</t>
  </si>
  <si>
    <t>Стол угловой с подвесом для системного блока. Опоры стола изготовлены из профильной трубы сечением 50х25 мм (толщина стенки металла 1,5 мм). Столешница изготовлена из ЛДСП толщиной 22 мм. Экран - из ЛДСП толщиной 16 мм. Все металлические элементы окрашены износостойкой краской. Торцы столешницы отделаны противоударной кромкой ПВХ 2мм. Приставная тумба имеет размеры: 400х500х760. Размеры стола вместе с тумбой: 1600х1200х760</t>
  </si>
  <si>
    <t>Тип установки: на колесиках; ограничение по весу: 120кг; регулировки: высоты, конструкция: подлокотники, материал обивки: ткань</t>
  </si>
  <si>
    <t xml:space="preserve">Технология – DLP,
Разрешение проектора - 1920x1200,
Контрастность - больше 10000:1
Беспроводная связь - Wi-Fi
Разъемы и интерфейсы - USB Type-A, RS-232, вход видео компонентный, вход видео композитный, вход HDMI
Соотношение сторон изображения - 16:10
</t>
  </si>
  <si>
    <t>Проекционный экран</t>
  </si>
  <si>
    <t xml:space="preserve">Тип установки - настенно-потолочный, настенный,
Тип экрана – рулонный
Соотношение сторон - 1:1
Диагональ (дюймовая) - 100.22 "
Ширина рабочей области - 180 см
Привод – ручной
Тип проекции – прямая
Угол обзора - 100 °
</t>
  </si>
  <si>
    <t>Для оказания ПМП на производственных участках и рабочих кабинетах в соответствии с приказом Минздрава РФ №1331н от 15.12.2020, срок годности 3 года</t>
  </si>
  <si>
    <t>Углекислотный, масса заряда 3 кг, масса огнетушителя 10 кг, площадь тушения 30 кв м</t>
  </si>
  <si>
    <t>Напольный, высота не более 1000 см, напряжение 220 Вт, мощность нагрева 600-100 Вт, мощность охлаждения не менее 70 Вт, вес не более 20 кг</t>
  </si>
  <si>
    <t>Настенный, объем 1000-1500 мл, масса не более 1 кг, тип подачи спрей</t>
  </si>
  <si>
    <t>Одноразовые, защитные, трехслойные</t>
  </si>
  <si>
    <t xml:space="preserve">Инфраструктурный лист для оснащения образовательно-производственного центра (кластера)
«Центр подготовки кадров для предприятий ООО НПО “Станкостроение”»
</t>
  </si>
  <si>
    <r>
      <t xml:space="preserve">Субъект Российской Федерации: </t>
    </r>
    <r>
      <rPr>
        <sz val="12"/>
        <rFont val="Times New Roman"/>
        <family val="1"/>
        <charset val="204"/>
      </rPr>
      <t>Республика Башкортостан</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</si>
  <si>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Стерлитамакский политехнический колледж</t>
    </r>
  </si>
  <si>
    <r>
      <t xml:space="preserve">Адрес базовой образовательной организации: </t>
    </r>
    <r>
      <rPr>
        <sz val="11"/>
        <rFont val="Times New Roman"/>
        <family val="1"/>
        <charset val="204"/>
      </rPr>
      <t>г.Стерлитамак ул.Волочаевская.д.2</t>
    </r>
  </si>
  <si>
    <t>14. Зона под вид работ  Лаборатория «Электрического и электромеханического оборудования» (13 рабочих мест)</t>
  </si>
  <si>
    <r>
      <t xml:space="preserve">Площадь зоны: не менее </t>
    </r>
    <r>
      <rPr>
        <sz val="11"/>
        <rFont val="Times New Roman"/>
        <family val="1"/>
        <charset val="204"/>
      </rPr>
      <t xml:space="preserve">80  </t>
    </r>
    <r>
      <rPr>
        <sz val="11"/>
        <color theme="1"/>
        <rFont val="Times New Roman"/>
        <family val="1"/>
        <charset val="204"/>
      </rPr>
      <t>кв.м.</t>
    </r>
  </si>
  <si>
    <t xml:space="preserve">Освещение: Допустимо верхнее искусственное освещение (не менее 500 люкс) </t>
  </si>
  <si>
    <t>Электричество:  подключения к сети 220 В</t>
  </si>
  <si>
    <t>Требуется контур заземления для электропитания и сети слаботочных подключений</t>
  </si>
  <si>
    <t>Покрытие пола:керамогранитные напольные плитки - 80 м2 на всю зону</t>
  </si>
  <si>
    <t xml:space="preserve">Подведение/ отведение ГХВС </t>
  </si>
  <si>
    <t>Диагональ, дюймы &gt;= 65
Разрешение &gt;= 4К (3840x2160)
Яркость, кд/кв.м. &gt;= 450
Контрастность &gt;= 4000:1
Время отклика (мс) &lt;= 5
Формат &gt;= 16:9
Количество цветов &gt;= 1.07 миллиарда
Угол обзора горизонт./вертик. (градусы) &gt;= 178/178
Возможности подключения, входы: 
HDMI &gt;= 3, 
DP &gt;= 1, 
VGA IN &gt;= 1, 
USB 2.0 тип А &gt;= 2, 
USB 3.0 тип А &gt;= 5, 
USB 3.0 тип B &gt;= 2, 
USB 3.1 тип А &gt;= 2, 
USB 3.1 тип С &gt;= 2, 
Mini jack &gt;= 1, 
MIC микрофонного и/или линейного уровня не менее 2, 
RS-232c &gt;= 1, 
RJ45 (LAN 10M/100M/1000Mbps Base-T) &gt;= 2, 
Wi-Fi, Bluetooth, встраиваемый OPS
Возможности подключения, выходы: HDMI &gt;=1, S/PDIF &gt;= 1, Mini jack &gt;= 1
Выходная звуковая мощность  &gt;= Встроенные динамики 2 x 16 Вт
Поддерживаемые операционные системы:  Windows 7/8/10/Android
USB Plug&amp;Play (для Windows)  наличие
Сенсорная технология: Инфракрасная
Количество точек касания &gt;= 20
Точность касания (±мм) &lt;= 2
Стекло: Антибликовое
Толщина защитного стекла (мм) &gt;= 4
Подставка: настенное крепление в комплекте
Крепление VESA (мм): 600 x 400
Потребляемая мощность &lt;= 300 Вт, &lt; 0.5 в режиме ожидания
Цвет: черный
Размеры (Ш х В х Г), мм &gt;= 1511 x 917 х 85</t>
  </si>
  <si>
    <t>Тумба 404*674*571 мм (ш*в*г)</t>
  </si>
  <si>
    <t>Шкаф</t>
  </si>
  <si>
    <t>Шкаф закрытый      Габаритные размеры не менее (длина, высота, глубина):
800 х 1980 х 365, ЛДСП</t>
  </si>
  <si>
    <t xml:space="preserve">Приборный лабораторный стол 1500x790x900/1100, розетки, NL, нержавеющая сталь с бортиком </t>
  </si>
  <si>
    <t>Комплекты электрооборудования</t>
  </si>
  <si>
    <t xml:space="preserve">Электрооборудование подъемного крана. Габариты не более 2500х2100х1000 мм . Электрооборудование и автоматика центробежного насоса. Габариты 2100х1600х650 мм
Масса, не более 115 кг
Состав:
1. Емкость мерная (объем 20 л).
2. Емкость технологическая (объем 60 л).
3. Насос с электроприводом с частотным управлением.
4. Преобразователь частоты.
5. Ультразвуковой расходомер.
6. Преобразователь интерфейсов RS485/USB.
7. Датчик давления.
8. Программируемый логический контроллер.
9. SCADA-система.
10. Персональный компьютер.
11. Лабораторный стол.
12. Программное обеспечение (компакт-диск).
13. Комплект силовых кабелей и соединительных проводов.
Масса не более 300 кг
Состав:
1. Шкаф управления с установленным оборудованием: преобразователь частоты, тормозные резисторы, измеритель мощности, датчики тока и напряжения, комплект коммутационной и защитной аппаратуры, комплект элементов управления краном и световой сигнализации.
Физическая модель подъемного крана: металлический каркас, набор грузов, намоточный барабан, редуктор, асинхронный электродвигатель с короткозамкнутым ротором, датчик скорости, комплект датчиков.
3. Ноутбук.
4. Программное обеспечение (компакт-диск).
5. Комплект силовых кабелей и соединительных проводов.
5. Техническое описание стенда.  Электрооборудование и автоматика лифта. Габариты 2800х1600х660 мм
Масса, не более 300 кг
Состав:
1. Модули: питания стенда; возбуждения; питания преобразователя частоты; программируемого контроллера; панели оператора; тиристорного преобразователя; силовой; силовой модуль лифта; преобразователя частоты привода дверей.
2. Модель лифта с установленными на нем электрическим оборудованием.
3. Электромашинный агрегат (машина постоянного тока, асинхронный двигатель с короткозамкнутым ротором, энкодер).
4. Персональный компьютер.
5. Лабораторный стол.
6. Тумба под электромашинный агрегат.
7. Программное обеспечение (компакт-диск).
8. Комплект силовых кабелей и соединительных проводов. </t>
  </si>
  <si>
    <t>Лабораторный стенд</t>
  </si>
  <si>
    <t>Учебный лабораторный стенд представляет собой металлическую каркасную конструкцию, на лицевой панели которой размещены схемы устройства и работы электрооборудования станка с ЧПУ, а именно:
– общая схема расположения электрооборудования на станке;
– принципиальная электрическая схема управления ЭП токарно-винтового станка;
– схема электрическая принципиальная фрезерного станка;
– схема расположения органов управления;
– структурная схема системы – низковольтная.
Демонстрация элементов схем осуществляется с помощью комплекса светодиодной индикации элементов.
Работа стенда реализуется с помощью электронно-логического устройства.</t>
  </si>
  <si>
    <t>Стеллаж металлический МС-750 2500x1500x400/5</t>
  </si>
  <si>
    <t>Площадь зоны: не менее 2 кв.м.</t>
  </si>
  <si>
    <t>Освещение: Допустимо верхнее искусственное освещение ( не менее  500 люкс)</t>
  </si>
  <si>
    <r>
      <t xml:space="preserve">Электричество: </t>
    </r>
    <r>
      <rPr>
        <sz val="11"/>
        <color theme="1"/>
        <rFont val="Times New Roman"/>
        <family val="1"/>
        <charset val="204"/>
      </rPr>
      <t xml:space="preserve">подключения к сети  по 220 Вольт </t>
    </r>
  </si>
  <si>
    <t>Покрытие пола: керамогранитные напольные плитки - 80 м2 на всю зону</t>
  </si>
  <si>
    <t>Стол письменный  ( 1600х700х747 мм)</t>
  </si>
  <si>
    <t xml:space="preserve">шт ( на 1 раб.места) </t>
  </si>
  <si>
    <t>Стол ученический компьютерный с подставкой под системный блок (габариты: Ш×Г×В — не менее 1200×600×740 мм )</t>
  </si>
  <si>
    <t>Персональный компьютер</t>
  </si>
  <si>
    <t>Процессор
Сокет &gt;= LGA 1200
Система охлаждения в комплекте: есть
Термоинтерфейс в комплекте: нанесен на основание радиатора
Общее количество ядер &gt;= 6
Максимальное число потоков &gt;= 12
Количество производительных ядер &gt;= 6
Количество энергоэффективных ядер: нет
Объем кэша L2 &gt;= 1.5 МБ
Объем кэша L3 &gt;= 12 МБ
Техпроцесс &lt;=14 нм
Базовая частота процессора &gt;= 2.9 ГГц
Максимальная частота в турбо режиме &gt;= 4.3 ГГц
Базовая частота энергоэффективных ядер: нет
Частота в турбо режиме энергоэффективных ядер: нет
Свободный множитель: нет
Тепловыделение (TDP) &lt;= 65 Вт
Базовое тепловыделение &lt;= 65 Вт
Максимальная температура процессора &lt;= 100 °C
Встроенный контроллер PCI Express &gt;= PCI-E 3.0
Материнская плата
Сокет: &gt;= LGA 1200
Количество слотов памяти &gt;= 2
Форм фактор поддерживаемой памяти: DIMM
Тип поддерживаемой памяти &gt;= DDR4
Количество каналов памяти &gt;= 2
Максимальный объем памяти &gt;= 64 ГБ
Максимальная частота памяти (JEDEC/без разгона) &gt;= 3200 МГц
Версия PCI Express накопителей &gt;= 3.0
Количество разъемов M.2 &gt;= 1
Разъемы M.2: (M) 2242/2260/2280 PCIe 3.0 x4
Количество портов SATA &gt;= 4
Поддержка NVMe: есть
Версия PCI Express &gt;= 4.0
Количество слотов PCI-E x16 &gt;= 1
Количество и тип USB на задней панели: USB 2.0 &gt;= 4, USB 3.2 Gen1 Type A &gt;= 2
Видеовыходы: VGA (D-Sub), HDMI
Количество сетевых портов (RJ-45) &gt;= 1
Количество аналоговых аудио разъемов &gt;= 3
Другие разъемы на задней панели: PS/2 (комбинированный)
Внутренние коннекторы USB на плате: USB 2.0 (9 pin), USB 3.2 Gen1 (19 pin)
Разъем питания процессорного кулера: 4-pin
4-Pin PWM коннекторы для вентиляторов &gt;= 1
Ключ M.2 разъёма &gt;= E
Скорость сетевого адаптера &gt;= 1 Гбит/с
Основной разъем питания: 24-pin
Разъем питания процессора: 8-pin
Количество фаз питания &gt;= 7
Видеокарта:
Объем видеопамяти &gt;= 4 ГБ
Тип памяти &gt;= GDDR6
Разрядность шины памяти &gt;= 64 бит
Максимальная пропускная способность памяти &gt;= 96 Гбайт/сек
Эффективная частота памяти &gt;= 12000 МГц
Штатная частота работы видеочипа &gt;= 1740 МГц
Турбочастота &gt;= 1815 МГц
Количество универсальных процессоров (ALU) &gt;= 512
Число текстурных блоков &gt;= 32
Число блоков растеризации &gt;= 16
Видеоразъемы: DisplayPort, DVI-D, HDMI
Версия HDMI &gt;= 2.0b
Версия DisplayPort &gt;= 1.4
Количество подключаемых одновременно мониторов &gt;= 3
Максимальное разрешение &gt;= 4096x2160
Интерфейс подключения: PCI-E 3.0
Оперативная память:
Тип памяти &gt;= DDR4
Форм-фактор памяти: DIMM
Суммарный объем памяти всего комплекта &gt;= 16 ГБ
Объем одного модуля памяти &gt;= 8 ГБ
Количество модулей в комплекте &gt;= 2
Тактовая частота &gt;= 2666 МГц
CAS Latency (CL) &lt;= 19
RAS to CAS Delay (tRCD) &lt;= 19
Row Precharge Delay (tRP) &lt;= 19
Activate to Precharge Delay (tRAS) &lt;= 43
SSD M.2 накопитель:
Объем накопителя &gt;= 250 ГБ
Форм-фактор: 2280
Физический интерфейс: PCI-E 3.x x4
Ключ M.2 разъема &gt;= M
NVMe: есть
Количество бит на ячейку: 3 бит TLC
Структура памяти: 3D NAND
Максимальная скорость последовательного чтения &gt;= 1800 Мбайт/сек
Максимальная скорость последовательной записи &gt;= 900 Мбайт/сек
Максимальный ресурс записи (TBW) &gt;= 120 ТБ
DWPD &gt;= 0.26
Блок питания:
Мощность (номинал) &gt;= 500 Вт
Форм-фактор: ATX
Основной разъем питания: 20 + 4 pin
Разъемы для питания процессора (CPU): 4+4 pin
Разъемы для питания видеокарты (PCI-E): 6+2 pin x2
Количество разъемов 15-pin SATA &gt;= 5
Количество разъемов 4-pin Molex &gt;= 3
Мощность по линии 12 В &gt;= 456 Вт
Ток по линии +12 В &gt;= 38A
Ток по линии +3.3 В &gt;= 18 А
Ток по линии +5 В &gt;= 17 А
Диапазон входного напряжения сети: 100-240 В 50/60 Гц
Система охлаждения: активная
Размеры вентиляторов &gt;= 120 x 120 мм
Регулировка оборотов: автоматическая
Сертификат 80 PLUS: Standard
Корректор коэффициента мощности (PFC): активный
Технологии защиты: OPP, OVP, UVP, SCP
Сетевой кабель в комплекте: есть
Комплектация: документация, крепежный комплект, комплект кабелей
Корпус:
Типоразмер корпуса: Mini-Tower
Ориентация материнской платы: вертикально
Длина &gt;= 373 мм
Ширина &gt;= 186 мм
Высота &gt;= 381.5 мм
Вес &lt;= 2.6 кг
Основной цвет: черный
Материал корпуса: сталь, пластик
Толщина металла &gt;= 0.6 мм
Наличие окна на боковой стенке: слева
Материал окна: акрил (оргстекло)
Материал фронтальной панели: пластик
Тип подсветки: RGB
Цвет подсветки: многоцветная
Источник подсветки: корпус
Способ управления подсветкой: кнопка на корпусе
Форм-фактор совместимых плат: Micro-ATX, Mini-ITX
Форм-фактор совместимых блоков питания: ATX
Размещение блока питания: нижнее
Максимальная длина блока питания &lt;= 180 мм
Горизонтальные слоты расширения &gt;= 4
Максимальная длина устанавливаемой видеокарты &gt;= 300 мм
Максимальная высота процессорного кулера &gt;= 147 мм
Количество отсеков 2.5" накопителей &gt;= 3 шт
Число внутренних отсеков 3.5" &gt;= 2 шт
Вентиляторы в комплекте: 1 x 80 мм
Кулер для процессора:
Сокет: AM2, AM2+, AM3, AM3+, AM4, FM1, FM2, FM2+, LGA 1150, LGA 1151, LGA 1151-v2, LGA 1155, LGA 1200, LGA 1700
Рассеиваемая мощность &gt;= 180 Вт
Тип конструкции: башенный
Материал основания: алюминий\медь
Материал радиатора: алюминий
Количество тепловых трубок &gt;= 4
Диаметр тепловых трубок &gt;= 6 мм
Количество вентиляторов в комплекте &gt;= 2
Максимальное число устанавливаемых вентиляторов &gt;= 2
Размеры комплектных вентиляторов &gt;= 120 x 120 мм
Разъем для подключения вентиляторов: 4 pin x2
Максимальная скорость вращения &lt;= 1500 об/мин
Минимальная скорость вращения &gt;= 500 об/мин
Регулировка скорости вращения: автоматическая (PWM)
Клавиатура+мышь:
Состав набора: клавиатура, мышь
Основной цвет набора: черный
Тип клавиатуры: мембранная
Общее количество клавиш &gt;= 104 шт
Цифровой блок: есть
Раскладка клавиатуры: JIS
Формат клавиатуры: полноразмерная
Тип мыши: оптическая светодиодная
Количество кнопок мыши &gt;= 3 шт
Хват: для правой и левой руки
Максимальное разрешение датчика &gt;= 1000
Режимы работы датчика мыши &gt;= 1000 dpi
Длина кабеля клавиатуры &gt;= 1.5 м
Длина кабеля мыши &gt;= 1.5 м
Монитор:
Изогнутый экран: есть
Радиус изогнутости: 1500R
Диагональ экрана (дюйм) &gt;= 27
Максимальное разрешение &gt;= 1920x1080
Тип подсветки матрицы: LED
Технология изготовления матрицы: VA
Соотношение сторон &gt;= 16:9
Размер видимой области экрана &gt;= 597 x 336 мм
Яркость &gt;= 250 Кд/м²
Контрастность &gt;= 3000 : 1
Динамическая контрастность &gt;= 100М:1
Время отклика (MPRT) &lt;= 1 мс
Время отклика (GtG) &lt;= 4 мс
Время отклика пикселя &lt;= 1 мс
Угол обзора по вертикали (градус) &gt;= 178°
Угол обзора по горизонтали (градус) &gt;= 178°
Плотность пикселей &gt;= 82 ppi
Частота при максимальном разрешении &gt;= 165 Гц
Максимальная частота обновления экрана &gt;= 165 Гц
Глубина цвета &gt;= 8bit
Разъем HDMI &gt;= 1
Разъем DisplayPort &gt;= 1
Цветовой охват sRGB &gt;= 113%
Расположение блока питания: внешний
Потребляемая мощность при работе &lt;= 45 Вт
Потребляемая мощность в спящем режиме &lt;= 0.5 Вт
Мощность в выключенном режиме &lt;=  0.3 Вт
Напряжение питания: 100-240 В / 50-60 Гц
Комплектация: кабель питания, документация, кабель HDMI - HDMI, блок питания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Microsoft Windows 11 Pro 64Bit, русская версия. Постоянная лицензия с неограниченным функционалом и сроком (бессрочным правом) действия. (Эквивалент не допустим в соответствии с подпунктом «а» пункта 3 части 6.1 статьи 3 Федерального закона от 18.07.2011г. 223-ФЗ «О закупках товаров, работ, услуг отдельными видами юридических лиц» для обеспечения совместимости с программным обеспечением используемым Заказчиком)</t>
  </si>
  <si>
    <t>Материал обивки - ткань/сетка. Подлокотники - пластиковые., Крестовина, колёсики</t>
  </si>
  <si>
    <t>Стол трапеция</t>
  </si>
  <si>
    <t>TR-0041G-3 СТОЛ ТРАПЕЦИЯ  (КОМПЛЕКТ ТРЕУГОЛЬНИК) ЛДСП</t>
  </si>
  <si>
    <t>Площадь зоны: не менее 4 кв.м.</t>
  </si>
  <si>
    <t>Покрытие пола: керамогранитные напольные плитки - 65,4 м2 на всю зону</t>
  </si>
  <si>
    <t xml:space="preserve"> МФУ(A4)</t>
  </si>
  <si>
    <t>Тип: МФУ лазерное
Функции устройства: принтер, сканер, копир, факс
Технология печати: лазерная
Цветность печати: черно-белая
Максимальный формат &gt;= A4
Автоматическая двусторонняя печать: есть
Максимальное разрешение черно-белой печати &gt;= 1200x1200 dpi
Скорость черно-белой печати (стр/мин) &gt;= 38 стр/мин (А4)
Время выхода первого черно-белого отпечатка &lt;= 7.2 сек
Максимальный месячный объем печати &gt;= 80000
Оптическое разрешение сканера &gt;= 1200x1200 dpi
Скорость сканирования &gt;= 29 стр/мин
Максимальный формат бумаги (сканер) &gt;= A4 (216x356)
Устройство автоподачи: есть
Емкость устройства автоподачи &gt;= 50
Максимальное разрешение копира &gt;= 600x600 dpi
Скорость копирования &gt;= 38 стр/мин
Изменение масштаба: 25-400 %
Шаг масштабирования &lt;= 1 %
Максимальное количество копий за цикл &gt;= 999
Емкость подачи &gt;= 350
Емкость выходного лотка &gt;= 150
Емкость лотка ручной подачи &gt;= 50
Минимальная поддерживаемая плотность носителей &gt;= 60 г/м2
Максимальная поддерживаемая плотность носителей &gt;= 175 г/м2
Количество оригинальных картриджей в комплекте &gt;= 1 шт
Оперативная память &gt;= 512 МБ
Частота процессора &gt;= 1200 МГц
Интерфейсы: Wi-Fi, Ethernet (RJ-45), USB
Прямая печать: есть
Комплект поставки: документация, кабель питания, USB-кабель, стартовый картридж
Потребляемая мощность в работе &lt;= 510 Вт
Потребляемая мощность в режиме ожидания &lt;= 0.9 Вт
Тип и напряжение питания: 220-240В/50-60Гц
Уровень шума при работе &lt;= 53 дБ
Вес &lt;= 13 кг</t>
  </si>
  <si>
    <t xml:space="preserve">Комплект электронных плакатов по курсу </t>
  </si>
  <si>
    <t>Раздел 1. Электрооборудование металлорежущих станков. Раздел 2. Электрооборудование электротермических установок. Раздел 3. Электрооборудование компрессоров, вентиляторов, насосных станций. Раздел 4. Электрооборудование механизмов непрерывного транспорта и поточно-транспортных систем. Раздел 5. Электрооборудование лифтов. Раздел 6. Электрооборудование кранов</t>
  </si>
  <si>
    <t>Письменный стол 1450хГ810хВ740</t>
  </si>
  <si>
    <t>по ГОСТу</t>
  </si>
  <si>
    <t>ОП-5</t>
  </si>
  <si>
    <t>17. Зона под вид работ  Лаборатория «Электрические машины» (13 рабочих мест)</t>
  </si>
  <si>
    <t>Покрытие пола:керамогранитные напольные плитки -80 м2 на всю зону</t>
  </si>
  <si>
    <t>Приборный лабораторный стол 1500x790x900/1100, розетки, NL, нержавеющая сталь с бортиком</t>
  </si>
  <si>
    <t>Тренажер - симулятор</t>
  </si>
  <si>
    <t>Тренажер - симулятор. Основной задачей, решаемой на данном тренажере, является приобретение навыков синтеза, сборки и наладки схем пуска и управления односкоростным асинхронным электродвигателем.</t>
  </si>
  <si>
    <t>комплект учебного оборудования «Электрические аппараты»</t>
  </si>
  <si>
    <t>Модуль «Модуль питания»
Модуль «Автотрансформатор»
Модуль «Модуль измерительный»
Модуль «Секундомер и светосигнальная арматура»
Модуль «Электромагнитное реле»
Модуль «Реле времени и напряжения»
Модуль «Предохранители и автоматические выключатели»
Модуль «Магнитный пускатель»
Модуль «Реле тока и тепловое реле»
Модуль «Командоаппараты и датчики»</t>
  </si>
  <si>
    <t>Презентации и плакаты</t>
  </si>
  <si>
    <t>Презентации и плакаты "электрические машины": Раздел 1. Трансформаторы. Раздел 2. Машины переменного тока. Раздел 3. Асинхронные машины. Раздел 4. Синхронные машины. Раздел 5. Машины постоянного тока. Презентации и плакаты "Электрические аппараты". Раздел 1. Силовые преобразователи энергии. Раздел 2. Контактные элементы и устройства. Раздел 3. Бесконтактные аналоговые и дискретные элементы и устройства. Раздел 4. Микропроцессорные устройства. Раздел 5. Датчики регулируемых переменных. Раздел 6. Типовые узлы защиты, блокировок и сигнализаций</t>
  </si>
  <si>
    <t>Стеллаж металлический 2500x1500x400/5</t>
  </si>
  <si>
    <t>Стол письменный (1600х700х747 мм)</t>
  </si>
  <si>
    <t xml:space="preserve">Презентации и плакаты Электрические машины: Раздел 1. Трансформаторы. Раздел 2. Машины переменного тока. Раздел 3. Асинхронные машины. Раздел 4. Синхронные машины. Раздел 5. Машины постоянного тока. </t>
  </si>
  <si>
    <t>Стол письменный ( 1600х700х747 мм)</t>
  </si>
  <si>
    <r>
      <t xml:space="preserve">Инфраструктурный лист для оснащения </t>
    </r>
    <r>
      <rPr>
        <i/>
        <sz val="16"/>
        <color theme="0"/>
        <rFont val="Times New Roman"/>
        <family val="1"/>
        <charset val="204"/>
      </rPr>
      <t xml:space="preserve"> </t>
    </r>
    <r>
      <rPr>
        <sz val="16"/>
        <color theme="0"/>
        <rFont val="Times New Roman"/>
        <family val="1"/>
        <charset val="204"/>
      </rPr>
      <t xml:space="preserve">образовательно-производственного центра (кластера) в отрасли </t>
    </r>
    <r>
      <rPr>
        <i/>
        <sz val="16"/>
        <color theme="0"/>
        <rFont val="Times New Roman"/>
        <family val="1"/>
        <charset val="204"/>
      </rPr>
      <t>машиностроения</t>
    </r>
    <r>
      <rPr>
        <sz val="16"/>
        <color theme="0"/>
        <rFont val="Times New Roman"/>
        <family val="1"/>
        <charset val="204"/>
      </rPr>
      <t xml:space="preserve">  </t>
    </r>
    <r>
      <rPr>
        <i/>
        <sz val="16"/>
        <color theme="0"/>
        <rFont val="Times New Roman"/>
        <family val="1"/>
        <charset val="204"/>
      </rPr>
      <t>Вологодской области</t>
    </r>
  </si>
  <si>
    <r>
      <t xml:space="preserve">Субъект Российской Федерации: </t>
    </r>
    <r>
      <rPr>
        <i/>
        <sz val="12"/>
        <rFont val="Times New Roman"/>
        <family val="1"/>
        <charset val="204"/>
      </rPr>
      <t>Вологодская область</t>
    </r>
  </si>
  <si>
    <r>
      <t>Ядро кластера:</t>
    </r>
    <r>
      <rPr>
        <sz val="11"/>
        <rFont val="Times New Roman"/>
        <family val="1"/>
        <charset val="204"/>
      </rPr>
      <t xml:space="preserve"> </t>
    </r>
    <r>
      <rPr>
        <i/>
        <sz val="11"/>
        <rFont val="Times New Roman"/>
        <family val="1"/>
        <charset val="204"/>
      </rPr>
      <t>бюджетное профессиональное образовательное учреждение Вологодской области "Вологодский колледж права и технологии"</t>
    </r>
  </si>
  <si>
    <r>
      <t xml:space="preserve">Адрес ядра кластера: </t>
    </r>
    <r>
      <rPr>
        <i/>
        <sz val="11"/>
        <rFont val="Times New Roman"/>
        <family val="1"/>
        <charset val="204"/>
      </rPr>
      <t>Вологодская область, гор.Вологда, ул.Ильюшина, д.23</t>
    </r>
  </si>
  <si>
    <t>2. Зона под вид работ "Лаборатория электрического и электротехнического оборудования" (25 рабочих мест)</t>
  </si>
  <si>
    <t xml:space="preserve"> 13.01.10  «Электромонтер по ремонту и обслуживанию электрооборудования (по отраслям)»;13.02.11  «Техническая эксплуатация и обслуживание электрического и электромеханического оборудования» (по отраслям)</t>
  </si>
  <si>
    <t>Площадь зоны: не менее 30,6 кв.м.</t>
  </si>
  <si>
    <t xml:space="preserve">Освещение: Допустимо верхнее искусственное освещение ( не менее 200 люкс) </t>
  </si>
  <si>
    <t>Интернет : Подключение к проводному интернету (проводному и/или беспроводному)</t>
  </si>
  <si>
    <t>Электричество: Подключения к сети 220 и/или 380 В (220 и/или 380)</t>
  </si>
  <si>
    <t>Покрытие пола: плитка - 30,6 м2 на всю зону</t>
  </si>
  <si>
    <t xml:space="preserve">Шкаф </t>
  </si>
  <si>
    <t>Материал - ЛДСП, с полками, ширина не менее 80 см</t>
  </si>
  <si>
    <t xml:space="preserve">Лабораторный  стенд </t>
  </si>
  <si>
    <t>Опытное подтверждение законов электротехники, закон ОМА, лпределение параметров  электрических сетей, исследование электрических сетей , определение параметров  трансформаторов. Габариты: не менее 90x90x1200, не более 95х95х1250</t>
  </si>
  <si>
    <t>Площадь зоны: не менее 87,5 кв.м.</t>
  </si>
  <si>
    <t>Покрытие пола: линолиум -87,5 м2 на всю зону</t>
  </si>
  <si>
    <t>Габариты столешницы не менее1200х500х640 ,  не более   1200 х 500х760 мм  Материал столешницы ДСП</t>
  </si>
  <si>
    <t>шт. (на 2 раб.мест)</t>
  </si>
  <si>
    <t xml:space="preserve"> Материал монолитный металлокаркас- нерегулируемый (, фанера гнутоклеенная не менее 9мм  Размер не менее  420*380*810, не более 500х400х835</t>
  </si>
  <si>
    <t>шт. (на 1 раб.мест)</t>
  </si>
  <si>
    <t>Покрытие пола: линолиум - 4 м2 на всю зону</t>
  </si>
  <si>
    <t>Габариты столешницы не менее 1450х810х740 ,  не более   1500 х 900х745 мм  Материал столешницы ДСП</t>
  </si>
  <si>
    <t>Со спинкой, на колесиках. Регулировка высоты -наличие,  максимальная  нагрузка не менее  120 кг</t>
  </si>
  <si>
    <t>Компьютер</t>
  </si>
  <si>
    <t>Компьютер с характеристиками не хуже:
Процессор не менее 6-ти ядер, не менее 12-ти потоков, базовая частота не менее 2,9 гигагерц, оперативная память не менее 16 Гигабайт, тип DDR4, внутренний накопитель SSD  объемом не менее 480 Гигабайт, дискретная видеокарта с объемом видеопамяти не менее 4 Гигабайт, 
Монитор с характеристиками не хуже:
 Размер диагонали не менее 23.8 дюймов, интерфейсы подключения: HDMI
Клавиатура и мышь
Интерфейс: USB,  предустановленноя ОС</t>
  </si>
  <si>
    <t>Трехстворчатая интерактивная панель</t>
  </si>
  <si>
    <t xml:space="preserve">Размер диагонали устройства информационного сенсорного - ≥ 75 и &lt; 86 Дюйм
Разрешение экрана по горизонтали - ≥ 3000 пиксель
Разрешение экрана по вертикали - ≥ 2100 пиксель
Поддержка разрешения 3840х2160 пикселей (при 60 Гц) - Да
Наличие встроенной акустической системы - Да
Количество динамиков встроенной акустической системы - ≥ 2 Штука
Мощность каждого динамика встроенной акустической системы - &gt; 5 Вт
Количество точек касания - ≥ 20 Штука
Высота срабатывания сенсора от поверхности экрана - ≤ 3 Миллиметр
Время отклика сенсора касания - ≤ 10 мс
Встроенные функции распознавания объектов касания - Да
Количество поддерживаемых стилусов одновременно - ≥ 2 Штука
Возможность подключения к сети Ethernet проводным способом - Да
Возможность подключения к сети Ethernet беспроводным способом (Wi-Fi) - Да
Возможность использования ладони в качестве инструмента стирания - Да
</t>
  </si>
  <si>
    <t>Обрудование IT</t>
  </si>
  <si>
    <t>Универсальная первой помощи</t>
  </si>
  <si>
    <t>Тип: порошковый</t>
  </si>
  <si>
    <t>15.Зона под вид работ  "Лаборатория технической эксплуатации и обслуживания электрического и электромеханического оборудования" (25 рабочих мест)</t>
  </si>
  <si>
    <t>Площадь зоны: не менее 14,5,0 кв.м.</t>
  </si>
  <si>
    <t>Электричество: Подключения к сети 220 В (220 и/или 380)</t>
  </si>
  <si>
    <t>Покрытие пола: линолеум- 14,5 м2 на всю зону</t>
  </si>
  <si>
    <t>Телевизор</t>
  </si>
  <si>
    <t>Не менее  55d</t>
  </si>
  <si>
    <t>Покрытие пола: - 87,5 м2 на всю зону</t>
  </si>
  <si>
    <t xml:space="preserve">Стол ученический </t>
  </si>
  <si>
    <t>Рабочее место студента</t>
  </si>
  <si>
    <t>Типоразмер:
1500 мм
Глубина, мм:
690 Инструменты: Электромонтажная  отвертка, монтерский нож, бокорезы,  пасатижи , стрипперы,  электродрель ,  строительный  фен,  приспособления для  резки пластиковых труб клемные  зажимы  оснащение, мультиметры, мегаометры : розетки ,  двигатели , элетросчетчики,   датчики  движения,  освещения.
Наличие экрана:
С двойным экраном
Максимальная нагрузка:
300 кг
Область применения:
Оборудование рабочего места для слесарных, монтажных, электромонтажных работ на производстве и в мастерской
Габаритные размеры без экрана (ВxШxГ):
665-965x1535x690 мм</t>
  </si>
  <si>
    <t>Покрытие пола: -4  м2 на всю зону</t>
  </si>
  <si>
    <t xml:space="preserve">Стол преподавателя </t>
  </si>
  <si>
    <t xml:space="preserve">Компьютер </t>
  </si>
  <si>
    <r>
      <t>Процессор не менее 4 ядра, оперативная память не менее 8Гб, видеокарта дискретная, объем АЗУ не менее 2Гб, предустановленнная операционная система . Предустановленный комплект</t>
    </r>
    <r>
      <rPr>
        <sz val="14"/>
        <color rgb="FF000000"/>
        <rFont val="Times New Roman"/>
        <family val="1"/>
        <charset val="204"/>
      </rPr>
      <t> </t>
    </r>
    <r>
      <rPr>
        <sz val="11"/>
        <color rgb="FF000000"/>
        <rFont val="Times New Roman"/>
        <family val="1"/>
        <charset val="204"/>
      </rPr>
      <t xml:space="preserve">офисных программ . Клавиатура, мышь, монитор не ниже 24 дюйма. </t>
    </r>
  </si>
  <si>
    <t>принтер/сканер/копир, черно-белая печать</t>
  </si>
  <si>
    <t>оборудовани IT</t>
  </si>
  <si>
    <t>Роутер</t>
  </si>
  <si>
    <t>широкоформатный  для бесшовного соединения, два канала связи</t>
  </si>
  <si>
    <t>Инфраструктурный лист для оснащения образовательно-производственного центра (кластера) в сфере металлургической  отрасли Иркутской области области на базе Государственного автономного профессионального образовательного учреждениия Иркутской области "Братский индустриально-металлургический техникум"</t>
  </si>
  <si>
    <t>Базовая организация кластера:</t>
  </si>
  <si>
    <t>Государственного автономного профессионального образовательного учреждениия Иркутской области "Братский индустриально-металлургический техникум"</t>
  </si>
  <si>
    <t>Адрес базовой образовательной организации:</t>
  </si>
  <si>
    <t>Иркутская область г. Братск, ул.Курчатова, 72</t>
  </si>
  <si>
    <t>Организации реального сектора экономики кластера:</t>
  </si>
  <si>
    <t>ПАО «РУСАЛ Братск»</t>
  </si>
  <si>
    <t>ООО «РУСАЛ Тайшет»</t>
  </si>
  <si>
    <t>ООО «Инжиниринг Строительство Обслуживание»</t>
  </si>
  <si>
    <t>Образовательные организации кластера:</t>
  </si>
  <si>
    <t>ГБПОУ «Тайшетский промышленно-технологический техникум»</t>
  </si>
  <si>
    <t>8. Зона под вид работ  «Электротехнические работы» (Учебный корпус с общественно-бытовым блоком, 1 этаж, помещение № 33 согласно плану застройки) Виртуальная лаборатория  № 12 «Электротехнические работы» (26 рабочих мест)</t>
  </si>
  <si>
    <t>Площадь зоны:  83 кв.м.</t>
  </si>
  <si>
    <t>Освещение: общее, равномерное в соответствии с действующими требованиями (ГОСТ и СНиП) к внутреннему освещению рабочих мест.</t>
  </si>
  <si>
    <t xml:space="preserve">Интернет : проводной и WI-FI подключение со скоростью обмена потоками данных 40 Мб/с. 	</t>
  </si>
  <si>
    <t>Электричество: общая электрическая сеть однофазного переменного напряжения величиной 220 Вольт. Наличие защитного зануления. Наличие 12 электрических подключений мощностью каждого до 1 кВт.</t>
  </si>
  <si>
    <t>Покрытие пола: линолеум с классом пожарной опасности КМ 2.</t>
  </si>
  <si>
    <t>Система вентиляции естественная.</t>
  </si>
  <si>
    <t>Отопление центральное водяное.</t>
  </si>
  <si>
    <t>Доска меловая на металлокаркасе</t>
  </si>
  <si>
    <t>Доска трехстворчатая комбинированная  3000х1000 мм. Исполнение Магнитная. Пять пишущих плоскостей: цвет полотна – зеленый</t>
  </si>
  <si>
    <t>оборудование</t>
  </si>
  <si>
    <t>Интерактивная панель , Встраиваемый ПК  с ПО и пакетом офисных программ+Слотовый OPS компьютер</t>
  </si>
  <si>
    <t>Универсальная мобильная стойка для ЖК панелей на колесах</t>
  </si>
  <si>
    <t>Напольная стойка для интерактивного комплекса 42″- 90″</t>
  </si>
  <si>
    <t xml:space="preserve">Комплект наглядных пособий </t>
  </si>
  <si>
    <t>Стенды с пуско-защитной аппаратурой</t>
  </si>
  <si>
    <t>Шкаф для бумаг</t>
  </si>
  <si>
    <t xml:space="preserve">Шкаф офисный для документов комбинированный.Материал: ЛДСП. Толщина: ЛДСП 16 мм.  </t>
  </si>
  <si>
    <t>мебель</t>
  </si>
  <si>
    <t>Закрытый металлический стеллаж, Габаритные размеры, ВхШхГ: 2000x700x300, 10 полок</t>
  </si>
  <si>
    <t>Сейф-тележка для хранения и зарядки ноутбуков</t>
  </si>
  <si>
    <t>Количество ноутбуков, 30 шт 
Напряжение питания  220В\50Гц
Потребляемая мощность, 2200 Вт (максимум)</t>
  </si>
  <si>
    <t xml:space="preserve">Виртуальный лабораторный стенд Разборка, сборка и дефектация двигателей  </t>
  </si>
  <si>
    <t>ПК+ПО "Разработка, сборка и дефектация электрических двигателей"                                                                       Монитор 27"  G5</t>
  </si>
  <si>
    <t>Стенд - 
Тренажер виртуальный Трансформаторы и автотрансформаторы</t>
  </si>
  <si>
    <t>ПК+ПО "Трансформаторы и автотрансформаторы"                                                                     Монитор 27"   G5</t>
  </si>
  <si>
    <t>Стенд - Тренажер виртуальный Основы электрических машин и 
электропривода</t>
  </si>
  <si>
    <t>ПК+ПО "Основы электрических машин и электропривода "                                                                   Монитор 27"  G5</t>
  </si>
  <si>
    <t>Стенд - Тренажер виртуальный Электротехника и основы электроники</t>
  </si>
  <si>
    <t>ПК+ПО "Электротехника и основы электроники "                                                                   Монитор 27"  G5</t>
  </si>
  <si>
    <t>Комплект типового лабораторного оборудования «Электробезопасность в жилых и офисных помещениях» ЭБЖП2-Н-Р</t>
  </si>
  <si>
    <t>КТЛО для проведения лабораторно-практических занятий по разделу «Электробезопасность в жилых и офисных помещениях»: потребляемеая мощность - 50 Вт, электропитание - 220 В, габаритные размеры: длина - 920 см, ширина - 350 см, высота - 400 см</t>
  </si>
  <si>
    <t>Комплект типового лабораторного оборудования «Теория электрических цепей и основы электроники» ТЭЦОЭ2-Н-Р</t>
  </si>
  <si>
    <t>КТЛО для проведения лабораторно-практических занятий по разделу «Теория электрических цепей и основы электроники»: потребляемеая мощность - 50 Вт, электропитание - 220 В, габаритные размеры: длина - 910 см, ширина - 500 см, высота - 400 см</t>
  </si>
  <si>
    <t>Комплект типового лабораторного оборудования «Электромонтаж в жилых и офисных помещениях» ЭМЖП1-Н-Р</t>
  </si>
  <si>
    <t>КТЛО для проведения лабораторно-практических занятий по разделу «Электромонтаж в жилых и офисных помещениях»: потребляемеая мощность - 100 Вт, электропитание - 220 В, габаритные размеры: длина - 2*920 см, ширина - 350 см, высота - 800 см</t>
  </si>
  <si>
    <t>Комплект типового лабораторного оборудования «Релейно-контакторное управление асинхронными двигателями с короткозамкнутым ротором» УАДК2-Н-Р</t>
  </si>
  <si>
    <t>КТЛО для проведения лабораторно-практических занятий по разделу «Релейно-контакторное управление асинхронными двигателями с короткозамкнутым ротором»: потребляемеая мощность - 1000 Вт, электропитание - 380 В, габаритные размеры: длина - 1850 см, ширина - 300 см, высота - 800 см</t>
  </si>
  <si>
    <t>Комплект типового лабораторного оборудования «Электрические цепи и основы электроники» ЭЦОЭ1-Н-Р</t>
  </si>
  <si>
    <t>КТЛО для проведения лабораторно-практических занятий по разделу «Электрические цепи и основы электроники»: потребляемеая мощность - 50 Вт, электропитание - 220 В, габаритные размеры: длина - 910 см, ширина - 500 см, высота - 400 см</t>
  </si>
  <si>
    <t>Комплект типового лабораторного оборудования «Однофазный трансформатор» ОТ1-Н-Р</t>
  </si>
  <si>
    <t>КТЛО для проведения лабораторно-практических занятий по разделу «Однофазный трансформатор»: потребляемеая мощность - 200 Вт, электропитание - 220 В, габаритные размеры: длина - 910 см, ширина - 350 см, высота - 450 см</t>
  </si>
  <si>
    <t>Комплект типового лабораторного оборудования «Электрические машины» ЭМ2-Н-Р</t>
  </si>
  <si>
    <t>КТЛО для проведения лабораторно-практических занятий по разделу «Электрические машины»: потребляемеая мощность - 150 Вт, электропитание - 220 В, габаритные размеры: длина - 910 см, ширина - 300 см, высота - 800 см</t>
  </si>
  <si>
    <t>Комплект типового лабораторного оборудования «Электромонтаж и наладка релейно-контакторных схем управления» ЭМНРКСУ1-Н-Р</t>
  </si>
  <si>
    <t xml:space="preserve">КТЛО для проведения лабораторно-практических занятий по разделу «Электромонтаж и наладка релейно-контакторных схем управления»: потребляемеая мощность - 1000 Вт, электропитание - 380 В, габаритные размеры: длина - 1850 см, ширина - 300 см, высота - 800 см </t>
  </si>
  <si>
    <t>Многофункциональный измеритель сопротивления изоляции</t>
  </si>
  <si>
    <t>Прибор  10 кВ  (тераомметр, 10 кВ) представляет собой портативный испытательный прибор с питанием от аккумулятора или сети с отличной защитой (IP65), предназначенный для диагностики сопротивления изоляции с использованием высоких испытательных напряжений до 10 кВ.</t>
  </si>
  <si>
    <t>Пакет офисных программ</t>
  </si>
  <si>
    <t>Офис. Совместим с операционными системами включенных в Единый реестр ПО. Полностью соответствует требованиям для использования в госорганах и включен в Единый реестр ПО. Текстовый редактор: полная совместимость с форматами (.doc и .docx) и (.odt), а так же PDF, TXT, ODT, RTF, HTML, EPUB, FB2. Редактор электронных таблиц: полная совместимость с форматами (.xls и .xlsx) и (.ods), а так же работа с CSV и сохранение в PDF и HTML. Редактор презентаций: полная совместимость с форматами (.ppt и .pptx) и (.odp).  Лицензия на право бессрочного использования для образовательных учреждений.</t>
  </si>
  <si>
    <t>Антивирусная защита для рабочих станций, с центром управления: срок действия лицензии не менее 12 месяцев</t>
  </si>
  <si>
    <t>мышь беспроводная, не менее 800 dpi, светодиодный, USB Type-A, кнопки - 3</t>
  </si>
  <si>
    <t>Рабочее место обучающегося</t>
  </si>
  <si>
    <t>Стол на металлокаркасе</t>
  </si>
  <si>
    <t>Стол на металлокаркасе. Материал:  ЛДСтП, Размер (ШхГхВ): не менее 140x70x75 см</t>
  </si>
  <si>
    <t xml:space="preserve">шт ( на 2 раб.места) </t>
  </si>
  <si>
    <t>С обивкой сиденья и спинки из экокожи, с   двумя подлокотниками.
Цвет обивки: черный. Допустимая статическая нагрузка не менее 120 кг. Материал: хромированный металл. Подлокотники из хромированного металла с накладками</t>
  </si>
  <si>
    <t>Процессор  ≥  4 х 2.8 ГГц, DDR4 ≥ 16 ГБ, видеопамять ≥ 4 ГБ, M.2 PCIe  ≥ 512 ГБ NVM Express, диагональ ≥ 15.6", WI-FI, Bluetooth</t>
  </si>
  <si>
    <t xml:space="preserve">Сетевой фильтр </t>
  </si>
  <si>
    <t>розетки - 5, USB - 2 шт, 10 А, 2300 Вт, кабель - 1.8 м</t>
  </si>
  <si>
    <t>проводная, 800 dpi, светодиодный, USB Type-A, кнопки - 3</t>
  </si>
  <si>
    <t>Операционная система</t>
  </si>
  <si>
    <t>Операционная система для персонального компьютера и рабочих станций. Лицензия на право бессрочного использования для образовательных учреждений</t>
  </si>
  <si>
    <t>Кресло</t>
  </si>
  <si>
    <t>Регулируемое по высоте с обивкой сиденья и спинки из экокожи, с   двумя подлокотниками, на роликовых опорах.
Механизм регулировки по высоте – газлифт.  Цвет обивки: черный. Допустимая статическая нагрузка не менее 120 кг. Материал крестовины: хромированный металл. Подлокотники из хромированного металла с накладками</t>
  </si>
  <si>
    <t>Офисный стол с тумбой (левое исполнение)</t>
  </si>
  <si>
    <t xml:space="preserve">Наружные габариты стола в сборе не менее  1500х1200 мм, высота 750 мм. </t>
  </si>
  <si>
    <t>Персональный компьютер, включая клавиатуру и мышь</t>
  </si>
  <si>
    <t>Монитор Full HD (1920x1080), HDMI x1, IPS, диагональ  ≥ 27"
Процессор ≥ 8 x 3.2 ГГц, оперативная память DDR5 ≥ 32 ГБ, видеопамять ≥ 4 ГБ, M.2 PCIe ≥ 512 ГБ NVM Express, блок питания ≥ 650 Вт. Клавиатура проводная, мышь проводная, коврик для  мыши (полиэстер), колонки ≥ 18 Вт.</t>
  </si>
  <si>
    <t>МФУ лазерное, черно-белая печать, А4, качество печати- 1200 точек на дюйм, стандартная функция двухсторонней печати</t>
  </si>
  <si>
    <t>Возможность проводного подключения, наличие встроенного микрофона, 2 Мп, 1920 x 1080, USB 2.0</t>
  </si>
  <si>
    <t>Колонки</t>
  </si>
  <si>
    <t>Мощность - 28 Вт, питание - USB порт, тип проводного соединения – 3.5 Jack</t>
  </si>
  <si>
    <t>Аптечка для оказания первой помощи на производстве и в рабочих кабинетах</t>
  </si>
  <si>
    <t>Длина струи двуокиси углерода – до 3 м;
Продолжительность действия – 8 сек.</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</si>
  <si>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"ПроЛом"</t>
    </r>
  </si>
  <si>
    <r>
      <t xml:space="preserve">Субъект Российской Федерации: </t>
    </r>
    <r>
      <rPr>
        <sz val="12"/>
        <rFont val="Times New Roman"/>
        <family val="1"/>
        <charset val="204"/>
      </rPr>
      <t>Кемеровская область-Кузбасс</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</si>
  <si>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Новокузнецкий горнотранспортный колледж имени В.Ф.Кузнецова</t>
    </r>
  </si>
  <si>
    <r>
      <t xml:space="preserve">Адрес базовой образовательной организации: </t>
    </r>
    <r>
      <rPr>
        <sz val="11"/>
        <rFont val="Times New Roman"/>
        <family val="1"/>
        <charset val="204"/>
      </rPr>
      <t>город Новокузнецк, улица Зыряновская, дом 99 корпус 1.</t>
    </r>
  </si>
  <si>
    <t>13. Зона под вид работ Лаборатория электрического и электромеханического оборудования (10 рабочих мест)</t>
  </si>
  <si>
    <t>Площадь зоны: не менее 51 кв.м.</t>
  </si>
  <si>
    <t xml:space="preserve">Освещение: Допустимо верхнее искусственное освещение ( не менее 400 люкс) </t>
  </si>
  <si>
    <t xml:space="preserve">Интернет : Подключение  АРМ к беспроводному и проводному интернету </t>
  </si>
  <si>
    <t xml:space="preserve">Электричество: 20 подключения к сети  по 220 Вольт и 6 по 380 Вольт	</t>
  </si>
  <si>
    <t>Покрытие пола: линолеум  -51 м2 на всю зону</t>
  </si>
  <si>
    <t>диагональ не менее 65 дюймов , разрешение 3840x2160 </t>
  </si>
  <si>
    <t xml:space="preserve">Лабораторный стенд </t>
  </si>
  <si>
    <t xml:space="preserve">Технические характеристики:
Напряжение электропитания:220 В;Частота питающего напряжения: 50 Гц; Потребляемая мощность, не более 50 ВА;                                                    Комплектация: Модули: питания; функционального генератора; цифрового измерителя мощности; мультимеров; физических основ электротехники (электромагнитное взаимодействие); цепи с распределенными параметрами; измерительный; Комплект модулей для исследования статических плоско-параллельных полей; Наборное поле с измерительными приборами; Комплект лабораторных минимодулей; Комплект кабелей и соединительных проводов.
Техническое описание; Методические указания к проведению лабораторных работ.
</t>
  </si>
  <si>
    <t xml:space="preserve">Комплект учебного оборудования </t>
  </si>
  <si>
    <t>Технические характеристики: Напряжение электропитания- 3х380 В; Частота питающего напряжения-50 Гц; Потребляемая мощность, не более750 ВА
Комплектация:Модули: питания стенда; питания; измерителя мощности; добавочных сопротивлений №   1; добавочных сопротивлений №   2; секундомера; силовой; автотрансформатора; однофазных трансформаторов; измерительный; реле; силовых разъединителей;Электромашинный агрегат (двигатель постоянного тока независимого возбуждения, асинхронный двигатель с короткозамкнутым ротором, энкодер);Комплект силовых кабелей и соединительных проводов; Каркас;Техническое описание; Методические указания к проведению лабораторных работ.</t>
  </si>
  <si>
    <t xml:space="preserve">шт. </t>
  </si>
  <si>
    <t xml:space="preserve">Столешница не тоньше 25 мм, материал столешницы  ЛДСП, размеры длина не менее 1600 мм, ширина не менее 700 мм </t>
  </si>
  <si>
    <t xml:space="preserve">Столешница не тоньше 25 мм, материал столешницы  ЛДСП, размеры длина не менее 1200 мм, ширина не менее 650 мм </t>
  </si>
  <si>
    <t xml:space="preserve"> Обивка сидения - пластик,  наличие спинки, максимальная нагрузка не менее 100 кг, размеры сидения (ШхГ) не менее  460х420мм наличие регулировки по высоте</t>
  </si>
  <si>
    <t>Дидактическая стенка</t>
  </si>
  <si>
    <t>Модульный шкаф-стенка для учебных пособий. Габариты: 2000х600х2200 мм</t>
  </si>
  <si>
    <t>Цифровой портативный осциллограф</t>
  </si>
  <si>
    <t>Дисплей цветной TFT-дисплей, 7 дюймов, 800 x 480, Интерфейс USB (5 В / 2 А), Встроенная память не менее 1 Гб, Хранение формы волны не менее 1000 изображений + 1000 сигналов,  Возможность сохранения осциллограмм есть,Функция автоматического измерения есть, Функция Roll есть, Функция Лиссажу есть, Функция регулировки яркости экрана есть, Габариты не менее 310 х 145 х 70 мм,  Количество каналов не менее 2, Полоса пропускания не менее 100 МГц, Частота дискретизации не менее 1 ГВыб/с, Глубина записи не менее 240 Кб, Развязка входа DC, AC, Входной импеданс 1 МОм, Установка коэффициента затухания датчика 1 Х, 10 Х, Максимальное входное напряжение  не менее 40 В (1 X), 400 В (10 Х) 40 В (1 X), 400 В (10 Х)                                                                                 Комплектация: осциллограф  - 1 шт, щупы для осциллографа - 2 шт, USB кабель - 1 шт, кабель питания - 1 шт, зажим BNC-крокодил - 1 шт, инструкция по эксплуатации - 1 шт</t>
  </si>
  <si>
    <t>Инструментальный шкаф</t>
  </si>
  <si>
    <t>Количество не менее полок 4 шт., Внутренние габариты не менее 560x560 мм, Встроенное отделение нет, Тип замка евролок, Материал металл, Количество отделений 1 шт., Высота  не менее 2000 мм, Ширина не менее 565 мм, Глубина не менее 625 мм</t>
  </si>
  <si>
    <t>Площадь зоны: не менее 41,04 кв.м.</t>
  </si>
  <si>
    <t xml:space="preserve">Электричество: 18 подключения к сети  по 220 Вольт </t>
  </si>
  <si>
    <t>Покрытие пола: линолеум  - 41,04 м2 на всю зону</t>
  </si>
  <si>
    <t xml:space="preserve">шт ( на 1 раб.мест) </t>
  </si>
  <si>
    <t>Площадь зоны: не менее 2,62 кв.м.</t>
  </si>
  <si>
    <t xml:space="preserve">Электричество: 2 подключения к сети  по 220 Вольт и 6 по 380 Вольт	</t>
  </si>
  <si>
    <t>Покрытие пола: линолеум  - 2,62 м2 на всю зону</t>
  </si>
  <si>
    <t>процессор - частота не менее 2,9 ГГц, кол-во ядер не менее 6, кол-во потоков не менее 8; ОЗУ - не менее 16 Гб, частота не менее 2666 МГц; SSD - форм-фактор M.2, емкость не менее 240 Гб; HDD тип SATA III, кэш память не менее 64 МБ, объем не менее; 1 Тб; видеокарта объем памяти не менее 4 Гб, разрядность шины памяти не менее 128 бит, номинальная частота работы видеочипа не менее 1450 МГц; клавиатура тип USB; манипулятор мышь тип USB</t>
  </si>
  <si>
    <t xml:space="preserve">Монитор </t>
  </si>
  <si>
    <t>диагональ не менее 23,8 ", тип матрицы IPS, тип подсветки матрицы LED, яркость не менее 250 Кд/м², контрастность не менее 1000 : 1, видео разъем HDMI</t>
  </si>
  <si>
    <t xml:space="preserve">Электронный учебно-методический комплекс </t>
  </si>
  <si>
    <t>Интерактивные возможности электронного учебника позволяют вместить и эффективно использовать больший объем основного материала и дополнительной информации.
Панель навигации переводит на нужную главу или подраздел учебника.
Активные ссылки на различные нормативные акты, ГОСТы и другую документацию позволяют переходить на тексты данных документов, размещенные на официальных сайтах.
Демонстрационные материалы в виде анимаций и слайд-шоу поэтапно представляют производственные процессы.
Ко всем темам курса предложены интерактивные контрольные задания разных типов. По итогам выполнения контрольной работы студент видит на экране отчет с указанием количество вопросов, количество правильных ответов, процент выполнения.
Курс включает следующие главы: «Основы электростатики», «Электрические цепи постоянного тока», «Электромагнетизм и электромагнитная индукция», «Электрические цепи переменного тока», «Трансформаторы», «Электрические машины» и «Производство, распределение и потребление электрической энергии».
В начале каждой главы приведены требования к умениям и знаниям, которыми должны овладеть студенты по окончании ее изучения.
Содержание учебника базируется на современных достижениях электроэнергетики и имеет практико-ориентированную направленность. Решения типовых задач, контрольные вопросы и практические задания приведены для организации самостоятельной работы.</t>
  </si>
  <si>
    <t>Операционная система поддерживающая работу на персональных компьютерах с архитектурой x86/64; поддерживающая многопользовательский режим работы; имеющая графический интерфейс пользователя; язык интерфейса – Русский; поддерживающая сетевой интерфейс IPv4/v6,входящая в единый реестр российских программ для электронных вычислительных машин и баз данных.</t>
  </si>
  <si>
    <t>технология печати лазерная, тип печати ч/б, максимальный формат печати A3, максимальная скорость (А4) 22 стр/мин, максимальное разрешение печати 1200 dpi, разрешение сканирования не менее 600 dpi</t>
  </si>
  <si>
    <t>Кресло компьютерное</t>
  </si>
  <si>
    <t>Обивка сиденья- ткань,  наличие спинки, максимальная нагрузка не менее 100 кг, размеры сидения (ШхГ) не менее 475х470 мм, наличие регулировки по высоте</t>
  </si>
  <si>
    <t>для оказания первой помощи</t>
  </si>
  <si>
    <t>тип углекислотный ОУ-3</t>
  </si>
  <si>
    <t>Автоматический, бесконтактный, с дозатором, область использования - лицо, руки</t>
  </si>
  <si>
    <t>Тип - маска медицинская. Количество слоёв - трёхслойная.  Одноразовая.  Материал - мельблаун, спанбонд. С носовым фиксатором</t>
  </si>
  <si>
    <t>Инфраструктурный лист для оснащения образовательно-производственного центра (кластера) в сфере металлургической отрасли Оренбургской области на базе Государственного автономного профессионального образовательного учреждения «Медногорский индустриальный колледж» г.Медногорска Оренбургской области</t>
  </si>
  <si>
    <t>Государственное автономное профессиональное образовательное учреждение «Медногорский индустриальный колледж» г.Медногорска Оренбургской области</t>
  </si>
  <si>
    <t>г.Медногорск, ул. Советская, 23.</t>
  </si>
  <si>
    <t>Общество с ограниченной ответственностью "Медногорский медно-серный комбинат"</t>
  </si>
  <si>
    <t>7. Зона под вид работ к.19 лаборатория "Электрические машины и аппараты" (14 рабочих мест)</t>
  </si>
  <si>
    <t>Площадь зоны: не менее 64,01 кв.м.</t>
  </si>
  <si>
    <t>Электричество: 14 подключений к сети  по (220 Вольт)</t>
  </si>
  <si>
    <t>Покрытие пола: кафель  -64,01 м2 на всю зону</t>
  </si>
  <si>
    <t>Комплект учебно-лабораторного оборудования "Электрические машины"</t>
  </si>
  <si>
    <t xml:space="preserve">Комплектация: 1. Стенд - 1 шт., функциональная часть которого (кроме электромашинного агрегата) должна представлять собой набор отдельных переносных сменных унифицированных блоков одинаковой высоты для их свободной установки в любое место рамы лабораторного стола. Габаритные размеры не более 910 х 300 х 800 мм.,  Электропитание: 220 В, 50 Гц. Потребляемая мощность: не более 200 Вт.                                                  2.Стол ученический-1шт (Стол 2-х местный на металлокаркасе. Габаритные размеры (ШхГхВ) не менее 1200х500х700 мм. Столешница цвет серый. Толщина столешницы не более 30 мм.  ) 
</t>
  </si>
  <si>
    <t>Комплект учебно-лабораторного оборудования "Трехфазный асинхронный двигатель с имитатором неисправностей"</t>
  </si>
  <si>
    <t xml:space="preserve">Комплектация : 1.Стенд - 1шт (Асихронный двигатель с имитатором неисправностей), для моделирования фазной и междуфазной изоляции, обрывов и витковых замыканий обмоток трехфазного асинхронного двигателя. Габаритные размеры не более 300х160х340мм.                                                                                                          2.Стол ученический-1шт (Стол 2-х местный на металлокаркасе. Габаритные размеры (ШхГхВ) не менее 1200х500х700мм. Столешница цвет серый. Толщина столешницы не более 30 мм.  )     </t>
  </si>
  <si>
    <t>Комплект учебно-лабораторного оборудования "Трансформаторы"</t>
  </si>
  <si>
    <t xml:space="preserve">Комплектация: 1.Стенд -1 шт (Функциональная часть должна представлять собой набор отдельных переносных сменных унифицированных блоков одинаковой высоты для их свободной установки в любое место рамы лабораторного стола, а также для свободного перемещения по горизонтальным полозьям рамы и свободного извлечения из нее без применения каких-либо инструментов). Габариты :не более 910*350*800мм. Потребляемая мощность: не более 500 ВА.             
2.Стол ученический-1шт (Стол 2-х местный на металлокаркасе. Габаритные размеры (ШхГхВ) не менее 1200х500х700мм. Столешница цвет серый. Толщина столешницы не менее 22 мм. )        </t>
  </si>
  <si>
    <t>Электрофицированный стенд "Трехфазный трехобмоточный трансформатор четвертого габарита</t>
  </si>
  <si>
    <t xml:space="preserve">Комплектация : 1.Информационная панель с комбинированной световой индикацией. В конструкцию учебного оборудования интегрированы высокочувствительные сенсоры для управления стендом при помощи интерактивного магнитного воздействия приемо-передающих устройств во время обучающего процесса и проведения тестовых заданий. Предусмотрено два режима эксплуатации: "Обучение" и "Контроль".
В режиме "Обучение" при помощи элемента управления выбирается один из элементов трансформатора, световая индикация подсвечивает данную позицию, а программное обеспечение голосового вещания повествует о назначении и характеристиках данной составной части трансформатора. В режиме "Контроль" студенту предоставляется возможность проверить и закрепить полученные знания, при этом программный код управления генерирует случайный вариант вопроса. Выбор ответа осуществляется нажатием на соответствующую кнопку. При неверном ответе загорается красная светодиодная подсветка, при правильном  ответе – зеленая. Габариты не более 1500*1000*40мм, материал: термопластичный полимер).  
2.Стол ученический-1шт (Стол 2-х местный на металлокаркасе. Габаритные размеры (ШхГхВ) не менее 1200х500х700мм. Столешница цвет серый. Толщина столешницы не более 30 мм. )               </t>
  </si>
  <si>
    <t>Стул ученический, металлический каркас, сиденье пластик, спинка пластик</t>
  </si>
  <si>
    <t>Комплект учебно-лабораторного оборудования "Распределительные сети систем электроснабжения"</t>
  </si>
  <si>
    <t xml:space="preserve">1.Моноблок настольного исполнения, предназначен для измерения параметров установившегося режима работы трансформатора, линии электропередач и разомкнутой распределительной электрической сети, а также снятие статических характеристик. Габариты :910*350*800мм, Электропитание: от сети 220 В, 50 Гц. Потребляемая мощность: 50 ВА.   Класс защиты от поражения электрическим током: I.  2.Стол ученический-1шт (Стол 2-х местный на металлокаркасе. Габаритные размеры (ШхГхВ) не менее 1200х500х700мм. Столешница цвет серый. Толщина столешницы не менее 22 мм. )   </t>
  </si>
  <si>
    <t>Электрофицированный стенд "Электромагнитное реле"</t>
  </si>
  <si>
    <t>Полноцветная светодинамическая панель, на которой отображена информация о назначении, принципе работы и классификации реле: по начальному состоянию контактов, по типу управляющего сигнала, по допустимой нагрузке на контакты, по времени срабатывания, по типу исполнения, по контролируемой величине. Наличие схемы управления и контроля, позволяет проводить обучение и проверку полученных знаний. Схема содержит датчики, элементы коммутации и световой индикации. Габариты: 1500 х 1000 х 40 мм.
Материал: лицевая панель - поливинилхлорид , каркас - алюминиевый профиль .
Питание стенда: 220 В.
Потребляемая мощность: не более 20 Вт.</t>
  </si>
  <si>
    <t>Доска школьная</t>
  </si>
  <si>
    <t>Магнитная, элементная</t>
  </si>
  <si>
    <t>Ширина 800 Глубина 550 Высота 1950;
Материал: ЛДСП. Толщина: ЛДСП 16 мм. Цвет:Серый</t>
  </si>
  <si>
    <t xml:space="preserve">Коммутатор тип 2
</t>
  </si>
  <si>
    <t>Неуправляемый, не менее 8 портов 1000Base-T (RJ45) c PoE
Не менее 1 порта 1000Base-T (RJ45) или 1000Base-X (SFP).
Монтаж в 19" стойку</t>
  </si>
  <si>
    <t xml:space="preserve">Wi-Fi точка доступа
</t>
  </si>
  <si>
    <t>Беспроводная двухдиапазонная Wi-Fi точка доступа. Диапазоны 2.4 ГГц и 5 Ггц. Монтаж на стену.</t>
  </si>
  <si>
    <t>ОборудованиеIT</t>
  </si>
  <si>
    <t>Площадь зоны: не менее 60,01 кв.м.</t>
  </si>
  <si>
    <t xml:space="preserve">Интернет : Подключение  ноутбуков к беспроводному интернету (с возможностью подключения к проводному интернету) </t>
  </si>
  <si>
    <t>Электричество: не требуется</t>
  </si>
  <si>
    <t>Покрытие пола: кафель  - 60,01 м2 на всю зону</t>
  </si>
  <si>
    <t xml:space="preserve">Стол 2-х местный на металлокаркасе. Габаритные размеры (ШхГхВ) не менее 1200х500х700. Столешница цвет серый. Толщина столешницы не более 30 мм. </t>
  </si>
  <si>
    <t>шт (на 2 рабочих места)</t>
  </si>
  <si>
    <t>шт (на 1 рабочее место)</t>
  </si>
  <si>
    <t xml:space="preserve"> Ноутбук тип 1 </t>
  </si>
  <si>
    <t>Экран не менее 15.6" с мамксимальным разрешением не менее Full HD (1920x1080), частота процессора не менее 2.1 ГГц, количество ядер процессора не менее 6 шт, оперативная память не менее 16 ГБ, SSD не менее 512 ГБ, 64 разрядная операционная система или эквивалент, мышь</t>
  </si>
  <si>
    <t>Тележка для ноутбуков</t>
  </si>
  <si>
    <t>Тележка для зарядки и хранения до 16-ти ноутбуков
Размер (ВхШхГ): 973 × 1112 × 546 мм</t>
  </si>
  <si>
    <t>Электричество: 4 подключения к сети  по (220 Вольт)</t>
  </si>
  <si>
    <t>Покрытие пола: кафель  - 4 м2 на всю зону</t>
  </si>
  <si>
    <t>Стол учителя угловой с  тумбой</t>
  </si>
  <si>
    <t>Стол угловой на металлокаркасе с тумбой на 3 ящика. Габаритные размеры (ШхГхВ) не менее 1540х1380х600х750 мм. Столешница цвет серый. Толщина столешницы не более 30 мм.  Подставка под системный блок в комплекте.</t>
  </si>
  <si>
    <t>Кресло преподавателя</t>
  </si>
  <si>
    <t>Кресло на колесах с  подлокотниками, максимальная нагрузка не менее 140 кг, цвет сиденья оранжевый.</t>
  </si>
  <si>
    <t>Компьютер тип 2</t>
  </si>
  <si>
    <t>Процессор 2.5 ГГц/4.4 ГГц, 18Мб, ядер 6, потоков 12, LGA 1700 /2x8GB//SSD 512GB/HDD 1TB /сетевой фильтр 3 м./64 разрядная операционная система или эквивалент/пакет офисных программ для работы с документами и создания презентаций/сетевой фильтр 3 м.</t>
  </si>
  <si>
    <t>Монитор тип 1</t>
  </si>
  <si>
    <t>монитор 27" 1920x1080</t>
  </si>
  <si>
    <t>Клавиатура</t>
  </si>
  <si>
    <t>клавиатура с по HelpDesk или аналог</t>
  </si>
  <si>
    <t>Мышь</t>
  </si>
  <si>
    <t>Интерфейс подключения USB, длинна кабеля не менее 1,5 м</t>
  </si>
  <si>
    <t>Лазерное МФУ, A4, 38стр/мин, 512Mb, LCD, USB2.0, Ethernet, WiFi, двуст.печать, ADF, шнур для подключения к ПК</t>
  </si>
  <si>
    <t xml:space="preserve">Гарнитура с микрофоном </t>
  </si>
  <si>
    <t>Частотный диапазон:  20Гц-20КГц; Тип амбушюр:  накладные; Тип соединения:  проводные USB-USB; Конструктив:  микрофон поворотный двунаправленный, крепление - оголовье</t>
  </si>
  <si>
    <t>Вэбкамера</t>
  </si>
  <si>
    <t xml:space="preserve"> Веб-камера с матрицей не менее 2 МП, разрешение видео не менее 1920х1080, USB 2.0, встроенный микрофон с шумоподавлением, автофокус, крепление на мониторе, длина кабеля не менее 1,8 м</t>
  </si>
  <si>
    <t>Колонки 2.1</t>
  </si>
  <si>
    <t>70 Вт, беспроводной ПДУ, Bluetooth, питание - сеть 220 В</t>
  </si>
  <si>
    <t xml:space="preserve">Интерактивный программно-аппаратный комплекс с мобильным креплением
</t>
  </si>
  <si>
    <t xml:space="preserve">Форм-фактор: моноблок; Система охлаждения: безвентиляторная;Тип экрана: сенсорный;Тип технологии распознавания касаний: инфракрасная;Тип подсветки экрана: прямая светодиодная;
Размер диагонали экрана: не менее 75 дюймов;Разрешение экрана: не менее 3840х2160 пикселей;Толщина защитного закаленного антибликового стекла экрана панели: не менее 4 мм;
Антибактериальное покрытие закаленного защитного стекла;Точность позиционирования объекта сенсором касания (линейное перемещение объекта, вызывающее изменение считываемых координат): не более 1 мм;Время отклика сенсора касания (интервал времени между обновлениями данных о текущих координатах объектов касания): не более 10 мс;
Количество одновременно распознаваемых касаний, реализуемое без использования дополнительного вычислительного блока, без подключения внешних ПК: не менее 20 шт.;
Тип адаптера проводного подключения к сети Ethernet: встраиваемый в корпус панели;Поддерживаемая спецификация Bluetooth: не ниже 5.2;
Объем оперативной памяти встроенного вычислительного блока: не менее 4 Гб;Объем памяти накопителя данных встроенного вычислительного блока: не менее 64 Гб;
Ширина панели: не более 1740 мм;Высота панели: не более 1055 мм;Толщина панели: менее 125 мм;Вес панели: менее 55 кг;Количество безбатарейных стилусов в комплекте: не менее 2 шт.;
- HDMI выход версии не ниже 2.0: не менее 1 шт.;- HDMI вход версии не ниже 2.0: не менее 2 шт.;- вход DisplayPort версии не ниже 1.2: не менее 1 шт.;- оптический выход: не менее 1 шт.;
- линейный аудиовыход: не менее 1 шт.;- порт USB Type С с поддержкой передачи аудио, видео и позволяющий управлять курсором и жестами на подключенном внешнем компьютере: не менее 1 шт.;
Кнопки, выполненные из пластика, на фронтальной рамке панели:- кнопка, обеспечивающая возврат на главный экран панели;- кнопка меню для изменения настроек панели;
- кнопка регулировки громкости;- кнопка включения-выключения.Слот для подключения опциональной камеры без использования соединительных кабелей. Мобильная стойка
</t>
  </si>
  <si>
    <t>Источник бесперебойного питания тип 1</t>
  </si>
  <si>
    <t>Мощность не менее 900 Вт, линейно - интерактивный, входное напряжение 161 — 276 В, частота входного напряжения 45 — 65 Гц, частота при питании от батареи - 50/60 +/- 1% Гц, форма выходного сигнала чистая синусоида, защита от короткого замыкания, защита от перегрузки.</t>
  </si>
  <si>
    <t>Набор медикаментов для оказания первой медицинской помощи</t>
  </si>
  <si>
    <t>Не менее 5 л, пенный</t>
  </si>
  <si>
    <t>Инфраструктурный лист для оснащения образовательно-производственного центра (кластера)
Металлургия</t>
  </si>
  <si>
    <t>Основная информация об образовательно-производственном центре (кластере): АО Чусовской металлургический завод, ГБПОУ Чусовской индустриальный техникум.</t>
  </si>
  <si>
    <r>
      <t xml:space="preserve">Субъект Российской Федерации: </t>
    </r>
    <r>
      <rPr>
        <sz val="12"/>
        <color indexed="8"/>
        <rFont val="Times New Roman"/>
        <family val="1"/>
        <charset val="204"/>
      </rPr>
      <t>ГБПОУ ЧИТ</t>
    </r>
  </si>
  <si>
    <r>
      <t>Базовая организация кластера:</t>
    </r>
    <r>
      <rPr>
        <sz val="11"/>
        <color indexed="10"/>
        <rFont val="Times New Roman"/>
        <family val="1"/>
        <charset val="204"/>
      </rPr>
      <t xml:space="preserve"> </t>
    </r>
    <r>
      <rPr>
        <sz val="11"/>
        <rFont val="Times New Roman"/>
        <family val="1"/>
        <charset val="204"/>
      </rPr>
      <t>ГБПОУ ЧИТ</t>
    </r>
  </si>
  <si>
    <t>Адрес базовой образовательной организации: г.Чусовой, ул. 50 лет ВЛКСМ д. 21</t>
  </si>
  <si>
    <t>4. Зона под вид работ Электротехнические работы (32 рабочих мест)</t>
  </si>
  <si>
    <r>
      <t xml:space="preserve">Площадь зоны: не менее 90 </t>
    </r>
    <r>
      <rPr>
        <sz val="11"/>
        <color indexed="8"/>
        <rFont val="Times New Roman"/>
        <family val="1"/>
        <charset val="204"/>
      </rPr>
      <t>кв.м.</t>
    </r>
  </si>
  <si>
    <r>
      <t xml:space="preserve">Электричество: </t>
    </r>
    <r>
      <rPr>
        <sz val="11"/>
        <color indexed="8"/>
        <rFont val="Times New Roman"/>
        <family val="1"/>
        <charset val="204"/>
      </rPr>
      <t xml:space="preserve"> подключения к сети  по 220 Вольт	</t>
    </r>
  </si>
  <si>
    <t>Покрытие пола: доска, линолеум   - 90 м2 на всю зону</t>
  </si>
  <si>
    <t xml:space="preserve">Парта двухместная </t>
  </si>
  <si>
    <t xml:space="preserve">металлический каркас  
столешница - ламинированная ДСП 22 мм
Размер стола -  1200*500*760 мм  
</t>
  </si>
  <si>
    <t>Ширина сиденья мм 455
Глубина сиденья мм 420
Ширина спинки  мм 455 
Высота спинки мм 264
Каркас -металл, материал спинки сидения - пластик                Цвет : каркас - Белый, спинка и сиденье - оранжевый</t>
  </si>
  <si>
    <t>Учебный комплект оборудования "Сервопривод и системы стабилизации"</t>
  </si>
  <si>
    <t>Привод — например, электромотор с редуктором, или пневмоцилиндр,
Датчик обратной связи — например, датчик угла поворота выходного вала редуктора (энкодер),
Блок питания и управления (он же преобразователь частоты / сервоусилитель / инвертор / servodrive).
Вход/конвертер/датчик управляющего сигнала/воздействия (может быть в составе блока управления).</t>
  </si>
  <si>
    <t>Учебный комплект электрический привод "Частотнорегулируемый электропривод"</t>
  </si>
  <si>
    <t>Лабораторный стол – 1 шт.                                                                                               Стойка для установки модулей - 1 шт.                                                                                  Электромашинный агрегат – 1 шт.                                                                                  Ноутбук – 1 шт.                                                                                                                   Комплект модулей – 1 шт.</t>
  </si>
  <si>
    <t>Комплект монтажа, учебный «Монтаж и наладка электроустановок до 1000В в системах электроснабжения"</t>
  </si>
  <si>
    <t>Напряжение питания переменного тока, В 380;
Частота питающего напряжения, Гц 50;
Потребляемая мощность, не более, Вт 50;
Габаритные размеры, мм  856х260х680;
Масса, не более, кг 30;
Диапазон рабочих температур, оС  +10…+35;
Относительная влажность воздуха, % до 80.</t>
  </si>
  <si>
    <t>Учебный комплект "Основы электрических машин и электропривода"</t>
  </si>
  <si>
    <t xml:space="preserve">Модули: питание стенда; питание; измерительный; добавочные сопротивления (2 шт); преобразователь частоты; тиристорный преобразователь; однофазный трансформатор; регуляторы; силовой.
Электромашинный агрегат (машина постоянного тока, асинхронный двигатель с короткозамкнутым ротором, энкодер).
Лабораторный стол.
Тумбочка-подставка под агрегат.
Комплект соединительных проводов и силовых кабелей.
Техническое описание лабораторного стенда. 
Методические указания к проведению лабораторных работ. Напряжение электропитания                    3х380 В
Частота питающего напряжения          50 Гц
Потребляемая мощность, не более       750 ВАГабариты 1450х1550х650 мм
Масса, не более 150 кг
</t>
  </si>
  <si>
    <t>Учебный стенд "Основы цифровой и микропроцессорной техники"</t>
  </si>
  <si>
    <t>Тестирование базовых логических элементов (НЕ, И, ИЛИ, И-НЕ, ИЛИ-НЕ, исключающее ИЛИ, исключающее ИЛИ-НЕ). Сборка и тестирование простейших комбинационных узлов цифровых устройств. Сборка и тестирование последовательностных узлов цифровых устройств.                                 Изучение базовых возможностей оборудования и среды программирования.рограммирование таймеров микроконтроллера.                  Передача сигналов по последовательным каналам связи                                  Применение микроконтроллера в прикладных задачах.</t>
  </si>
  <si>
    <t>Учебный комплект "Оперативные переключения в распределительных устройствах электрических станций и подстанций"</t>
  </si>
  <si>
    <t>Переключения при включении и отключении присоединений.                                         Переключения при выводе оборудования в ремонт и вводе его в работу после ремонта.                                                                                                         Переключения при переводе присоединений с одной системы шин на другую.</t>
  </si>
  <si>
    <t>Стенд электробезопасность, учебный</t>
  </si>
  <si>
    <t>Действие электрического тока на человека.                                                             Меры защиты человека от поражения электрическим током.                          Защита человека от поражения электрическим током в электроустановках с системой заземления TN-C при заземленных корпусах электроприемников.                                                                                  Защита человека от поражения электрическим током в электроустановках с системой заземления TN-C при изолированных от земли корпусах электроприемников.                                                                                                            Защита человека от поражения электрическим током в электроустановках с системой заземления.</t>
  </si>
  <si>
    <t>Виртуальный тренажер "Электромонтаж"</t>
  </si>
  <si>
    <t>Виртуальный лабораторный стенд – программное обеспечение для персонального компьютера, которое позволяет изучить конструкцию и принцип работы различных приборов и технологических установок, взаимодействуя с их реалистичными интерактивными 3D-моделями.
Интерактивная виртуальная модель - это возможность легко изучать явления, невидные невооруженному глазу, и приборы, механизмы и системы, физически недоступные обычному школьнику или студенту и даже многим опытным специалистам.
Все изучаемые модели размещены в виртуальных интерьерах, повторяющих реальные лаборатории, цеха и другие производственные помещения, по которым обучающийся может свободно перемещаться.
Виртуальный стенд содержит раздел с теоретическим материалом, подробные наглядные модели-анимации явлений, а также схемы и чертежи изучаемых приборов.
Виртуальный тренажер «Электромонтаж» позволяет  научиться читать чертежи, собирать различные электрические схемы освещения, автоматики, сигнализации, видеонаблюдения, осуществлять поиск и устранение неисправностей. В рамках работы с виртуальным комплексом, есть возможность собирать готовые схемы, их гибриды или выбрать режим свободного редактирования. Во время работы есть возможность использовать большинство стандартных электроустановочных и электротехнических изделий, автоматы, контакторы, розетки, кабель каналы, гофры, провода, вводы, щитки, шкафы, осветительные приборы, исполнительные устройства, датчики, реле, предохранители, кабели, устройства и т.д. Данный виртуальный комплекс будет незаменим при подготовке средними профессиональными образовательными учреждениями электромонтажников, электриков по ремонту и обслуживанию электрооборудования и электросети гражданских и промышленных зданий. Кроме этого, виртуальный учебный комплекс служит для проверки знаний и навыков обучающегося и подготовки для различных конкурсов, алгоритмы, стандарты и структура комплекса полностью соответствуют техническому описанию компетенции «Электромонтажные работы» конкурса организации WorldSkills Russia. 
Минимальные необходимые для использования ВЛС технические характеристики компьютера:
Процессор: 2-х ядерный,  1,4 ГГц
- ОЗУ: 4 Гб, DDR3
- Видеокарта: интегрированная – HD Graphics 620 или дискретная – GeForce GT 730
- Не менее 700 Мб свободного места на жестком диске.
- Монитор с разрешением 1920х1080 точек
- Наличие DVD привода, свободного USB разъема, клавиатуры и мыши
- Операционная система: Windows 7 или новее, наличие прав Администратора, поддержка DirectX 12.0 и OpenGL 4.6
Особенности:
· Использование имеющихся ПК в учебном заведении.
· Бессрочная лицензия.
· Бесплатное обновление по мере выхода новых версий.
· Возможна адаптация для использования с очками виртуальной реальности. (По запросу)</t>
  </si>
  <si>
    <t xml:space="preserve">Виртуальный лабораторный стенд "Электромонтер по ремонту электрооборудования" </t>
  </si>
  <si>
    <t>Виртуальный лабораторный стенд – программное обеспечение для персонального компьютера, которое позволяет изучить конструкцию и принцип работы различных приборов и технологических установок, взаимодействуя с их реалистичными интерактивными 3D-моделями.
Интерактивная виртуальная модель - это возможность легко изучать явления, невидные невооруженному глазу, и приборы, механизмы и системы, физически недоступные обычному школьнику или студенту и даже многим опытным специалистам.
Все изучаемые модели размещены в виртуальных интерьерах, повторяющих реальные лаборатории, цеха и другие производственные помещения, по которым обучающийся может свободно перемещаться.
Виртуальный стенд содержит раздел с теоретическим материалом, подробные наглядные модели-анимации явлений, а также схемы и чертежи изучаемых приборов.
В виртуальном лабораторном стенде  реализованы виртуальные 3D модели:
- системы вентиляции 3-х производственных участков со шкафом управления и блок схемой работы
- 3-х координатной кран-балки с подъемным асинхронным двигателем с фазным ротором, шкафом управления и блок схемой работы
- станка закалки валов с пультом управления и блок схемой работы
- сортировочного станка с транспортером, пультом управления и блок схемой работы
- АДКР
- АДФР
- ДПТ
- трёхфазных контакторов типа КМИ с приставками
- трёхфазных промышленных автоматических выключателей
- светосигнальной арматуры, неоновых ламп сигнализации
- металлических боксов для электромонтажа типа ЩРН и ЩМП в пластике и метале
- кнопок управления без фиксации разных цветов
- трансформатора
- выпрямителя
- теплового реле
- деталей крепежа двигателей на местах работы
- разводного ключа
- отвертки крестовой
- отвертки индикаторной
- плоскогубцев
- шуруповерта
- молотка
- съемника подшипников
Модели позволяют изучать их внутренне устройство, порядок работы и инструменты для разборки и сборки, схемы подключения и крепления на местах работы. ПО позволяет изучать типовые электрические схемы питания и работы промышленных объектов, таких как вентиляция, подъемные механизмы, толкатели, приводы станков и транспортеров. Таким образом, в ПО есть возможность выбрать интересующую схему, ознакомиться с её работой, компонентами, и ввести в схему неисправность, позволив пользователю её выявить и устранить, при этом выполняя весь комплекс мероприятий по отключению, демонтажу и разборке неисправного блока.
Минимальные необходимые для использования ВЛС технические характеристики компьютера:
- Процессор: 2-х ядерный,  1,4 ГГц
- ОЗУ: 4 Гб, DDR3
- Видеокарта: интегрированная – HD Graphics 620 или дискретная – GeForce GT 730
- Не менее 700 Мб свободного места на жестком диске.
- Монитор с разрешением 1920х1080 точек
- Наличие DVD привода, свободного USB разъема, клавиатуры и мыши
- Операционная система: Windows 7 или новее, наличие прав Администратора, поддержка DirectX 12.0 и OpenGL 4.6
Особенности:
· Использование имеющихся ПК в учебном заведении.
· Бессрочная лицензия.
· Бесплатное обновление по мере выхода новых версий.
· Возможна адаптация для использования с очками виртуальной реальности. (По запросу)</t>
  </si>
  <si>
    <t>Демонстрационный комплекс  «Монтаж, наладка и ремонт электрооборудования, приводов и КИПа»</t>
  </si>
  <si>
    <t>Комплекс оборудования для демонстрации дидактического материала в кабинете до 35 человек. Состав: интерактивная доска с рабочим полем 163х117, ноутбук, дидактическое ПО по курсам:
монтаж и эксплуатация электрооборудования;
безопасность жизнедеятельности в условиях производства;
электротехника;
электроника;
электротехнические материалы;
электротехнические коммутаторы;
электрические аппараты;
эксплуатация электрических сетей и оборудования станций и подстанций;
основы электропривода;
электрооборудование пром. и гражданских зданий;
основы релейной защиты;
электроснабжение промышленных и гражданских зданий.</t>
  </si>
  <si>
    <t xml:space="preserve">Типовой комплект учебного оборудования  «Способы контроля изоляции в электрических сетях»  </t>
  </si>
  <si>
    <t xml:space="preserve">Стенд предназначен для  изучения и сравнения следующих способов контроля изоляции в электрических сетях с изолированной нейтралью:
• контроль  активного сопротивления изоляции с помощью трехвентильной схемы;
• контроль активного сопротивления изоляции с помощью наложения оперативного постоянного тока;
• контроль комплексного сопротивления изоляции на частоте 50 Гц с помощью наложения оперативного переменного тока;
• контроль изоляции трехфазной сети с изолированной нейтралью,  методом трех вольтметров. 
</t>
  </si>
  <si>
    <t>Шкаф для документов со стеклянными дверями</t>
  </si>
  <si>
    <t>Габаритные размеры, мм:800х440х2100                                 шкаф состоит из 2-х частей, нижняя часть закрыта глухими дверца, верхняя часть закрыта дверцами из стекла</t>
  </si>
  <si>
    <t>Шкаф для документов полуоткрытый</t>
  </si>
  <si>
    <t>Габаритные размеры, мм:800х440х2100                              Шкаф для документов полуоткрытый состоит из 2-х частей, нижняя часть закрыта глухими дверцами, верхняя часть открытая</t>
  </si>
  <si>
    <t xml:space="preserve">Габаритные размеры, мм: 820х600х2100                               Шкаф для одежды закрытый. В шкафу имеется полка для головных уборов  и штанга для одежды продольная </t>
  </si>
  <si>
    <r>
      <t xml:space="preserve">Электричество: </t>
    </r>
    <r>
      <rPr>
        <sz val="11"/>
        <color indexed="8"/>
        <rFont val="Times New Roman"/>
        <family val="1"/>
        <charset val="204"/>
      </rPr>
      <t xml:space="preserve">подключения к сети  по (220 Вольт и 380 Вольт)	</t>
    </r>
  </si>
  <si>
    <t>Покрытие пола: доска, линолеум  - 90 м2 на всю зону</t>
  </si>
  <si>
    <t xml:space="preserve">Автоматизированное рабочее место </t>
  </si>
  <si>
    <t>Состав: Системный блок, Монитор, мышь, клавиатура, колонки            Объём оперативной памяти не менее 8 Гб, накопитель SSD ёмкостью не менее 240 Гб, материнская плата с поддержкой сокета LGA1700 и памяти DDR5, 2- ядерный процессор с базовой частотой не менее 2,8 ГГц.                                                                                                              Тип монитора ЖК Диагональ не менее 22 "
Макс. разрешение 1920x1080
Соотношение сторон 16:9
Тип матрицы экрана VA
Макс. частота обновления кадров 60 Гц</t>
  </si>
  <si>
    <t xml:space="preserve">Функции копирование, отправка изображения по e-mail, сканирование
Назначение для среднего офиса
Печать черно-белая лазерная
Макс. формат печати A4 (210 × 297 мм)
Макс. размер отпечатка 216 × 356 мм
Особенности автоматическая двусторонняя печать
Интерфейс USB
</t>
  </si>
  <si>
    <t>Размер 75" дюймов Тип матрицы a-si TFT
Соотношение сторон 16:9 Подсветка LED
Разрешение 3840x2160 (4K) Частота кадров  60Гц
Время отклика (от серого к серому) 8 мс.
Яркость ЖК матрицы *1 400 кд/м²
Контрастность (статическая/динамическая) 1200:1/5000:1
Угол обзора 178°</t>
  </si>
  <si>
    <t>Стол компьютерный однотумбовый</t>
  </si>
  <si>
    <t>Размеры 1400х600х760 Стол с шуфлядами выполнен из ламинированной ЛДСтП 16 мм, с меламиновым покрытием, кромка ПВХ 0,5 и 2 мм. ЛДСтП – ламинированная древесностружечная плита.</t>
  </si>
  <si>
    <t>Материал обивки — ткань/сетка.                                             Цвет обивки — серый/оранжевый.                                        Крестовина (пятилучие) — хромированный металл.                  Каркас-металл                                                                          Сиденье ширина — 470 мм.
Сиденье глубина — 490 мм.
Спинка ширина — 430 мм.
Спинка высота — 500 мм.</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</si>
  <si>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Новомосковский образовательно-производственный кластер химической отрасли Тульской области</t>
    </r>
  </si>
  <si>
    <r>
      <t xml:space="preserve">Субъект Российской Федерации: </t>
    </r>
    <r>
      <rPr>
        <sz val="12"/>
        <rFont val="Times New Roman"/>
        <family val="1"/>
        <charset val="204"/>
      </rPr>
      <t>Тульская область</t>
    </r>
  </si>
  <si>
    <r>
      <t xml:space="preserve">Базовая организация кластера: </t>
    </r>
    <r>
      <rPr>
        <sz val="11"/>
        <rFont val="Times New Roman"/>
        <family val="1"/>
        <charset val="204"/>
      </rPr>
      <t>государственное профессиональное образовательное учреждение Тульской области  "Новомосковский политехнический колледж"</t>
    </r>
  </si>
  <si>
    <r>
      <t xml:space="preserve">Адрес базовой образовательной организации: </t>
    </r>
    <r>
      <rPr>
        <sz val="11"/>
        <rFont val="Times New Roman"/>
        <family val="1"/>
        <charset val="204"/>
      </rPr>
      <t>Новомосковск, ул. Калинина, д.24</t>
    </r>
  </si>
  <si>
    <t>4. Лаборатория Электрические машины и электропривод (26 рабочих мест)</t>
  </si>
  <si>
    <t>Площадь зоны: не менее 19,8 кв.м.</t>
  </si>
  <si>
    <t xml:space="preserve">Электричество: 220/380 подключения к сети  по (220 Вольт и 380 Вольт)	</t>
  </si>
  <si>
    <t>Покрытие пола: плитка керамогранит  - 24 м2 на всю зону</t>
  </si>
  <si>
    <t>ростовая гр.6, каркас метал, материал сиденья фанера</t>
  </si>
  <si>
    <t>габориты 120*50*75, каркас метал, ростовая гр. 6</t>
  </si>
  <si>
    <t>Стелаж</t>
  </si>
  <si>
    <t>Высото 220см, материал ДВП</t>
  </si>
  <si>
    <t>Доска интерактивная</t>
  </si>
  <si>
    <t>размер 91д., тип: маркерная</t>
  </si>
  <si>
    <t>Проетор</t>
  </si>
  <si>
    <t>потолочное крепление, разширение 1080*1920</t>
  </si>
  <si>
    <t>Площадь зоны: не менее 40 кв.м.</t>
  </si>
  <si>
    <t>Покрытие пола: плитка керамогранит  - 42 м2 на всю зону</t>
  </si>
  <si>
    <t>Типовой комплект учебного оборудования "Основы электрических машин и электропривода", исполнение настольное ручное, ОЭМиЭП-НР</t>
  </si>
  <si>
    <t xml:space="preserve">
 Габариты 1060х850х450 мм
 Масса, не более 100 кг
Технические характеристики:
Напряжение электропитания                    3х380 В
 Частота питающего напряжения          50 Гц
Потребляемая мощность, не более       750 ВА
Состав:
 Модули: питание стенда; питание; измерительный; добавочные сопротивления (2 шт); преобразователь частоты; тиристорный преобразователь; однофазный трансформатор; регуляторы; силовой.</t>
  </si>
  <si>
    <t>Диэлектрический коврик;</t>
  </si>
  <si>
    <t>длина 120 см, резина</t>
  </si>
  <si>
    <t xml:space="preserve">Оборудование  </t>
  </si>
  <si>
    <t>Типовой комплект учебного оборудования "Релейно-контакторные схемы управления двигателей постоянного и переменного тока", исполнение настольное ручное, РКС3-НР</t>
  </si>
  <si>
    <t xml:space="preserve"> Исполнение настольное ручное с осциллографом, РКС3-НРЦ
 Напряжение электропитания                  3х380 В
Частота питающего напряжения        50 Гц
Потребляемая мощность, не более     500 ВА
</t>
  </si>
  <si>
    <t>Типовой комплект учебного оборудования "Трехфазные трансформаторы напряжения", исполнение настольное ручное, ТТН-НР</t>
  </si>
  <si>
    <t xml:space="preserve">
Напряжение электропитания                  3х380 В
 Частота питающего напряжения         50 Гц
Потребляемая мощность, не более     750 ВА
Модули: питание стенда; питание; измеритель мощности; трехфазный автотрансформатор; трехфазный трансформатор; измерительный</t>
  </si>
  <si>
    <t>«Электротехнические материалы»  модель:ЭТМ1-С-К</t>
  </si>
  <si>
    <t>Потребляемая мощность, В·А, не более 350
Электропитание:   -  от однофазной сети переменного тока     с рабочим нулевым и защитным проводниками     напряжением, В   - частота, Гц
 220 ± 22 50 ± 0,5
Класс защиты от поражения электрическим током  
 I
Габаритные размеры, мм, не более   - длина (по фронту)      - ширина (ортогонально фронту)        - высота     
   910 *850 *1300
Масса, кг 55</t>
  </si>
  <si>
    <t xml:space="preserve">шт ( на 1раб.место) </t>
  </si>
  <si>
    <t>Площадь зоны: не менее 3 кв.м.</t>
  </si>
  <si>
    <t xml:space="preserve">Электричество: 220 подключения к сети  по (220 Вольт)	</t>
  </si>
  <si>
    <t>Покрытие пола: керамогранит  - 3 м2 на всю зону</t>
  </si>
  <si>
    <t>Диагональ 17, процессор 4*2500, ОЗУ 6 Гб., HDD 1000 Гб.</t>
  </si>
  <si>
    <t>длина 120 см, материал ДВП</t>
  </si>
  <si>
    <t>Офисный стул</t>
  </si>
  <si>
    <t>каркас метал, обивка экокожа</t>
  </si>
  <si>
    <t>Жгут, бинт, антисептик</t>
  </si>
  <si>
    <t>Углекислотный</t>
  </si>
  <si>
    <t>Инфраструктурный лист для оснащения образовательно-производственного центра (кластера) в химической отрасли Республика Татарстан</t>
  </si>
  <si>
    <r>
      <t xml:space="preserve">Субъект Российской Федерации: </t>
    </r>
    <r>
      <rPr>
        <i/>
        <sz val="12"/>
        <rFont val="Times New Roman"/>
        <family val="1"/>
        <charset val="204"/>
      </rPr>
      <t>Республика Татарстан</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</si>
  <si>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«Колледж нефтехимии и нефтепереработки имени Н.В. Лемаева»</t>
    </r>
  </si>
  <si>
    <r>
      <t xml:space="preserve">Адрес ядра кластера: </t>
    </r>
    <r>
      <rPr>
        <i/>
        <sz val="11"/>
        <rFont val="Times New Roman"/>
        <family val="1"/>
        <charset val="204"/>
      </rPr>
      <t>423570, Республика Татарстан,Химиков пр., 47/35, г. Нижнекамск</t>
    </r>
  </si>
  <si>
    <t>19. Зона по видам работ Лаборатория электрических машин и электропривода (25 рабочих мест)</t>
  </si>
  <si>
    <t>13.02.11 Техническая эксплуатация и обслуживание электрического и электромеханического оборудования                     (по отраслям)
13.01.10 Электромонтер по ремонту и обслуживанию электрического и электромеханического оборудования</t>
  </si>
  <si>
    <t>Площадь зоны: не менее 68,7 кв.м.</t>
  </si>
  <si>
    <t xml:space="preserve">Освещение: Допустимо верхнее освещение ( не менее 300люкс) </t>
  </si>
  <si>
    <t xml:space="preserve">Интернет : Подключение к  беспроводному интернету </t>
  </si>
  <si>
    <t xml:space="preserve">Электричество: Подключения к сети  220/380В </t>
  </si>
  <si>
    <t>Покрытие пола: линолиум - 68,7 кв.м. на всю зону</t>
  </si>
  <si>
    <t xml:space="preserve"> 4K UltraHD 65"(165 см), 3840x2160, Wi-Fi, 60 Гц, Google TV, HDMI х 3, USB х 1 ш</t>
  </si>
  <si>
    <t>Стойка для телевизора</t>
  </si>
  <si>
    <t xml:space="preserve"> с кронштейном 40"-65", мобильная</t>
  </si>
  <si>
    <t>Учебный стенд  для изучения станции управления</t>
  </si>
  <si>
    <t>программное обеспечение, USB ключ, персональный компьютер/Модультная конструкция лабораторного набора по цифровому электроприводу, электрмонтажу</t>
  </si>
  <si>
    <t xml:space="preserve">Мышь </t>
  </si>
  <si>
    <t>Тип мыши оптическая светодиодная Количество кнопок мыши 3 шт Режимы работы датчика мыши 1000 dpi</t>
  </si>
  <si>
    <t>Размер экрана: 15.6,
Процессор: 6 x 2700 МГц, , L2 – 1,25 МБ, L3 - 12 МБ, 2 х DDR4-3200 МГц, TDP 65 Вт , 
ОЗУ: 16 ГБ, DDR4, 3200 МГц, 
Накопитель: SSD 512 ГБ,                                         с установленной операционной системой и комплектом ПО</t>
  </si>
  <si>
    <t>Беспроводной интерфейс WiFi Поддержка AirPrint Поддержка Mopria Интерфейс USB 2.0 Интерфейс Ethernet (RJ-45)</t>
  </si>
  <si>
    <t xml:space="preserve">Парта ученическая </t>
  </si>
  <si>
    <t xml:space="preserve">Размер- 120 x 50 x 64 см , каркас - металл, столешница -  ламинированная древесностружечная плита)                                       </t>
  </si>
  <si>
    <t xml:space="preserve">В наличии </t>
  </si>
  <si>
    <t>Высота 300-380 мм. Эргономическое сиденье и спинка изготовлены из фанеры, крепятся к металлическому каркасу заклепками.</t>
  </si>
  <si>
    <t>Угловой, с тумбой. Размер стола (Ширина х Глубина х Высота, мм)  - 1780х675х750
Размер тумбы (Ширина х Гллубина х Высота, мм) - 1500х400х550</t>
  </si>
  <si>
    <t xml:space="preserve">Офисное кресло </t>
  </si>
  <si>
    <t>Вес пользователя до:100 кг, высота сиденья (мм):400-600, высота кресла (мм): 990 -1130, Подлокотники: да, поясничный упор: да, синхромеханизм: нет, спинка кресла: средняя</t>
  </si>
  <si>
    <t>Универсальная с наполнением</t>
  </si>
  <si>
    <t xml:space="preserve">Огнетушитель углекислотный </t>
  </si>
  <si>
    <t>Очки защитные</t>
  </si>
  <si>
    <t>Маски медицинские одноразовые</t>
  </si>
  <si>
    <t xml:space="preserve">Процессор не менее 4 ядра, оперативная память не менее 8Гб, видеокарта дискретная, объем АЗУ не менее 2Гб, предустановленнная операционная система . Предустановленный комплект офисных программ . Клавиатура, мышь, монитор не ниже 24 дюйма. </t>
  </si>
  <si>
    <t>Доска настенная меловая</t>
  </si>
  <si>
    <t>Выключатель</t>
  </si>
  <si>
    <t>Трансформатор силовой</t>
  </si>
  <si>
    <t>Станок качалка</t>
  </si>
  <si>
    <t>Опора ж/б ЛЭП</t>
  </si>
  <si>
    <t>Станция управления</t>
  </si>
  <si>
    <t>Овершот левост.с коротким захватом</t>
  </si>
  <si>
    <t>Шламометаллоуловитель</t>
  </si>
  <si>
    <t>Элеватор</t>
  </si>
  <si>
    <t>Спайдер</t>
  </si>
  <si>
    <t>Ловитель магнитный колонный</t>
  </si>
  <si>
    <t>Раскрепитель гидравлический</t>
  </si>
  <si>
    <t>Ротор</t>
  </si>
  <si>
    <t>Вертлюг буровой</t>
  </si>
  <si>
    <t>Вертлюг эксплуатационный</t>
  </si>
  <si>
    <t>Превентор труб. малогабар.</t>
  </si>
  <si>
    <t>Головка</t>
  </si>
  <si>
    <t>Насос</t>
  </si>
  <si>
    <t>Редуктор</t>
  </si>
  <si>
    <t>Редуктор в комплекте с кривошипом, шкивом приводным и тормозным механизмом</t>
  </si>
  <si>
    <t>Редуктор червячный</t>
  </si>
  <si>
    <t>Бензиновый снегоуборщик</t>
  </si>
  <si>
    <t>Комплект (клавиатура+мышь)</t>
  </si>
  <si>
    <t>МФУ(A4)</t>
  </si>
  <si>
    <t>Комплект электронных плакатов по курсу</t>
  </si>
  <si>
    <t>Электронный учебно-методический комплекс</t>
  </si>
  <si>
    <t>Стол учителя угловой с тумбой</t>
  </si>
  <si>
    <t>Гарнитура с микрофоном</t>
  </si>
  <si>
    <t>Интерактивный программно-аппаратный комплекс с мобильным креплением</t>
  </si>
  <si>
    <t>Офисное кресло</t>
  </si>
  <si>
    <r>
      <t>Комплект лабораторного оборудования «Электрические машины и электропривод» предназначен для проведения лабораторно-практических занятий в учреждениях начального профессионального, среднего профессионального и высшего профессионального образования, для получения базовых и углубленных профессиональных знаний и навыков.
Комплект лабораторного оборудования «Электрические машины и электропривод» выполнен в стендовом исполнении: тематический моноблок и электромашинный агрегат установлены на собственном лабораторном столе.
Конструкция тематического моноблока обеспечивает возможность подключения внешних модулей и измерительных приборов.
Компьютерная версия: наличие ноутбука, осциллографа и программного обеспечения позволяет выполнить осциллографирование переходных процессов, снимать статические и динамические характеристики с помощью виртуальных приборов.                                                       1.Лабораторный стол
2.Стойка для установки модулей
3.Электромашинный агрегат
4. Набор аксессуаров и документов                                                                                        4.1.Ноутбук
4.2 Комплект соединительных проводов и сетевых шнуров
4.3 Паспорт
4.4. Мультимедийная методика
5. Комплект программного обеспечения.
6. Комплект технической документации
Техническое описание оборудование
Краткие теоретические сведения
Руководство по выполнению базовых экспериментов.                                                               Потребляемая мощность, В·А 500
Электропитание: от трехфазной сети переменного тока с рабочим нулевым и защитным 
проводниками напряжением, В 380, частота, Гц 50
Класс защиты от поражения электрическим током I
Диапазон рабочих температур, ˚С +10…+35
Влажность, % 75
Габаритные размеры, мм длина (по фронту) 1200, 
ширина (ортогонально фронту) 600,
высота 1600</t>
    </r>
    <r>
      <rPr>
        <sz val="12"/>
        <color rgb="FFFF0000"/>
        <rFont val="Times New Roman"/>
        <family val="1"/>
        <charset val="204"/>
      </rPr>
      <t>.
Программное обеспечение (одна лицензия на рабочее место).</t>
    </r>
  </si>
  <si>
    <t>Комплект учебного оборудования "Электрические машины с универсальной машиной переменного тока"</t>
  </si>
  <si>
    <t>Комплект учебного оборудования "Асинхронный электропривод"</t>
  </si>
  <si>
    <t>Комплект учебного оборудования "Электропривод постоянного тока"</t>
  </si>
  <si>
    <t>Комплект учебного оборудования "Релейно-контакторные схемы управления двигателей постоянного и переменного тока"</t>
  </si>
  <si>
    <t>Комплект учебного оборудования «Промышленная автоматика и электропривод»</t>
  </si>
  <si>
    <t>Стол офисный для типовых комплектов учебного оборудования при моноблочном ручном исполнении</t>
  </si>
  <si>
    <t>Измеритель параметров электроизоляции</t>
  </si>
  <si>
    <t>Многофункциональный измеритель параметров электроустановок</t>
  </si>
  <si>
    <t>Типовой комплект учебного оборудования "Электротехника и электроника"</t>
  </si>
  <si>
    <t>Типовой комплект учебного оборудования«Электрические машины и электропривод»</t>
  </si>
  <si>
    <t>Стенд для моделирования схем включения приборов учета электроэнергии</t>
  </si>
  <si>
    <t>Программное обеспечение «Электротехника»</t>
  </si>
  <si>
    <t>Ноутбук тип 1</t>
  </si>
  <si>
    <t>Стенд «Электрические измерения – изучение модуля АЦП, функциональ-ный генератор сигнала»</t>
  </si>
  <si>
    <t>Стенд «Теоретические основы электротехники – цепи последовательного и параллельного соединения элементов» "</t>
  </si>
  <si>
    <t>Стенд «Теоретические основы электротехники – схема соединения потребителей звезда»</t>
  </si>
  <si>
    <t>Стенд «Теоретические основы электротехники –изучение кривой намагни-чивания, явление электро-магнитной индукции»</t>
  </si>
  <si>
    <t>Автоматизированный лабораторный комплекс "Механические передачи"</t>
  </si>
  <si>
    <t>Комплект учебно-лабораторного оборудования "Вибрационная диагностика дисбаланса"</t>
  </si>
  <si>
    <t>Комплект виртуальной учебной установки «Электротехника»</t>
  </si>
  <si>
    <t>Доска поворотная маркерная магнитная</t>
  </si>
  <si>
    <t>Блок-бокс</t>
  </si>
  <si>
    <t>Тумба под доску</t>
  </si>
  <si>
    <t>Стеллаж для книг и папок</t>
  </si>
  <si>
    <t>Программно-аппаратный комплекс VR-тренажоров</t>
  </si>
  <si>
    <t>Комплект наглядных пособий</t>
  </si>
  <si>
    <t>Виртуальный лабораторный стенд Разборка, сборка и дефектация двигателей</t>
  </si>
  <si>
    <t>Стенд - Тренажер виртуальный Трансформаторы и автотрансформаторы</t>
  </si>
  <si>
    <t>Стенд - Тренажер виртуальный Основы электрических машин и электропривода</t>
  </si>
  <si>
    <t>Комплект учебного оборудования</t>
  </si>
  <si>
    <t>Коммутатор тип 2</t>
  </si>
  <si>
    <t>Wi-Fi точка доступа</t>
  </si>
  <si>
    <t>Парта двухместная</t>
  </si>
  <si>
    <t>Виртуальный лабораторный стенд "Электромонтер по ремонту электрооборудования"</t>
  </si>
  <si>
    <t>Демонстрационный комплекс «Монтаж, наладка и ремонт электрооборудования, приводов и КИПа»</t>
  </si>
  <si>
    <t>Типовой комплект учебного оборудования «Способы контроля изоляции в электрических сетях»</t>
  </si>
  <si>
    <t>Учебный стенд для изучения станции управления</t>
  </si>
  <si>
    <t>Базовая часть</t>
  </si>
  <si>
    <t>Виртуальный лабораторный стенд по разборке, сборке и дефектации двигателей</t>
  </si>
  <si>
    <t>VR-тренажер "Оперативные переключения 110 кВ"</t>
  </si>
  <si>
    <t>VR-тренажер "Оперативные переключения 6 кВ"</t>
  </si>
  <si>
    <t>VR-тренажер "Обучение требованиям охраны труда"</t>
  </si>
  <si>
    <t>VR-тренажер "Сварочные работы"</t>
  </si>
  <si>
    <t>Очки виртуальной реальности</t>
  </si>
  <si>
    <t>Виртуальный тренажер "Основы электрических машин и электропривода"</t>
  </si>
  <si>
    <t>Виртуальный тренажер "Трансформаторы и автотрансформаторы"</t>
  </si>
  <si>
    <t>Виртуальный тренажер "Электротехника и основы электроники"</t>
  </si>
  <si>
    <t>Тренажер-симулятор монтажа и наладки схем управления односкоростным асинхронным двигателем</t>
  </si>
  <si>
    <t>Программное обеспечение для просмотра и обработки результатов электротехнических измерений</t>
  </si>
  <si>
    <t>Виртуальные лабораторные работы по электротехнике</t>
  </si>
  <si>
    <t>Учебный стенд "Поиск неисправностей" по компетенции WSR "Электромонтаж"</t>
  </si>
  <si>
    <t>Стенд «Электротехнические материалы»</t>
  </si>
  <si>
    <t>Типовой комплект учебного оборудования "Основы электрических машин и электропривода"</t>
  </si>
  <si>
    <t>Типовой комплект учебного оборудования "Релейно-контакторные схемы управления двигателей постоянного и переменного тока"</t>
  </si>
  <si>
    <t>Типовой комплект учебного оборудования "Трехфазные трансформаторы напряжения"</t>
  </si>
  <si>
    <t>Типовой комплект учебного оборудования «Электрические машины и электропривод»</t>
  </si>
  <si>
    <t>Башмак прорабатывающий с обратным клапаном разбуриваемый</t>
  </si>
  <si>
    <t>Овершот левосторонний с коротким захватом</t>
  </si>
  <si>
    <t>Превентор малогабаритный трубный</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</si>
  <si>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13.02.01 Тепловые электрические станции
13.02.02 Теплоснабжение и теплотехническое оборудование
13.02.07 Электроснабжение (по отраслям)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
15.02.17 Монтаж, техническое обслуживание и ремонт промышленного оборудования (по отраслям)
15.02.18 Техническая эксплуатация и обслуживание роботизированного производства (по отраслям) (по отраслям)
15.02.19 Сварочное производство
22.02.08 Металлургическое производство
23.02.04 Техническая эксплуатация подъемно-транспортных, строительных, дорожных машин и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</si>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</sst>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0"/>
      <name val="Times New Roman"/>
      <family val="1"/>
      <charset val="204"/>
    </font>
    <font>
      <sz val="16"/>
      <name val="Times New Roman"/>
      <family val="1"/>
      <charset val="204"/>
    </font>
    <font>
      <sz val="16"/>
      <color theme="0"/>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6"/>
      <name val="Times New Roman"/>
      <family val="1"/>
    </font>
    <font>
      <sz val="11"/>
      <name val="Times New Roman"/>
      <family val="1"/>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0"/>
      <color theme="1"/>
      <name val="Times New Roman"/>
      <family val="1"/>
      <charset val="204"/>
    </font>
    <font>
      <i/>
      <sz val="16"/>
      <color rgb="FFFF0000"/>
      <name val="Times New Roman"/>
      <family val="1"/>
      <charset val="204"/>
    </font>
    <font>
      <sz val="16"/>
      <color rgb="FFFF0000"/>
      <name val="Times New Roman"/>
      <family val="1"/>
      <charset val="204"/>
    </font>
    <font>
      <b/>
      <sz val="14"/>
      <color theme="0"/>
      <name val="Times New Roman"/>
      <family val="1"/>
      <charset val="204"/>
    </font>
    <font>
      <sz val="11"/>
      <color rgb="FF1A1A1A"/>
      <name val="Times New Roman"/>
      <family val="1"/>
      <charset val="204"/>
    </font>
    <font>
      <sz val="14"/>
      <name val="Times New Roman"/>
      <family val="1"/>
      <charset val="204"/>
    </font>
    <font>
      <b/>
      <sz val="9"/>
      <color indexed="81"/>
      <name val="Tahoma"/>
      <family val="2"/>
      <charset val="204"/>
    </font>
    <font>
      <sz val="9"/>
      <color indexed="81"/>
      <name val="Tahoma"/>
      <family val="2"/>
      <charset val="204"/>
    </font>
    <font>
      <b/>
      <sz val="14"/>
      <color rgb="FFFFFFFF"/>
      <name val="Times New Roman"/>
      <family val="1"/>
      <charset val="204"/>
    </font>
    <font>
      <sz val="11.5"/>
      <color rgb="FF000000"/>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2"/>
      <color theme="0"/>
      <name val="Times New Roman"/>
      <family val="1"/>
      <charset val="204"/>
    </font>
    <font>
      <sz val="11"/>
      <color theme="0"/>
      <name val="Times New Roman"/>
      <family val="1"/>
      <charset val="204"/>
    </font>
    <font>
      <sz val="11"/>
      <name val="Calibri"/>
      <family val="2"/>
      <charset val="204"/>
      <scheme val="minor"/>
    </font>
    <font>
      <sz val="14"/>
      <color rgb="FF000000"/>
      <name val="Times New Roman"/>
      <family val="1"/>
      <charset val="204"/>
    </font>
    <font>
      <sz val="11"/>
      <name val="Calibri"/>
      <family val="2"/>
      <charset val="204"/>
    </font>
    <font>
      <b/>
      <sz val="14"/>
      <color theme="1"/>
      <name val="Times New Roman"/>
      <family val="1"/>
      <charset val="204"/>
    </font>
    <font>
      <sz val="14"/>
      <color theme="1"/>
      <name val="Times New Roman"/>
      <family val="1"/>
      <charset val="204"/>
    </font>
    <font>
      <sz val="12"/>
      <color indexed="8"/>
      <name val="Times New Roman"/>
      <family val="1"/>
      <charset val="204"/>
    </font>
    <font>
      <sz val="11"/>
      <color indexed="10"/>
      <name val="Times New Roman"/>
      <family val="1"/>
      <charset val="204"/>
    </font>
    <font>
      <sz val="16"/>
      <color theme="1"/>
      <name val="Times New Roman"/>
      <family val="1"/>
      <charset val="204"/>
    </font>
    <font>
      <sz val="11"/>
      <color indexed="8"/>
      <name val="Times New Roman"/>
      <family val="1"/>
      <charset val="204"/>
    </font>
    <font>
      <sz val="11"/>
      <color rgb="FF2C2D2E"/>
      <name val="Times New Roman"/>
      <family val="1"/>
      <charset val="204"/>
    </font>
    <font>
      <sz val="12"/>
      <color rgb="FF1A1A1A"/>
      <name val="Times New Roman"/>
      <family val="1"/>
      <charset val="204"/>
    </font>
    <font>
      <sz val="12"/>
      <color rgb="FF2C2D2E"/>
      <name val="Times New Roman"/>
      <family val="1"/>
      <charset val="204"/>
    </font>
    <font>
      <b/>
      <sz val="11"/>
      <color theme="0"/>
      <name val="Times New Roman"/>
      <family val="1"/>
      <charset val="204"/>
    </font>
    <font>
      <b/>
      <sz val="12"/>
      <color rgb="FF820E0E"/>
      <name val="Times New Roman"/>
      <family val="1"/>
      <charset val="204"/>
    </font>
  </fonts>
  <fills count="4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3" tint="0.7999206518753624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89013336588644"/>
        <bgColor indexed="64"/>
      </patternFill>
    </fill>
    <fill>
      <patternFill patternType="solid">
        <fgColor theme="4" tint="0.39988402966399123"/>
        <bgColor indexed="64"/>
      </patternFill>
    </fill>
    <fill>
      <patternFill patternType="solid">
        <fgColor theme="3" tint="0.79998168889431442"/>
        <bgColor indexed="64"/>
      </patternFill>
    </fill>
    <fill>
      <patternFill patternType="solid">
        <fgColor theme="7" tint="0.79989013336588644"/>
        <bgColor indexed="64"/>
      </patternFill>
    </fill>
    <fill>
      <patternFill patternType="solid">
        <fgColor theme="5"/>
        <bgColor indexed="64"/>
      </patternFill>
    </fill>
    <fill>
      <patternFill patternType="solid">
        <fgColor theme="2" tint="-0.749992370372631"/>
        <bgColor indexed="64"/>
      </patternFill>
    </fill>
    <fill>
      <patternFill patternType="solid">
        <fgColor rgb="FF92D050"/>
        <bgColor indexed="64"/>
      </patternFill>
    </fill>
    <fill>
      <patternFill patternType="solid">
        <fgColor theme="2" tint="-0.249977111117893"/>
        <bgColor indexed="64"/>
      </patternFill>
    </fill>
    <fill>
      <patternFill patternType="solid">
        <fgColor rgb="FFFFC000"/>
        <bgColor indexed="64"/>
      </patternFill>
    </fill>
    <fill>
      <patternFill patternType="solid">
        <fgColor theme="2" tint="-0.749992370372631"/>
        <bgColor indexed="65"/>
      </patternFill>
    </fill>
    <fill>
      <patternFill patternType="solid">
        <fgColor theme="0"/>
      </patternFill>
    </fill>
    <fill>
      <patternFill patternType="solid">
        <fgColor rgb="FFFFC000"/>
      </patternFill>
    </fill>
    <fill>
      <patternFill patternType="solid">
        <fgColor theme="2" tint="-0.249977111117893"/>
        <bgColor indexed="65"/>
      </patternFill>
    </fill>
    <fill>
      <patternFill patternType="solid">
        <fgColor theme="0"/>
        <bgColor rgb="FFFFFFFF"/>
      </patternFill>
    </fill>
    <fill>
      <patternFill patternType="solid">
        <fgColor rgb="FFAEABAB"/>
        <bgColor rgb="FFAEABAB"/>
      </patternFill>
    </fill>
    <fill>
      <patternFill patternType="solid">
        <fgColor rgb="FFFFFFFF"/>
        <bgColor rgb="FF000000"/>
      </patternFill>
    </fill>
    <fill>
      <patternFill patternType="solid">
        <fgColor rgb="FF2F75B5"/>
        <bgColor rgb="FF000000"/>
      </patternFill>
    </fill>
    <fill>
      <patternFill patternType="solid">
        <fgColor theme="0" tint="-0.34998626667073579"/>
        <bgColor indexed="64"/>
      </patternFill>
    </fill>
    <fill>
      <patternFill patternType="solid">
        <fgColor theme="0"/>
        <bgColor rgb="FF000000"/>
      </patternFill>
    </fill>
    <fill>
      <patternFill patternType="solid">
        <fgColor rgb="FFFF0000"/>
        <bgColor indexed="64"/>
      </patternFill>
    </fill>
    <fill>
      <patternFill patternType="solid">
        <fgColor theme="2" tint="-0.749992370372631"/>
        <bgColor theme="2" tint="-0.749992370372631"/>
      </patternFill>
    </fill>
    <fill>
      <patternFill patternType="solid">
        <fgColor rgb="FFFFC000"/>
        <bgColor rgb="FFFFC000"/>
      </patternFill>
    </fill>
    <fill>
      <patternFill patternType="solid">
        <fgColor theme="2" tint="-0.249977111117893"/>
        <bgColor theme="2" tint="-0.249977111117893"/>
      </patternFill>
    </fill>
    <fill>
      <patternFill patternType="solid">
        <fgColor rgb="FFF9C7C7"/>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top/>
      <bottom/>
      <diagonal/>
    </border>
    <border>
      <left style="medium">
        <color rgb="FF000000"/>
      </left>
      <right/>
      <top style="medium">
        <color rgb="FF000000"/>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top style="thin">
        <color indexed="64"/>
      </top>
      <bottom style="medium">
        <color indexed="64"/>
      </bottom>
      <diagonal/>
    </border>
    <border>
      <left style="thin">
        <color rgb="FF000000"/>
      </left>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indexed="8"/>
      </left>
      <right/>
      <top style="thin">
        <color indexed="8"/>
      </top>
      <bottom style="thin">
        <color indexed="8"/>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64"/>
      </right>
      <top/>
      <bottom style="thin">
        <color indexed="8"/>
      </bottom>
      <diagonal/>
    </border>
    <border>
      <left style="thin">
        <color theme="1"/>
      </left>
      <right style="thin">
        <color auto="1"/>
      </right>
      <top/>
      <bottom style="thin">
        <color auto="1"/>
      </bottom>
      <diagonal/>
    </border>
    <border>
      <left style="thin">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auto="1"/>
      </right>
      <top/>
      <bottom style="thin">
        <color theme="1"/>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theme="1"/>
      </bottom>
      <diagonal/>
    </border>
    <border>
      <left style="thin">
        <color auto="1"/>
      </left>
      <right/>
      <top/>
      <bottom style="thin">
        <color auto="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auto="1"/>
      </bottom>
      <diagonal/>
    </border>
    <border>
      <left style="thin">
        <color theme="1"/>
      </left>
      <right/>
      <top/>
      <bottom/>
      <diagonal/>
    </border>
    <border>
      <left style="thin">
        <color theme="1"/>
      </left>
      <right style="thin">
        <color auto="1"/>
      </right>
      <top style="thin">
        <color theme="1"/>
      </top>
      <bottom/>
      <diagonal/>
    </border>
    <border>
      <left style="thin">
        <color theme="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1"/>
      </right>
      <top style="thin">
        <color auto="1"/>
      </top>
      <bottom style="thin">
        <color indexed="64"/>
      </bottom>
      <diagonal/>
    </border>
    <border>
      <left style="thin">
        <color indexed="8"/>
      </left>
      <right style="thin">
        <color indexed="8"/>
      </right>
      <top style="thin">
        <color indexed="8"/>
      </top>
      <bottom style="thin">
        <color indexed="8"/>
      </bottom>
      <diagonal/>
    </border>
  </borders>
  <cellStyleXfs count="7">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xf numFmtId="0" fontId="28" fillId="0" borderId="0"/>
  </cellStyleXfs>
  <cellXfs count="117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4" fillId="0" borderId="11" xfId="0" applyFont="1" applyBorder="1" applyAlignment="1">
      <alignment horizontal="left" vertical="center" wrapText="1"/>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6"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xf>
    <xf numFmtId="0" fontId="28" fillId="12" borderId="8" xfId="0" applyFont="1" applyFill="1" applyBorder="1" applyAlignment="1">
      <alignment vertical="center" wrapText="1"/>
    </xf>
    <xf numFmtId="0" fontId="0" fillId="12" borderId="3" xfId="0" applyFill="1" applyBorder="1" applyAlignment="1">
      <alignment horizontal="left" vertical="center" wrapText="1"/>
    </xf>
    <xf numFmtId="0" fontId="28" fillId="0" borderId="8" xfId="0" applyFont="1" applyBorder="1" applyAlignment="1">
      <alignment horizontal="left" vertical="center" wrapText="1"/>
    </xf>
    <xf numFmtId="0" fontId="0" fillId="13" borderId="8" xfId="0" applyFill="1" applyBorder="1" applyAlignment="1">
      <alignment horizontal="center" vertical="center"/>
    </xf>
    <xf numFmtId="0" fontId="28" fillId="14" borderId="8" xfId="0" applyFont="1" applyFill="1" applyBorder="1" applyAlignment="1">
      <alignment vertical="center" wrapText="1"/>
    </xf>
    <xf numFmtId="0" fontId="0" fillId="14" borderId="8" xfId="0" applyFill="1" applyBorder="1" applyAlignment="1">
      <alignment horizontal="left" vertical="center" wrapText="1"/>
    </xf>
    <xf numFmtId="0" fontId="0" fillId="15" borderId="8" xfId="0" applyFill="1" applyBorder="1" applyAlignment="1">
      <alignment horizontal="center" vertical="center"/>
    </xf>
    <xf numFmtId="0" fontId="28" fillId="16" borderId="8" xfId="0" applyFont="1" applyFill="1" applyBorder="1" applyAlignment="1">
      <alignment vertical="center" wrapText="1"/>
    </xf>
    <xf numFmtId="0" fontId="0" fillId="16" borderId="8" xfId="0" applyFill="1" applyBorder="1" applyAlignment="1">
      <alignment horizontal="left" vertical="center" wrapText="1"/>
    </xf>
    <xf numFmtId="0" fontId="0" fillId="17" borderId="8" xfId="0" applyFill="1" applyBorder="1" applyAlignment="1">
      <alignment horizontal="center" vertical="center"/>
    </xf>
    <xf numFmtId="0" fontId="12" fillId="17" borderId="10"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28" fillId="17" borderId="8" xfId="0" applyFont="1" applyFill="1" applyBorder="1" applyAlignment="1">
      <alignment horizontal="left" vertical="center" wrapText="1"/>
    </xf>
    <xf numFmtId="0" fontId="0" fillId="18" borderId="8" xfId="0" applyFill="1" applyBorder="1" applyAlignment="1">
      <alignment horizontal="center" vertical="center"/>
    </xf>
    <xf numFmtId="0" fontId="12" fillId="18" borderId="20" xfId="0" applyFont="1" applyFill="1" applyBorder="1" applyAlignment="1">
      <alignment horizontal="left" vertical="center" wrapText="1"/>
    </xf>
    <xf numFmtId="0" fontId="12" fillId="18" borderId="8" xfId="0" applyFont="1" applyFill="1" applyBorder="1" applyAlignment="1">
      <alignment vertical="center" wrapText="1"/>
    </xf>
    <xf numFmtId="0" fontId="28" fillId="18" borderId="8" xfId="0" applyFont="1" applyFill="1" applyBorder="1" applyAlignment="1">
      <alignment horizontal="left" vertical="center" wrapText="1"/>
    </xf>
    <xf numFmtId="0" fontId="0" fillId="19" borderId="8" xfId="0" applyFill="1" applyBorder="1" applyAlignment="1">
      <alignment horizontal="center" vertical="center"/>
    </xf>
    <xf numFmtId="0" fontId="12" fillId="19" borderId="10" xfId="0" applyFont="1" applyFill="1" applyBorder="1" applyAlignment="1">
      <alignment horizontal="left" vertical="center" wrapText="1"/>
    </xf>
    <xf numFmtId="0" fontId="12" fillId="19" borderId="8" xfId="0" applyFont="1" applyFill="1" applyBorder="1" applyAlignment="1">
      <alignment horizontal="left" vertical="center" wrapText="1"/>
    </xf>
    <xf numFmtId="0" fontId="28" fillId="19" borderId="8" xfId="0" applyFont="1" applyFill="1" applyBorder="1" applyAlignment="1">
      <alignment horizontal="left" vertical="center" wrapText="1"/>
    </xf>
    <xf numFmtId="0" fontId="0" fillId="20" borderId="8" xfId="0" applyFill="1" applyBorder="1" applyAlignment="1">
      <alignment horizontal="center" vertical="center"/>
    </xf>
    <xf numFmtId="0" fontId="12" fillId="20" borderId="20" xfId="0" applyFont="1" applyFill="1" applyBorder="1" applyAlignment="1">
      <alignment horizontal="left" vertical="center" wrapText="1"/>
    </xf>
    <xf numFmtId="0" fontId="12" fillId="20" borderId="8" xfId="0" applyFont="1" applyFill="1" applyBorder="1" applyAlignment="1">
      <alignment horizontal="left" vertical="center" wrapText="1"/>
    </xf>
    <xf numFmtId="0" fontId="28" fillId="20" borderId="8" xfId="0" applyFont="1" applyFill="1" applyBorder="1" applyAlignment="1">
      <alignment horizontal="left" vertical="center" wrapText="1"/>
    </xf>
    <xf numFmtId="0" fontId="0" fillId="21" borderId="8" xfId="0" applyFill="1" applyBorder="1" applyAlignment="1">
      <alignment horizontal="center" vertical="center"/>
    </xf>
    <xf numFmtId="0" fontId="12" fillId="21" borderId="20" xfId="0" applyFont="1" applyFill="1" applyBorder="1" applyAlignment="1">
      <alignment horizontal="left" vertical="center" wrapText="1"/>
    </xf>
    <xf numFmtId="0" fontId="12" fillId="21" borderId="8" xfId="0" applyFont="1" applyFill="1" applyBorder="1" applyAlignment="1">
      <alignment vertical="center" wrapText="1"/>
    </xf>
    <xf numFmtId="0" fontId="28" fillId="21" borderId="8" xfId="0" applyFont="1" applyFill="1" applyBorder="1" applyAlignment="1">
      <alignment horizontal="left" vertical="center" wrapText="1"/>
    </xf>
    <xf numFmtId="0" fontId="0" fillId="22" borderId="8" xfId="0" applyFill="1" applyBorder="1" applyAlignment="1">
      <alignment horizontal="center" vertical="center" wrapText="1"/>
    </xf>
    <xf numFmtId="0" fontId="0" fillId="23" borderId="8" xfId="0" applyFill="1" applyBorder="1" applyAlignment="1">
      <alignment horizontal="center" vertical="center"/>
    </xf>
    <xf numFmtId="0" fontId="12" fillId="23" borderId="8" xfId="0" applyFont="1" applyFill="1" applyBorder="1" applyAlignment="1">
      <alignment vertical="center" wrapText="1"/>
    </xf>
    <xf numFmtId="49" fontId="0" fillId="23" borderId="8" xfId="0" applyNumberFormat="1" applyFill="1" applyBorder="1" applyAlignment="1">
      <alignment vertical="center" wrapText="1"/>
    </xf>
    <xf numFmtId="0" fontId="0" fillId="24" borderId="8" xfId="0" applyFill="1" applyBorder="1" applyAlignment="1">
      <alignment horizontal="center" vertical="center"/>
    </xf>
    <xf numFmtId="0" fontId="0" fillId="25" borderId="8" xfId="0" applyFill="1" applyBorder="1" applyAlignment="1">
      <alignment horizontal="center" vertical="center"/>
    </xf>
    <xf numFmtId="0" fontId="28" fillId="25" borderId="8" xfId="0" applyFont="1" applyFill="1" applyBorder="1" applyAlignment="1">
      <alignment horizontal="left" vertical="center" wrapText="1"/>
    </xf>
    <xf numFmtId="0" fontId="28" fillId="25" borderId="8" xfId="0" applyFont="1" applyFill="1" applyBorder="1" applyAlignment="1">
      <alignment vertical="center" wrapText="1"/>
    </xf>
    <xf numFmtId="49" fontId="0" fillId="25" borderId="8" xfId="0" applyNumberFormat="1" applyFill="1" applyBorder="1" applyAlignment="1">
      <alignment vertical="center" wrapText="1"/>
    </xf>
    <xf numFmtId="0" fontId="28" fillId="19" borderId="8" xfId="0" applyFont="1" applyFill="1" applyBorder="1" applyAlignment="1">
      <alignment vertical="center" wrapText="1"/>
    </xf>
    <xf numFmtId="49" fontId="0" fillId="19" borderId="8" xfId="0" applyNumberFormat="1" applyFill="1" applyBorder="1" applyAlignment="1">
      <alignment vertical="center" wrapText="1"/>
    </xf>
    <xf numFmtId="0" fontId="0" fillId="26" borderId="8" xfId="0" applyFill="1" applyBorder="1" applyAlignment="1">
      <alignment horizontal="center" vertical="center"/>
    </xf>
    <xf numFmtId="0" fontId="12" fillId="26" borderId="20" xfId="0" applyFont="1" applyFill="1" applyBorder="1" applyAlignment="1">
      <alignment horizontal="left" vertical="center" wrapText="1"/>
    </xf>
    <xf numFmtId="0" fontId="12" fillId="26" borderId="8" xfId="0" applyFont="1" applyFill="1" applyBorder="1" applyAlignment="1">
      <alignment horizontal="left" vertical="center" wrapText="1"/>
    </xf>
    <xf numFmtId="49" fontId="28" fillId="26" borderId="9" xfId="0" applyNumberFormat="1" applyFont="1" applyFill="1" applyBorder="1" applyAlignment="1">
      <alignment vertical="center" wrapText="1"/>
    </xf>
    <xf numFmtId="0" fontId="28" fillId="27" borderId="8" xfId="0" applyFont="1" applyFill="1" applyBorder="1" applyAlignment="1">
      <alignment horizontal="center" vertical="center" wrapText="1"/>
    </xf>
    <xf numFmtId="0" fontId="0" fillId="12" borderId="8" xfId="0" applyFill="1" applyBorder="1" applyAlignment="1">
      <alignment horizontal="center" vertical="center"/>
    </xf>
    <xf numFmtId="0" fontId="28" fillId="12" borderId="8" xfId="0" applyFont="1" applyFill="1" applyBorder="1" applyAlignment="1">
      <alignment horizontal="left" vertical="center" wrapText="1"/>
    </xf>
    <xf numFmtId="0" fontId="0" fillId="12" borderId="10" xfId="0" applyFill="1" applyBorder="1" applyAlignment="1">
      <alignment horizontal="left" vertical="center" wrapText="1"/>
    </xf>
    <xf numFmtId="0" fontId="0" fillId="0" borderId="8" xfId="0" applyBorder="1" applyAlignment="1">
      <alignment horizontal="left" vertical="center" wrapText="1"/>
    </xf>
    <xf numFmtId="0" fontId="0" fillId="14" borderId="8" xfId="0" applyFill="1" applyBorder="1" applyAlignment="1">
      <alignment horizontal="center" vertical="center"/>
    </xf>
    <xf numFmtId="0" fontId="28" fillId="14" borderId="8" xfId="0" applyFont="1" applyFill="1" applyBorder="1" applyAlignment="1">
      <alignment horizontal="left" vertical="center" wrapText="1"/>
    </xf>
    <xf numFmtId="0" fontId="0" fillId="14" borderId="10" xfId="0" applyFill="1" applyBorder="1" applyAlignment="1">
      <alignment horizontal="left" vertical="center" wrapText="1"/>
    </xf>
    <xf numFmtId="0" fontId="0" fillId="28" borderId="8" xfId="0" applyFill="1" applyBorder="1" applyAlignment="1">
      <alignment horizontal="center" vertical="center"/>
    </xf>
    <xf numFmtId="0" fontId="28" fillId="28" borderId="8" xfId="0" applyFont="1" applyFill="1" applyBorder="1" applyAlignment="1">
      <alignment vertical="center" wrapText="1"/>
    </xf>
    <xf numFmtId="0" fontId="28" fillId="28" borderId="8" xfId="0" applyFont="1" applyFill="1" applyBorder="1" applyAlignment="1">
      <alignment horizontal="left" vertical="center" wrapText="1"/>
    </xf>
    <xf numFmtId="0" fontId="0" fillId="28" borderId="10" xfId="0" applyFill="1" applyBorder="1" applyAlignment="1">
      <alignment horizontal="left" vertical="center" wrapText="1"/>
    </xf>
    <xf numFmtId="0" fontId="0" fillId="16" borderId="8" xfId="0" applyFill="1" applyBorder="1" applyAlignment="1">
      <alignment horizontal="center" vertical="center"/>
    </xf>
    <xf numFmtId="0" fontId="28" fillId="16" borderId="8" xfId="0" applyFont="1" applyFill="1" applyBorder="1" applyAlignment="1">
      <alignment horizontal="left" vertical="center" wrapText="1"/>
    </xf>
    <xf numFmtId="0" fontId="0" fillId="16" borderId="10" xfId="0" applyFill="1" applyBorder="1" applyAlignment="1">
      <alignment horizontal="left" vertical="center" wrapText="1"/>
    </xf>
    <xf numFmtId="0" fontId="0" fillId="23" borderId="8" xfId="0" applyFill="1" applyBorder="1" applyAlignment="1">
      <alignment horizontal="center" vertical="center" wrapText="1"/>
    </xf>
    <xf numFmtId="0" fontId="0" fillId="19" borderId="8" xfId="0" applyFill="1" applyBorder="1" applyAlignment="1">
      <alignment horizontal="center" vertical="center" wrapText="1"/>
    </xf>
    <xf numFmtId="0" fontId="0" fillId="29" borderId="8" xfId="0" applyFill="1" applyBorder="1" applyAlignment="1">
      <alignment horizontal="center" vertical="center" wrapText="1"/>
    </xf>
    <xf numFmtId="0" fontId="28" fillId="29" borderId="8" xfId="0" applyFont="1" applyFill="1" applyBorder="1" applyAlignment="1">
      <alignment vertical="center" wrapText="1"/>
    </xf>
    <xf numFmtId="0" fontId="0" fillId="29" borderId="8" xfId="0" applyFill="1" applyBorder="1" applyAlignment="1">
      <alignment horizontal="left" vertical="center" wrapText="1"/>
    </xf>
    <xf numFmtId="0" fontId="2" fillId="2" borderId="8" xfId="0" applyFont="1" applyFill="1" applyBorder="1" applyAlignment="1">
      <alignment horizontal="left" vertical="top" wrapText="1"/>
    </xf>
    <xf numFmtId="0" fontId="4" fillId="0" borderId="8" xfId="0" applyFont="1" applyBorder="1" applyAlignment="1">
      <alignment horizontal="left" vertical="top" wrapText="1"/>
    </xf>
    <xf numFmtId="0" fontId="2" fillId="31" borderId="8"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top" wrapText="1"/>
    </xf>
    <xf numFmtId="0" fontId="2" fillId="2" borderId="17"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2" fillId="2" borderId="8" xfId="0" applyFont="1" applyFill="1" applyBorder="1" applyAlignment="1" applyProtection="1">
      <alignment horizontal="center" vertical="top"/>
      <protection locked="0"/>
    </xf>
    <xf numFmtId="0" fontId="2" fillId="2" borderId="8" xfId="0" applyFont="1" applyFill="1" applyBorder="1" applyAlignment="1">
      <alignment vertical="top" wrapText="1"/>
    </xf>
    <xf numFmtId="3" fontId="24" fillId="0" borderId="8" xfId="0" applyNumberFormat="1" applyFont="1" applyBorder="1" applyAlignment="1">
      <alignment horizontal="center" vertical="top"/>
    </xf>
    <xf numFmtId="0" fontId="4" fillId="0" borderId="8" xfId="0" applyFont="1" applyBorder="1" applyAlignment="1" applyProtection="1">
      <alignment vertical="top" wrapText="1"/>
      <protection locked="0"/>
    </xf>
    <xf numFmtId="0" fontId="4" fillId="0" borderId="8" xfId="0" applyFont="1" applyBorder="1" applyAlignment="1">
      <alignment horizontal="center" vertical="top" wrapText="1"/>
    </xf>
    <xf numFmtId="4" fontId="2" fillId="0" borderId="8" xfId="0" applyNumberFormat="1" applyFont="1" applyBorder="1" applyAlignment="1">
      <alignment horizontal="center" vertical="top"/>
    </xf>
    <xf numFmtId="0" fontId="2" fillId="0" borderId="8" xfId="0" applyFont="1" applyBorder="1" applyAlignment="1">
      <alignment vertical="top" wrapText="1"/>
    </xf>
    <xf numFmtId="0" fontId="2" fillId="0" borderId="8" xfId="0" applyFont="1" applyBorder="1" applyAlignment="1">
      <alignment horizontal="center" vertical="top" wrapText="1"/>
    </xf>
    <xf numFmtId="0" fontId="2" fillId="31" borderId="8" xfId="0" applyFont="1" applyFill="1" applyBorder="1" applyAlignment="1" applyProtection="1">
      <alignment horizontal="center" vertical="top"/>
      <protection locked="0"/>
    </xf>
    <xf numFmtId="0" fontId="2" fillId="31" borderId="8" xfId="0" applyFont="1" applyFill="1" applyBorder="1" applyAlignment="1">
      <alignment vertical="top" wrapText="1"/>
    </xf>
    <xf numFmtId="0" fontId="2" fillId="31" borderId="8" xfId="0" applyFont="1" applyFill="1" applyBorder="1" applyAlignment="1" applyProtection="1">
      <alignment horizontal="left" vertical="top"/>
      <protection locked="0"/>
    </xf>
    <xf numFmtId="4" fontId="2" fillId="31" borderId="8" xfId="0" applyNumberFormat="1" applyFont="1" applyFill="1" applyBorder="1" applyAlignment="1">
      <alignment horizontal="center" vertical="top"/>
    </xf>
    <xf numFmtId="0" fontId="2" fillId="0" borderId="8" xfId="0" applyFont="1" applyBorder="1" applyAlignment="1">
      <alignment horizontal="left" vertical="top" wrapText="1"/>
    </xf>
    <xf numFmtId="0" fontId="2" fillId="2" borderId="8" xfId="0" applyFont="1" applyFill="1" applyBorder="1" applyAlignment="1">
      <alignment horizontal="center" vertical="top" wrapText="1"/>
    </xf>
    <xf numFmtId="0" fontId="4" fillId="2" borderId="8" xfId="0" applyFont="1" applyFill="1" applyBorder="1" applyAlignment="1">
      <alignment horizontal="center" vertical="top" wrapText="1"/>
    </xf>
    <xf numFmtId="0" fontId="2" fillId="31" borderId="8" xfId="0" applyFont="1" applyFill="1" applyBorder="1" applyAlignment="1">
      <alignment horizontal="center" vertical="top" wrapText="1"/>
    </xf>
    <xf numFmtId="0" fontId="2" fillId="31" borderId="3" xfId="0" applyFont="1" applyFill="1" applyBorder="1" applyAlignment="1">
      <alignment horizontal="center" vertical="top" wrapText="1"/>
    </xf>
    <xf numFmtId="0" fontId="4" fillId="31" borderId="8" xfId="0" applyFont="1" applyFill="1" applyBorder="1" applyAlignment="1" applyProtection="1">
      <alignment vertical="top" wrapText="1"/>
      <protection locked="0"/>
    </xf>
    <xf numFmtId="0" fontId="4" fillId="31" borderId="8" xfId="0" applyFont="1" applyFill="1" applyBorder="1" applyAlignment="1">
      <alignment horizontal="left" vertical="top" wrapText="1"/>
    </xf>
    <xf numFmtId="0" fontId="4" fillId="31" borderId="8" xfId="0" applyFont="1" applyFill="1" applyBorder="1" applyAlignment="1">
      <alignment horizontal="center" vertical="top" wrapText="1"/>
    </xf>
    <xf numFmtId="3" fontId="24" fillId="31" borderId="8" xfId="0" applyNumberFormat="1" applyFont="1" applyFill="1" applyBorder="1" applyAlignment="1">
      <alignment horizontal="center" vertical="top"/>
    </xf>
    <xf numFmtId="0" fontId="4" fillId="2" borderId="8" xfId="0" applyFont="1" applyFill="1" applyBorder="1" applyAlignment="1">
      <alignment horizontal="left" vertical="top" wrapText="1"/>
    </xf>
    <xf numFmtId="0" fontId="2" fillId="0" borderId="18"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8" xfId="0" applyFont="1" applyBorder="1" applyAlignment="1">
      <alignment vertical="top" wrapText="1"/>
    </xf>
    <xf numFmtId="0" fontId="4" fillId="0" borderId="11" xfId="0" applyFont="1" applyBorder="1" applyAlignment="1" applyProtection="1">
      <alignment vertical="top" wrapText="1"/>
      <protection locked="0"/>
    </xf>
    <xf numFmtId="0" fontId="4" fillId="0" borderId="11" xfId="0" applyFont="1" applyBorder="1" applyAlignment="1">
      <alignment horizontal="center" vertical="top"/>
    </xf>
    <xf numFmtId="0" fontId="4" fillId="0" borderId="8" xfId="0" applyFont="1" applyBorder="1" applyAlignment="1">
      <alignment horizontal="center" vertical="top"/>
    </xf>
    <xf numFmtId="0" fontId="4" fillId="0" borderId="10" xfId="0" applyFont="1" applyBorder="1" applyAlignment="1">
      <alignment horizontal="center" vertical="top"/>
    </xf>
    <xf numFmtId="0" fontId="2" fillId="0" borderId="8" xfId="0" applyFont="1" applyBorder="1" applyAlignment="1">
      <alignment horizontal="center" vertical="top"/>
    </xf>
    <xf numFmtId="0" fontId="4" fillId="31" borderId="8" xfId="0" applyFont="1" applyFill="1" applyBorder="1" applyAlignment="1">
      <alignment vertical="top" wrapText="1"/>
    </xf>
    <xf numFmtId="0" fontId="4" fillId="0" borderId="8" xfId="0" applyFont="1" applyBorder="1" applyAlignment="1">
      <alignment vertical="top"/>
    </xf>
    <xf numFmtId="0" fontId="4" fillId="0" borderId="8" xfId="5" applyFont="1" applyBorder="1" applyAlignment="1">
      <alignment horizontal="left" vertical="top" wrapText="1"/>
    </xf>
    <xf numFmtId="0" fontId="2" fillId="0" borderId="3"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18" xfId="0" applyFont="1" applyBorder="1" applyAlignment="1">
      <alignment vertical="center" wrapText="1"/>
    </xf>
    <xf numFmtId="0" fontId="2" fillId="0" borderId="0" xfId="0" applyFont="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12"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3" xfId="0" applyFont="1" applyBorder="1" applyAlignment="1">
      <alignment horizontal="center" vertical="center"/>
    </xf>
    <xf numFmtId="0" fontId="4" fillId="0" borderId="8" xfId="0" applyFont="1" applyBorder="1" applyAlignment="1" applyProtection="1">
      <alignment vertical="center" wrapText="1"/>
      <protection locked="0"/>
    </xf>
    <xf numFmtId="0" fontId="39" fillId="0" borderId="47" xfId="0" applyFont="1" applyBorder="1" applyAlignment="1">
      <alignment horizontal="left" vertical="center" wrapText="1"/>
    </xf>
    <xf numFmtId="0" fontId="39" fillId="0" borderId="48"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41" fillId="0" borderId="51" xfId="0" applyFont="1" applyBorder="1" applyAlignment="1">
      <alignment horizontal="center" vertical="center"/>
    </xf>
    <xf numFmtId="0" fontId="39" fillId="0" borderId="19" xfId="0" applyFont="1" applyBorder="1" applyAlignment="1">
      <alignment horizontal="left" vertical="center" wrapText="1"/>
    </xf>
    <xf numFmtId="0" fontId="39" fillId="0" borderId="19" xfId="0" applyFont="1" applyBorder="1" applyAlignment="1">
      <alignment horizontal="center" vertical="center" wrapText="1"/>
    </xf>
    <xf numFmtId="0" fontId="41" fillId="0" borderId="52"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20" xfId="0" applyFont="1" applyBorder="1" applyAlignment="1">
      <alignment horizontal="left" vertical="center" wrapText="1"/>
    </xf>
    <xf numFmtId="0" fontId="41" fillId="0" borderId="19" xfId="0" applyFont="1" applyBorder="1" applyAlignment="1">
      <alignment vertical="center" wrapText="1"/>
    </xf>
    <xf numFmtId="0" fontId="41" fillId="0" borderId="19" xfId="0" applyFont="1" applyBorder="1" applyAlignment="1">
      <alignment horizontal="center" vertical="center" wrapText="1"/>
    </xf>
    <xf numFmtId="0" fontId="41" fillId="0" borderId="52" xfId="0" applyFont="1" applyBorder="1" applyAlignment="1">
      <alignment horizontal="center" vertical="center"/>
    </xf>
    <xf numFmtId="0" fontId="41" fillId="0" borderId="53" xfId="0" applyFont="1" applyBorder="1" applyAlignment="1">
      <alignment horizontal="left" vertical="center" wrapText="1"/>
    </xf>
    <xf numFmtId="0" fontId="41"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8" xfId="0" applyFont="1" applyBorder="1" applyAlignment="1">
      <alignment vertical="center"/>
    </xf>
    <xf numFmtId="0" fontId="39" fillId="0" borderId="56" xfId="0" applyFont="1" applyBorder="1" applyAlignment="1">
      <alignment vertical="center" wrapText="1"/>
    </xf>
    <xf numFmtId="0" fontId="41" fillId="0" borderId="49" xfId="0" applyFont="1" applyBorder="1" applyAlignment="1">
      <alignment horizontal="center" vertical="center"/>
    </xf>
    <xf numFmtId="0" fontId="41" fillId="0" borderId="49" xfId="0" applyFont="1" applyBorder="1" applyAlignment="1">
      <alignment horizontal="center" vertical="center" wrapText="1"/>
    </xf>
    <xf numFmtId="0" fontId="41" fillId="0" borderId="57" xfId="0" applyFont="1" applyBorder="1" applyAlignment="1">
      <alignment vertical="center" wrapText="1"/>
    </xf>
    <xf numFmtId="0" fontId="41" fillId="0" borderId="19" xfId="0" applyFont="1" applyBorder="1" applyAlignment="1">
      <alignment vertical="center"/>
    </xf>
    <xf numFmtId="0" fontId="41" fillId="0" borderId="19" xfId="0" applyFont="1" applyBorder="1" applyAlignment="1">
      <alignment horizontal="center" vertical="center"/>
    </xf>
    <xf numFmtId="0" fontId="39" fillId="0" borderId="51" xfId="0" applyFont="1" applyBorder="1" applyAlignment="1">
      <alignment horizontal="left" vertical="center" wrapText="1"/>
    </xf>
    <xf numFmtId="0" fontId="41" fillId="0" borderId="47" xfId="0" applyFont="1" applyBorder="1" applyAlignment="1">
      <alignment horizontal="center" vertical="center"/>
    </xf>
    <xf numFmtId="0" fontId="41" fillId="0" borderId="19" xfId="0" applyFont="1" applyBorder="1" applyAlignment="1">
      <alignment horizontal="left" vertical="center" wrapText="1"/>
    </xf>
    <xf numFmtId="0" fontId="41" fillId="0" borderId="58" xfId="0" applyFont="1" applyBorder="1" applyAlignment="1">
      <alignment horizontal="center" vertical="center" wrapText="1"/>
    </xf>
    <xf numFmtId="0" fontId="41" fillId="0" borderId="51" xfId="0" applyFont="1" applyBorder="1" applyAlignment="1">
      <alignment horizontal="left" vertical="center" wrapText="1"/>
    </xf>
    <xf numFmtId="0" fontId="39" fillId="0" borderId="47" xfId="0" applyFont="1" applyBorder="1" applyAlignment="1">
      <alignment horizontal="center" vertical="center"/>
    </xf>
    <xf numFmtId="0" fontId="41" fillId="0" borderId="49" xfId="0" applyFont="1" applyBorder="1" applyAlignment="1">
      <alignment horizontal="left" vertical="center"/>
    </xf>
    <xf numFmtId="0" fontId="41" fillId="0" borderId="19" xfId="0" applyFont="1" applyBorder="1" applyAlignment="1">
      <alignment horizontal="left" wrapText="1"/>
    </xf>
    <xf numFmtId="0" fontId="4" fillId="2" borderId="0" xfId="0" applyFont="1" applyFill="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xf>
    <xf numFmtId="0" fontId="46" fillId="2" borderId="8" xfId="0" applyFont="1" applyFill="1" applyBorder="1" applyAlignment="1">
      <alignment horizontal="left" vertical="center" wrapText="1"/>
    </xf>
    <xf numFmtId="0" fontId="2" fillId="38" borderId="8" xfId="3" applyFont="1" applyFill="1" applyBorder="1" applyAlignment="1">
      <alignment horizontal="lef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2" borderId="8" xfId="3" applyFont="1" applyFill="1" applyBorder="1" applyAlignment="1">
      <alignment horizontal="left" vertical="center" wrapText="1"/>
    </xf>
    <xf numFmtId="0" fontId="2" fillId="2" borderId="8"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33" fillId="0" borderId="8" xfId="0" applyFont="1" applyBorder="1" applyAlignment="1">
      <alignment horizontal="center" vertical="center" wrapText="1"/>
    </xf>
    <xf numFmtId="0" fontId="2" fillId="0" borderId="3" xfId="0" applyFont="1" applyBorder="1" applyAlignment="1">
      <alignment horizontal="lef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xf>
    <xf numFmtId="0" fontId="2" fillId="0" borderId="8" xfId="0" applyFont="1" applyBorder="1" applyAlignment="1">
      <alignment horizontal="left"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1" xfId="0" applyFont="1" applyBorder="1" applyAlignment="1">
      <alignment horizontal="left" vertical="center" wrapText="1"/>
    </xf>
    <xf numFmtId="0" fontId="4" fillId="0" borderId="8" xfId="0" applyFont="1" applyBorder="1" applyAlignment="1">
      <alignment horizontal="left" vertical="center" wrapText="1"/>
    </xf>
    <xf numFmtId="0" fontId="33" fillId="0" borderId="8" xfId="3" applyFont="1" applyBorder="1" applyAlignment="1">
      <alignment horizontal="left" vertical="center" wrapText="1"/>
    </xf>
    <xf numFmtId="0" fontId="4" fillId="0" borderId="18" xfId="0" applyFont="1" applyBorder="1" applyAlignment="1">
      <alignment horizontal="left" vertical="center" wrapText="1"/>
    </xf>
    <xf numFmtId="0" fontId="33" fillId="0" borderId="18" xfId="3" applyFont="1" applyBorder="1" applyAlignment="1">
      <alignment horizontal="left" vertical="center" wrapText="1"/>
    </xf>
    <xf numFmtId="0" fontId="16" fillId="0" borderId="18" xfId="0" applyFont="1" applyBorder="1" applyAlignment="1">
      <alignment horizontal="center" vertical="center" wrapText="1"/>
    </xf>
    <xf numFmtId="0" fontId="4" fillId="0" borderId="18" xfId="0" applyFont="1" applyBorder="1" applyAlignment="1" applyProtection="1">
      <alignment horizontal="center" vertical="center"/>
      <protection locked="0"/>
    </xf>
    <xf numFmtId="0" fontId="33" fillId="0" borderId="8" xfId="0"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33" fillId="0" borderId="3" xfId="0" applyFont="1" applyBorder="1" applyAlignment="1" applyProtection="1">
      <alignment horizontal="left" vertical="center" wrapText="1"/>
      <protection locked="0"/>
    </xf>
    <xf numFmtId="0" fontId="16" fillId="0" borderId="3"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33" fillId="0" borderId="8" xfId="0" applyFont="1" applyBorder="1" applyAlignment="1">
      <alignment horizontal="left" vertical="center" wrapText="1"/>
    </xf>
    <xf numFmtId="0" fontId="16" fillId="0" borderId="8" xfId="0" applyFont="1" applyBorder="1" applyAlignment="1" applyProtection="1">
      <alignment horizontal="center" vertical="center"/>
      <protection locked="0"/>
    </xf>
    <xf numFmtId="0" fontId="2" fillId="2" borderId="3" xfId="0" applyFont="1" applyFill="1" applyBorder="1" applyAlignment="1">
      <alignment horizontal="left" vertical="top" wrapText="1"/>
    </xf>
    <xf numFmtId="0" fontId="4" fillId="2" borderId="8" xfId="0" applyFont="1" applyFill="1" applyBorder="1" applyAlignment="1">
      <alignment horizontal="left" vertical="top" wrapText="1" shrinkToFit="1"/>
    </xf>
    <xf numFmtId="0" fontId="4" fillId="0" borderId="8" xfId="0" applyFont="1" applyBorder="1" applyAlignment="1">
      <alignment horizontal="left" vertical="top" wrapText="1" shrinkToFit="1"/>
    </xf>
    <xf numFmtId="0" fontId="4" fillId="2" borderId="3" xfId="0" applyFont="1" applyFill="1" applyBorder="1" applyAlignment="1">
      <alignment horizontal="left" vertical="top" wrapText="1"/>
    </xf>
    <xf numFmtId="0" fontId="4" fillId="2" borderId="8" xfId="0" applyFont="1" applyFill="1" applyBorder="1" applyAlignment="1">
      <alignment horizontal="left" vertical="top"/>
    </xf>
    <xf numFmtId="0" fontId="2" fillId="0" borderId="3" xfId="0" applyFont="1" applyBorder="1" applyAlignment="1">
      <alignment horizontal="left" vertical="top" wrapText="1"/>
    </xf>
    <xf numFmtId="0" fontId="4" fillId="0" borderId="3" xfId="0" applyFont="1" applyBorder="1" applyAlignment="1">
      <alignment horizontal="left" vertical="top" wrapText="1"/>
    </xf>
    <xf numFmtId="0" fontId="2" fillId="0" borderId="8" xfId="0" applyFont="1" applyBorder="1" applyAlignment="1">
      <alignment horizontal="left" vertical="top"/>
    </xf>
    <xf numFmtId="0" fontId="4" fillId="0" borderId="8" xfId="0" applyFont="1" applyBorder="1" applyAlignment="1">
      <alignment horizontal="left" vertical="top"/>
    </xf>
    <xf numFmtId="0" fontId="2" fillId="2" borderId="8" xfId="0" applyFont="1" applyFill="1" applyBorder="1" applyAlignment="1">
      <alignment horizontal="left" vertical="top"/>
    </xf>
    <xf numFmtId="0" fontId="2" fillId="0" borderId="17" xfId="0" applyFont="1" applyBorder="1" applyAlignment="1">
      <alignment horizontal="left" vertical="top" wrapText="1"/>
    </xf>
    <xf numFmtId="0" fontId="4" fillId="3" borderId="8" xfId="3" applyFont="1" applyFill="1" applyBorder="1" applyAlignment="1">
      <alignment horizontal="left" vertical="top" wrapText="1"/>
    </xf>
    <xf numFmtId="0" fontId="4" fillId="0" borderId="3" xfId="0" applyFont="1" applyBorder="1" applyAlignment="1">
      <alignment horizontal="left" vertical="top" wrapText="1" shrinkToFit="1"/>
    </xf>
    <xf numFmtId="0" fontId="4" fillId="0" borderId="3" xfId="0" applyFont="1" applyBorder="1" applyAlignment="1">
      <alignment horizontal="left" vertical="top"/>
    </xf>
    <xf numFmtId="0" fontId="4" fillId="0" borderId="8" xfId="0" applyFont="1" applyBorder="1" applyAlignment="1" applyProtection="1">
      <alignment horizontal="left" vertical="top" wrapText="1"/>
      <protection locked="0"/>
    </xf>
    <xf numFmtId="0" fontId="4" fillId="0" borderId="8" xfId="0" applyFont="1" applyBorder="1" applyAlignment="1" applyProtection="1">
      <alignment horizontal="left" vertical="top"/>
      <protection locked="0"/>
    </xf>
    <xf numFmtId="0" fontId="2" fillId="0" borderId="10" xfId="0" applyFont="1" applyBorder="1" applyAlignment="1">
      <alignment horizontal="center" vertical="center" wrapText="1"/>
    </xf>
    <xf numFmtId="0" fontId="2" fillId="0" borderId="10" xfId="0" applyFont="1" applyBorder="1" applyAlignment="1">
      <alignment horizontal="left" vertical="top"/>
    </xf>
    <xf numFmtId="0" fontId="16" fillId="0" borderId="8" xfId="0" applyFont="1" applyBorder="1" applyAlignment="1">
      <alignment horizontal="left" vertical="top" wrapText="1"/>
    </xf>
    <xf numFmtId="0" fontId="33" fillId="0" borderId="8" xfId="0" applyFont="1" applyBorder="1" applyAlignment="1">
      <alignment horizontal="left" vertical="top" wrapText="1"/>
    </xf>
    <xf numFmtId="0" fontId="4" fillId="0" borderId="10" xfId="0" applyFont="1" applyBorder="1" applyAlignment="1">
      <alignment horizontal="left" vertical="top"/>
    </xf>
    <xf numFmtId="0" fontId="4" fillId="3" borderId="8" xfId="3" applyFont="1" applyFill="1" applyBorder="1" applyAlignment="1">
      <alignment vertical="center" wrapText="1"/>
    </xf>
    <xf numFmtId="0" fontId="2" fillId="0" borderId="17" xfId="0" applyFont="1" applyBorder="1" applyAlignment="1">
      <alignment horizontal="center" vertical="top" wrapText="1"/>
    </xf>
    <xf numFmtId="0" fontId="2" fillId="7" borderId="8" xfId="0" applyFont="1" applyFill="1" applyBorder="1" applyAlignment="1">
      <alignment horizontal="left" vertical="top" wrapText="1"/>
    </xf>
    <xf numFmtId="0" fontId="4" fillId="2" borderId="8" xfId="0" applyFont="1" applyFill="1" applyBorder="1" applyAlignment="1">
      <alignment vertical="top" wrapText="1"/>
    </xf>
    <xf numFmtId="0" fontId="2" fillId="0" borderId="8" xfId="0" applyFont="1" applyBorder="1" applyAlignment="1">
      <alignment vertical="top"/>
    </xf>
    <xf numFmtId="0" fontId="4" fillId="2" borderId="8" xfId="0" applyFont="1" applyFill="1" applyBorder="1" applyAlignment="1" applyProtection="1">
      <alignment vertical="top" wrapText="1"/>
      <protection locked="0"/>
    </xf>
    <xf numFmtId="0" fontId="50" fillId="0" borderId="8" xfId="0" applyFont="1" applyBorder="1" applyAlignment="1">
      <alignment vertical="top" wrapText="1"/>
    </xf>
    <xf numFmtId="0" fontId="12" fillId="0" borderId="8" xfId="0" applyFont="1" applyBorder="1" applyAlignment="1">
      <alignment horizontal="center" vertical="center"/>
    </xf>
    <xf numFmtId="0" fontId="4" fillId="2" borderId="8" xfId="0" applyFont="1" applyFill="1" applyBorder="1" applyAlignment="1">
      <alignment horizontal="justify" vertical="top"/>
    </xf>
    <xf numFmtId="0" fontId="4" fillId="2" borderId="8" xfId="0"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4" fillId="2" borderId="8" xfId="1" applyFont="1" applyFill="1" applyBorder="1" applyAlignment="1">
      <alignment vertical="top" wrapText="1"/>
    </xf>
    <xf numFmtId="0" fontId="12" fillId="0" borderId="8" xfId="0" applyFont="1" applyBorder="1" applyAlignment="1">
      <alignment horizontal="left" vertical="top" wrapText="1"/>
    </xf>
    <xf numFmtId="0" fontId="4" fillId="0" borderId="8" xfId="0" applyFont="1" applyBorder="1" applyAlignment="1">
      <alignment horizontal="justify" vertical="top"/>
    </xf>
    <xf numFmtId="0" fontId="12" fillId="0" borderId="8" xfId="0" applyFont="1" applyBorder="1" applyAlignment="1">
      <alignment horizontal="justify" vertical="top"/>
    </xf>
    <xf numFmtId="0" fontId="50" fillId="0" borderId="13" xfId="0" applyFont="1" applyBorder="1" applyAlignment="1">
      <alignment vertical="top" wrapText="1"/>
    </xf>
    <xf numFmtId="0" fontId="2" fillId="0" borderId="3" xfId="0" applyFont="1" applyBorder="1" applyAlignment="1">
      <alignment horizontal="left" vertical="top"/>
    </xf>
    <xf numFmtId="0" fontId="12" fillId="40" borderId="8" xfId="0" applyFont="1" applyFill="1" applyBorder="1" applyAlignment="1">
      <alignment horizontal="center" vertical="center"/>
    </xf>
    <xf numFmtId="0" fontId="4" fillId="3" borderId="8" xfId="3" applyFont="1" applyFill="1" applyBorder="1" applyAlignment="1">
      <alignment vertical="top" wrapText="1"/>
    </xf>
    <xf numFmtId="0" fontId="4" fillId="3" borderId="8" xfId="0" applyFont="1" applyFill="1" applyBorder="1" applyAlignment="1">
      <alignment vertical="top" wrapText="1"/>
    </xf>
    <xf numFmtId="0" fontId="4" fillId="0" borderId="8" xfId="0" applyFont="1" applyBorder="1" applyAlignment="1" applyProtection="1">
      <alignment horizontal="center" vertical="top"/>
      <protection locked="0"/>
    </xf>
    <xf numFmtId="0" fontId="12" fillId="0" borderId="8" xfId="0" applyFont="1" applyBorder="1" applyAlignment="1">
      <alignment vertical="top" wrapText="1"/>
    </xf>
    <xf numFmtId="0" fontId="12" fillId="0" borderId="3" xfId="0" applyFont="1" applyBorder="1" applyAlignment="1">
      <alignment horizontal="center" vertical="center" wrapText="1"/>
    </xf>
    <xf numFmtId="0" fontId="4" fillId="2"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wrapText="1"/>
      <protection locked="0"/>
    </xf>
    <xf numFmtId="0" fontId="12" fillId="2" borderId="8" xfId="0" applyFont="1" applyFill="1" applyBorder="1" applyAlignment="1">
      <alignment horizontal="center" vertical="center" wrapText="1"/>
    </xf>
    <xf numFmtId="0" fontId="55" fillId="0" borderId="9" xfId="0" applyFont="1" applyBorder="1" applyAlignment="1">
      <alignment horizontal="left" vertical="top" wrapText="1"/>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top" wrapText="1"/>
      <protection locked="0"/>
    </xf>
    <xf numFmtId="0" fontId="4" fillId="0" borderId="10" xfId="0" applyFont="1" applyBorder="1" applyAlignment="1" applyProtection="1">
      <alignment horizontal="center" vertical="center"/>
      <protection locked="0"/>
    </xf>
    <xf numFmtId="0" fontId="12" fillId="0" borderId="3" xfId="0" applyFont="1" applyBorder="1" applyAlignment="1">
      <alignment horizontal="left" vertical="top" wrapText="1"/>
    </xf>
    <xf numFmtId="0" fontId="2" fillId="0" borderId="0" xfId="0" applyFont="1" applyAlignment="1">
      <alignment vertical="top" wrapText="1"/>
    </xf>
    <xf numFmtId="0" fontId="12" fillId="43" borderId="8" xfId="0" applyFont="1" applyFill="1" applyBorder="1" applyAlignment="1">
      <alignment horizontal="left" vertical="top" wrapText="1"/>
    </xf>
    <xf numFmtId="0" fontId="2" fillId="0" borderId="2" xfId="0" applyFont="1" applyBorder="1" applyAlignment="1">
      <alignment vertical="top" wrapText="1"/>
    </xf>
    <xf numFmtId="0" fontId="2" fillId="0" borderId="2" xfId="0" applyFont="1" applyBorder="1" applyAlignment="1">
      <alignment horizontal="center" vertical="center"/>
    </xf>
    <xf numFmtId="0" fontId="12" fillId="43" borderId="3" xfId="0" applyFont="1" applyFill="1" applyBorder="1" applyAlignment="1">
      <alignment horizontal="left" vertical="top" wrapText="1"/>
    </xf>
    <xf numFmtId="0" fontId="2" fillId="2" borderId="2" xfId="0" applyFont="1" applyFill="1" applyBorder="1" applyAlignment="1">
      <alignment vertical="top" wrapText="1"/>
    </xf>
    <xf numFmtId="0" fontId="12" fillId="43" borderId="17" xfId="0" applyFont="1" applyFill="1" applyBorder="1" applyAlignment="1">
      <alignment horizontal="left" vertical="top" wrapText="1"/>
    </xf>
    <xf numFmtId="0" fontId="2" fillId="2" borderId="0" xfId="0" applyFont="1" applyFill="1" applyAlignment="1">
      <alignment vertical="top" wrapText="1"/>
    </xf>
    <xf numFmtId="0" fontId="1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43" borderId="8" xfId="0" applyFont="1" applyFill="1" applyBorder="1" applyAlignment="1">
      <alignment vertical="top" wrapText="1"/>
    </xf>
    <xf numFmtId="0" fontId="12" fillId="40" borderId="8" xfId="0" applyFont="1" applyFill="1" applyBorder="1" applyAlignment="1">
      <alignment vertical="top" wrapText="1"/>
    </xf>
    <xf numFmtId="0" fontId="4" fillId="0" borderId="8" xfId="0" applyFont="1" applyBorder="1" applyAlignment="1" applyProtection="1">
      <alignment horizontal="center"/>
      <protection locked="0"/>
    </xf>
    <xf numFmtId="0" fontId="4" fillId="0" borderId="8" xfId="3" applyFont="1" applyBorder="1" applyAlignment="1">
      <alignment horizontal="center" vertical="center" wrapText="1"/>
    </xf>
    <xf numFmtId="0" fontId="4" fillId="0" borderId="8" xfId="0" applyFont="1" applyBorder="1" applyAlignment="1">
      <alignment horizontal="center"/>
    </xf>
    <xf numFmtId="0" fontId="12" fillId="0" borderId="8" xfId="0" applyFont="1" applyBorder="1" applyAlignment="1">
      <alignment horizontal="center"/>
    </xf>
    <xf numFmtId="0" fontId="12" fillId="40"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0" borderId="8" xfId="0" applyFont="1" applyBorder="1" applyAlignment="1">
      <alignment horizontal="left" wrapText="1"/>
    </xf>
    <xf numFmtId="0" fontId="4" fillId="2" borderId="19" xfId="0" applyFont="1" applyFill="1" applyBorder="1" applyAlignment="1">
      <alignment horizontal="left" vertical="center" wrapText="1"/>
    </xf>
    <xf numFmtId="0" fontId="4" fillId="2" borderId="8" xfId="3" applyFont="1" applyFill="1" applyBorder="1" applyAlignment="1">
      <alignment vertical="center" wrapText="1"/>
    </xf>
    <xf numFmtId="0" fontId="4" fillId="2" borderId="3" xfId="0" applyFont="1" applyFill="1" applyBorder="1" applyAlignment="1">
      <alignment horizontal="center" vertical="center" wrapText="1"/>
    </xf>
    <xf numFmtId="0" fontId="2" fillId="2" borderId="8" xfId="0" applyFont="1" applyFill="1" applyBorder="1" applyAlignment="1">
      <alignment horizontal="left" vertical="center"/>
    </xf>
    <xf numFmtId="0" fontId="2" fillId="2" borderId="8" xfId="0" applyFont="1" applyFill="1" applyBorder="1" applyAlignment="1">
      <alignment wrapText="1"/>
    </xf>
    <xf numFmtId="0" fontId="2" fillId="2" borderId="8" xfId="0" applyFont="1" applyFill="1" applyBorder="1" applyAlignment="1">
      <alignment horizontal="left" vertical="center" wrapText="1"/>
    </xf>
    <xf numFmtId="0" fontId="4" fillId="2" borderId="8" xfId="0" applyFont="1" applyFill="1" applyBorder="1" applyAlignment="1" applyProtection="1">
      <alignment vertical="center" wrapText="1"/>
      <protection locked="0"/>
    </xf>
    <xf numFmtId="0" fontId="2" fillId="0" borderId="8" xfId="0" applyFont="1" applyBorder="1" applyAlignment="1">
      <alignment horizontal="center" wrapText="1"/>
    </xf>
    <xf numFmtId="0" fontId="4" fillId="0" borderId="0" xfId="0" applyFont="1" applyAlignment="1">
      <alignment vertical="center" wrapText="1"/>
    </xf>
    <xf numFmtId="0" fontId="4" fillId="38" borderId="8" xfId="3" applyFont="1" applyFill="1" applyBorder="1" applyAlignment="1">
      <alignment horizontal="left" vertical="center" wrapText="1"/>
    </xf>
    <xf numFmtId="0" fontId="4" fillId="0" borderId="8" xfId="3" applyFont="1" applyBorder="1" applyAlignment="1">
      <alignment horizontal="left" vertical="center" wrapText="1"/>
    </xf>
    <xf numFmtId="0" fontId="4" fillId="0" borderId="9" xfId="0" applyFont="1" applyBorder="1" applyAlignment="1" applyProtection="1">
      <alignment vertical="center" wrapText="1"/>
      <protection locked="0"/>
    </xf>
    <xf numFmtId="0" fontId="2" fillId="0" borderId="3" xfId="0" applyFont="1" applyBorder="1" applyAlignment="1">
      <alignment horizontal="center"/>
    </xf>
    <xf numFmtId="0" fontId="2" fillId="0" borderId="8" xfId="0" applyFont="1" applyBorder="1" applyAlignment="1">
      <alignment horizontal="center"/>
    </xf>
    <xf numFmtId="0" fontId="4" fillId="0" borderId="8" xfId="0" applyFont="1" applyBorder="1"/>
    <xf numFmtId="0" fontId="4" fillId="3" borderId="8" xfId="3" applyFont="1" applyFill="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2" borderId="8" xfId="3" applyFont="1" applyFill="1" applyBorder="1" applyAlignment="1">
      <alignment horizontal="left" vertical="center" wrapText="1"/>
    </xf>
    <xf numFmtId="0" fontId="2" fillId="2" borderId="8" xfId="0" applyFont="1" applyFill="1" applyBorder="1" applyAlignment="1">
      <alignment vertical="center"/>
    </xf>
    <xf numFmtId="0" fontId="2" fillId="2" borderId="8" xfId="0" applyFont="1" applyFill="1" applyBorder="1" applyAlignment="1">
      <alignment vertical="center" wrapText="1"/>
    </xf>
    <xf numFmtId="0" fontId="2" fillId="0" borderId="18" xfId="0" applyFont="1" applyBorder="1" applyAlignment="1">
      <alignment horizontal="center" vertical="center"/>
    </xf>
    <xf numFmtId="0" fontId="4" fillId="0" borderId="0" xfId="0" applyFont="1" applyAlignment="1">
      <alignment horizontal="left" vertical="center" wrapText="1"/>
    </xf>
    <xf numFmtId="0" fontId="4" fillId="2" borderId="0" xfId="0" applyFont="1" applyFill="1" applyAlignment="1">
      <alignment horizontal="left" wrapText="1"/>
    </xf>
    <xf numFmtId="0" fontId="2" fillId="0" borderId="3" xfId="0" applyFont="1" applyBorder="1" applyAlignment="1">
      <alignment horizontal="left"/>
    </xf>
    <xf numFmtId="0" fontId="2" fillId="0" borderId="8" xfId="0" applyFont="1" applyBorder="1" applyAlignment="1">
      <alignment horizontal="left"/>
    </xf>
    <xf numFmtId="0" fontId="4" fillId="2" borderId="3"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8" xfId="0" applyFont="1" applyFill="1" applyBorder="1" applyAlignment="1">
      <alignment wrapText="1"/>
    </xf>
    <xf numFmtId="0" fontId="4" fillId="2" borderId="8" xfId="0" applyFont="1" applyFill="1" applyBorder="1" applyAlignment="1">
      <alignment horizontal="center" vertical="center" wrapText="1"/>
    </xf>
    <xf numFmtId="0" fontId="4" fillId="31" borderId="8"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8" xfId="0" applyFont="1" applyFill="1" applyBorder="1" applyAlignment="1">
      <alignment vertical="center" wrapText="1"/>
    </xf>
    <xf numFmtId="0" fontId="4" fillId="2" borderId="18" xfId="0" applyFont="1" applyFill="1" applyBorder="1" applyAlignment="1">
      <alignment wrapText="1"/>
    </xf>
    <xf numFmtId="0" fontId="4" fillId="0" borderId="8" xfId="0" applyFont="1" applyBorder="1" applyAlignment="1">
      <alignment wrapText="1"/>
    </xf>
    <xf numFmtId="0" fontId="4" fillId="2" borderId="3" xfId="0" applyFont="1" applyFill="1" applyBorder="1" applyAlignment="1">
      <alignment vertical="center"/>
    </xf>
    <xf numFmtId="0" fontId="4" fillId="2" borderId="1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31" borderId="54"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54"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18" xfId="0" applyFont="1" applyFill="1" applyBorder="1" applyAlignment="1">
      <alignment horizontal="left" vertical="center"/>
    </xf>
    <xf numFmtId="0" fontId="12" fillId="0" borderId="8" xfId="0" applyFont="1" applyBorder="1" applyAlignment="1">
      <alignment horizontal="left" vertical="center"/>
    </xf>
    <xf numFmtId="0" fontId="4" fillId="0" borderId="10" xfId="0" applyFont="1" applyBorder="1" applyAlignment="1">
      <alignment horizontal="center" vertical="center"/>
    </xf>
    <xf numFmtId="0" fontId="4" fillId="2" borderId="3" xfId="0" applyFont="1" applyFill="1" applyBorder="1" applyAlignment="1">
      <alignment horizontal="left" vertical="center"/>
    </xf>
    <xf numFmtId="0" fontId="61" fillId="2" borderId="8" xfId="0" applyFont="1" applyFill="1" applyBorder="1" applyAlignment="1">
      <alignment horizontal="center" vertical="center"/>
    </xf>
    <xf numFmtId="0" fontId="2" fillId="0" borderId="69" xfId="0" applyFont="1" applyBorder="1" applyAlignment="1">
      <alignment horizontal="center" vertical="center" wrapText="1"/>
    </xf>
    <xf numFmtId="0" fontId="2" fillId="0" borderId="8" xfId="0" applyFont="1" applyBorder="1" applyAlignment="1" applyProtection="1">
      <alignment horizontal="center" vertical="top"/>
      <protection locked="0"/>
    </xf>
    <xf numFmtId="0" fontId="12" fillId="0" borderId="8" xfId="0" applyFont="1" applyBorder="1" applyAlignment="1">
      <alignment vertical="center" wrapText="1"/>
    </xf>
    <xf numFmtId="0" fontId="2" fillId="44" borderId="3" xfId="0" applyFont="1" applyFill="1" applyBorder="1" applyAlignment="1">
      <alignment horizontal="left" vertical="top" wrapText="1"/>
    </xf>
    <xf numFmtId="0" fontId="2" fillId="44" borderId="8" xfId="0" applyFont="1" applyFill="1" applyBorder="1" applyAlignment="1">
      <alignment vertical="top" wrapText="1"/>
    </xf>
    <xf numFmtId="0" fontId="2" fillId="44" borderId="3" xfId="0" applyFont="1" applyFill="1" applyBorder="1" applyAlignment="1">
      <alignment horizontal="center" vertical="top" wrapText="1"/>
    </xf>
    <xf numFmtId="0" fontId="2" fillId="44" borderId="8" xfId="0" applyFont="1" applyFill="1" applyBorder="1" applyAlignment="1" applyProtection="1">
      <alignment horizontal="center" vertical="top"/>
      <protection locked="0"/>
    </xf>
    <xf numFmtId="0" fontId="2" fillId="44" borderId="8" xfId="0" applyFont="1" applyFill="1" applyBorder="1" applyAlignment="1">
      <alignment horizontal="center" vertical="top"/>
    </xf>
    <xf numFmtId="0" fontId="2" fillId="44" borderId="8" xfId="0" applyFont="1" applyFill="1" applyBorder="1" applyAlignment="1">
      <alignment horizontal="center" vertical="center"/>
    </xf>
    <xf numFmtId="0" fontId="2" fillId="31" borderId="3" xfId="0" applyFont="1" applyFill="1" applyBorder="1" applyAlignment="1">
      <alignment horizontal="center" vertical="center" wrapText="1"/>
    </xf>
    <xf numFmtId="0" fontId="4" fillId="31" borderId="19" xfId="0" applyFont="1" applyFill="1" applyBorder="1" applyAlignment="1">
      <alignment horizontal="left" vertical="center" wrapText="1"/>
    </xf>
    <xf numFmtId="0" fontId="2" fillId="31" borderId="70" xfId="0" applyFont="1" applyFill="1" applyBorder="1" applyAlignment="1">
      <alignment wrapText="1"/>
    </xf>
    <xf numFmtId="0" fontId="4" fillId="31" borderId="3" xfId="0" applyFont="1" applyFill="1" applyBorder="1" applyAlignment="1">
      <alignment horizontal="center" vertical="center" wrapText="1"/>
    </xf>
    <xf numFmtId="0" fontId="4" fillId="31" borderId="8" xfId="0" applyFont="1" applyFill="1" applyBorder="1" applyAlignment="1">
      <alignment horizontal="center" vertical="center" wrapText="1"/>
    </xf>
    <xf numFmtId="0" fontId="2" fillId="31" borderId="8" xfId="0" applyFont="1" applyFill="1" applyBorder="1" applyAlignment="1">
      <alignment horizontal="center" vertical="center"/>
    </xf>
    <xf numFmtId="0" fontId="2" fillId="0" borderId="3" xfId="0" applyFont="1" applyBorder="1" applyAlignment="1">
      <alignment horizontal="left" vertical="center" wrapText="1"/>
    </xf>
    <xf numFmtId="0" fontId="2" fillId="0" borderId="8" xfId="0" applyFont="1" applyBorder="1" applyAlignment="1" applyProtection="1">
      <alignment horizontal="center" vertical="center"/>
      <protection locked="0"/>
    </xf>
    <xf numFmtId="0" fontId="2" fillId="2" borderId="8" xfId="0" applyFont="1" applyFill="1" applyBorder="1" applyAlignment="1">
      <alignment vertical="top"/>
    </xf>
    <xf numFmtId="0" fontId="12" fillId="2" borderId="8" xfId="0" applyFont="1" applyFill="1" applyBorder="1" applyAlignment="1">
      <alignment horizontal="left" vertical="top" wrapText="1"/>
    </xf>
    <xf numFmtId="0" fontId="2" fillId="2" borderId="8" xfId="0" applyFont="1" applyFill="1" applyBorder="1" applyAlignment="1">
      <alignment horizontal="center" vertical="top"/>
    </xf>
    <xf numFmtId="0" fontId="2" fillId="2" borderId="0" xfId="0" applyFont="1" applyFill="1" applyAlignment="1">
      <alignment wrapText="1"/>
    </xf>
    <xf numFmtId="0" fontId="4"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2" fillId="0" borderId="8" xfId="0" applyFont="1" applyBorder="1" applyAlignment="1">
      <alignment horizontal="center" vertical="top" wrapText="1"/>
    </xf>
    <xf numFmtId="0" fontId="2" fillId="0" borderId="3" xfId="0" applyFont="1" applyBorder="1"/>
    <xf numFmtId="0" fontId="2" fillId="0" borderId="9" xfId="0" applyFont="1" applyBorder="1" applyAlignment="1" applyProtection="1">
      <alignment vertical="center" wrapText="1"/>
      <protection locked="0"/>
    </xf>
    <xf numFmtId="0" fontId="2" fillId="0" borderId="8" xfId="0" applyFont="1" applyBorder="1"/>
    <xf numFmtId="0" fontId="2" fillId="44" borderId="8" xfId="0" applyFont="1" applyFill="1" applyBorder="1" applyAlignment="1">
      <alignment horizontal="left" vertical="top" wrapText="1"/>
    </xf>
    <xf numFmtId="0" fontId="12" fillId="44" borderId="8" xfId="0" applyFont="1" applyFill="1" applyBorder="1" applyAlignment="1">
      <alignment vertical="center" wrapText="1"/>
    </xf>
    <xf numFmtId="0" fontId="4" fillId="44" borderId="8" xfId="0" applyFont="1" applyFill="1" applyBorder="1" applyAlignment="1" applyProtection="1">
      <alignment horizontal="center" vertical="top"/>
      <protection locked="0"/>
    </xf>
    <xf numFmtId="0" fontId="4" fillId="0" borderId="0" xfId="0" applyFont="1" applyAlignment="1">
      <alignment horizontal="left" vertical="top" wrapText="1"/>
    </xf>
    <xf numFmtId="0" fontId="2" fillId="0" borderId="8" xfId="0" applyFont="1" applyBorder="1" applyAlignment="1">
      <alignment wrapText="1"/>
    </xf>
    <xf numFmtId="0" fontId="2" fillId="0" borderId="3" xfId="0" applyFont="1" applyBorder="1" applyAlignment="1">
      <alignment horizontal="center" wrapText="1"/>
    </xf>
    <xf numFmtId="0" fontId="2" fillId="0" borderId="17" xfId="0" applyFont="1" applyBorder="1" applyAlignment="1">
      <alignment horizontal="center" wrapText="1"/>
    </xf>
    <xf numFmtId="0" fontId="4" fillId="2" borderId="8" xfId="0" applyFont="1" applyFill="1" applyBorder="1" applyAlignment="1" applyProtection="1">
      <alignment wrapText="1"/>
      <protection locked="0"/>
    </xf>
    <xf numFmtId="0" fontId="2" fillId="0" borderId="8" xfId="0" applyFont="1" applyBorder="1" applyAlignment="1" applyProtection="1">
      <alignment horizontal="center"/>
      <protection locked="0"/>
    </xf>
    <xf numFmtId="0" fontId="2" fillId="0" borderId="3" xfId="0" applyFont="1" applyBorder="1" applyAlignment="1">
      <alignment horizontal="left" wrapText="1"/>
    </xf>
    <xf numFmtId="0" fontId="2" fillId="0" borderId="3" xfId="3" applyFont="1" applyBorder="1" applyAlignment="1">
      <alignment wrapText="1"/>
    </xf>
    <xf numFmtId="0" fontId="2" fillId="0" borderId="3" xfId="0" applyFont="1" applyBorder="1" applyAlignment="1" applyProtection="1">
      <alignment horizontal="center"/>
      <protection locked="0"/>
    </xf>
    <xf numFmtId="0" fontId="2" fillId="0" borderId="8" xfId="0" applyFont="1" applyBorder="1" applyAlignment="1" applyProtection="1">
      <alignment wrapText="1"/>
      <protection locked="0"/>
    </xf>
    <xf numFmtId="0" fontId="2" fillId="0" borderId="8" xfId="0" applyFont="1" applyBorder="1" applyAlignment="1" applyProtection="1">
      <alignment horizontal="center" wrapText="1"/>
      <protection locked="0"/>
    </xf>
    <xf numFmtId="0" fontId="33" fillId="0" borderId="8" xfId="0" applyFont="1" applyBorder="1" applyAlignment="1">
      <alignment horizontal="left" wrapText="1"/>
    </xf>
    <xf numFmtId="0" fontId="2" fillId="0" borderId="9" xfId="0" applyFont="1" applyBorder="1" applyAlignment="1" applyProtection="1">
      <alignment wrapText="1"/>
      <protection locked="0"/>
    </xf>
    <xf numFmtId="0" fontId="4" fillId="0" borderId="9" xfId="0" applyFont="1" applyBorder="1" applyAlignment="1" applyProtection="1">
      <alignment wrapText="1"/>
      <protection locked="0"/>
    </xf>
    <xf numFmtId="0" fontId="2" fillId="38" borderId="8" xfId="3" applyFont="1" applyFill="1" applyBorder="1" applyAlignment="1">
      <alignment wrapText="1"/>
    </xf>
    <xf numFmtId="0" fontId="2" fillId="0" borderId="5" xfId="0" applyFont="1" applyBorder="1" applyAlignment="1">
      <alignment horizontal="center" wrapText="1"/>
    </xf>
    <xf numFmtId="0" fontId="4" fillId="0" borderId="8" xfId="0" applyFont="1" applyBorder="1" applyAlignment="1">
      <alignment horizontal="center" wrapText="1"/>
    </xf>
    <xf numFmtId="0" fontId="2" fillId="0" borderId="18" xfId="0" applyFont="1" applyBorder="1" applyAlignment="1">
      <alignment horizontal="center" wrapText="1"/>
    </xf>
    <xf numFmtId="0" fontId="12" fillId="0" borderId="0" xfId="0" applyFont="1" applyAlignment="1">
      <alignment wrapText="1"/>
    </xf>
    <xf numFmtId="0" fontId="33" fillId="0" borderId="11" xfId="0" applyFont="1" applyBorder="1" applyAlignment="1">
      <alignment horizontal="left" wrapText="1"/>
    </xf>
    <xf numFmtId="0" fontId="46" fillId="0" borderId="3" xfId="0" applyFont="1" applyBorder="1" applyAlignment="1">
      <alignment horizontal="center" vertical="center" wrapText="1"/>
    </xf>
    <xf numFmtId="0" fontId="4" fillId="0" borderId="3" xfId="0" applyFont="1" applyBorder="1" applyAlignment="1" applyProtection="1">
      <alignment vertical="center" wrapText="1"/>
      <protection locked="0"/>
    </xf>
    <xf numFmtId="0" fontId="2" fillId="0" borderId="10" xfId="0" applyFont="1" applyBorder="1" applyAlignment="1">
      <alignment vertical="center" wrapText="1"/>
    </xf>
    <xf numFmtId="0" fontId="4" fillId="2" borderId="9" xfId="0" applyFont="1" applyFill="1" applyBorder="1" applyAlignment="1" applyProtection="1">
      <alignment horizontal="center" vertical="center"/>
      <protection locked="0"/>
    </xf>
    <xf numFmtId="0" fontId="4" fillId="31" borderId="8" xfId="0" applyFont="1" applyFill="1" applyBorder="1" applyAlignment="1" applyProtection="1">
      <alignment horizontal="center" vertical="center" wrapText="1"/>
      <protection locked="0"/>
    </xf>
    <xf numFmtId="0" fontId="4" fillId="0" borderId="10" xfId="0" applyFont="1" applyBorder="1" applyAlignment="1">
      <alignment horizontal="left" vertical="center" wrapText="1"/>
    </xf>
    <xf numFmtId="0" fontId="2" fillId="0" borderId="18" xfId="0" applyFont="1" applyBorder="1" applyAlignment="1">
      <alignment horizontal="center" vertical="center" wrapText="1"/>
    </xf>
    <xf numFmtId="0" fontId="46" fillId="0" borderId="8" xfId="0" applyFont="1" applyBorder="1" applyAlignment="1">
      <alignment horizontal="center" vertical="center" wrapText="1"/>
    </xf>
    <xf numFmtId="0" fontId="12" fillId="2" borderId="8" xfId="0" applyFont="1" applyFill="1" applyBorder="1" applyAlignment="1">
      <alignment horizontal="left" vertical="center"/>
    </xf>
    <xf numFmtId="0" fontId="12" fillId="2" borderId="8" xfId="0" applyFont="1" applyFill="1" applyBorder="1" applyAlignment="1">
      <alignment horizontal="left" vertical="center" wrapText="1"/>
    </xf>
    <xf numFmtId="0" fontId="2" fillId="2" borderId="3" xfId="0" applyFont="1" applyFill="1" applyBorder="1" applyAlignment="1">
      <alignment vertical="center"/>
    </xf>
    <xf numFmtId="0" fontId="4" fillId="2" borderId="3" xfId="0" applyFont="1" applyFill="1" applyBorder="1" applyAlignment="1" applyProtection="1">
      <alignment vertical="center" wrapText="1"/>
      <protection locked="0"/>
    </xf>
    <xf numFmtId="0" fontId="4" fillId="2" borderId="5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39" fillId="0" borderId="8" xfId="0" applyFont="1" applyBorder="1" applyAlignment="1">
      <alignment vertical="center" wrapText="1"/>
    </xf>
    <xf numFmtId="0" fontId="4" fillId="2" borderId="10" xfId="0" applyFont="1" applyFill="1" applyBorder="1" applyAlignment="1">
      <alignment horizontal="center" vertical="center"/>
    </xf>
    <xf numFmtId="0" fontId="4" fillId="2" borderId="8" xfId="0" applyFont="1" applyFill="1" applyBorder="1" applyAlignment="1" applyProtection="1">
      <alignment horizontal="left" vertical="center" wrapText="1"/>
      <protection locked="0"/>
    </xf>
    <xf numFmtId="0" fontId="4" fillId="31" borderId="8" xfId="0" applyFont="1" applyFill="1" applyBorder="1" applyAlignment="1">
      <alignment vertical="center" wrapText="1"/>
    </xf>
    <xf numFmtId="0" fontId="4" fillId="31" borderId="8" xfId="0" applyFont="1" applyFill="1" applyBorder="1" applyAlignment="1" applyProtection="1">
      <alignment horizontal="left" vertical="center" wrapText="1"/>
      <protection locked="0"/>
    </xf>
    <xf numFmtId="0" fontId="4" fillId="31" borderId="8" xfId="0" applyFont="1" applyFill="1" applyBorder="1" applyAlignment="1">
      <alignment horizontal="center" vertical="center"/>
    </xf>
    <xf numFmtId="0" fontId="4" fillId="31" borderId="10" xfId="0" applyFont="1" applyFill="1" applyBorder="1" applyAlignment="1">
      <alignment horizontal="center" vertical="center"/>
    </xf>
    <xf numFmtId="0" fontId="1" fillId="32" borderId="5" xfId="0" applyFont="1" applyFill="1" applyBorder="1" applyAlignment="1">
      <alignment vertical="center"/>
    </xf>
    <xf numFmtId="0" fontId="1" fillId="32" borderId="0" xfId="0" applyFont="1" applyFill="1" applyAlignment="1">
      <alignment vertical="center"/>
    </xf>
    <xf numFmtId="0" fontId="63" fillId="2" borderId="8" xfId="0" applyFont="1" applyFill="1" applyBorder="1" applyAlignment="1">
      <alignment horizontal="center" vertical="center"/>
    </xf>
    <xf numFmtId="0" fontId="4" fillId="2" borderId="8" xfId="0" applyFont="1" applyFill="1" applyBorder="1" applyAlignment="1">
      <alignment vertical="center"/>
    </xf>
    <xf numFmtId="0" fontId="14" fillId="0" borderId="69" xfId="0" applyFont="1" applyBorder="1" applyAlignment="1">
      <alignment horizontal="center" vertical="center" wrapText="1"/>
    </xf>
    <xf numFmtId="0" fontId="14" fillId="0" borderId="69" xfId="0" applyFont="1" applyBorder="1" applyAlignment="1">
      <alignment horizontal="left" vertical="center" wrapText="1"/>
    </xf>
    <xf numFmtId="0" fontId="14" fillId="0" borderId="4" xfId="0" applyFont="1" applyBorder="1" applyAlignment="1">
      <alignment horizontal="center" vertical="center" wrapText="1"/>
    </xf>
    <xf numFmtId="0" fontId="16" fillId="0" borderId="8" xfId="0" applyFont="1" applyBorder="1" applyAlignment="1">
      <alignment vertical="center" wrapText="1"/>
    </xf>
    <xf numFmtId="0" fontId="16" fillId="2" borderId="8" xfId="0" applyFont="1" applyFill="1" applyBorder="1" applyAlignment="1" applyProtection="1">
      <alignment vertical="center" wrapText="1"/>
      <protection locked="0"/>
    </xf>
    <xf numFmtId="0" fontId="14" fillId="0" borderId="8" xfId="0" applyFont="1" applyBorder="1" applyAlignment="1" applyProtection="1">
      <alignment horizontal="center" vertical="center" wrapText="1"/>
      <protection locked="0"/>
    </xf>
    <xf numFmtId="0" fontId="16" fillId="2" borderId="8" xfId="0" applyFont="1" applyFill="1" applyBorder="1" applyAlignment="1" applyProtection="1">
      <alignment horizontal="left" vertical="center" wrapText="1"/>
      <protection locked="0"/>
    </xf>
    <xf numFmtId="0" fontId="16" fillId="0" borderId="8" xfId="0" applyFont="1" applyBorder="1" applyAlignment="1">
      <alignment horizontal="center" vertical="center"/>
    </xf>
    <xf numFmtId="0" fontId="16" fillId="0" borderId="73" xfId="0" applyFont="1" applyBorder="1" applyAlignment="1">
      <alignment vertical="center" wrapText="1"/>
    </xf>
    <xf numFmtId="0" fontId="14" fillId="2" borderId="8" xfId="0" applyFont="1" applyFill="1" applyBorder="1" applyAlignment="1">
      <alignment vertical="top" wrapText="1"/>
    </xf>
    <xf numFmtId="0" fontId="14" fillId="0" borderId="74" xfId="0" applyFont="1" applyBorder="1" applyAlignment="1" applyProtection="1">
      <alignment horizontal="center" vertical="center" wrapText="1"/>
      <protection locked="0"/>
    </xf>
    <xf numFmtId="0" fontId="16" fillId="2" borderId="8" xfId="0" applyFont="1" applyFill="1" applyBorder="1" applyAlignment="1">
      <alignment horizontal="center" vertical="center" wrapText="1"/>
    </xf>
    <xf numFmtId="0" fontId="14" fillId="0" borderId="75" xfId="0" applyFont="1" applyBorder="1" applyAlignment="1">
      <alignment horizontal="center" vertical="center" wrapText="1"/>
    </xf>
    <xf numFmtId="0" fontId="14" fillId="2" borderId="76" xfId="0" applyFont="1" applyFill="1" applyBorder="1" applyAlignment="1">
      <alignment vertical="center" wrapText="1"/>
    </xf>
    <xf numFmtId="0" fontId="14" fillId="2" borderId="76" xfId="0" applyFont="1" applyFill="1" applyBorder="1" applyAlignment="1" applyProtection="1">
      <alignment horizontal="left" vertical="center" wrapText="1"/>
      <protection locked="0"/>
    </xf>
    <xf numFmtId="0" fontId="14" fillId="2" borderId="76" xfId="0" applyFont="1" applyFill="1" applyBorder="1" applyAlignment="1" applyProtection="1">
      <alignment horizontal="center" vertical="center" wrapText="1"/>
      <protection locked="0"/>
    </xf>
    <xf numFmtId="0" fontId="14" fillId="2" borderId="74" xfId="0" applyFont="1" applyFill="1" applyBorder="1" applyAlignment="1" applyProtection="1">
      <alignment horizontal="center" vertical="center" wrapText="1"/>
      <protection locked="0"/>
    </xf>
    <xf numFmtId="0" fontId="16" fillId="2" borderId="76" xfId="0" applyFont="1" applyFill="1" applyBorder="1" applyAlignment="1">
      <alignment horizontal="center" vertical="center" wrapText="1"/>
    </xf>
    <xf numFmtId="0" fontId="16" fillId="2" borderId="77" xfId="0" applyFont="1" applyFill="1" applyBorder="1" applyAlignment="1">
      <alignment vertical="center" wrapText="1"/>
    </xf>
    <xf numFmtId="0" fontId="16" fillId="31" borderId="3" xfId="0" applyFont="1" applyFill="1" applyBorder="1" applyAlignment="1" applyProtection="1">
      <alignment horizontal="left" vertical="center" wrapText="1"/>
      <protection locked="0"/>
    </xf>
    <xf numFmtId="0" fontId="16" fillId="2" borderId="78" xfId="0" applyFont="1" applyFill="1" applyBorder="1" applyAlignment="1">
      <alignment horizontal="center" vertical="center" wrapText="1"/>
    </xf>
    <xf numFmtId="0" fontId="16" fillId="2" borderId="79" xfId="0" applyFont="1" applyFill="1" applyBorder="1" applyAlignment="1">
      <alignment horizontal="center" vertical="center" wrapText="1"/>
    </xf>
    <xf numFmtId="0" fontId="16" fillId="2" borderId="80"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82" xfId="0" applyFont="1" applyFill="1" applyBorder="1" applyAlignment="1">
      <alignment vertical="center" wrapText="1"/>
    </xf>
    <xf numFmtId="0" fontId="14" fillId="2" borderId="82" xfId="0" applyFont="1" applyFill="1" applyBorder="1" applyAlignment="1">
      <alignment vertical="center" wrapText="1"/>
    </xf>
    <xf numFmtId="0" fontId="16" fillId="2" borderId="82"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66" fillId="0" borderId="76" xfId="0" applyFont="1" applyBorder="1" applyAlignment="1">
      <alignment vertical="center" wrapText="1"/>
    </xf>
    <xf numFmtId="0" fontId="66" fillId="0" borderId="76" xfId="0" applyFont="1" applyBorder="1" applyAlignment="1" applyProtection="1">
      <alignment horizontal="left" vertical="center" wrapText="1"/>
      <protection locked="0"/>
    </xf>
    <xf numFmtId="0" fontId="14" fillId="0" borderId="76" xfId="0" applyFont="1" applyBorder="1" applyAlignment="1" applyProtection="1">
      <alignment horizontal="center" vertical="center"/>
      <protection locked="0"/>
    </xf>
    <xf numFmtId="0" fontId="14" fillId="0" borderId="76" xfId="0" applyFont="1" applyBorder="1" applyAlignment="1" applyProtection="1">
      <alignment horizontal="center" vertical="center" wrapText="1"/>
      <protection locked="0"/>
    </xf>
    <xf numFmtId="0" fontId="16" fillId="0" borderId="76" xfId="0" applyFont="1" applyBorder="1" applyAlignment="1">
      <alignment horizontal="left" vertical="center" wrapText="1"/>
    </xf>
    <xf numFmtId="0" fontId="16" fillId="0" borderId="76" xfId="0" applyFont="1" applyBorder="1" applyAlignment="1">
      <alignment vertical="center" wrapText="1"/>
    </xf>
    <xf numFmtId="0" fontId="14" fillId="0" borderId="85" xfId="0" applyFont="1" applyBorder="1" applyAlignment="1" applyProtection="1">
      <alignment horizontal="center" vertical="center" wrapText="1"/>
      <protection locked="0"/>
    </xf>
    <xf numFmtId="0" fontId="14" fillId="0" borderId="76" xfId="0" applyFont="1" applyBorder="1" applyAlignment="1">
      <alignment horizontal="center" vertical="center"/>
    </xf>
    <xf numFmtId="0" fontId="14" fillId="2" borderId="76" xfId="0" applyFont="1" applyFill="1" applyBorder="1" applyAlignment="1">
      <alignment wrapText="1"/>
    </xf>
    <xf numFmtId="0" fontId="16" fillId="0" borderId="76" xfId="0" applyFont="1" applyBorder="1" applyAlignment="1" applyProtection="1">
      <alignment horizontal="center" vertical="center" wrapText="1"/>
      <protection locked="0"/>
    </xf>
    <xf numFmtId="0" fontId="14" fillId="0" borderId="76" xfId="0" applyFont="1" applyBorder="1" applyAlignment="1">
      <alignment horizontal="center" vertical="center" wrapText="1"/>
    </xf>
    <xf numFmtId="0" fontId="16" fillId="0" borderId="76" xfId="0" applyFont="1" applyBorder="1" applyAlignment="1">
      <alignment horizontal="center" vertical="center" wrapText="1"/>
    </xf>
    <xf numFmtId="0" fontId="66" fillId="2" borderId="76" xfId="0" applyFont="1" applyFill="1" applyBorder="1" applyAlignment="1" applyProtection="1">
      <alignment horizontal="left" vertical="center" wrapText="1"/>
      <protection locked="0"/>
    </xf>
    <xf numFmtId="0" fontId="14" fillId="2" borderId="76" xfId="0" applyFont="1" applyFill="1" applyBorder="1" applyAlignment="1">
      <alignment horizontal="center" vertical="center" wrapText="1"/>
    </xf>
    <xf numFmtId="0" fontId="14" fillId="0" borderId="82" xfId="0" applyFont="1" applyBorder="1" applyAlignment="1">
      <alignment horizontal="center" vertical="center"/>
    </xf>
    <xf numFmtId="0" fontId="16" fillId="2" borderId="82"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7"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2" borderId="17" xfId="0" applyFont="1" applyFill="1" applyBorder="1" applyAlignment="1" applyProtection="1">
      <alignment horizontal="center" vertical="center" wrapText="1"/>
      <protection locked="0"/>
    </xf>
    <xf numFmtId="0" fontId="16" fillId="2" borderId="0" xfId="0" applyFont="1" applyFill="1" applyAlignment="1">
      <alignment horizontal="center" vertical="center"/>
    </xf>
    <xf numFmtId="0" fontId="16" fillId="2" borderId="17" xfId="0" applyFont="1" applyFill="1" applyBorder="1" applyAlignment="1">
      <alignment horizontal="center" vertical="center" wrapText="1"/>
    </xf>
    <xf numFmtId="0" fontId="66" fillId="2" borderId="82" xfId="0" applyFont="1" applyFill="1" applyBorder="1" applyAlignment="1">
      <alignment vertical="center" wrapText="1"/>
    </xf>
    <xf numFmtId="0" fontId="14" fillId="0" borderId="88" xfId="0" applyFont="1" applyBorder="1" applyAlignment="1">
      <alignment horizontal="center" vertical="center" wrapText="1"/>
    </xf>
    <xf numFmtId="0" fontId="14" fillId="0" borderId="76" xfId="0" applyFont="1" applyBorder="1" applyAlignment="1">
      <alignment horizontal="left" vertical="center" wrapText="1"/>
    </xf>
    <xf numFmtId="0" fontId="14" fillId="0" borderId="82" xfId="0" applyFont="1" applyBorder="1" applyAlignment="1">
      <alignment horizontal="center" vertical="center" wrapText="1"/>
    </xf>
    <xf numFmtId="0" fontId="14" fillId="0" borderId="89" xfId="0" applyFont="1" applyBorder="1" applyAlignment="1">
      <alignment horizontal="center" vertical="center"/>
    </xf>
    <xf numFmtId="0" fontId="66" fillId="2" borderId="82" xfId="0" applyFont="1" applyFill="1" applyBorder="1" applyAlignment="1" applyProtection="1">
      <alignment horizontal="left" vertical="center" wrapText="1"/>
      <protection locked="0"/>
    </xf>
    <xf numFmtId="0" fontId="14" fillId="2" borderId="90" xfId="0" applyFont="1" applyFill="1" applyBorder="1" applyAlignment="1" applyProtection="1">
      <alignment horizontal="center" vertical="center"/>
      <protection locked="0"/>
    </xf>
    <xf numFmtId="0" fontId="14" fillId="2" borderId="83" xfId="0" applyFont="1" applyFill="1" applyBorder="1" applyAlignment="1" applyProtection="1">
      <alignment horizontal="center" vertical="center"/>
      <protection locked="0"/>
    </xf>
    <xf numFmtId="0" fontId="14" fillId="2" borderId="84" xfId="0" applyFont="1" applyFill="1" applyBorder="1" applyAlignment="1" applyProtection="1">
      <alignment horizontal="center" vertical="center"/>
      <protection locked="0"/>
    </xf>
    <xf numFmtId="0" fontId="14" fillId="2" borderId="76" xfId="0" applyFont="1" applyFill="1" applyBorder="1" applyAlignment="1" applyProtection="1">
      <alignment horizontal="center" vertical="center"/>
      <protection locked="0"/>
    </xf>
    <xf numFmtId="0" fontId="16" fillId="2" borderId="76" xfId="0" applyFont="1" applyFill="1" applyBorder="1" applyAlignment="1" applyProtection="1">
      <alignment horizontal="left" vertical="center" wrapText="1"/>
      <protection locked="0"/>
    </xf>
    <xf numFmtId="0" fontId="14" fillId="2" borderId="76" xfId="0" applyFont="1" applyFill="1" applyBorder="1" applyAlignment="1">
      <alignment horizontal="center" vertical="center"/>
    </xf>
    <xf numFmtId="0" fontId="14" fillId="2" borderId="91" xfId="0" applyFont="1" applyFill="1" applyBorder="1" applyAlignment="1">
      <alignment vertical="center" wrapText="1"/>
    </xf>
    <xf numFmtId="0" fontId="14" fillId="2" borderId="3" xfId="0" applyFont="1" applyFill="1" applyBorder="1" applyAlignment="1" applyProtection="1">
      <alignment horizontal="left" vertical="center" wrapText="1"/>
      <protection locked="0"/>
    </xf>
    <xf numFmtId="0" fontId="14" fillId="2" borderId="92" xfId="0" applyFont="1" applyFill="1" applyBorder="1" applyAlignment="1">
      <alignment horizontal="center" vertical="center"/>
    </xf>
    <xf numFmtId="0" fontId="14" fillId="2" borderId="80" xfId="0" applyFont="1" applyFill="1" applyBorder="1" applyAlignment="1" applyProtection="1">
      <alignment horizontal="center" vertical="center"/>
      <protection locked="0"/>
    </xf>
    <xf numFmtId="0" fontId="14" fillId="2" borderId="80" xfId="0" applyFont="1" applyFill="1" applyBorder="1" applyAlignment="1">
      <alignment horizontal="center" vertical="center" wrapText="1"/>
    </xf>
    <xf numFmtId="0" fontId="14" fillId="2" borderId="93" xfId="0" applyFont="1" applyFill="1" applyBorder="1" applyAlignment="1">
      <alignment vertical="center" wrapText="1"/>
    </xf>
    <xf numFmtId="0" fontId="14" fillId="2" borderId="94" xfId="0" applyFont="1" applyFill="1" applyBorder="1" applyAlignment="1">
      <alignment horizontal="center" vertical="center"/>
    </xf>
    <xf numFmtId="0" fontId="14" fillId="2" borderId="95" xfId="0" applyFont="1" applyFill="1" applyBorder="1" applyAlignment="1" applyProtection="1">
      <alignment horizontal="center" vertical="center"/>
      <protection locked="0"/>
    </xf>
    <xf numFmtId="0" fontId="14" fillId="2" borderId="96" xfId="0" applyFont="1" applyFill="1" applyBorder="1" applyAlignment="1">
      <alignment vertical="center" wrapText="1"/>
    </xf>
    <xf numFmtId="0" fontId="66" fillId="2" borderId="76" xfId="0" applyFont="1" applyFill="1" applyBorder="1" applyAlignment="1">
      <alignment vertical="center" wrapText="1"/>
    </xf>
    <xf numFmtId="0" fontId="14" fillId="2" borderId="81" xfId="0" applyFont="1" applyFill="1" applyBorder="1" applyAlignment="1">
      <alignment horizontal="center" vertical="center" wrapText="1"/>
    </xf>
    <xf numFmtId="0" fontId="14" fillId="2" borderId="97" xfId="0" applyFont="1" applyFill="1" applyBorder="1" applyAlignment="1">
      <alignment vertical="center" wrapText="1"/>
    </xf>
    <xf numFmtId="0" fontId="14" fillId="2" borderId="76" xfId="0" applyFont="1" applyFill="1" applyBorder="1" applyAlignment="1">
      <alignment horizontal="left" wrapText="1"/>
    </xf>
    <xf numFmtId="0" fontId="66" fillId="2" borderId="85" xfId="0" applyFont="1" applyFill="1" applyBorder="1" applyAlignment="1">
      <alignment horizontal="left" vertical="center" wrapText="1"/>
    </xf>
    <xf numFmtId="0" fontId="16" fillId="2" borderId="76" xfId="0" applyFont="1" applyFill="1" applyBorder="1" applyAlignment="1">
      <alignment vertical="center" wrapText="1"/>
    </xf>
    <xf numFmtId="0" fontId="14" fillId="2" borderId="98" xfId="0" applyFont="1" applyFill="1" applyBorder="1" applyAlignment="1">
      <alignment horizontal="center" vertical="center" wrapText="1"/>
    </xf>
    <xf numFmtId="0" fontId="14" fillId="2" borderId="82" xfId="0" applyFont="1" applyFill="1" applyBorder="1" applyAlignment="1" applyProtection="1">
      <alignment horizontal="center" vertical="center" wrapText="1"/>
      <protection locked="0"/>
    </xf>
    <xf numFmtId="0" fontId="14" fillId="2" borderId="99" xfId="0" applyFont="1" applyFill="1" applyBorder="1" applyAlignment="1">
      <alignment horizontal="center" vertical="center" wrapText="1"/>
    </xf>
    <xf numFmtId="0" fontId="14" fillId="0" borderId="76" xfId="0" applyFont="1" applyBorder="1" applyAlignment="1">
      <alignment horizontal="center"/>
    </xf>
    <xf numFmtId="0" fontId="14" fillId="0" borderId="76" xfId="0" applyFont="1" applyBorder="1" applyAlignment="1">
      <alignment vertical="center"/>
    </xf>
    <xf numFmtId="0" fontId="16" fillId="0" borderId="101" xfId="0" applyFont="1" applyBorder="1" applyAlignment="1" applyProtection="1">
      <alignment horizontal="left" vertical="center" wrapText="1"/>
      <protection locked="0"/>
    </xf>
    <xf numFmtId="0" fontId="16" fillId="0" borderId="76" xfId="0" applyFont="1" applyBorder="1" applyAlignment="1">
      <alignment horizontal="center" vertical="center"/>
    </xf>
    <xf numFmtId="0" fontId="2" fillId="0" borderId="76" xfId="0" applyFont="1" applyBorder="1" applyAlignment="1">
      <alignment horizontal="center"/>
    </xf>
    <xf numFmtId="0" fontId="16" fillId="0" borderId="102" xfId="0" applyFont="1" applyBorder="1" applyAlignment="1">
      <alignment vertical="center" wrapText="1"/>
    </xf>
    <xf numFmtId="0" fontId="16" fillId="0" borderId="95" xfId="0" applyFont="1" applyBorder="1" applyAlignment="1" applyProtection="1">
      <alignment horizontal="left" vertical="center" wrapText="1"/>
      <protection locked="0"/>
    </xf>
    <xf numFmtId="0" fontId="16" fillId="0" borderId="95" xfId="0" applyFont="1" applyBorder="1" applyAlignment="1">
      <alignment horizontal="center" vertical="center"/>
    </xf>
    <xf numFmtId="0" fontId="14" fillId="0" borderId="95" xfId="0" applyFont="1" applyBorder="1" applyAlignment="1">
      <alignment horizontal="center" vertical="center" wrapText="1"/>
    </xf>
    <xf numFmtId="0" fontId="2" fillId="0" borderId="17" xfId="0" applyFont="1" applyBorder="1" applyAlignment="1">
      <alignment horizontal="left" vertical="center" wrapText="1"/>
    </xf>
    <xf numFmtId="0" fontId="4" fillId="0" borderId="76" xfId="0" applyFont="1" applyBorder="1" applyAlignment="1" applyProtection="1">
      <alignment horizontal="center" vertical="center"/>
      <protection locked="0"/>
    </xf>
    <xf numFmtId="0" fontId="2" fillId="2" borderId="76" xfId="0" applyFont="1" applyFill="1" applyBorder="1" applyAlignment="1">
      <alignment vertical="center"/>
    </xf>
    <xf numFmtId="0" fontId="4" fillId="2" borderId="76" xfId="0" applyFont="1" applyFill="1" applyBorder="1" applyAlignment="1">
      <alignment vertical="center" wrapText="1"/>
    </xf>
    <xf numFmtId="0" fontId="4" fillId="2" borderId="76" xfId="0" applyFont="1" applyFill="1" applyBorder="1" applyAlignment="1" applyProtection="1">
      <alignment horizontal="center" vertical="center"/>
      <protection locked="0"/>
    </xf>
    <xf numFmtId="0" fontId="2" fillId="2" borderId="76" xfId="0" applyFont="1" applyFill="1" applyBorder="1" applyAlignment="1">
      <alignment horizontal="center" vertical="center"/>
    </xf>
    <xf numFmtId="0" fontId="4" fillId="2" borderId="76" xfId="6" applyFont="1" applyFill="1" applyBorder="1" applyAlignment="1">
      <alignment horizontal="left" vertical="center" wrapText="1"/>
    </xf>
    <xf numFmtId="0" fontId="4" fillId="2" borderId="76" xfId="0" applyFont="1" applyFill="1" applyBorder="1" applyAlignment="1" applyProtection="1">
      <alignment horizontal="center" vertical="center" wrapText="1"/>
      <protection locked="0"/>
    </xf>
    <xf numFmtId="0" fontId="2" fillId="2" borderId="76" xfId="0" applyFont="1" applyFill="1" applyBorder="1" applyAlignment="1">
      <alignment vertical="center" wrapText="1"/>
    </xf>
    <xf numFmtId="0" fontId="2" fillId="2" borderId="76" xfId="0" applyFont="1" applyFill="1" applyBorder="1" applyAlignment="1">
      <alignment horizontal="left" vertical="center" wrapText="1"/>
    </xf>
    <xf numFmtId="0" fontId="2" fillId="2" borderId="76" xfId="0" applyFont="1" applyFill="1" applyBorder="1" applyAlignment="1">
      <alignment horizontal="justify" vertical="center" wrapText="1"/>
    </xf>
    <xf numFmtId="0" fontId="2" fillId="0" borderId="76" xfId="0" applyFont="1" applyBorder="1" applyAlignment="1">
      <alignment horizontal="center" vertical="center" wrapText="1"/>
    </xf>
    <xf numFmtId="0" fontId="2" fillId="0" borderId="76" xfId="0" applyFont="1" applyBorder="1" applyAlignment="1">
      <alignment horizontal="left" vertical="center" wrapText="1"/>
    </xf>
    <xf numFmtId="0" fontId="4" fillId="0" borderId="76" xfId="0" applyFont="1" applyBorder="1" applyAlignment="1">
      <alignment horizontal="center" vertical="center"/>
    </xf>
    <xf numFmtId="0" fontId="2" fillId="0" borderId="76" xfId="0" applyFont="1" applyBorder="1" applyAlignment="1">
      <alignment horizontal="center" vertical="center"/>
    </xf>
    <xf numFmtId="0" fontId="4" fillId="0" borderId="76" xfId="0" applyFont="1" applyBorder="1" applyAlignment="1">
      <alignment horizontal="left" vertical="center"/>
    </xf>
    <xf numFmtId="0" fontId="4" fillId="2" borderId="76" xfId="0" applyFont="1" applyFill="1" applyBorder="1" applyAlignment="1">
      <alignment horizontal="left" vertical="center" wrapText="1"/>
    </xf>
    <xf numFmtId="0" fontId="4" fillId="0" borderId="82" xfId="0" applyFont="1" applyBorder="1" applyAlignment="1">
      <alignment horizontal="left" vertical="center" wrapText="1"/>
    </xf>
    <xf numFmtId="0" fontId="4" fillId="0" borderId="76" xfId="0" applyFont="1" applyBorder="1" applyAlignment="1">
      <alignment horizontal="left" vertical="center" wrapText="1"/>
    </xf>
    <xf numFmtId="0" fontId="4" fillId="2" borderId="76" xfId="0" applyFont="1" applyFill="1" applyBorder="1" applyAlignment="1">
      <alignment horizontal="left" vertical="center"/>
    </xf>
    <xf numFmtId="0" fontId="4" fillId="0" borderId="76" xfId="0" applyFont="1" applyBorder="1" applyAlignment="1" applyProtection="1">
      <alignment horizontal="left"/>
      <protection locked="0"/>
    </xf>
    <xf numFmtId="0" fontId="4" fillId="0" borderId="76" xfId="0" applyFont="1" applyBorder="1" applyAlignment="1">
      <alignment vertical="center" wrapText="1"/>
    </xf>
    <xf numFmtId="0" fontId="4" fillId="2" borderId="76" xfId="0" applyFont="1" applyFill="1" applyBorder="1" applyAlignment="1">
      <alignment wrapText="1"/>
    </xf>
    <xf numFmtId="0" fontId="4" fillId="0" borderId="76" xfId="0" applyFont="1" applyBorder="1"/>
    <xf numFmtId="0" fontId="4" fillId="0" borderId="76" xfId="0" applyFont="1" applyBorder="1" applyAlignment="1">
      <alignment wrapText="1"/>
    </xf>
    <xf numFmtId="0" fontId="4" fillId="31" borderId="76" xfId="0" applyFont="1" applyFill="1" applyBorder="1" applyAlignment="1" applyProtection="1">
      <alignment horizontal="left"/>
      <protection locked="0"/>
    </xf>
    <xf numFmtId="0" fontId="4" fillId="31" borderId="76" xfId="0" applyFont="1" applyFill="1" applyBorder="1" applyAlignment="1">
      <alignment vertical="center" wrapText="1"/>
    </xf>
    <xf numFmtId="0" fontId="4" fillId="31" borderId="76" xfId="0" applyFont="1" applyFill="1" applyBorder="1"/>
    <xf numFmtId="0" fontId="4" fillId="31" borderId="76" xfId="0" applyFont="1" applyFill="1" applyBorder="1" applyAlignment="1" applyProtection="1">
      <alignment horizontal="center" vertical="center"/>
      <protection locked="0"/>
    </xf>
    <xf numFmtId="0" fontId="4" fillId="31" borderId="75" xfId="0" applyFont="1" applyFill="1" applyBorder="1" applyAlignment="1" applyProtection="1">
      <alignment horizontal="left"/>
      <protection locked="0"/>
    </xf>
    <xf numFmtId="0" fontId="4" fillId="31" borderId="76" xfId="0" applyFont="1" applyFill="1" applyBorder="1" applyAlignment="1" applyProtection="1">
      <alignment vertical="center" wrapText="1"/>
      <protection locked="0"/>
    </xf>
    <xf numFmtId="0" fontId="4" fillId="31" borderId="3" xfId="0" applyFont="1" applyFill="1" applyBorder="1" applyAlignment="1">
      <alignment horizontal="center" vertical="center"/>
    </xf>
    <xf numFmtId="0" fontId="4" fillId="31" borderId="76" xfId="0" applyFont="1" applyFill="1" applyBorder="1" applyAlignment="1">
      <alignment horizontal="right" vertical="center" wrapText="1"/>
    </xf>
    <xf numFmtId="0" fontId="4" fillId="0" borderId="19" xfId="0" applyFont="1" applyBorder="1" applyAlignment="1">
      <alignment horizontal="left" vertical="center" wrapText="1"/>
    </xf>
    <xf numFmtId="0" fontId="4" fillId="0" borderId="76" xfId="0" applyFont="1" applyBorder="1" applyAlignment="1">
      <alignment horizontal="center" vertical="center" wrapText="1"/>
    </xf>
    <xf numFmtId="0" fontId="4" fillId="0" borderId="54" xfId="0" applyFont="1" applyBorder="1" applyAlignment="1">
      <alignment horizontal="left" vertical="center" wrapText="1"/>
    </xf>
    <xf numFmtId="0" fontId="4" fillId="0" borderId="82" xfId="0" applyFont="1" applyBorder="1" applyAlignment="1">
      <alignment horizontal="center" vertical="center" wrapText="1"/>
    </xf>
    <xf numFmtId="0" fontId="4" fillId="0" borderId="82" xfId="0" applyFont="1" applyBorder="1"/>
    <xf numFmtId="0" fontId="2" fillId="0" borderId="76" xfId="0" applyFont="1" applyBorder="1"/>
    <xf numFmtId="0" fontId="4" fillId="0" borderId="76" xfId="0" applyFont="1" applyBorder="1" applyAlignment="1" applyProtection="1">
      <alignment vertical="center" wrapText="1"/>
      <protection locked="0"/>
    </xf>
    <xf numFmtId="0" fontId="2" fillId="31" borderId="76" xfId="0" applyFont="1" applyFill="1" applyBorder="1" applyAlignment="1">
      <alignment horizontal="center" vertical="center"/>
    </xf>
    <xf numFmtId="0" fontId="4" fillId="0" borderId="3" xfId="0" applyFont="1" applyBorder="1"/>
    <xf numFmtId="0" fontId="2" fillId="0" borderId="76" xfId="0" applyFont="1" applyBorder="1" applyAlignment="1">
      <alignment horizontal="left"/>
    </xf>
    <xf numFmtId="0" fontId="4" fillId="0" borderId="101" xfId="0" applyFont="1" applyBorder="1" applyAlignment="1" applyProtection="1">
      <alignment vertical="center" wrapText="1"/>
      <protection locked="0"/>
    </xf>
    <xf numFmtId="0" fontId="4" fillId="0" borderId="17" xfId="0" applyFont="1" applyBorder="1" applyAlignment="1">
      <alignment horizontal="center" vertical="center" wrapText="1"/>
    </xf>
    <xf numFmtId="0" fontId="70" fillId="0" borderId="76" xfId="0" applyFont="1" applyBorder="1" applyAlignment="1">
      <alignment vertical="center" wrapText="1"/>
    </xf>
    <xf numFmtId="0" fontId="4" fillId="0" borderId="76" xfId="3" applyFont="1" applyBorder="1" applyAlignment="1">
      <alignment vertical="center" wrapText="1"/>
    </xf>
    <xf numFmtId="0" fontId="2" fillId="0" borderId="76" xfId="0" applyFont="1" applyBorder="1" applyAlignment="1">
      <alignment vertical="center"/>
    </xf>
    <xf numFmtId="0" fontId="2" fillId="0" borderId="76" xfId="0" applyFont="1" applyBorder="1" applyAlignment="1">
      <alignment vertical="center" wrapText="1"/>
    </xf>
    <xf numFmtId="0" fontId="14" fillId="0" borderId="76" xfId="0" applyFont="1" applyBorder="1" applyAlignment="1">
      <alignment vertical="center" wrapText="1"/>
    </xf>
    <xf numFmtId="0" fontId="4" fillId="0" borderId="103" xfId="1" applyFont="1" applyBorder="1" applyAlignment="1">
      <alignment vertical="center" wrapText="1"/>
    </xf>
    <xf numFmtId="0" fontId="4" fillId="0" borderId="19" xfId="1" applyFont="1" applyBorder="1" applyAlignment="1">
      <alignment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left" vertical="center"/>
    </xf>
    <xf numFmtId="0" fontId="16" fillId="0" borderId="8" xfId="5" applyFont="1" applyFill="1" applyBorder="1" applyAlignment="1">
      <alignment horizontal="lef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6" fillId="0" borderId="19" xfId="0" applyFont="1" applyBorder="1" applyAlignment="1">
      <alignment horizontal="left" vertical="center"/>
    </xf>
    <xf numFmtId="0" fontId="14" fillId="0" borderId="8" xfId="3" applyFont="1" applyBorder="1" applyAlignment="1">
      <alignment horizontal="left" vertical="center"/>
    </xf>
    <xf numFmtId="0" fontId="16" fillId="0" borderId="8" xfId="3"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left" vertical="center" wrapText="1"/>
    </xf>
    <xf numFmtId="0" fontId="14" fillId="0" borderId="2" xfId="0" applyFont="1" applyBorder="1" applyAlignment="1">
      <alignment horizontal="left" vertical="center"/>
    </xf>
    <xf numFmtId="0" fontId="24" fillId="0" borderId="3" xfId="0" applyFont="1" applyBorder="1" applyAlignment="1">
      <alignment horizontal="center" vertical="center" wrapText="1"/>
    </xf>
    <xf numFmtId="0" fontId="16" fillId="0" borderId="3" xfId="0" applyFont="1" applyBorder="1" applyAlignment="1">
      <alignment horizontal="left" vertical="center"/>
    </xf>
    <xf numFmtId="0" fontId="16" fillId="0" borderId="9" xfId="0" applyFont="1" applyBorder="1" applyAlignment="1" applyProtection="1">
      <alignment horizontal="left" vertical="center"/>
      <protection locked="0"/>
    </xf>
    <xf numFmtId="0" fontId="14" fillId="0" borderId="76" xfId="0" applyFont="1" applyBorder="1" applyAlignment="1">
      <alignment horizontal="left" vertical="center"/>
    </xf>
    <xf numFmtId="0" fontId="16" fillId="0" borderId="76" xfId="0" applyFont="1" applyBorder="1" applyAlignment="1">
      <alignment horizontal="left" vertical="center"/>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3" xfId="0" applyFont="1" applyBorder="1" applyAlignment="1">
      <alignment horizontal="left" vertical="center" wrapText="1"/>
    </xf>
    <xf numFmtId="0" fontId="16" fillId="0" borderId="19"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6" fillId="0" borderId="3" xfId="0" applyFont="1" applyBorder="1" applyAlignment="1">
      <alignment horizontal="left" vertical="center" wrapText="1"/>
    </xf>
    <xf numFmtId="0" fontId="16" fillId="0" borderId="95" xfId="0" applyFont="1" applyBorder="1" applyAlignment="1">
      <alignment horizontal="center" vertical="center" wrapText="1"/>
    </xf>
    <xf numFmtId="0" fontId="14" fillId="0" borderId="0" xfId="0" applyFont="1" applyAlignment="1">
      <alignment horizontal="center" vertical="center" wrapText="1"/>
    </xf>
    <xf numFmtId="0" fontId="14" fillId="0" borderId="49" xfId="0" applyFont="1" applyBorder="1" applyAlignment="1">
      <alignment horizontal="left" vertical="center" wrapText="1"/>
    </xf>
    <xf numFmtId="0" fontId="14" fillId="0" borderId="19" xfId="0" applyFont="1" applyBorder="1" applyAlignment="1">
      <alignment horizontal="left" vertical="center" wrapText="1"/>
    </xf>
    <xf numFmtId="0" fontId="14" fillId="0" borderId="102" xfId="0" applyFont="1" applyBorder="1" applyAlignment="1">
      <alignment horizontal="left" vertical="center" wrapText="1"/>
    </xf>
    <xf numFmtId="0" fontId="16" fillId="0" borderId="19" xfId="3" applyFont="1" applyBorder="1" applyAlignment="1">
      <alignment horizontal="left" vertical="center"/>
    </xf>
    <xf numFmtId="0" fontId="14" fillId="0" borderId="8" xfId="0" applyFont="1" applyBorder="1" applyAlignment="1" applyProtection="1">
      <alignment horizontal="left" vertical="center"/>
      <protection locked="0"/>
    </xf>
    <xf numFmtId="0" fontId="16" fillId="0" borderId="9" xfId="1" applyFont="1" applyBorder="1" applyAlignment="1">
      <alignment horizontal="left" vertical="center"/>
    </xf>
    <xf numFmtId="0" fontId="16" fillId="0" borderId="19" xfId="5" applyFont="1" applyFill="1" applyBorder="1" applyAlignment="1">
      <alignment horizontal="left" vertical="center"/>
    </xf>
    <xf numFmtId="0" fontId="16" fillId="0" borderId="8"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101" xfId="0" applyFont="1" applyBorder="1" applyAlignment="1">
      <alignment horizontal="left" vertical="center"/>
    </xf>
    <xf numFmtId="0" fontId="14" fillId="0" borderId="76" xfId="0" applyFont="1" applyBorder="1" applyAlignment="1" applyProtection="1">
      <alignment horizontal="left" vertical="center"/>
      <protection locked="0"/>
    </xf>
    <xf numFmtId="0" fontId="16" fillId="0" borderId="9" xfId="3" applyFont="1" applyBorder="1" applyAlignment="1">
      <alignment horizontal="left" vertical="center"/>
    </xf>
    <xf numFmtId="0" fontId="14" fillId="0" borderId="9" xfId="0" applyFont="1" applyBorder="1" applyAlignment="1">
      <alignment horizontal="left" vertical="center"/>
    </xf>
    <xf numFmtId="0" fontId="16" fillId="0" borderId="8" xfId="1" applyFont="1" applyBorder="1" applyAlignment="1">
      <alignment horizontal="left" vertical="center"/>
    </xf>
    <xf numFmtId="0" fontId="16" fillId="0" borderId="103" xfId="0" applyFont="1" applyBorder="1" applyAlignment="1">
      <alignment horizontal="left" vertical="center"/>
    </xf>
    <xf numFmtId="0" fontId="14" fillId="0" borderId="19" xfId="0" applyFont="1" applyBorder="1" applyAlignment="1" applyProtection="1">
      <alignment horizontal="left" vertical="center"/>
      <protection locked="0"/>
    </xf>
    <xf numFmtId="0" fontId="14" fillId="0" borderId="95" xfId="0" applyFont="1" applyBorder="1" applyAlignment="1" applyProtection="1">
      <alignment horizontal="left" vertical="center"/>
      <protection locked="0"/>
    </xf>
    <xf numFmtId="0" fontId="24" fillId="0" borderId="9" xfId="0" applyFont="1" applyBorder="1" applyAlignment="1">
      <alignment horizontal="left" vertical="center"/>
    </xf>
    <xf numFmtId="0" fontId="14" fillId="0" borderId="19" xfId="0" applyFont="1" applyBorder="1" applyAlignment="1">
      <alignment horizontal="center" vertical="center" wrapText="1"/>
    </xf>
    <xf numFmtId="0" fontId="2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3" xfId="0" applyFont="1" applyBorder="1" applyAlignment="1">
      <alignment horizontal="left" vertical="center" wrapText="1"/>
    </xf>
    <xf numFmtId="0" fontId="14" fillId="0" borderId="19" xfId="0" applyFont="1" applyBorder="1" applyAlignment="1">
      <alignment horizontal="left" vertical="center"/>
    </xf>
    <xf numFmtId="0" fontId="16" fillId="0" borderId="54" xfId="0" applyFont="1" applyBorder="1" applyAlignment="1">
      <alignment horizontal="left" vertical="center" wrapText="1"/>
    </xf>
    <xf numFmtId="0" fontId="16" fillId="0" borderId="18" xfId="0" applyFont="1" applyBorder="1" applyAlignment="1">
      <alignment horizontal="left" vertical="center"/>
    </xf>
    <xf numFmtId="0" fontId="14" fillId="0" borderId="82" xfId="0" applyFont="1" applyBorder="1" applyAlignment="1">
      <alignment horizontal="left" vertical="center" wrapText="1"/>
    </xf>
    <xf numFmtId="0" fontId="16" fillId="0" borderId="76"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93" xfId="0" applyFont="1" applyBorder="1" applyAlignment="1">
      <alignment horizontal="left" vertical="center" wrapText="1"/>
    </xf>
    <xf numFmtId="0" fontId="14" fillId="0" borderId="96" xfId="0" applyFont="1" applyBorder="1" applyAlignment="1">
      <alignment horizontal="left" vertical="center" wrapText="1"/>
    </xf>
    <xf numFmtId="0" fontId="14" fillId="0" borderId="97" xfId="0" applyFont="1" applyBorder="1" applyAlignment="1">
      <alignment horizontal="left" vertical="center" wrapText="1"/>
    </xf>
    <xf numFmtId="0" fontId="14" fillId="0" borderId="82" xfId="0" applyFont="1" applyBorder="1" applyAlignment="1" applyProtection="1">
      <alignment horizontal="center" vertical="center" wrapText="1"/>
      <protection locked="0"/>
    </xf>
    <xf numFmtId="0" fontId="16" fillId="0" borderId="76" xfId="3" applyFont="1" applyBorder="1" applyAlignment="1">
      <alignment horizontal="left" vertical="center"/>
    </xf>
    <xf numFmtId="0" fontId="14" fillId="0" borderId="82" xfId="0" applyFont="1" applyBorder="1" applyAlignment="1">
      <alignment horizontal="left" vertical="center"/>
    </xf>
    <xf numFmtId="0" fontId="16" fillId="0" borderId="18" xfId="0" applyFont="1" applyBorder="1" applyAlignment="1">
      <alignment horizontal="left" vertical="center" wrapText="1"/>
    </xf>
    <xf numFmtId="0" fontId="16" fillId="0" borderId="82" xfId="0" applyFont="1" applyBorder="1" applyAlignment="1">
      <alignment horizontal="left" vertical="center" wrapText="1"/>
    </xf>
    <xf numFmtId="0" fontId="24" fillId="0" borderId="76" xfId="0" applyFont="1" applyBorder="1" applyAlignment="1">
      <alignment horizontal="left" vertical="center" wrapText="1"/>
    </xf>
    <xf numFmtId="0" fontId="14" fillId="0" borderId="54" xfId="0" applyFont="1" applyBorder="1" applyAlignment="1">
      <alignment horizontal="left" vertical="center" wrapText="1"/>
    </xf>
    <xf numFmtId="0" fontId="16" fillId="0" borderId="53" xfId="0" applyFont="1" applyBorder="1" applyAlignment="1" applyProtection="1">
      <alignment horizontal="left" vertical="center" wrapText="1"/>
      <protection locked="0"/>
    </xf>
    <xf numFmtId="0" fontId="24" fillId="0" borderId="0" xfId="0" applyFont="1" applyAlignment="1">
      <alignment horizontal="left" vertical="center" wrapText="1"/>
    </xf>
    <xf numFmtId="0" fontId="16" fillId="0" borderId="3" xfId="0" applyFont="1" applyBorder="1" applyAlignment="1" applyProtection="1">
      <alignment horizontal="left" vertical="center" wrapText="1"/>
      <protection locked="0"/>
    </xf>
    <xf numFmtId="0" fontId="14" fillId="0" borderId="9" xfId="0" applyFont="1" applyBorder="1" applyAlignment="1">
      <alignment horizontal="left" vertical="center" wrapText="1"/>
    </xf>
    <xf numFmtId="0" fontId="66" fillId="0" borderId="19" xfId="0" applyFont="1" applyBorder="1" applyAlignment="1">
      <alignment horizontal="left" vertical="center" wrapText="1"/>
    </xf>
    <xf numFmtId="0" fontId="14" fillId="0" borderId="85" xfId="0" applyFont="1" applyBorder="1" applyAlignment="1">
      <alignment horizontal="left" vertical="center" wrapText="1"/>
    </xf>
    <xf numFmtId="0" fontId="16" fillId="0" borderId="93" xfId="0" applyFont="1" applyBorder="1" applyAlignment="1">
      <alignment horizontal="left" vertical="center" wrapText="1"/>
    </xf>
    <xf numFmtId="0" fontId="16" fillId="0" borderId="17" xfId="0" applyFont="1" applyBorder="1" applyAlignment="1">
      <alignment horizontal="left" vertical="center" wrapText="1"/>
    </xf>
    <xf numFmtId="0" fontId="24" fillId="0" borderId="54" xfId="0" applyFont="1" applyBorder="1" applyAlignment="1">
      <alignment horizontal="left" vertical="center" wrapText="1"/>
    </xf>
    <xf numFmtId="0" fontId="16" fillId="0" borderId="91" xfId="0" applyFont="1" applyBorder="1" applyAlignment="1">
      <alignment horizontal="left" vertical="center" wrapText="1"/>
    </xf>
    <xf numFmtId="0" fontId="14" fillId="0" borderId="11" xfId="0" applyFont="1" applyBorder="1" applyAlignment="1">
      <alignment horizontal="left" vertical="center"/>
    </xf>
    <xf numFmtId="0" fontId="16" fillId="0" borderId="2" xfId="0" applyFont="1" applyBorder="1" applyAlignment="1">
      <alignment horizontal="left" vertical="center"/>
    </xf>
    <xf numFmtId="0" fontId="14" fillId="0" borderId="2" xfId="3" applyFont="1" applyBorder="1" applyAlignment="1">
      <alignment horizontal="left" vertical="center"/>
    </xf>
    <xf numFmtId="0" fontId="16" fillId="0" borderId="2" xfId="3" applyFont="1" applyBorder="1" applyAlignment="1">
      <alignment horizontal="left" vertical="center"/>
    </xf>
    <xf numFmtId="0" fontId="66" fillId="0" borderId="2" xfId="0" applyFont="1" applyBorder="1" applyAlignment="1">
      <alignment horizontal="left" vertical="center"/>
    </xf>
    <xf numFmtId="0" fontId="16" fillId="0" borderId="2" xfId="0" applyFont="1" applyBorder="1" applyAlignment="1" applyProtection="1">
      <alignment horizontal="left" vertical="center"/>
      <protection locked="0"/>
    </xf>
    <xf numFmtId="0" fontId="14" fillId="0" borderId="18" xfId="0"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0" xfId="0" applyFont="1" applyAlignment="1">
      <alignment horizontal="left" vertical="center"/>
    </xf>
    <xf numFmtId="0" fontId="24" fillId="0" borderId="2" xfId="0" applyFont="1" applyBorder="1" applyAlignment="1">
      <alignment horizontal="left" vertical="center"/>
    </xf>
    <xf numFmtId="0" fontId="16" fillId="0" borderId="11" xfId="3" applyFont="1" applyBorder="1" applyAlignment="1">
      <alignment horizontal="left" vertical="center"/>
    </xf>
    <xf numFmtId="0" fontId="66" fillId="0" borderId="8" xfId="0" applyFont="1" applyBorder="1" applyAlignment="1">
      <alignment horizontal="left" vertical="center"/>
    </xf>
    <xf numFmtId="0" fontId="14" fillId="0" borderId="101" xfId="0" applyFont="1" applyBorder="1" applyAlignment="1">
      <alignment horizontal="left" vertical="center"/>
    </xf>
    <xf numFmtId="0" fontId="66" fillId="0" borderId="8" xfId="0" applyFont="1" applyBorder="1" applyAlignment="1" applyProtection="1">
      <alignment horizontal="left" vertical="center"/>
      <protection locked="0"/>
    </xf>
    <xf numFmtId="0" fontId="16" fillId="0" borderId="82"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2" xfId="1" applyFont="1" applyBorder="1" applyAlignment="1">
      <alignment horizontal="left" vertical="center"/>
    </xf>
    <xf numFmtId="0" fontId="71" fillId="0" borderId="2"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66" fillId="0" borderId="19" xfId="0" applyFont="1" applyBorder="1" applyAlignment="1">
      <alignment horizontal="left" vertical="center"/>
    </xf>
    <xf numFmtId="0" fontId="14" fillId="0" borderId="3" xfId="0"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24" fillId="0" borderId="76"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19" xfId="0" applyFont="1" applyBorder="1" applyAlignment="1" applyProtection="1">
      <alignment horizontal="center" vertical="center" wrapText="1"/>
      <protection locked="0"/>
    </xf>
    <xf numFmtId="0" fontId="16" fillId="0" borderId="83"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95" xfId="0" applyFont="1" applyBorder="1" applyAlignment="1" applyProtection="1">
      <alignment horizontal="center" vertical="center" wrapText="1"/>
      <protection locked="0"/>
    </xf>
    <xf numFmtId="0" fontId="16" fillId="0" borderId="80" xfId="0" applyFont="1" applyBorder="1" applyAlignment="1" applyProtection="1">
      <alignment horizontal="center" vertical="center" wrapText="1"/>
      <protection locked="0"/>
    </xf>
    <xf numFmtId="0" fontId="24" fillId="0" borderId="10" xfId="0" applyFont="1" applyBorder="1" applyAlignment="1">
      <alignment horizontal="center" vertical="center" wrapText="1"/>
    </xf>
    <xf numFmtId="0" fontId="16" fillId="0" borderId="84" xfId="0" applyFont="1" applyBorder="1" applyAlignment="1">
      <alignment horizontal="center" vertical="center" wrapText="1"/>
    </xf>
    <xf numFmtId="0" fontId="24" fillId="0" borderId="32" xfId="0" applyFont="1" applyBorder="1" applyAlignment="1">
      <alignment horizontal="left" vertical="center" wrapText="1"/>
    </xf>
    <xf numFmtId="0" fontId="16" fillId="0" borderId="54" xfId="0" applyFont="1" applyBorder="1" applyAlignment="1">
      <alignment horizontal="center" vertical="center" wrapText="1"/>
    </xf>
    <xf numFmtId="0" fontId="16" fillId="0" borderId="5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82" xfId="0" applyFont="1" applyBorder="1" applyAlignment="1">
      <alignment horizontal="center" vertical="center" wrapText="1"/>
    </xf>
    <xf numFmtId="0" fontId="14" fillId="0" borderId="53" xfId="0" applyFont="1" applyBorder="1" applyAlignment="1">
      <alignment horizontal="left" vertical="center" wrapText="1"/>
    </xf>
    <xf numFmtId="0" fontId="24" fillId="0" borderId="20" xfId="0" applyFont="1" applyBorder="1" applyAlignment="1">
      <alignment horizontal="left" vertical="center" wrapText="1"/>
    </xf>
    <xf numFmtId="0" fontId="24" fillId="0" borderId="53" xfId="0" applyFont="1" applyBorder="1" applyAlignment="1">
      <alignment horizontal="left" vertical="center" wrapText="1"/>
    </xf>
    <xf numFmtId="0" fontId="1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18" xfId="0" applyFont="1" applyBorder="1" applyAlignment="1">
      <alignment horizontal="left" vertical="center" wrapText="1"/>
    </xf>
    <xf numFmtId="0" fontId="16" fillId="0" borderId="56"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6" fillId="0" borderId="70" xfId="0" applyFont="1" applyBorder="1" applyAlignment="1">
      <alignment horizontal="left" vertical="center"/>
    </xf>
    <xf numFmtId="0" fontId="66" fillId="0" borderId="0" xfId="0" applyFont="1" applyAlignment="1" applyProtection="1">
      <alignment horizontal="left" vertical="center"/>
      <protection locked="0"/>
    </xf>
    <xf numFmtId="0" fontId="24" fillId="0" borderId="18" xfId="0" applyFont="1" applyBorder="1" applyAlignment="1">
      <alignment horizontal="left" vertical="center"/>
    </xf>
    <xf numFmtId="0" fontId="14" fillId="0" borderId="17" xfId="0" applyFont="1" applyBorder="1" applyAlignment="1" applyProtection="1">
      <alignment horizontal="center" vertical="center" wrapText="1"/>
      <protection locked="0"/>
    </xf>
    <xf numFmtId="0" fontId="14" fillId="0" borderId="54"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71" fillId="0" borderId="8" xfId="0" applyFont="1" applyBorder="1" applyAlignment="1">
      <alignment horizontal="left" vertical="center"/>
    </xf>
    <xf numFmtId="0" fontId="16" fillId="0" borderId="77" xfId="0" applyFont="1" applyBorder="1" applyAlignment="1">
      <alignment horizontal="left" vertical="center" wrapText="1"/>
    </xf>
    <xf numFmtId="0" fontId="16" fillId="0" borderId="79" xfId="0" applyFont="1" applyBorder="1" applyAlignment="1">
      <alignment horizontal="center" vertical="center" wrapText="1"/>
    </xf>
    <xf numFmtId="0" fontId="16" fillId="0" borderId="76" xfId="6" applyFont="1" applyBorder="1" applyAlignment="1">
      <alignment horizontal="left" vertical="center"/>
    </xf>
    <xf numFmtId="0" fontId="16" fillId="0" borderId="8" xfId="6" applyFont="1" applyBorder="1" applyAlignment="1">
      <alignment horizontal="left" vertical="center" wrapText="1"/>
    </xf>
    <xf numFmtId="0" fontId="72" fillId="0" borderId="8" xfId="0" applyFont="1" applyBorder="1" applyAlignment="1">
      <alignment horizontal="left" vertical="center" wrapText="1"/>
    </xf>
    <xf numFmtId="0" fontId="16" fillId="0" borderId="0" xfId="6" applyFont="1" applyAlignment="1">
      <alignment horizontal="left" vertical="center" wrapText="1"/>
    </xf>
    <xf numFmtId="0" fontId="66" fillId="0" borderId="8" xfId="0" applyFont="1" applyBorder="1" applyAlignment="1">
      <alignment horizontal="left" vertical="center" wrapText="1"/>
    </xf>
    <xf numFmtId="0" fontId="14" fillId="0" borderId="73" xfId="0" applyFont="1" applyBorder="1" applyAlignment="1">
      <alignment horizontal="left" vertical="center" wrapText="1"/>
    </xf>
    <xf numFmtId="0" fontId="16" fillId="0" borderId="8" xfId="6" applyFont="1" applyBorder="1" applyAlignment="1">
      <alignment horizontal="left" vertical="center"/>
    </xf>
    <xf numFmtId="0" fontId="24" fillId="0" borderId="76" xfId="0" applyFont="1" applyBorder="1" applyAlignment="1">
      <alignment horizontal="left" vertical="center"/>
    </xf>
    <xf numFmtId="0" fontId="16" fillId="0" borderId="3" xfId="3" applyFont="1" applyBorder="1" applyAlignment="1">
      <alignment horizontal="left" vertical="center"/>
    </xf>
    <xf numFmtId="0" fontId="16" fillId="0" borderId="82" xfId="3" applyFont="1" applyBorder="1" applyAlignment="1">
      <alignment horizontal="left" vertical="center"/>
    </xf>
    <xf numFmtId="0" fontId="16" fillId="0" borderId="18" xfId="0" applyFont="1" applyBorder="1" applyAlignment="1" applyProtection="1">
      <alignment horizontal="left" vertical="center"/>
      <protection locked="0"/>
    </xf>
    <xf numFmtId="0" fontId="72" fillId="0" borderId="8" xfId="0" applyFont="1" applyBorder="1" applyAlignment="1">
      <alignment horizontal="left" vertical="center"/>
    </xf>
    <xf numFmtId="0" fontId="14" fillId="0" borderId="76"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6" fillId="0" borderId="83" xfId="0" applyFont="1" applyBorder="1" applyAlignment="1" applyProtection="1">
      <alignment horizontal="center" vertical="center" wrapText="1"/>
      <protection locked="0"/>
    </xf>
    <xf numFmtId="0" fontId="16" fillId="0" borderId="84" xfId="0" applyFont="1" applyBorder="1" applyAlignment="1" applyProtection="1">
      <alignment horizontal="center" vertical="center" wrapText="1"/>
      <protection locked="0"/>
    </xf>
    <xf numFmtId="0" fontId="16" fillId="0" borderId="74" xfId="0" applyFont="1" applyBorder="1" applyAlignment="1" applyProtection="1">
      <alignment horizontal="center" vertical="center" wrapText="1"/>
      <protection locked="0"/>
    </xf>
    <xf numFmtId="0" fontId="16" fillId="0" borderId="81" xfId="0" applyFont="1" applyBorder="1" applyAlignment="1" applyProtection="1">
      <alignment horizontal="center" vertical="center" wrapText="1"/>
      <protection locked="0"/>
    </xf>
    <xf numFmtId="0" fontId="16" fillId="2" borderId="100" xfId="0" applyFont="1" applyFill="1" applyBorder="1" applyAlignment="1">
      <alignment horizontal="left" vertical="center" wrapText="1"/>
    </xf>
    <xf numFmtId="0" fontId="14" fillId="2" borderId="1" xfId="0" applyFont="1" applyFill="1" applyBorder="1" applyAlignment="1">
      <alignment horizontal="center" vertical="center"/>
    </xf>
    <xf numFmtId="0" fontId="24" fillId="0" borderId="96" xfId="0" applyFont="1" applyBorder="1" applyAlignment="1">
      <alignment horizontal="left" vertical="center" wrapText="1"/>
    </xf>
    <xf numFmtId="0" fontId="14" fillId="0" borderId="89" xfId="0" applyFont="1" applyBorder="1" applyAlignment="1">
      <alignment horizontal="center" vertical="center" wrapText="1"/>
    </xf>
    <xf numFmtId="0" fontId="24" fillId="0" borderId="48"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73"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32" borderId="85" xfId="0" applyFont="1" applyFill="1" applyBorder="1" applyAlignment="1">
      <alignment horizontal="center" vertical="center"/>
    </xf>
    <xf numFmtId="0" fontId="1" fillId="32" borderId="100" xfId="0" applyFont="1" applyFill="1" applyBorder="1" applyAlignment="1">
      <alignment horizontal="center" vertical="center"/>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1" fillId="32" borderId="89" xfId="0" applyFont="1" applyFill="1" applyBorder="1" applyAlignment="1">
      <alignment horizontal="center" vertical="center"/>
    </xf>
    <xf numFmtId="0" fontId="1" fillId="32" borderId="13" xfId="0" applyFont="1" applyFill="1" applyBorder="1" applyAlignment="1">
      <alignment horizontal="center" vertical="center"/>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10" fillId="39" borderId="53" xfId="0" applyFont="1" applyFill="1" applyBorder="1" applyAlignment="1">
      <alignment horizontal="center" vertical="center"/>
    </xf>
    <xf numFmtId="0" fontId="51" fillId="0" borderId="42" xfId="0" applyFont="1" applyBorder="1"/>
    <xf numFmtId="0" fontId="1" fillId="32" borderId="75" xfId="0" applyFont="1" applyFill="1" applyBorder="1" applyAlignment="1">
      <alignment horizontal="center" vertical="center"/>
    </xf>
    <xf numFmtId="0" fontId="1" fillId="32" borderId="74" xfId="0" applyFont="1" applyFill="1" applyBorder="1" applyAlignment="1">
      <alignment horizontal="center" vertical="center"/>
    </xf>
    <xf numFmtId="0" fontId="13" fillId="6" borderId="58" xfId="0" applyFont="1" applyFill="1" applyBorder="1" applyAlignment="1">
      <alignment horizontal="left" vertical="center" wrapText="1"/>
    </xf>
    <xf numFmtId="0" fontId="4" fillId="0" borderId="0" xfId="0" applyFont="1"/>
    <xf numFmtId="0" fontId="4" fillId="0" borderId="37" xfId="0" applyFont="1" applyBorder="1"/>
    <xf numFmtId="0" fontId="15" fillId="6" borderId="58" xfId="0" applyFont="1" applyFill="1" applyBorder="1" applyAlignment="1">
      <alignment horizontal="left" vertical="center" wrapText="1"/>
    </xf>
    <xf numFmtId="0" fontId="1" fillId="4" borderId="8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0" fillId="4" borderId="85"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45" fillId="4" borderId="85" xfId="0" applyFont="1" applyFill="1" applyBorder="1" applyAlignment="1">
      <alignment horizontal="center" vertical="center" wrapText="1"/>
    </xf>
    <xf numFmtId="0" fontId="29" fillId="4" borderId="100" xfId="0" applyFont="1" applyFill="1" applyBorder="1" applyAlignment="1">
      <alignment horizontal="center" vertical="center" wrapText="1"/>
    </xf>
    <xf numFmtId="0" fontId="29" fillId="4" borderId="101" xfId="0" applyFont="1" applyFill="1" applyBorder="1" applyAlignment="1">
      <alignment horizontal="center" vertical="center" wrapText="1"/>
    </xf>
    <xf numFmtId="0" fontId="1" fillId="4" borderId="76" xfId="0" applyFont="1" applyFill="1" applyBorder="1" applyAlignment="1">
      <alignment horizontal="center" vertical="center"/>
    </xf>
    <xf numFmtId="0" fontId="11" fillId="6" borderId="59" xfId="0" applyFont="1" applyFill="1" applyBorder="1" applyAlignment="1">
      <alignment horizontal="left" vertical="center" wrapText="1"/>
    </xf>
    <xf numFmtId="0" fontId="4" fillId="0" borderId="34" xfId="0" applyFont="1" applyBorder="1"/>
    <xf numFmtId="0" fontId="4" fillId="0" borderId="35" xfId="0" applyFont="1" applyBorder="1"/>
    <xf numFmtId="0" fontId="3" fillId="2" borderId="71" xfId="0" applyFont="1" applyFill="1" applyBorder="1" applyAlignment="1">
      <alignment horizontal="left" vertical="top" wrapText="1"/>
    </xf>
    <xf numFmtId="0" fontId="2" fillId="2" borderId="67" xfId="0" applyFont="1" applyFill="1" applyBorder="1" applyAlignment="1">
      <alignment horizontal="left" vertical="top" wrapText="1"/>
    </xf>
    <xf numFmtId="0" fontId="2" fillId="2" borderId="72" xfId="0" applyFont="1" applyFill="1" applyBorder="1" applyAlignment="1">
      <alignment horizontal="left" vertical="top" wrapText="1"/>
    </xf>
    <xf numFmtId="0" fontId="15" fillId="2" borderId="71" xfId="0" applyFont="1" applyFill="1" applyBorder="1" applyAlignment="1">
      <alignment horizontal="left" vertical="top" wrapText="1"/>
    </xf>
    <xf numFmtId="0" fontId="4" fillId="2" borderId="67" xfId="0" applyFont="1" applyFill="1" applyBorder="1" applyAlignment="1">
      <alignment horizontal="left" vertical="top" wrapText="1"/>
    </xf>
    <xf numFmtId="0" fontId="4" fillId="2" borderId="72"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7" xfId="0" applyFont="1" applyFill="1" applyBorder="1" applyAlignment="1">
      <alignment horizontal="left" vertical="top" wrapText="1"/>
    </xf>
    <xf numFmtId="0" fontId="45" fillId="4" borderId="85" xfId="0" applyFont="1" applyFill="1" applyBorder="1" applyAlignment="1">
      <alignment horizontal="center" vertical="center"/>
    </xf>
    <xf numFmtId="0" fontId="45" fillId="4" borderId="100" xfId="0" applyFont="1" applyFill="1" applyBorder="1" applyAlignment="1">
      <alignment horizontal="center" vertical="center"/>
    </xf>
    <xf numFmtId="0" fontId="45" fillId="4" borderId="101" xfId="0" applyFont="1" applyFill="1" applyBorder="1" applyAlignment="1">
      <alignment horizontal="center" vertical="center"/>
    </xf>
    <xf numFmtId="0" fontId="1" fillId="30" borderId="82" xfId="0" applyFont="1" applyFill="1" applyBorder="1" applyAlignment="1">
      <alignment horizontal="center" vertical="center" wrapText="1"/>
    </xf>
    <xf numFmtId="0" fontId="11"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25" xfId="0" applyFont="1" applyFill="1" applyBorder="1" applyAlignment="1">
      <alignment horizontal="left" vertical="top" wrapText="1"/>
    </xf>
    <xf numFmtId="0" fontId="13" fillId="2" borderId="26"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7"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4" fillId="2" borderId="8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8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8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2" borderId="2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68" fillId="33" borderId="3" xfId="0" applyFont="1" applyFill="1" applyBorder="1" applyAlignment="1">
      <alignment horizontal="left" vertical="center"/>
    </xf>
    <xf numFmtId="0" fontId="14" fillId="6" borderId="26"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27" xfId="0" applyFont="1" applyFill="1" applyBorder="1" applyAlignment="1">
      <alignment horizontal="left" vertical="top" wrapText="1"/>
    </xf>
    <xf numFmtId="0" fontId="56" fillId="47" borderId="85" xfId="0" applyFont="1" applyFill="1" applyBorder="1" applyAlignment="1">
      <alignment horizontal="center" vertical="center"/>
    </xf>
    <xf numFmtId="0" fontId="56" fillId="47" borderId="100" xfId="0" applyFont="1" applyFill="1" applyBorder="1" applyAlignment="1">
      <alignment horizontal="center" vertical="center"/>
    </xf>
    <xf numFmtId="0" fontId="56" fillId="47" borderId="100" xfId="0" applyFont="1" applyFill="1" applyBorder="1" applyAlignment="1">
      <alignment horizontal="left" vertical="center"/>
    </xf>
    <xf numFmtId="0" fontId="11" fillId="2" borderId="26"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7" xfId="0" applyFont="1" applyFill="1" applyBorder="1" applyAlignment="1">
      <alignment horizontal="left" vertical="top" wrapText="1"/>
    </xf>
    <xf numFmtId="0" fontId="14" fillId="6" borderId="28" xfId="0" applyFont="1" applyFill="1" applyBorder="1" applyAlignment="1">
      <alignment horizontal="left" vertical="top" wrapText="1"/>
    </xf>
    <xf numFmtId="0" fontId="14" fillId="6" borderId="29" xfId="0" applyFont="1" applyFill="1" applyBorder="1" applyAlignment="1">
      <alignment horizontal="left" vertical="top" wrapText="1"/>
    </xf>
    <xf numFmtId="0" fontId="14" fillId="6" borderId="30" xfId="0" applyFont="1" applyFill="1" applyBorder="1" applyAlignment="1">
      <alignment horizontal="left" vertical="top" wrapText="1"/>
    </xf>
    <xf numFmtId="0" fontId="56" fillId="47" borderId="86" xfId="0" applyFont="1" applyFill="1" applyBorder="1" applyAlignment="1">
      <alignment horizontal="center" vertical="center"/>
    </xf>
    <xf numFmtId="0" fontId="56" fillId="47" borderId="87" xfId="0" applyFont="1" applyFill="1" applyBorder="1" applyAlignment="1">
      <alignment horizontal="center" vertical="center"/>
    </xf>
    <xf numFmtId="0" fontId="56" fillId="47" borderId="87" xfId="0" applyFont="1" applyFill="1" applyBorder="1" applyAlignment="1">
      <alignment horizontal="left" vertical="center"/>
    </xf>
    <xf numFmtId="0" fontId="11" fillId="6" borderId="23" xfId="0" applyFont="1" applyFill="1" applyBorder="1" applyAlignment="1">
      <alignment horizontal="left" vertical="top" wrapText="1"/>
    </xf>
    <xf numFmtId="0" fontId="11" fillId="6" borderId="24" xfId="0" applyFont="1" applyFill="1" applyBorder="1" applyAlignment="1">
      <alignment horizontal="left" vertical="top" wrapText="1"/>
    </xf>
    <xf numFmtId="0" fontId="11" fillId="6" borderId="25" xfId="0" applyFont="1" applyFill="1" applyBorder="1" applyAlignment="1">
      <alignment horizontal="left" vertical="top" wrapText="1"/>
    </xf>
    <xf numFmtId="0" fontId="11" fillId="6" borderId="71" xfId="0" applyFont="1" applyFill="1" applyBorder="1" applyAlignment="1">
      <alignment horizontal="left" vertical="top" wrapText="1"/>
    </xf>
    <xf numFmtId="0" fontId="14" fillId="6" borderId="67" xfId="0" applyFont="1" applyFill="1" applyBorder="1" applyAlignment="1">
      <alignment horizontal="left" vertical="top" wrapText="1"/>
    </xf>
    <xf numFmtId="0" fontId="14" fillId="6" borderId="72" xfId="0" applyFont="1" applyFill="1" applyBorder="1" applyAlignment="1">
      <alignment horizontal="left" vertical="top" wrapText="1"/>
    </xf>
    <xf numFmtId="0" fontId="56" fillId="47" borderId="31" xfId="0" applyFont="1" applyFill="1" applyBorder="1" applyAlignment="1">
      <alignment horizontal="center" vertical="center"/>
    </xf>
    <xf numFmtId="0" fontId="56" fillId="47" borderId="29" xfId="0" applyFont="1" applyFill="1" applyBorder="1" applyAlignment="1">
      <alignment horizontal="center" vertical="center"/>
    </xf>
    <xf numFmtId="0" fontId="56" fillId="47" borderId="29" xfId="0" applyFont="1" applyFill="1" applyBorder="1" applyAlignment="1">
      <alignment horizontal="left" vertical="center"/>
    </xf>
    <xf numFmtId="0" fontId="34" fillId="46" borderId="10" xfId="0" applyFont="1" applyFill="1" applyBorder="1" applyAlignment="1">
      <alignment horizontal="left" vertical="center"/>
    </xf>
    <xf numFmtId="0" fontId="34" fillId="46" borderId="11" xfId="0" applyFont="1" applyFill="1" applyBorder="1" applyAlignment="1">
      <alignment horizontal="left" vertical="center"/>
    </xf>
    <xf numFmtId="0" fontId="34" fillId="46" borderId="9" xfId="0" applyFont="1" applyFill="1" applyBorder="1" applyAlignment="1">
      <alignment horizontal="left" vertical="center"/>
    </xf>
    <xf numFmtId="0" fontId="56" fillId="47" borderId="21" xfId="0" applyFont="1" applyFill="1" applyBorder="1" applyAlignment="1">
      <alignment horizontal="center" vertical="center"/>
    </xf>
    <xf numFmtId="0" fontId="56" fillId="47" borderId="22" xfId="0" applyFont="1" applyFill="1" applyBorder="1" applyAlignment="1">
      <alignment horizontal="center" vertical="center"/>
    </xf>
    <xf numFmtId="0" fontId="56" fillId="47" borderId="62" xfId="0" applyFont="1" applyFill="1" applyBorder="1" applyAlignment="1">
      <alignment horizontal="center" vertical="center"/>
    </xf>
    <xf numFmtId="0" fontId="51" fillId="6" borderId="26" xfId="0" applyFont="1" applyFill="1" applyBorder="1" applyAlignment="1" applyProtection="1">
      <alignment horizontal="left" vertical="top" wrapText="1"/>
      <protection locked="0"/>
    </xf>
    <xf numFmtId="0" fontId="51" fillId="6" borderId="0" xfId="0" applyFont="1" applyFill="1" applyAlignment="1" applyProtection="1">
      <alignment horizontal="left" vertical="top" wrapText="1"/>
      <protection locked="0"/>
    </xf>
    <xf numFmtId="0" fontId="51" fillId="6" borderId="27" xfId="0" applyFont="1" applyFill="1" applyBorder="1" applyAlignment="1" applyProtection="1">
      <alignment horizontal="left" vertical="top" wrapText="1"/>
      <protection locked="0"/>
    </xf>
    <xf numFmtId="0" fontId="32" fillId="6" borderId="26" xfId="0" applyFont="1" applyFill="1" applyBorder="1" applyAlignment="1">
      <alignment horizontal="left" vertical="top" wrapText="1"/>
    </xf>
    <xf numFmtId="0" fontId="32" fillId="6" borderId="0" xfId="0" applyFont="1" applyFill="1" applyAlignment="1">
      <alignment horizontal="left" vertical="top" wrapText="1"/>
    </xf>
    <xf numFmtId="0" fontId="32" fillId="6" borderId="27" xfId="0" applyFont="1" applyFill="1" applyBorder="1" applyAlignment="1">
      <alignment horizontal="left" vertical="top" wrapText="1"/>
    </xf>
    <xf numFmtId="0" fontId="4" fillId="2" borderId="63"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66" xfId="0" applyFont="1" applyFill="1" applyBorder="1" applyAlignment="1">
      <alignment horizontal="left" vertical="top" wrapText="1"/>
    </xf>
    <xf numFmtId="0" fontId="1" fillId="32" borderId="10" xfId="0" applyFont="1" applyFill="1" applyBorder="1" applyAlignment="1">
      <alignment horizontal="center" vertical="center"/>
    </xf>
    <xf numFmtId="0" fontId="1" fillId="32" borderId="11" xfId="0" applyFont="1" applyFill="1" applyBorder="1" applyAlignment="1">
      <alignment horizontal="center" vertical="center"/>
    </xf>
    <xf numFmtId="0" fontId="1" fillId="32" borderId="9" xfId="0" applyFont="1" applyFill="1" applyBorder="1" applyAlignment="1">
      <alignment horizontal="center" vertical="center"/>
    </xf>
    <xf numFmtId="0" fontId="1" fillId="45" borderId="18" xfId="0" applyFont="1" applyFill="1" applyBorder="1" applyAlignment="1">
      <alignment horizontal="center" vertical="center" wrapText="1"/>
    </xf>
    <xf numFmtId="0" fontId="1" fillId="45" borderId="18" xfId="0" applyFont="1" applyFill="1" applyBorder="1" applyAlignment="1">
      <alignment horizontal="left" vertical="center" wrapText="1"/>
    </xf>
    <xf numFmtId="0" fontId="64" fillId="6" borderId="23" xfId="0" applyFont="1" applyFill="1" applyBorder="1" applyAlignment="1">
      <alignment horizontal="left" vertical="top" wrapText="1"/>
    </xf>
    <xf numFmtId="0" fontId="65" fillId="6" borderId="24" xfId="0" applyFont="1" applyFill="1" applyBorder="1" applyAlignment="1">
      <alignment horizontal="left" vertical="top" wrapText="1"/>
    </xf>
    <xf numFmtId="0" fontId="65" fillId="6" borderId="25" xfId="0" applyFont="1" applyFill="1" applyBorder="1" applyAlignment="1">
      <alignment horizontal="left" vertical="top" wrapText="1"/>
    </xf>
    <xf numFmtId="0" fontId="64" fillId="6" borderId="26" xfId="0" applyFont="1" applyFill="1" applyBorder="1" applyAlignment="1">
      <alignment horizontal="left" vertical="top" wrapText="1"/>
    </xf>
    <xf numFmtId="0" fontId="64" fillId="6" borderId="0" xfId="0" applyFont="1" applyFill="1" applyAlignment="1">
      <alignment horizontal="left" vertical="top" wrapText="1"/>
    </xf>
    <xf numFmtId="0" fontId="64" fillId="6" borderId="27"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25" xfId="0" applyFont="1" applyFill="1" applyBorder="1" applyAlignment="1">
      <alignment horizontal="left" vertical="top" wrapText="1"/>
    </xf>
    <xf numFmtId="0" fontId="1" fillId="32" borderId="4" xfId="0" applyFont="1" applyFill="1" applyBorder="1" applyAlignment="1">
      <alignment horizontal="center" vertical="center"/>
    </xf>
    <xf numFmtId="0" fontId="1" fillId="32" borderId="2" xfId="0" applyFont="1" applyFill="1" applyBorder="1" applyAlignment="1">
      <alignment horizontal="center" vertical="center"/>
    </xf>
    <xf numFmtId="0" fontId="1" fillId="32" borderId="14"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34" fillId="33" borderId="10" xfId="0" applyFont="1" applyFill="1" applyBorder="1" applyAlignment="1">
      <alignment horizontal="left" vertical="center"/>
    </xf>
    <xf numFmtId="0" fontId="34" fillId="33" borderId="11" xfId="0" applyFont="1" applyFill="1" applyBorder="1" applyAlignment="1">
      <alignment horizontal="left" vertical="center"/>
    </xf>
    <xf numFmtId="0" fontId="34" fillId="33" borderId="9" xfId="0" applyFont="1" applyFill="1" applyBorder="1" applyAlignment="1">
      <alignment horizontal="left" vertical="center"/>
    </xf>
    <xf numFmtId="0" fontId="1" fillId="30" borderId="18" xfId="0" applyFont="1" applyFill="1" applyBorder="1" applyAlignment="1">
      <alignment horizontal="center" vertical="center"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1" fillId="32" borderId="21" xfId="0" applyFont="1" applyFill="1" applyBorder="1" applyAlignment="1">
      <alignment horizontal="center" vertical="center"/>
    </xf>
    <xf numFmtId="0" fontId="1" fillId="32" borderId="22" xfId="0" applyFont="1" applyFill="1" applyBorder="1" applyAlignment="1">
      <alignment horizontal="center" vertical="center"/>
    </xf>
    <xf numFmtId="0" fontId="1" fillId="32" borderId="31" xfId="0" applyFont="1" applyFill="1" applyBorder="1" applyAlignment="1">
      <alignment horizontal="center" vertical="center"/>
    </xf>
    <xf numFmtId="0" fontId="1" fillId="32" borderId="29" xfId="0" applyFont="1" applyFill="1" applyBorder="1" applyAlignment="1">
      <alignment horizontal="center" vertical="center"/>
    </xf>
    <xf numFmtId="0" fontId="4" fillId="2" borderId="26"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27" xfId="0" applyFont="1" applyFill="1" applyBorder="1" applyAlignment="1" applyProtection="1">
      <alignment horizontal="left" vertical="top" wrapText="1"/>
      <protection locked="0"/>
    </xf>
    <xf numFmtId="0" fontId="34" fillId="33" borderId="12" xfId="0" applyFont="1" applyFill="1" applyBorder="1" applyAlignment="1">
      <alignment horizontal="left" vertical="center" wrapText="1"/>
    </xf>
    <xf numFmtId="0" fontId="34" fillId="33" borderId="13" xfId="0" applyFont="1" applyFill="1" applyBorder="1" applyAlignment="1">
      <alignment horizontal="left" vertical="center"/>
    </xf>
    <xf numFmtId="0" fontId="34" fillId="33" borderId="16" xfId="0" applyFont="1" applyFill="1" applyBorder="1" applyAlignment="1">
      <alignment horizontal="left" vertical="center"/>
    </xf>
    <xf numFmtId="0" fontId="2" fillId="2" borderId="26" xfId="0" applyFont="1" applyFill="1" applyBorder="1" applyAlignment="1">
      <alignment horizontal="left" wrapText="1"/>
    </xf>
    <xf numFmtId="0" fontId="2" fillId="2" borderId="0" xfId="0" applyFont="1" applyFill="1" applyAlignment="1">
      <alignment horizontal="left" wrapText="1"/>
    </xf>
    <xf numFmtId="0" fontId="2" fillId="2" borderId="27" xfId="0" applyFont="1" applyFill="1" applyBorder="1" applyAlignment="1">
      <alignment horizontal="left" wrapText="1"/>
    </xf>
    <xf numFmtId="0" fontId="2" fillId="2" borderId="28" xfId="0" applyFont="1" applyFill="1" applyBorder="1" applyAlignment="1">
      <alignment horizontal="left" wrapText="1"/>
    </xf>
    <xf numFmtId="0" fontId="2" fillId="2" borderId="29" xfId="0" applyFont="1" applyFill="1" applyBorder="1" applyAlignment="1">
      <alignment horizontal="left" wrapText="1"/>
    </xf>
    <xf numFmtId="0" fontId="2" fillId="2" borderId="30" xfId="0" applyFont="1" applyFill="1" applyBorder="1" applyAlignment="1">
      <alignment horizontal="left" wrapText="1"/>
    </xf>
    <xf numFmtId="0" fontId="1" fillId="32" borderId="10" xfId="0" applyFont="1" applyFill="1" applyBorder="1" applyAlignment="1">
      <alignment horizontal="center"/>
    </xf>
    <xf numFmtId="0" fontId="1" fillId="32" borderId="11" xfId="0" applyFont="1" applyFill="1" applyBorder="1" applyAlignment="1">
      <alignment horizontal="center"/>
    </xf>
    <xf numFmtId="0" fontId="19" fillId="30" borderId="18" xfId="0" applyFont="1" applyFill="1" applyBorder="1" applyAlignment="1">
      <alignment horizontal="center" vertical="center" wrapText="1"/>
    </xf>
    <xf numFmtId="0" fontId="3" fillId="2" borderId="23" xfId="0" applyFont="1" applyFill="1" applyBorder="1" applyAlignment="1">
      <alignment horizontal="left" wrapText="1"/>
    </xf>
    <xf numFmtId="0" fontId="3" fillId="2" borderId="24" xfId="0" applyFont="1" applyFill="1" applyBorder="1" applyAlignment="1">
      <alignment horizontal="left" wrapText="1"/>
    </xf>
    <xf numFmtId="0" fontId="3" fillId="2" borderId="25" xfId="0" applyFont="1" applyFill="1" applyBorder="1" applyAlignment="1">
      <alignment horizontal="left" wrapText="1"/>
    </xf>
    <xf numFmtId="0" fontId="1" fillId="32" borderId="21" xfId="0" applyFont="1" applyFill="1" applyBorder="1" applyAlignment="1">
      <alignment horizontal="center"/>
    </xf>
    <xf numFmtId="0" fontId="1" fillId="32" borderId="22" xfId="0" applyFont="1" applyFill="1" applyBorder="1" applyAlignment="1">
      <alignment horizontal="center"/>
    </xf>
    <xf numFmtId="0" fontId="1" fillId="10" borderId="10" xfId="0" applyFont="1" applyFill="1" applyBorder="1" applyAlignment="1">
      <alignment horizontal="left" wrapText="1"/>
    </xf>
    <xf numFmtId="0" fontId="1" fillId="10" borderId="11" xfId="0" applyFont="1" applyFill="1" applyBorder="1" applyAlignment="1">
      <alignment horizontal="left" wrapText="1"/>
    </xf>
    <xf numFmtId="0" fontId="1" fillId="10" borderId="9" xfId="0" applyFont="1" applyFill="1" applyBorder="1" applyAlignment="1">
      <alignment horizontal="left" wrapText="1"/>
    </xf>
    <xf numFmtId="0" fontId="10" fillId="4" borderId="10" xfId="0" applyFont="1" applyFill="1" applyBorder="1" applyAlignment="1">
      <alignment horizontal="center" wrapText="1"/>
    </xf>
    <xf numFmtId="0" fontId="10" fillId="4" borderId="11" xfId="0" applyFont="1" applyFill="1" applyBorder="1" applyAlignment="1">
      <alignment horizontal="center" wrapText="1"/>
    </xf>
    <xf numFmtId="0" fontId="45" fillId="4" borderId="10" xfId="0" applyFont="1" applyFill="1" applyBorder="1" applyAlignment="1">
      <alignment horizontal="left" wrapText="1"/>
    </xf>
    <xf numFmtId="0" fontId="45" fillId="4" borderId="11" xfId="0" applyFont="1" applyFill="1" applyBorder="1" applyAlignment="1">
      <alignment horizontal="left" wrapText="1"/>
    </xf>
    <xf numFmtId="0" fontId="45" fillId="4" borderId="9" xfId="0" applyFont="1" applyFill="1" applyBorder="1" applyAlignment="1">
      <alignment horizontal="left" wrapText="1"/>
    </xf>
    <xf numFmtId="0" fontId="15" fillId="6" borderId="58" xfId="0" applyFont="1" applyFill="1" applyBorder="1" applyAlignment="1">
      <alignment horizontal="left" wrapText="1"/>
    </xf>
    <xf numFmtId="0" fontId="1" fillId="4" borderId="10" xfId="0" applyFont="1" applyFill="1" applyBorder="1" applyAlignment="1">
      <alignment horizontal="left"/>
    </xf>
    <xf numFmtId="0" fontId="1" fillId="4" borderId="11" xfId="0" applyFont="1" applyFill="1" applyBorder="1" applyAlignment="1">
      <alignment horizontal="left"/>
    </xf>
    <xf numFmtId="0" fontId="1" fillId="4" borderId="9" xfId="0" applyFont="1" applyFill="1" applyBorder="1" applyAlignment="1">
      <alignment horizontal="left"/>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68" xfId="0" applyFont="1" applyFill="1" applyBorder="1" applyAlignment="1">
      <alignment horizontal="left" vertical="top" wrapText="1"/>
    </xf>
    <xf numFmtId="0" fontId="1" fillId="10" borderId="18" xfId="0" applyFont="1" applyFill="1" applyBorder="1" applyAlignment="1">
      <alignment horizontal="center" wrapText="1"/>
    </xf>
    <xf numFmtId="0" fontId="11" fillId="6" borderId="59" xfId="0" applyFont="1" applyFill="1" applyBorder="1" applyAlignment="1">
      <alignment horizontal="left" wrapText="1"/>
    </xf>
    <xf numFmtId="0" fontId="13" fillId="0" borderId="58" xfId="0" applyFont="1" applyBorder="1" applyAlignment="1">
      <alignment horizontal="left" wrapText="1"/>
    </xf>
    <xf numFmtId="0" fontId="3" fillId="2" borderId="67" xfId="0" applyFont="1" applyFill="1" applyBorder="1" applyAlignment="1">
      <alignment horizontal="left" vertical="top" wrapText="1"/>
    </xf>
    <xf numFmtId="0" fontId="34" fillId="33" borderId="8" xfId="0" applyFont="1" applyFill="1" applyBorder="1" applyAlignment="1">
      <alignment horizontal="left" vertical="center"/>
    </xf>
    <xf numFmtId="0" fontId="34" fillId="32" borderId="10" xfId="0" applyFont="1" applyFill="1" applyBorder="1" applyAlignment="1">
      <alignment horizontal="center" vertical="center"/>
    </xf>
    <xf numFmtId="0" fontId="34" fillId="32" borderId="11" xfId="0" applyFont="1" applyFill="1" applyBorder="1" applyAlignment="1">
      <alignment horizontal="center" vertical="center"/>
    </xf>
    <xf numFmtId="0" fontId="34" fillId="32" borderId="21" xfId="0" applyFont="1" applyFill="1" applyBorder="1" applyAlignment="1">
      <alignment horizontal="center" vertical="center"/>
    </xf>
    <xf numFmtId="0" fontId="34" fillId="32" borderId="22" xfId="0" applyFont="1" applyFill="1" applyBorder="1" applyAlignment="1">
      <alignment horizontal="center" vertical="center"/>
    </xf>
    <xf numFmtId="0" fontId="56" fillId="32" borderId="8" xfId="0" applyFont="1" applyFill="1" applyBorder="1" applyAlignment="1">
      <alignment horizontal="center" vertical="center"/>
    </xf>
    <xf numFmtId="0" fontId="60" fillId="32" borderId="8" xfId="0" applyFont="1" applyFill="1" applyBorder="1" applyAlignment="1">
      <alignment horizontal="center" vertical="center"/>
    </xf>
    <xf numFmtId="0" fontId="56" fillId="4" borderId="8" xfId="0" applyFont="1" applyFill="1" applyBorder="1" applyAlignment="1">
      <alignment horizontal="left" vertical="center"/>
    </xf>
    <xf numFmtId="0" fontId="56" fillId="4" borderId="10" xfId="0" applyFont="1" applyFill="1" applyBorder="1" applyAlignment="1">
      <alignment horizontal="center" vertical="center" wrapText="1"/>
    </xf>
    <xf numFmtId="0" fontId="56" fillId="4" borderId="11" xfId="0" applyFont="1" applyFill="1" applyBorder="1" applyAlignment="1">
      <alignment horizontal="center" vertical="center" wrapText="1"/>
    </xf>
    <xf numFmtId="0" fontId="59" fillId="4" borderId="10"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3" fillId="6" borderId="58" xfId="0" applyFont="1" applyFill="1" applyBorder="1" applyAlignment="1">
      <alignment horizontal="left" vertical="center" wrapText="1"/>
    </xf>
    <xf numFmtId="0" fontId="2" fillId="2" borderId="0" xfId="0" applyFont="1" applyFill="1"/>
    <xf numFmtId="0" fontId="2" fillId="2" borderId="37" xfId="0" applyFont="1" applyFill="1" applyBorder="1"/>
    <xf numFmtId="0" fontId="4" fillId="2" borderId="0" xfId="0" applyFont="1" applyFill="1"/>
    <xf numFmtId="0" fontId="4" fillId="2" borderId="37" xfId="0" applyFont="1" applyFill="1" applyBorder="1"/>
    <xf numFmtId="0" fontId="9" fillId="2" borderId="0" xfId="0" applyFont="1" applyFill="1"/>
    <xf numFmtId="0" fontId="9" fillId="2" borderId="37" xfId="0" applyFont="1" applyFill="1" applyBorder="1"/>
    <xf numFmtId="0" fontId="12" fillId="40" borderId="8" xfId="0" applyFont="1" applyFill="1" applyBorder="1" applyAlignment="1">
      <alignment horizontal="left" vertical="top" wrapText="1"/>
    </xf>
    <xf numFmtId="0" fontId="4" fillId="40" borderId="8" xfId="0" applyFont="1" applyFill="1" applyBorder="1" applyAlignment="1">
      <alignment horizontal="left" vertical="top" wrapText="1"/>
    </xf>
    <xf numFmtId="0" fontId="1" fillId="32" borderId="8" xfId="0" applyFont="1" applyFill="1" applyBorder="1" applyAlignment="1">
      <alignment horizontal="center" vertical="center"/>
    </xf>
    <xf numFmtId="0" fontId="56" fillId="4" borderId="18" xfId="0" applyFont="1" applyFill="1" applyBorder="1" applyAlignment="1">
      <alignment horizontal="center" vertical="center" wrapText="1"/>
    </xf>
    <xf numFmtId="0" fontId="3" fillId="6" borderId="59" xfId="0" applyFont="1" applyFill="1" applyBorder="1" applyAlignment="1">
      <alignment horizontal="left" vertical="center" wrapText="1"/>
    </xf>
    <xf numFmtId="0" fontId="4" fillId="2" borderId="34" xfId="0" applyFont="1" applyFill="1" applyBorder="1"/>
    <xf numFmtId="0" fontId="4" fillId="2" borderId="35" xfId="0" applyFont="1" applyFill="1" applyBorder="1"/>
    <xf numFmtId="0" fontId="3" fillId="2" borderId="8" xfId="0" applyFont="1" applyFill="1" applyBorder="1" applyAlignment="1">
      <alignment horizontal="left" vertical="top" wrapText="1"/>
    </xf>
    <xf numFmtId="0" fontId="1" fillId="4" borderId="8" xfId="0" applyFont="1" applyFill="1" applyBorder="1" applyAlignment="1">
      <alignment horizontal="left" vertical="center"/>
    </xf>
    <xf numFmtId="0" fontId="48" fillId="4" borderId="8" xfId="0" applyFont="1" applyFill="1" applyBorder="1" applyAlignment="1">
      <alignment horizontal="left" vertical="center"/>
    </xf>
    <xf numFmtId="0" fontId="10" fillId="4" borderId="8" xfId="0" applyFont="1" applyFill="1" applyBorder="1" applyAlignment="1">
      <alignment horizontal="center" vertical="center" wrapText="1"/>
    </xf>
    <xf numFmtId="0" fontId="10" fillId="4" borderId="8" xfId="0" applyFont="1" applyFill="1" applyBorder="1" applyAlignment="1">
      <alignment horizontal="center" vertical="justify"/>
    </xf>
    <xf numFmtId="0" fontId="1" fillId="4" borderId="18" xfId="0" applyFont="1" applyFill="1" applyBorder="1" applyAlignment="1">
      <alignment horizontal="center" vertical="center" wrapText="1"/>
    </xf>
    <xf numFmtId="0" fontId="11" fillId="6" borderId="58" xfId="0" applyFont="1" applyFill="1" applyBorder="1" applyAlignment="1">
      <alignment horizontal="left" vertical="center" wrapText="1"/>
    </xf>
    <xf numFmtId="0" fontId="2" fillId="2" borderId="63"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66"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54" fillId="41" borderId="10" xfId="0" applyFont="1" applyFill="1" applyBorder="1" applyAlignment="1">
      <alignment horizontal="center" vertical="center" wrapText="1"/>
    </xf>
    <xf numFmtId="0" fontId="54" fillId="41" borderId="11" xfId="0" applyFont="1" applyFill="1" applyBorder="1" applyAlignment="1">
      <alignment horizontal="center" vertical="center" wrapText="1"/>
    </xf>
    <xf numFmtId="0" fontId="54" fillId="41" borderId="9" xfId="0" applyFont="1" applyFill="1" applyBorder="1" applyAlignment="1">
      <alignment horizontal="center" vertical="center" wrapText="1"/>
    </xf>
    <xf numFmtId="0" fontId="10" fillId="42" borderId="21" xfId="0" applyFont="1" applyFill="1" applyBorder="1" applyAlignment="1">
      <alignment horizontal="center" vertical="center"/>
    </xf>
    <xf numFmtId="0" fontId="10" fillId="42" borderId="22" xfId="0" applyFont="1" applyFill="1" applyBorder="1" applyAlignment="1">
      <alignment horizontal="center" vertical="center"/>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9" xfId="0" applyFont="1" applyFill="1" applyBorder="1" applyAlignment="1">
      <alignment horizontal="left" vertical="top" wrapText="1"/>
    </xf>
    <xf numFmtId="0" fontId="10" fillId="32" borderId="4" xfId="0" applyFont="1" applyFill="1" applyBorder="1" applyAlignment="1">
      <alignment horizontal="center" vertical="center"/>
    </xf>
    <xf numFmtId="0" fontId="10" fillId="32" borderId="2" xfId="0" applyFont="1" applyFill="1" applyBorder="1" applyAlignment="1">
      <alignment horizontal="center" vertical="center"/>
    </xf>
    <xf numFmtId="0" fontId="2" fillId="2" borderId="28" xfId="0" applyFont="1" applyFill="1" applyBorder="1" applyAlignment="1">
      <alignment horizontal="left" vertical="top" wrapText="1"/>
    </xf>
    <xf numFmtId="0" fontId="2" fillId="2" borderId="30" xfId="0" applyFont="1" applyFill="1" applyBorder="1" applyAlignment="1">
      <alignment horizontal="left" vertical="top" wrapText="1"/>
    </xf>
    <xf numFmtId="0" fontId="10" fillId="39" borderId="65" xfId="0" applyFont="1" applyFill="1" applyBorder="1" applyAlignment="1">
      <alignment horizontal="center" vertical="center"/>
    </xf>
    <xf numFmtId="0" fontId="51" fillId="0" borderId="0" xfId="0" applyFont="1"/>
    <xf numFmtId="0" fontId="34" fillId="4" borderId="8" xfId="0" applyFont="1" applyFill="1" applyBorder="1" applyAlignment="1">
      <alignment horizontal="left" vertical="center"/>
    </xf>
    <xf numFmtId="0" fontId="10" fillId="4" borderId="11" xfId="0" applyFont="1" applyFill="1" applyBorder="1" applyAlignment="1">
      <alignment horizontal="center" vertical="center" wrapText="1"/>
    </xf>
    <xf numFmtId="0" fontId="49" fillId="4" borderId="8" xfId="0" applyFont="1" applyFill="1" applyBorder="1" applyAlignment="1">
      <alignment horizontal="center" vertical="center"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63" xfId="0" applyFont="1" applyFill="1" applyBorder="1" applyAlignment="1">
      <alignment vertical="top" wrapText="1"/>
    </xf>
    <xf numFmtId="0" fontId="4" fillId="2" borderId="13" xfId="0" applyFont="1" applyFill="1" applyBorder="1" applyAlignment="1">
      <alignment vertical="top" wrapText="1"/>
    </xf>
    <xf numFmtId="0" fontId="3" fillId="2" borderId="26" xfId="0" applyFont="1" applyFill="1" applyBorder="1" applyAlignment="1">
      <alignment vertical="top" wrapText="1"/>
    </xf>
    <xf numFmtId="0" fontId="3" fillId="2" borderId="0" xfId="0" applyFont="1" applyFill="1" applyAlignment="1">
      <alignment vertical="top" wrapText="1"/>
    </xf>
    <xf numFmtId="0" fontId="3" fillId="2" borderId="27" xfId="0" applyFont="1" applyFill="1" applyBorder="1" applyAlignment="1">
      <alignment vertical="top" wrapText="1"/>
    </xf>
    <xf numFmtId="0" fontId="4" fillId="2" borderId="27" xfId="0" applyFont="1" applyFill="1" applyBorder="1" applyAlignment="1">
      <alignment vertical="top" wrapText="1"/>
    </xf>
    <xf numFmtId="0" fontId="10" fillId="4" borderId="21" xfId="0" applyFont="1" applyFill="1" applyBorder="1" applyAlignment="1">
      <alignment horizontal="left" vertical="top" wrapText="1"/>
    </xf>
    <xf numFmtId="0" fontId="10" fillId="4" borderId="62" xfId="0" applyFont="1" applyFill="1" applyBorder="1" applyAlignment="1">
      <alignment horizontal="left" vertical="top" wrapText="1"/>
    </xf>
    <xf numFmtId="0" fontId="10" fillId="4" borderId="10" xfId="0" applyFont="1" applyFill="1" applyBorder="1" applyAlignment="1">
      <alignment horizontal="left" vertical="top"/>
    </xf>
    <xf numFmtId="0" fontId="10" fillId="4" borderId="11" xfId="0" applyFont="1" applyFill="1" applyBorder="1" applyAlignment="1">
      <alignment horizontal="left" vertical="top"/>
    </xf>
    <xf numFmtId="0" fontId="10" fillId="4" borderId="9" xfId="0" applyFont="1" applyFill="1" applyBorder="1" applyAlignment="1">
      <alignment horizontal="left" vertical="top"/>
    </xf>
    <xf numFmtId="0" fontId="10" fillId="39" borderId="0" xfId="0" applyFont="1" applyFill="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4" fillId="2" borderId="28" xfId="0" applyFont="1" applyFill="1" applyBorder="1" applyAlignment="1">
      <alignment vertical="top" wrapText="1"/>
    </xf>
    <xf numFmtId="0" fontId="4" fillId="2" borderId="29" xfId="0" applyFont="1" applyFill="1" applyBorder="1" applyAlignment="1">
      <alignment vertical="top" wrapText="1"/>
    </xf>
    <xf numFmtId="0" fontId="4" fillId="2" borderId="30" xfId="0" applyFont="1" applyFill="1" applyBorder="1" applyAlignment="1">
      <alignment vertical="top" wrapText="1"/>
    </xf>
    <xf numFmtId="0" fontId="10" fillId="39" borderId="64" xfId="0" applyFont="1" applyFill="1" applyBorder="1" applyAlignment="1">
      <alignment horizontal="center" vertical="top"/>
    </xf>
    <xf numFmtId="0" fontId="10" fillId="39" borderId="22" xfId="0" applyFont="1" applyFill="1" applyBorder="1" applyAlignment="1">
      <alignment horizontal="center" vertical="top"/>
    </xf>
    <xf numFmtId="0" fontId="10" fillId="39" borderId="64" xfId="0" applyFont="1" applyFill="1" applyBorder="1" applyAlignment="1">
      <alignment horizontal="center" vertical="center"/>
    </xf>
    <xf numFmtId="0" fontId="10" fillId="39" borderId="22" xfId="0" applyFont="1" applyFill="1" applyBorder="1" applyAlignment="1">
      <alignment horizontal="center" vertical="center"/>
    </xf>
    <xf numFmtId="0" fontId="3" fillId="2" borderId="23" xfId="0" applyFont="1" applyFill="1" applyBorder="1" applyAlignment="1">
      <alignment vertical="top" wrapText="1"/>
    </xf>
    <xf numFmtId="0" fontId="3" fillId="2" borderId="24" xfId="0" applyFont="1" applyFill="1" applyBorder="1" applyAlignment="1">
      <alignment vertical="top" wrapText="1"/>
    </xf>
    <xf numFmtId="0" fontId="3" fillId="2" borderId="25" xfId="0" applyFont="1" applyFill="1" applyBorder="1" applyAlignment="1">
      <alignment vertical="top" wrapText="1"/>
    </xf>
    <xf numFmtId="0" fontId="13" fillId="0" borderId="26" xfId="0" applyFont="1" applyBorder="1" applyAlignment="1">
      <alignment vertical="top" wrapText="1"/>
    </xf>
    <xf numFmtId="0" fontId="13" fillId="0" borderId="0" xfId="0" applyFont="1" applyAlignment="1">
      <alignment vertical="top" wrapText="1"/>
    </xf>
    <xf numFmtId="0" fontId="13" fillId="0" borderId="63" xfId="0" applyFont="1" applyBorder="1" applyAlignment="1">
      <alignment vertical="top" wrapText="1"/>
    </xf>
    <xf numFmtId="0" fontId="13" fillId="0" borderId="13" xfId="0" applyFont="1" applyBorder="1" applyAlignment="1">
      <alignment vertical="top" wrapText="1"/>
    </xf>
    <xf numFmtId="0" fontId="10" fillId="4" borderId="21" xfId="0" applyFont="1" applyFill="1" applyBorder="1" applyAlignment="1">
      <alignment horizontal="center" vertical="center" wrapText="1"/>
    </xf>
    <xf numFmtId="0" fontId="10" fillId="4" borderId="62" xfId="0" applyFont="1" applyFill="1" applyBorder="1" applyAlignment="1">
      <alignment horizontal="center"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9" xfId="0" applyFont="1" applyFill="1" applyBorder="1" applyAlignment="1">
      <alignment horizontal="center" vertical="center"/>
    </xf>
    <xf numFmtId="0" fontId="10" fillId="32" borderId="31" xfId="0" applyFont="1" applyFill="1" applyBorder="1" applyAlignment="1">
      <alignment horizontal="center" vertical="center"/>
    </xf>
    <xf numFmtId="0" fontId="10" fillId="32" borderId="29" xfId="0" applyFont="1" applyFill="1" applyBorder="1" applyAlignment="1">
      <alignment horizontal="center" vertical="center"/>
    </xf>
    <xf numFmtId="0" fontId="1" fillId="10" borderId="21"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1" fillId="0" borderId="23" xfId="0" applyFont="1" applyBorder="1" applyAlignment="1">
      <alignment vertical="top" wrapText="1"/>
    </xf>
    <xf numFmtId="0" fontId="11" fillId="0" borderId="24" xfId="0" applyFont="1" applyBorder="1" applyAlignment="1">
      <alignment vertical="top" wrapText="1"/>
    </xf>
    <xf numFmtId="0" fontId="3" fillId="0" borderId="58" xfId="0" applyFont="1" applyBorder="1" applyAlignment="1">
      <alignment horizontal="left" vertical="center" wrapText="1"/>
    </xf>
    <xf numFmtId="0" fontId="45" fillId="4" borderId="8" xfId="0" applyFont="1" applyFill="1" applyBorder="1" applyAlignment="1">
      <alignment horizontal="center" vertical="center" wrapText="1"/>
    </xf>
    <xf numFmtId="0" fontId="34" fillId="4" borderId="8" xfId="0" applyFont="1" applyFill="1" applyBorder="1" applyAlignment="1">
      <alignment horizontal="center" vertical="center"/>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25" xfId="0" applyFont="1" applyFill="1" applyBorder="1" applyAlignment="1">
      <alignment horizontal="left" vertical="center" wrapText="1"/>
    </xf>
    <xf numFmtId="0" fontId="45"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3" fillId="6" borderId="59" xfId="0" applyFont="1" applyFill="1" applyBorder="1" applyAlignment="1">
      <alignment horizontal="left" vertical="center" wrapText="1"/>
    </xf>
    <xf numFmtId="0" fontId="4" fillId="0" borderId="34" xfId="0" applyFont="1" applyBorder="1" applyAlignment="1">
      <alignment vertical="center"/>
    </xf>
    <xf numFmtId="0" fontId="4" fillId="0" borderId="35" xfId="0" applyFont="1" applyBorder="1" applyAlignment="1">
      <alignment vertical="center"/>
    </xf>
    <xf numFmtId="0" fontId="4" fillId="0" borderId="0" xfId="0" applyFont="1" applyAlignment="1">
      <alignment vertical="center"/>
    </xf>
    <xf numFmtId="0" fontId="4" fillId="0" borderId="37" xfId="0" applyFont="1" applyBorder="1" applyAlignment="1">
      <alignment vertical="center"/>
    </xf>
    <xf numFmtId="0" fontId="39" fillId="35" borderId="36" xfId="0" applyFont="1" applyFill="1" applyBorder="1" applyAlignment="1">
      <alignment vertical="top" wrapText="1"/>
    </xf>
    <xf numFmtId="0" fontId="39" fillId="35" borderId="0" xfId="0" applyFont="1" applyFill="1" applyAlignment="1">
      <alignment vertical="top" wrapText="1"/>
    </xf>
    <xf numFmtId="0" fontId="39" fillId="35" borderId="37" xfId="0" applyFont="1" applyFill="1" applyBorder="1" applyAlignment="1">
      <alignment vertical="top" wrapText="1"/>
    </xf>
    <xf numFmtId="0" fontId="39" fillId="0" borderId="36" xfId="0" applyFont="1" applyBorder="1" applyAlignment="1">
      <alignment horizontal="left" vertical="top" wrapText="1"/>
    </xf>
    <xf numFmtId="0" fontId="39" fillId="0" borderId="0" xfId="0" applyFont="1" applyAlignment="1">
      <alignment horizontal="left" vertical="top" wrapText="1"/>
    </xf>
    <xf numFmtId="0" fontId="39" fillId="0" borderId="37" xfId="0" applyFont="1" applyBorder="1" applyAlignment="1">
      <alignment horizontal="left" vertical="top" wrapText="1"/>
    </xf>
    <xf numFmtId="0" fontId="39" fillId="35" borderId="36" xfId="0" applyFont="1" applyFill="1" applyBorder="1" applyAlignment="1">
      <alignment horizontal="left" vertical="top" wrapText="1"/>
    </xf>
    <xf numFmtId="0" fontId="39" fillId="35" borderId="0" xfId="0" applyFont="1" applyFill="1" applyAlignment="1">
      <alignment horizontal="left" vertical="top" wrapText="1"/>
    </xf>
    <xf numFmtId="0" fontId="39" fillId="35" borderId="37" xfId="0" applyFont="1" applyFill="1" applyBorder="1" applyAlignment="1">
      <alignment horizontal="left" vertical="top" wrapText="1"/>
    </xf>
    <xf numFmtId="0" fontId="39" fillId="35" borderId="44" xfId="0" applyFont="1" applyFill="1" applyBorder="1" applyAlignment="1">
      <alignment vertical="top" wrapText="1"/>
    </xf>
    <xf numFmtId="0" fontId="39" fillId="35" borderId="45" xfId="0" applyFont="1" applyFill="1" applyBorder="1" applyAlignment="1">
      <alignment vertical="top" wrapText="1"/>
    </xf>
    <xf numFmtId="0" fontId="39" fillId="35" borderId="46" xfId="0" applyFont="1" applyFill="1" applyBorder="1" applyAlignment="1">
      <alignment vertical="top" wrapText="1"/>
    </xf>
    <xf numFmtId="0" fontId="35" fillId="37" borderId="41" xfId="0" applyFont="1" applyFill="1" applyBorder="1" applyAlignment="1">
      <alignment horizontal="center" vertical="center"/>
    </xf>
    <xf numFmtId="0" fontId="35" fillId="37" borderId="42" xfId="0" applyFont="1" applyFill="1" applyBorder="1" applyAlignment="1">
      <alignment horizontal="center" vertical="center"/>
    </xf>
    <xf numFmtId="0" fontId="35" fillId="37" borderId="43" xfId="0" applyFont="1" applyFill="1" applyBorder="1" applyAlignment="1">
      <alignment horizontal="center" vertical="center"/>
    </xf>
    <xf numFmtId="0" fontId="38" fillId="35" borderId="33" xfId="0" applyFont="1" applyFill="1" applyBorder="1" applyAlignment="1">
      <alignment horizontal="left" vertical="top" wrapText="1"/>
    </xf>
    <xf numFmtId="0" fontId="38" fillId="35" borderId="34" xfId="0" applyFont="1" applyFill="1" applyBorder="1" applyAlignment="1">
      <alignment horizontal="left" vertical="top" wrapText="1"/>
    </xf>
    <xf numFmtId="0" fontId="38" fillId="35" borderId="35" xfId="0" applyFont="1" applyFill="1" applyBorder="1" applyAlignment="1">
      <alignment horizontal="left" vertical="top" wrapText="1"/>
    </xf>
    <xf numFmtId="0" fontId="39" fillId="0" borderId="36" xfId="0" applyFont="1" applyBorder="1" applyAlignment="1">
      <alignment vertical="top" wrapText="1"/>
    </xf>
    <xf numFmtId="0" fontId="39" fillId="0" borderId="0" xfId="0" applyFont="1" applyAlignment="1">
      <alignment vertical="top" wrapText="1"/>
    </xf>
    <xf numFmtId="0" fontId="39" fillId="0" borderId="37" xfId="0" applyFont="1" applyBorder="1" applyAlignment="1">
      <alignment vertical="top" wrapText="1"/>
    </xf>
    <xf numFmtId="0" fontId="36" fillId="35" borderId="33" xfId="0" applyFont="1" applyFill="1" applyBorder="1" applyAlignment="1">
      <alignment horizontal="left" vertical="top" wrapText="1"/>
    </xf>
    <xf numFmtId="0" fontId="36" fillId="35" borderId="34" xfId="0" applyFont="1" applyFill="1" applyBorder="1" applyAlignment="1">
      <alignment horizontal="left" vertical="top" wrapText="1"/>
    </xf>
    <xf numFmtId="0" fontId="36" fillId="35" borderId="35" xfId="0" applyFont="1" applyFill="1" applyBorder="1" applyAlignment="1">
      <alignment horizontal="left" vertical="top" wrapText="1"/>
    </xf>
    <xf numFmtId="0" fontId="36" fillId="35" borderId="36" xfId="0" applyFont="1" applyFill="1" applyBorder="1" applyAlignment="1">
      <alignment horizontal="left" vertical="top" wrapText="1"/>
    </xf>
    <xf numFmtId="0" fontId="36" fillId="35" borderId="0" xfId="0" applyFont="1" applyFill="1" applyAlignment="1">
      <alignment horizontal="left" vertical="top" wrapText="1"/>
    </xf>
    <xf numFmtId="0" fontId="36" fillId="35" borderId="37" xfId="0" applyFont="1" applyFill="1" applyBorder="1" applyAlignment="1">
      <alignment horizontal="left" vertical="top" wrapText="1"/>
    </xf>
    <xf numFmtId="0" fontId="38" fillId="35" borderId="36" xfId="0" applyFont="1" applyFill="1" applyBorder="1" applyAlignment="1">
      <alignment horizontal="left" vertical="top" wrapText="1"/>
    </xf>
    <xf numFmtId="0" fontId="38" fillId="35" borderId="0" xfId="0" applyFont="1" applyFill="1" applyAlignment="1">
      <alignment horizontal="left" vertical="top" wrapText="1"/>
    </xf>
    <xf numFmtId="0" fontId="38" fillId="35" borderId="37" xfId="0" applyFont="1" applyFill="1" applyBorder="1" applyAlignment="1">
      <alignment horizontal="left" vertical="top" wrapText="1"/>
    </xf>
    <xf numFmtId="0" fontId="40" fillId="36" borderId="38" xfId="0" applyFont="1" applyFill="1" applyBorder="1" applyAlignment="1">
      <alignment horizontal="left" vertical="center"/>
    </xf>
    <xf numFmtId="0" fontId="40" fillId="36" borderId="39" xfId="0" applyFont="1" applyFill="1" applyBorder="1" applyAlignment="1">
      <alignment horizontal="left" vertical="center"/>
    </xf>
    <xf numFmtId="0" fontId="40" fillId="36" borderId="40" xfId="0" applyFont="1" applyFill="1" applyBorder="1" applyAlignment="1">
      <alignment horizontal="left" vertical="center"/>
    </xf>
    <xf numFmtId="0" fontId="4" fillId="2" borderId="26" xfId="0" applyFont="1" applyFill="1" applyBorder="1" applyAlignment="1">
      <alignment vertical="center" wrapText="1"/>
    </xf>
    <xf numFmtId="0" fontId="4" fillId="2" borderId="0" xfId="0" applyFont="1" applyFill="1" applyAlignment="1">
      <alignment vertical="center" wrapText="1"/>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4" fillId="2" borderId="29" xfId="0" applyFont="1" applyFill="1" applyBorder="1" applyAlignment="1">
      <alignment vertical="center" wrapText="1"/>
    </xf>
    <xf numFmtId="0" fontId="4" fillId="2" borderId="30" xfId="0" applyFont="1" applyFill="1" applyBorder="1" applyAlignment="1">
      <alignment vertical="center" wrapText="1"/>
    </xf>
    <xf numFmtId="0" fontId="35" fillId="34" borderId="33" xfId="0" applyFont="1" applyFill="1" applyBorder="1" applyAlignment="1">
      <alignment horizontal="center" vertical="center" wrapText="1"/>
    </xf>
    <xf numFmtId="0" fontId="35" fillId="34" borderId="34" xfId="0" applyFont="1" applyFill="1" applyBorder="1" applyAlignment="1">
      <alignment horizontal="center" vertical="center" wrapText="1"/>
    </xf>
    <xf numFmtId="0" fontId="35" fillId="34" borderId="35" xfId="0" applyFont="1" applyFill="1" applyBorder="1" applyAlignment="1">
      <alignment horizontal="center"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0" xfId="0" applyFont="1" applyFill="1" applyAlignment="1">
      <alignment vertical="center" wrapText="1"/>
    </xf>
    <xf numFmtId="0" fontId="2" fillId="2" borderId="27" xfId="0" applyFont="1" applyFill="1" applyBorder="1" applyAlignment="1">
      <alignment vertical="center" wrapText="1"/>
    </xf>
    <xf numFmtId="0" fontId="11" fillId="2" borderId="26" xfId="0" applyFont="1" applyFill="1" applyBorder="1" applyAlignment="1">
      <alignment vertical="center" wrapText="1"/>
    </xf>
    <xf numFmtId="0" fontId="11" fillId="2" borderId="0" xfId="0" applyFont="1" applyFill="1" applyAlignment="1">
      <alignment vertical="center" wrapText="1"/>
    </xf>
    <xf numFmtId="0" fontId="11" fillId="2" borderId="27" xfId="0" applyFont="1" applyFill="1" applyBorder="1" applyAlignment="1">
      <alignment vertical="center" wrapText="1"/>
    </xf>
    <xf numFmtId="0" fontId="15" fillId="2" borderId="26" xfId="0" applyFont="1" applyFill="1" applyBorder="1" applyAlignment="1">
      <alignment vertical="center" wrapText="1"/>
    </xf>
    <xf numFmtId="0" fontId="15" fillId="2" borderId="0" xfId="0" applyFont="1" applyFill="1" applyAlignment="1">
      <alignment vertical="center" wrapText="1"/>
    </xf>
    <xf numFmtId="0" fontId="15" fillId="2" borderId="27" xfId="0" applyFont="1" applyFill="1" applyBorder="1" applyAlignment="1">
      <alignment vertical="center" wrapText="1"/>
    </xf>
    <xf numFmtId="0" fontId="34" fillId="33" borderId="10" xfId="0" applyFont="1" applyFill="1" applyBorder="1" applyAlignment="1">
      <alignment horizontal="center" vertical="center"/>
    </xf>
    <xf numFmtId="0" fontId="34" fillId="33" borderId="11" xfId="0" applyFont="1" applyFill="1" applyBorder="1" applyAlignment="1">
      <alignment horizontal="center" vertical="center"/>
    </xf>
    <xf numFmtId="0" fontId="34" fillId="33" borderId="9" xfId="0" applyFont="1" applyFill="1" applyBorder="1" applyAlignment="1">
      <alignment horizontal="center" vertical="center"/>
    </xf>
    <xf numFmtId="0" fontId="4"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32" borderId="8" xfId="0" applyFont="1" applyFill="1" applyBorder="1" applyAlignment="1">
      <alignment horizontal="center" vertical="top"/>
    </xf>
    <xf numFmtId="0" fontId="1" fillId="32" borderId="3" xfId="0" applyFont="1" applyFill="1" applyBorder="1" applyAlignment="1">
      <alignment horizontal="center" vertical="top"/>
    </xf>
    <xf numFmtId="0" fontId="11" fillId="2" borderId="23" xfId="0" applyFont="1" applyFill="1" applyBorder="1" applyAlignment="1">
      <alignment vertical="center" wrapText="1"/>
    </xf>
    <xf numFmtId="0" fontId="14" fillId="2" borderId="24" xfId="0" applyFont="1" applyFill="1" applyBorder="1" applyAlignment="1">
      <alignment vertical="center" wrapText="1"/>
    </xf>
    <xf numFmtId="0" fontId="14" fillId="2" borderId="25" xfId="0" applyFont="1" applyFill="1" applyBorder="1" applyAlignment="1">
      <alignment vertical="center" wrapTex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1" fillId="32" borderId="21" xfId="0" applyFont="1" applyFill="1" applyBorder="1" applyAlignment="1">
      <alignment horizontal="center" vertical="center" wrapText="1"/>
    </xf>
    <xf numFmtId="0" fontId="1" fillId="32" borderId="22" xfId="0" applyFont="1" applyFill="1" applyBorder="1" applyAlignment="1">
      <alignment horizontal="center" vertical="center" wrapText="1"/>
    </xf>
    <xf numFmtId="0" fontId="3" fillId="0" borderId="8" xfId="0" applyFont="1" applyBorder="1" applyAlignment="1">
      <alignment horizontal="left" vertical="top" wrapText="1"/>
    </xf>
    <xf numFmtId="0" fontId="2" fillId="31" borderId="8"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19" fillId="30" borderId="10" xfId="0" applyFont="1" applyFill="1" applyBorder="1" applyAlignment="1">
      <alignment horizontal="center" vertical="center" wrapText="1"/>
    </xf>
    <xf numFmtId="0" fontId="19" fillId="30" borderId="11" xfId="0" applyFont="1" applyFill="1" applyBorder="1" applyAlignment="1">
      <alignment horizontal="center" vertical="center" wrapText="1"/>
    </xf>
    <xf numFmtId="0" fontId="19" fillId="30" borderId="9"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4" fillId="2"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32" fillId="31" borderId="8" xfId="0" applyFont="1" applyFill="1" applyBorder="1" applyAlignment="1">
      <alignment horizontal="center"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74" fillId="48" borderId="0" xfId="0" applyFont="1" applyFill="1" applyAlignment="1">
      <alignment horizontal="center" vertical="center" wrapText="1"/>
    </xf>
  </cellXfs>
  <cellStyles count="7">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xfId="6" xr:uid="{9B1BF696-C8BF-4C53-8D15-19C27DEEB153}"/>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1175" t="s">
        <v>1408</v>
      </c>
      <c r="B1" s="1175"/>
      <c r="C1" s="1175"/>
      <c r="D1" s="1175"/>
      <c r="E1" s="1175"/>
      <c r="F1" s="1175"/>
      <c r="G1" s="1175"/>
    </row>
    <row r="2" spans="1:7" ht="21" x14ac:dyDescent="0.3">
      <c r="A2" s="29" t="s">
        <v>46</v>
      </c>
      <c r="B2" s="27" t="s">
        <v>47</v>
      </c>
      <c r="C2" s="769" t="s">
        <v>83</v>
      </c>
      <c r="D2" s="769"/>
      <c r="E2" s="769"/>
      <c r="F2" s="769"/>
      <c r="G2" s="769"/>
    </row>
    <row r="3" spans="1:7" ht="18" x14ac:dyDescent="0.35">
      <c r="A3" s="770" t="s">
        <v>48</v>
      </c>
      <c r="B3" s="771"/>
      <c r="C3" s="772">
        <f>D21</f>
        <v>12</v>
      </c>
      <c r="D3" s="772"/>
      <c r="E3" s="772"/>
      <c r="F3" s="772"/>
      <c r="G3" s="772"/>
    </row>
    <row r="4" spans="1:7" ht="204" customHeight="1" x14ac:dyDescent="0.3">
      <c r="A4" s="773" t="s">
        <v>49</v>
      </c>
      <c r="B4" s="774"/>
      <c r="C4" s="775" t="s">
        <v>1407</v>
      </c>
      <c r="D4" s="775"/>
      <c r="E4" s="775"/>
      <c r="F4" s="775"/>
      <c r="G4" s="775"/>
    </row>
    <row r="5" spans="1:7" ht="14.4" x14ac:dyDescent="0.3">
      <c r="A5" s="767" t="s">
        <v>13</v>
      </c>
      <c r="B5" s="768"/>
      <c r="C5" s="768"/>
      <c r="D5" s="768"/>
      <c r="E5" s="768"/>
      <c r="F5" s="768"/>
      <c r="G5" s="768"/>
    </row>
    <row r="6" spans="1:7" ht="14.4" x14ac:dyDescent="0.3">
      <c r="A6" s="765" t="s">
        <v>50</v>
      </c>
      <c r="B6" s="766"/>
      <c r="C6" s="766"/>
      <c r="D6" s="766"/>
      <c r="E6" s="766"/>
      <c r="F6" s="766"/>
      <c r="G6" s="766"/>
    </row>
    <row r="7" spans="1:7" ht="14.4" x14ac:dyDescent="0.3">
      <c r="A7" s="765" t="s">
        <v>51</v>
      </c>
      <c r="B7" s="766"/>
      <c r="C7" s="766"/>
      <c r="D7" s="766"/>
      <c r="E7" s="766"/>
      <c r="F7" s="766"/>
      <c r="G7" s="766"/>
    </row>
    <row r="8" spans="1:7" ht="14.4" x14ac:dyDescent="0.3">
      <c r="A8" s="765" t="s">
        <v>52</v>
      </c>
      <c r="B8" s="766"/>
      <c r="C8" s="766"/>
      <c r="D8" s="766"/>
      <c r="E8" s="766"/>
      <c r="F8" s="766"/>
      <c r="G8" s="766"/>
    </row>
    <row r="9" spans="1:7" ht="14.4" x14ac:dyDescent="0.3">
      <c r="A9" s="765" t="s">
        <v>53</v>
      </c>
      <c r="B9" s="766"/>
      <c r="C9" s="766"/>
      <c r="D9" s="766"/>
      <c r="E9" s="766"/>
      <c r="F9" s="766"/>
      <c r="G9" s="766"/>
    </row>
    <row r="10" spans="1:7" ht="14.4" x14ac:dyDescent="0.3">
      <c r="A10" s="765" t="s">
        <v>54</v>
      </c>
      <c r="B10" s="766"/>
      <c r="C10" s="766"/>
      <c r="D10" s="766"/>
      <c r="E10" s="766"/>
      <c r="F10" s="766"/>
      <c r="G10" s="766"/>
    </row>
    <row r="11" spans="1:7" ht="14.4" x14ac:dyDescent="0.3">
      <c r="A11" s="765" t="s">
        <v>55</v>
      </c>
      <c r="B11" s="766"/>
      <c r="C11" s="766"/>
      <c r="D11" s="766"/>
      <c r="E11" s="766"/>
      <c r="F11" s="766"/>
      <c r="G11" s="766"/>
    </row>
    <row r="12" spans="1:7" ht="14.4" x14ac:dyDescent="0.3">
      <c r="A12" s="765" t="s">
        <v>56</v>
      </c>
      <c r="B12" s="766"/>
      <c r="C12" s="766"/>
      <c r="D12" s="766"/>
      <c r="E12" s="766"/>
      <c r="F12" s="766"/>
      <c r="G12" s="766"/>
    </row>
    <row r="13" spans="1:7" ht="14.4" x14ac:dyDescent="0.3">
      <c r="A13" s="780" t="s">
        <v>19</v>
      </c>
      <c r="B13" s="781"/>
      <c r="C13" s="781"/>
      <c r="D13" s="781"/>
      <c r="E13" s="781"/>
      <c r="F13" s="781"/>
      <c r="G13" s="781"/>
    </row>
    <row r="14" spans="1:7" ht="17.399999999999999" x14ac:dyDescent="0.3">
      <c r="A14" s="782" t="s">
        <v>12</v>
      </c>
      <c r="B14" s="783"/>
      <c r="C14" s="783"/>
      <c r="D14" s="783"/>
      <c r="E14" s="779"/>
      <c r="F14" s="779"/>
      <c r="G14" s="783"/>
    </row>
    <row r="15" spans="1:7" s="37" customFormat="1" ht="46.8" x14ac:dyDescent="0.3">
      <c r="A15" s="35" t="s">
        <v>0</v>
      </c>
      <c r="B15" s="35" t="s">
        <v>1</v>
      </c>
      <c r="C15" s="54" t="s">
        <v>10</v>
      </c>
      <c r="D15" s="33" t="s">
        <v>2</v>
      </c>
      <c r="E15" s="42"/>
      <c r="F15" s="43"/>
      <c r="G15" s="38" t="s">
        <v>57</v>
      </c>
    </row>
    <row r="16" spans="1:7" s="37" customFormat="1" ht="31.2" x14ac:dyDescent="0.3">
      <c r="A16" s="504">
        <v>1</v>
      </c>
      <c r="B16" s="17" t="s">
        <v>41</v>
      </c>
      <c r="C16" s="30" t="s">
        <v>16</v>
      </c>
      <c r="D16" s="16" t="s">
        <v>5</v>
      </c>
      <c r="E16" s="44"/>
      <c r="F16" s="45"/>
      <c r="G16" s="26">
        <v>1</v>
      </c>
    </row>
    <row r="17" spans="1:7" s="37" customFormat="1" ht="31.2" x14ac:dyDescent="0.3">
      <c r="A17" s="504">
        <v>2</v>
      </c>
      <c r="B17" s="62" t="s">
        <v>28</v>
      </c>
      <c r="C17" s="63" t="s">
        <v>16</v>
      </c>
      <c r="D17" s="34" t="s">
        <v>5</v>
      </c>
      <c r="E17" s="44"/>
      <c r="F17" s="45"/>
      <c r="G17" s="39">
        <v>1</v>
      </c>
    </row>
    <row r="18" spans="1:7" s="37" customFormat="1" ht="31.2" x14ac:dyDescent="0.3">
      <c r="A18" s="504">
        <v>3</v>
      </c>
      <c r="B18" s="17" t="s">
        <v>64</v>
      </c>
      <c r="C18" s="66" t="s">
        <v>16</v>
      </c>
      <c r="D18" s="68" t="s">
        <v>7</v>
      </c>
      <c r="E18" s="44"/>
      <c r="F18" s="45"/>
      <c r="G18" s="39">
        <v>1</v>
      </c>
    </row>
    <row r="19" spans="1:7" s="37" customFormat="1" ht="31.2" x14ac:dyDescent="0.3">
      <c r="A19" s="504">
        <v>4</v>
      </c>
      <c r="B19" s="17" t="s">
        <v>65</v>
      </c>
      <c r="C19" s="66" t="s">
        <v>16</v>
      </c>
      <c r="D19" s="68" t="s">
        <v>7</v>
      </c>
      <c r="E19" s="44"/>
      <c r="F19" s="45"/>
      <c r="G19" s="39">
        <v>1</v>
      </c>
    </row>
    <row r="20" spans="1:7" ht="17.399999999999999" x14ac:dyDescent="0.3">
      <c r="A20" s="787" t="s">
        <v>77</v>
      </c>
      <c r="B20" s="788"/>
      <c r="C20" s="788"/>
      <c r="D20" s="789">
        <v>1</v>
      </c>
      <c r="E20" s="789"/>
      <c r="F20" s="789"/>
      <c r="G20" s="789"/>
    </row>
    <row r="21" spans="1:7" x14ac:dyDescent="0.3">
      <c r="A21" s="784" t="s">
        <v>17</v>
      </c>
      <c r="B21" s="785"/>
      <c r="C21" s="785"/>
      <c r="D21" s="786">
        <v>12</v>
      </c>
      <c r="E21" s="786"/>
      <c r="F21" s="786"/>
      <c r="G21" s="786"/>
    </row>
    <row r="22" spans="1:7" s="37" customFormat="1" ht="46.8" x14ac:dyDescent="0.3">
      <c r="A22" s="35" t="s">
        <v>0</v>
      </c>
      <c r="B22" s="35" t="s">
        <v>1</v>
      </c>
      <c r="C22" s="35" t="s">
        <v>10</v>
      </c>
      <c r="D22" s="35" t="s">
        <v>2</v>
      </c>
      <c r="E22" s="35" t="s">
        <v>58</v>
      </c>
      <c r="F22" s="35" t="s">
        <v>59</v>
      </c>
      <c r="G22" s="35" t="s">
        <v>57</v>
      </c>
    </row>
    <row r="23" spans="1:7" s="37" customFormat="1" ht="31.2" x14ac:dyDescent="0.3">
      <c r="A23" s="64">
        <v>1</v>
      </c>
      <c r="B23" s="14" t="s">
        <v>61</v>
      </c>
      <c r="C23" s="15" t="s">
        <v>16</v>
      </c>
      <c r="D23" s="21" t="s">
        <v>7</v>
      </c>
      <c r="E23" s="40">
        <v>1</v>
      </c>
      <c r="F23" s="40" t="s">
        <v>60</v>
      </c>
      <c r="G23" s="40">
        <f>$D$21*E23/IF(F23="на 1 р.м.",1,IF(F23="на 2 р.м.",2,#VALUE!))</f>
        <v>12</v>
      </c>
    </row>
    <row r="24" spans="1:7" s="37" customFormat="1" ht="31.2" x14ac:dyDescent="0.3">
      <c r="A24" s="64">
        <v>2</v>
      </c>
      <c r="B24" s="14" t="s">
        <v>62</v>
      </c>
      <c r="C24" s="15" t="s">
        <v>16</v>
      </c>
      <c r="D24" s="21" t="s">
        <v>7</v>
      </c>
      <c r="E24" s="40">
        <v>1</v>
      </c>
      <c r="F24" s="40" t="s">
        <v>60</v>
      </c>
      <c r="G24" s="40">
        <f t="shared" ref="G24:G26" si="0">$D$21*E24/IF(F24="на 1 р.м.",1,IF(F24="на 2 р.м.",2,#VALUE!))</f>
        <v>12</v>
      </c>
    </row>
    <row r="25" spans="1:7" s="37" customFormat="1" ht="93.6" x14ac:dyDescent="0.3">
      <c r="A25" s="65">
        <v>3</v>
      </c>
      <c r="B25" s="19" t="s">
        <v>43</v>
      </c>
      <c r="C25" s="66" t="s">
        <v>72</v>
      </c>
      <c r="D25" s="21" t="s">
        <v>5</v>
      </c>
      <c r="E25" s="40">
        <v>1</v>
      </c>
      <c r="F25" s="40" t="s">
        <v>60</v>
      </c>
      <c r="G25" s="40">
        <f t="shared" si="0"/>
        <v>12</v>
      </c>
    </row>
    <row r="26" spans="1:7" s="37" customFormat="1" ht="46.8" x14ac:dyDescent="0.3">
      <c r="A26" s="64">
        <v>4</v>
      </c>
      <c r="B26" s="28" t="s">
        <v>1396</v>
      </c>
      <c r="C26" s="20" t="s">
        <v>76</v>
      </c>
      <c r="D26" s="21" t="s">
        <v>18</v>
      </c>
      <c r="E26" s="40">
        <v>1</v>
      </c>
      <c r="F26" s="40" t="s">
        <v>60</v>
      </c>
      <c r="G26" s="40">
        <f t="shared" si="0"/>
        <v>12</v>
      </c>
    </row>
    <row r="27" spans="1:7" ht="17.399999999999999" x14ac:dyDescent="0.3">
      <c r="A27" s="776" t="s">
        <v>15</v>
      </c>
      <c r="B27" s="777"/>
      <c r="C27" s="777"/>
      <c r="D27" s="777"/>
      <c r="E27" s="778"/>
      <c r="F27" s="778"/>
      <c r="G27" s="777"/>
    </row>
    <row r="28" spans="1:7" s="37" customFormat="1" ht="46.8" x14ac:dyDescent="0.3">
      <c r="A28" s="35" t="s">
        <v>0</v>
      </c>
      <c r="B28" s="35" t="s">
        <v>1</v>
      </c>
      <c r="C28" s="33" t="s">
        <v>10</v>
      </c>
      <c r="D28" s="33" t="s">
        <v>2</v>
      </c>
      <c r="E28" s="42"/>
      <c r="F28" s="43"/>
      <c r="G28" s="38" t="s">
        <v>57</v>
      </c>
    </row>
    <row r="29" spans="1:7" s="37" customFormat="1" ht="31.2" x14ac:dyDescent="0.3">
      <c r="A29" s="67">
        <v>1</v>
      </c>
      <c r="B29" s="17" t="s">
        <v>43</v>
      </c>
      <c r="C29" s="15" t="s">
        <v>16</v>
      </c>
      <c r="D29" s="25" t="s">
        <v>5</v>
      </c>
      <c r="E29" s="46"/>
      <c r="F29" s="47"/>
      <c r="G29" s="26">
        <v>1</v>
      </c>
    </row>
    <row r="30" spans="1:7" s="37" customFormat="1" ht="31.2" x14ac:dyDescent="0.3">
      <c r="A30" s="67">
        <v>2</v>
      </c>
      <c r="B30" s="14" t="s">
        <v>42</v>
      </c>
      <c r="C30" s="15" t="s">
        <v>16</v>
      </c>
      <c r="D30" s="25" t="s">
        <v>7</v>
      </c>
      <c r="E30" s="46"/>
      <c r="F30" s="47"/>
      <c r="G30" s="26">
        <v>1</v>
      </c>
    </row>
    <row r="31" spans="1:7" s="37" customFormat="1" ht="31.2" x14ac:dyDescent="0.3">
      <c r="A31" s="67">
        <v>3</v>
      </c>
      <c r="B31" s="14" t="s">
        <v>24</v>
      </c>
      <c r="C31" s="15" t="s">
        <v>16</v>
      </c>
      <c r="D31" s="25" t="s">
        <v>7</v>
      </c>
      <c r="E31" s="48"/>
      <c r="F31" s="49"/>
      <c r="G31" s="26">
        <v>1</v>
      </c>
    </row>
    <row r="32" spans="1:7" ht="17.399999999999999" x14ac:dyDescent="0.3">
      <c r="A32" s="776" t="s">
        <v>14</v>
      </c>
      <c r="B32" s="777"/>
      <c r="C32" s="777"/>
      <c r="D32" s="777"/>
      <c r="E32" s="779"/>
      <c r="F32" s="779"/>
      <c r="G32" s="777"/>
    </row>
    <row r="33" spans="1:7" s="37" customFormat="1" ht="46.8" x14ac:dyDescent="0.3">
      <c r="A33" s="35" t="s">
        <v>0</v>
      </c>
      <c r="B33" s="35" t="s">
        <v>1</v>
      </c>
      <c r="C33" s="33" t="s">
        <v>10</v>
      </c>
      <c r="D33" s="33" t="s">
        <v>2</v>
      </c>
      <c r="E33" s="42"/>
      <c r="F33" s="43"/>
      <c r="G33" s="38" t="s">
        <v>57</v>
      </c>
    </row>
    <row r="34" spans="1:7" s="37" customFormat="1" ht="31.2" x14ac:dyDescent="0.3">
      <c r="A34" s="67">
        <v>1</v>
      </c>
      <c r="B34" s="17" t="s">
        <v>20</v>
      </c>
      <c r="C34" s="30" t="s">
        <v>16</v>
      </c>
      <c r="D34" s="36" t="s">
        <v>9</v>
      </c>
      <c r="E34" s="44"/>
      <c r="F34" s="45"/>
      <c r="G34" s="41">
        <v>1</v>
      </c>
    </row>
    <row r="35" spans="1:7" s="37" customFormat="1" ht="31.2" x14ac:dyDescent="0.3">
      <c r="A35" s="67">
        <v>2</v>
      </c>
      <c r="B35" s="14" t="s">
        <v>23</v>
      </c>
      <c r="C35" s="30" t="s">
        <v>16</v>
      </c>
      <c r="D35" s="36" t="s">
        <v>9</v>
      </c>
      <c r="E35" s="44"/>
      <c r="F35" s="45"/>
      <c r="G35" s="41">
        <v>1</v>
      </c>
    </row>
    <row r="36" spans="1:7" s="37" customFormat="1" ht="31.2" x14ac:dyDescent="0.3">
      <c r="A36" s="67">
        <v>3</v>
      </c>
      <c r="B36" s="31" t="s">
        <v>36</v>
      </c>
      <c r="C36" s="30" t="s">
        <v>16</v>
      </c>
      <c r="D36" s="25" t="s">
        <v>32</v>
      </c>
      <c r="E36" s="44"/>
      <c r="F36" s="45"/>
      <c r="G36" s="26">
        <f>$C$3</f>
        <v>12</v>
      </c>
    </row>
    <row r="37" spans="1:7" s="37" customFormat="1" ht="31.2" x14ac:dyDescent="0.3">
      <c r="A37" s="67">
        <v>4</v>
      </c>
      <c r="B37" s="17" t="s">
        <v>21</v>
      </c>
      <c r="C37" s="30" t="s">
        <v>16</v>
      </c>
      <c r="D37" s="36" t="s">
        <v>9</v>
      </c>
      <c r="E37" s="50"/>
      <c r="F37" s="51"/>
      <c r="G37" s="41">
        <v>1</v>
      </c>
    </row>
    <row r="38" spans="1:7" s="37" customFormat="1" ht="31.2" x14ac:dyDescent="0.3">
      <c r="A38" s="67">
        <v>5</v>
      </c>
      <c r="B38" s="32" t="s">
        <v>40</v>
      </c>
      <c r="C38" s="30" t="s">
        <v>16</v>
      </c>
      <c r="D38" s="25" t="s">
        <v>32</v>
      </c>
      <c r="E38" s="50"/>
      <c r="F38" s="51"/>
      <c r="G38" s="26">
        <f>$C$3</f>
        <v>12</v>
      </c>
    </row>
    <row r="39" spans="1:7" s="37" customFormat="1" ht="31.2" x14ac:dyDescent="0.3">
      <c r="A39" s="67">
        <v>6</v>
      </c>
      <c r="B39" s="14" t="s">
        <v>22</v>
      </c>
      <c r="C39" s="30" t="s">
        <v>16</v>
      </c>
      <c r="D39" s="36" t="s">
        <v>9</v>
      </c>
      <c r="E39" s="52"/>
      <c r="F39" s="53"/>
      <c r="G39" s="41">
        <v>1</v>
      </c>
    </row>
  </sheetData>
  <mergeCells count="22">
    <mergeCell ref="A1:G1"/>
    <mergeCell ref="A27:G27"/>
    <mergeCell ref="A32:G32"/>
    <mergeCell ref="A13:G13"/>
    <mergeCell ref="A14:G14"/>
    <mergeCell ref="A21:C21"/>
    <mergeCell ref="D21:G21"/>
    <mergeCell ref="A20:C20"/>
    <mergeCell ref="D20:G20"/>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3:F26" xr:uid="{860AB650-7BE1-4DA1-902C-ACE91A8B4EA4}">
      <formula1>"на 1 р.м.,на 2 р.м."</formula1>
    </dataValidation>
    <dataValidation allowBlank="1" showErrorMessage="1" sqref="D20 B2:C17 B21:C40 B44: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6A73F3-C792-4318-9494-39305DF5291F}">
          <x14:formula1>
            <xm:f>Виды!$A$1:$A$7</xm:f>
          </x14:formula1>
          <xm:sqref>D16:D17 D2:D14 D23:D27 D29:D32 D34:D40 D44:D1048576</xm:sqref>
        </x14:dataValidation>
        <x14:dataValidation type="list" allowBlank="1" showInputMessage="1" showErrorMessage="1" xr:uid="{0543DE3C-2FCF-473A-B41E-D3A471879FD3}">
          <x14:formula1>
            <xm:f>Виды!$A$1:$A$4</xm:f>
          </x14:formula1>
          <xm:sqref>D18:D19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1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790" t="s">
        <v>7</v>
      </c>
      <c r="B2" s="790"/>
      <c r="C2" s="790"/>
      <c r="D2" s="790"/>
      <c r="E2" s="790"/>
    </row>
    <row r="3" spans="1:5" s="37" customFormat="1" ht="31.2" x14ac:dyDescent="0.3">
      <c r="A3" s="65">
        <v>1</v>
      </c>
      <c r="B3" s="17" t="s">
        <v>619</v>
      </c>
      <c r="C3" s="66" t="s">
        <v>16</v>
      </c>
      <c r="D3" s="21" t="s">
        <v>7</v>
      </c>
      <c r="E3" s="74">
        <v>1</v>
      </c>
    </row>
    <row r="4" spans="1:5" s="37" customFormat="1" ht="31.2" x14ac:dyDescent="0.3">
      <c r="A4" s="65">
        <v>2</v>
      </c>
      <c r="B4" s="17" t="s">
        <v>31</v>
      </c>
      <c r="C4" s="66" t="s">
        <v>16</v>
      </c>
      <c r="D4" s="68" t="s">
        <v>7</v>
      </c>
      <c r="E4" s="69">
        <v>1</v>
      </c>
    </row>
    <row r="5" spans="1:5" s="37" customFormat="1" ht="31.2" x14ac:dyDescent="0.3">
      <c r="A5" s="64">
        <v>3</v>
      </c>
      <c r="B5" s="17" t="s">
        <v>30</v>
      </c>
      <c r="C5" s="30" t="s">
        <v>16</v>
      </c>
      <c r="D5" s="77" t="s">
        <v>7</v>
      </c>
      <c r="E5" s="71">
        <v>1</v>
      </c>
    </row>
    <row r="6" spans="1:5" s="37" customFormat="1" ht="31.2" x14ac:dyDescent="0.3">
      <c r="A6" s="65">
        <v>4</v>
      </c>
      <c r="B6" s="70" t="s">
        <v>71</v>
      </c>
      <c r="C6" s="66" t="s">
        <v>16</v>
      </c>
      <c r="D6" s="761" t="s">
        <v>7</v>
      </c>
      <c r="E6" s="74">
        <v>1</v>
      </c>
    </row>
    <row r="7" spans="1:5" s="37" customFormat="1" ht="31.2" x14ac:dyDescent="0.3">
      <c r="A7" s="65">
        <v>5</v>
      </c>
      <c r="B7" s="72" t="s">
        <v>39</v>
      </c>
      <c r="C7" s="66" t="s">
        <v>16</v>
      </c>
      <c r="D7" s="21" t="s">
        <v>7</v>
      </c>
      <c r="E7" s="69">
        <v>1</v>
      </c>
    </row>
    <row r="8" spans="1:5" ht="31.2" x14ac:dyDescent="0.3">
      <c r="A8" s="65">
        <v>6</v>
      </c>
      <c r="B8" s="73" t="s">
        <v>35</v>
      </c>
      <c r="C8" s="66" t="s">
        <v>16</v>
      </c>
      <c r="D8" s="16" t="s">
        <v>7</v>
      </c>
      <c r="E8" s="74">
        <v>1</v>
      </c>
    </row>
    <row r="9" spans="1:5" ht="21" x14ac:dyDescent="0.3">
      <c r="A9" s="790" t="s">
        <v>5</v>
      </c>
      <c r="B9" s="790"/>
      <c r="C9" s="790"/>
      <c r="D9" s="790"/>
      <c r="E9" s="790"/>
    </row>
    <row r="10" spans="1:5" s="37" customFormat="1" ht="31.2" x14ac:dyDescent="0.3">
      <c r="A10" s="65">
        <v>1</v>
      </c>
      <c r="B10" s="75" t="s">
        <v>26</v>
      </c>
      <c r="C10" s="66" t="s">
        <v>16</v>
      </c>
      <c r="D10" s="68" t="s">
        <v>5</v>
      </c>
      <c r="E10" s="76">
        <v>1</v>
      </c>
    </row>
    <row r="11" spans="1:5" s="37" customFormat="1" ht="31.2" x14ac:dyDescent="0.3">
      <c r="A11" s="65">
        <v>2</v>
      </c>
      <c r="B11" s="19" t="s">
        <v>25</v>
      </c>
      <c r="C11" s="66" t="s">
        <v>16</v>
      </c>
      <c r="D11" s="68" t="s">
        <v>5</v>
      </c>
      <c r="E11" s="76">
        <v>1</v>
      </c>
    </row>
    <row r="12" spans="1:5" s="37" customFormat="1" ht="31.2" x14ac:dyDescent="0.3">
      <c r="A12" s="65">
        <v>3</v>
      </c>
      <c r="B12" s="19" t="s">
        <v>43</v>
      </c>
      <c r="C12" s="20" t="s">
        <v>16</v>
      </c>
      <c r="D12" s="21" t="s">
        <v>5</v>
      </c>
      <c r="E12" s="76">
        <v>1</v>
      </c>
    </row>
    <row r="13" spans="1:5" s="37" customFormat="1" ht="31.2" x14ac:dyDescent="0.3">
      <c r="A13" s="65">
        <v>4</v>
      </c>
      <c r="B13" s="75" t="s">
        <v>28</v>
      </c>
      <c r="C13" s="66" t="s">
        <v>16</v>
      </c>
      <c r="D13" s="68" t="s">
        <v>5</v>
      </c>
      <c r="E13" s="76">
        <v>1</v>
      </c>
    </row>
    <row r="14" spans="1:5" s="37" customFormat="1" ht="31.2" x14ac:dyDescent="0.3">
      <c r="A14" s="65">
        <v>5</v>
      </c>
      <c r="B14" s="19" t="s">
        <v>29</v>
      </c>
      <c r="C14" s="66" t="s">
        <v>16</v>
      </c>
      <c r="D14" s="68" t="s">
        <v>5</v>
      </c>
      <c r="E14" s="76">
        <v>1</v>
      </c>
    </row>
    <row r="15" spans="1:5" s="37" customFormat="1" ht="31.2" x14ac:dyDescent="0.3">
      <c r="A15" s="65">
        <v>6</v>
      </c>
      <c r="B15" s="14" t="s">
        <v>27</v>
      </c>
      <c r="C15" s="30" t="s">
        <v>16</v>
      </c>
      <c r="D15" s="77" t="s">
        <v>5</v>
      </c>
      <c r="E15" s="76">
        <v>1</v>
      </c>
    </row>
    <row r="16" spans="1:5" s="37" customFormat="1" ht="31.2" x14ac:dyDescent="0.3">
      <c r="A16" s="65">
        <v>7</v>
      </c>
      <c r="B16" s="17" t="s">
        <v>1391</v>
      </c>
      <c r="C16" s="30" t="s">
        <v>16</v>
      </c>
      <c r="D16" s="77" t="s">
        <v>5</v>
      </c>
      <c r="E16" s="76">
        <v>1</v>
      </c>
    </row>
    <row r="17" spans="1:5" s="37" customFormat="1" ht="31.2" x14ac:dyDescent="0.3">
      <c r="A17" s="65">
        <v>8</v>
      </c>
      <c r="B17" s="31" t="s">
        <v>45</v>
      </c>
      <c r="C17" s="66" t="s">
        <v>16</v>
      </c>
      <c r="D17" s="77" t="s">
        <v>5</v>
      </c>
      <c r="E17" s="76">
        <v>1</v>
      </c>
    </row>
    <row r="18" spans="1:5" s="37" customFormat="1" ht="62.4" x14ac:dyDescent="0.3">
      <c r="A18" s="65">
        <v>9</v>
      </c>
      <c r="B18" s="19" t="s">
        <v>63</v>
      </c>
      <c r="C18" s="66" t="s">
        <v>73</v>
      </c>
      <c r="D18" s="68" t="s">
        <v>5</v>
      </c>
      <c r="E18" s="69">
        <v>1</v>
      </c>
    </row>
    <row r="19" spans="1:5" ht="31.2" x14ac:dyDescent="0.3">
      <c r="A19" s="65">
        <v>10</v>
      </c>
      <c r="B19" s="760" t="s">
        <v>44</v>
      </c>
      <c r="C19" s="30" t="s">
        <v>16</v>
      </c>
      <c r="D19" s="16" t="s">
        <v>11</v>
      </c>
      <c r="E19" s="76">
        <v>1</v>
      </c>
    </row>
    <row r="20" spans="1:5" s="37" customFormat="1" ht="21" x14ac:dyDescent="0.3">
      <c r="A20" s="791" t="s">
        <v>38</v>
      </c>
      <c r="B20" s="792"/>
      <c r="C20" s="792"/>
      <c r="D20" s="792"/>
      <c r="E20" s="793"/>
    </row>
    <row r="21" spans="1:5" ht="31.2" x14ac:dyDescent="0.3">
      <c r="A21" s="64">
        <v>1</v>
      </c>
      <c r="B21" s="627" t="s">
        <v>1389</v>
      </c>
      <c r="C21" s="66" t="s">
        <v>16</v>
      </c>
      <c r="D21" s="16" t="s">
        <v>18</v>
      </c>
      <c r="E21" s="76">
        <v>1</v>
      </c>
    </row>
    <row r="22" spans="1:5" ht="31.2" x14ac:dyDescent="0.3">
      <c r="A22" s="64">
        <v>2</v>
      </c>
      <c r="B22" s="14" t="s">
        <v>1387</v>
      </c>
      <c r="C22" s="66" t="s">
        <v>16</v>
      </c>
      <c r="D22" s="16" t="s">
        <v>18</v>
      </c>
      <c r="E22" s="76">
        <v>1</v>
      </c>
    </row>
    <row r="23" spans="1:5" ht="31.2" x14ac:dyDescent="0.3">
      <c r="A23" s="64">
        <v>3</v>
      </c>
      <c r="B23" s="14" t="s">
        <v>1388</v>
      </c>
      <c r="C23" s="66" t="s">
        <v>16</v>
      </c>
      <c r="D23" s="16" t="s">
        <v>18</v>
      </c>
      <c r="E23" s="76">
        <v>1</v>
      </c>
    </row>
    <row r="24" spans="1:5" ht="31.2" x14ac:dyDescent="0.3">
      <c r="A24" s="64">
        <v>4</v>
      </c>
      <c r="B24" s="14" t="s">
        <v>1390</v>
      </c>
      <c r="C24" s="66" t="s">
        <v>16</v>
      </c>
      <c r="D24" s="16" t="s">
        <v>18</v>
      </c>
      <c r="E24" s="76">
        <v>1</v>
      </c>
    </row>
    <row r="25" spans="1:5" ht="31.2" x14ac:dyDescent="0.3">
      <c r="A25" s="64">
        <v>5</v>
      </c>
      <c r="B25" s="14" t="s">
        <v>1397</v>
      </c>
      <c r="C25" s="66" t="s">
        <v>16</v>
      </c>
      <c r="D25" s="16" t="s">
        <v>18</v>
      </c>
      <c r="E25" s="76">
        <v>1</v>
      </c>
    </row>
    <row r="26" spans="1:5" ht="31.2" x14ac:dyDescent="0.3">
      <c r="A26" s="64">
        <v>6</v>
      </c>
      <c r="B26" s="17" t="s">
        <v>1386</v>
      </c>
      <c r="C26" s="66" t="s">
        <v>16</v>
      </c>
      <c r="D26" s="16" t="s">
        <v>5</v>
      </c>
      <c r="E26" s="76">
        <v>1</v>
      </c>
    </row>
    <row r="27" spans="1:5" ht="31.2" x14ac:dyDescent="0.3">
      <c r="A27" s="64">
        <v>7</v>
      </c>
      <c r="B27" s="17" t="s">
        <v>1392</v>
      </c>
      <c r="C27" s="66" t="s">
        <v>16</v>
      </c>
      <c r="D27" s="16" t="s">
        <v>18</v>
      </c>
      <c r="E27" s="76">
        <v>1</v>
      </c>
    </row>
    <row r="28" spans="1:5" ht="31.2" x14ac:dyDescent="0.3">
      <c r="A28" s="64">
        <v>8</v>
      </c>
      <c r="B28" s="17" t="s">
        <v>1393</v>
      </c>
      <c r="C28" s="66" t="s">
        <v>16</v>
      </c>
      <c r="D28" s="16" t="s">
        <v>18</v>
      </c>
      <c r="E28" s="76">
        <v>1</v>
      </c>
    </row>
    <row r="29" spans="1:5" ht="31.2" x14ac:dyDescent="0.3">
      <c r="A29" s="64">
        <v>9</v>
      </c>
      <c r="B29" s="17" t="s">
        <v>1394</v>
      </c>
      <c r="C29" s="66" t="s">
        <v>16</v>
      </c>
      <c r="D29" s="16" t="s">
        <v>18</v>
      </c>
      <c r="E29" s="76">
        <v>1</v>
      </c>
    </row>
    <row r="30" spans="1:5" ht="31.2" x14ac:dyDescent="0.3">
      <c r="A30" s="64">
        <v>10</v>
      </c>
      <c r="B30" s="728" t="s">
        <v>1395</v>
      </c>
      <c r="C30" s="66" t="s">
        <v>16</v>
      </c>
      <c r="D30" s="16" t="s">
        <v>18</v>
      </c>
      <c r="E30" s="76">
        <v>1</v>
      </c>
    </row>
    <row r="31" spans="1:5" ht="31.2" x14ac:dyDescent="0.3">
      <c r="A31" s="64">
        <v>11</v>
      </c>
      <c r="B31" s="14" t="s">
        <v>1399</v>
      </c>
      <c r="C31" s="66" t="s">
        <v>16</v>
      </c>
      <c r="D31" s="16" t="s">
        <v>11</v>
      </c>
      <c r="E31" s="76">
        <v>1</v>
      </c>
    </row>
    <row r="32" spans="1:5" ht="31.2" x14ac:dyDescent="0.3">
      <c r="A32" s="64">
        <v>12</v>
      </c>
      <c r="B32" s="718" t="s">
        <v>1349</v>
      </c>
      <c r="C32" s="66" t="s">
        <v>16</v>
      </c>
      <c r="D32" s="16" t="s">
        <v>11</v>
      </c>
      <c r="E32" s="76">
        <v>1</v>
      </c>
    </row>
    <row r="33" spans="1:5" ht="46.8" x14ac:dyDescent="0.3">
      <c r="A33" s="64">
        <v>13</v>
      </c>
      <c r="B33" s="728" t="s">
        <v>1351</v>
      </c>
      <c r="C33" s="66" t="s">
        <v>16</v>
      </c>
      <c r="D33" s="16" t="s">
        <v>11</v>
      </c>
      <c r="E33" s="76">
        <v>1</v>
      </c>
    </row>
    <row r="34" spans="1:5" ht="31.2" x14ac:dyDescent="0.3">
      <c r="A34" s="64">
        <v>14</v>
      </c>
      <c r="B34" s="725" t="s">
        <v>1348</v>
      </c>
      <c r="C34" s="66" t="s">
        <v>16</v>
      </c>
      <c r="D34" s="16" t="s">
        <v>11</v>
      </c>
      <c r="E34" s="76">
        <v>1</v>
      </c>
    </row>
    <row r="35" spans="1:5" ht="31.2" x14ac:dyDescent="0.3">
      <c r="A35" s="64">
        <v>15</v>
      </c>
      <c r="B35" s="725" t="s">
        <v>1350</v>
      </c>
      <c r="C35" s="66" t="s">
        <v>16</v>
      </c>
      <c r="D35" s="16" t="s">
        <v>11</v>
      </c>
      <c r="E35" s="76">
        <v>1</v>
      </c>
    </row>
    <row r="36" spans="1:5" ht="31.2" x14ac:dyDescent="0.3">
      <c r="A36" s="64">
        <v>16</v>
      </c>
      <c r="B36" s="725" t="s">
        <v>1352</v>
      </c>
      <c r="C36" s="66" t="s">
        <v>16</v>
      </c>
      <c r="D36" s="16" t="s">
        <v>11</v>
      </c>
      <c r="E36" s="76">
        <v>1</v>
      </c>
    </row>
    <row r="37" spans="1:5" ht="31.2" x14ac:dyDescent="0.3">
      <c r="A37" s="64">
        <v>17</v>
      </c>
      <c r="B37" s="726" t="s">
        <v>265</v>
      </c>
      <c r="C37" s="66" t="s">
        <v>16</v>
      </c>
      <c r="D37" s="16" t="s">
        <v>11</v>
      </c>
      <c r="E37" s="76">
        <v>1</v>
      </c>
    </row>
    <row r="38" spans="1:5" ht="31.2" x14ac:dyDescent="0.3">
      <c r="A38" s="64">
        <v>18</v>
      </c>
      <c r="B38" s="726" t="s">
        <v>267</v>
      </c>
      <c r="C38" s="66" t="s">
        <v>16</v>
      </c>
      <c r="D38" s="16" t="s">
        <v>11</v>
      </c>
      <c r="E38" s="76">
        <v>1</v>
      </c>
    </row>
    <row r="39" spans="1:5" ht="31.2" x14ac:dyDescent="0.3">
      <c r="A39" s="64">
        <v>19</v>
      </c>
      <c r="B39" s="656" t="s">
        <v>860</v>
      </c>
      <c r="C39" s="66" t="s">
        <v>16</v>
      </c>
      <c r="D39" s="16" t="s">
        <v>11</v>
      </c>
      <c r="E39" s="76">
        <v>1</v>
      </c>
    </row>
    <row r="40" spans="1:5" ht="31.2" x14ac:dyDescent="0.3">
      <c r="A40" s="64">
        <v>20</v>
      </c>
      <c r="B40" s="14" t="s">
        <v>876</v>
      </c>
      <c r="C40" s="66" t="s">
        <v>16</v>
      </c>
      <c r="D40" s="16" t="s">
        <v>11</v>
      </c>
      <c r="E40" s="76">
        <v>1</v>
      </c>
    </row>
    <row r="41" spans="1:5" ht="31.2" x14ac:dyDescent="0.3">
      <c r="A41" s="64">
        <v>21</v>
      </c>
      <c r="B41" s="720" t="s">
        <v>862</v>
      </c>
      <c r="C41" s="66" t="s">
        <v>16</v>
      </c>
      <c r="D41" s="16" t="s">
        <v>11</v>
      </c>
      <c r="E41" s="76">
        <v>1</v>
      </c>
    </row>
    <row r="42" spans="1:5" ht="31.2" x14ac:dyDescent="0.3">
      <c r="A42" s="64">
        <v>22</v>
      </c>
      <c r="B42" s="627" t="s">
        <v>874</v>
      </c>
      <c r="C42" s="66" t="s">
        <v>16</v>
      </c>
      <c r="D42" s="16" t="s">
        <v>11</v>
      </c>
      <c r="E42" s="76">
        <v>1</v>
      </c>
    </row>
    <row r="43" spans="1:5" ht="31.2" x14ac:dyDescent="0.3">
      <c r="A43" s="64">
        <v>23</v>
      </c>
      <c r="B43" s="627" t="s">
        <v>872</v>
      </c>
      <c r="C43" s="66" t="s">
        <v>16</v>
      </c>
      <c r="D43" s="16" t="s">
        <v>11</v>
      </c>
      <c r="E43" s="76">
        <v>1</v>
      </c>
    </row>
    <row r="44" spans="1:5" ht="31.2" x14ac:dyDescent="0.3">
      <c r="A44" s="64">
        <v>24</v>
      </c>
      <c r="B44" s="14" t="s">
        <v>864</v>
      </c>
      <c r="C44" s="66" t="s">
        <v>16</v>
      </c>
      <c r="D44" s="16" t="s">
        <v>11</v>
      </c>
      <c r="E44" s="76">
        <v>1</v>
      </c>
    </row>
    <row r="45" spans="1:5" ht="31.2" x14ac:dyDescent="0.3">
      <c r="A45" s="64">
        <v>25</v>
      </c>
      <c r="B45" s="14" t="s">
        <v>866</v>
      </c>
      <c r="C45" s="66" t="s">
        <v>16</v>
      </c>
      <c r="D45" s="16" t="s">
        <v>11</v>
      </c>
      <c r="E45" s="76">
        <v>1</v>
      </c>
    </row>
    <row r="46" spans="1:5" ht="31.2" x14ac:dyDescent="0.3">
      <c r="A46" s="64">
        <v>26</v>
      </c>
      <c r="B46" s="14" t="s">
        <v>856</v>
      </c>
      <c r="C46" s="66" t="s">
        <v>16</v>
      </c>
      <c r="D46" s="16" t="s">
        <v>11</v>
      </c>
      <c r="E46" s="76">
        <v>1</v>
      </c>
    </row>
    <row r="47" spans="1:5" ht="31.2" x14ac:dyDescent="0.3">
      <c r="A47" s="64">
        <v>27</v>
      </c>
      <c r="B47" s="14" t="s">
        <v>762</v>
      </c>
      <c r="C47" s="66" t="s">
        <v>16</v>
      </c>
      <c r="D47" s="16" t="s">
        <v>11</v>
      </c>
      <c r="E47" s="76">
        <v>1</v>
      </c>
    </row>
    <row r="48" spans="1:5" ht="31.2" x14ac:dyDescent="0.3">
      <c r="A48" s="64">
        <v>28</v>
      </c>
      <c r="B48" s="14" t="s">
        <v>1358</v>
      </c>
      <c r="C48" s="66" t="s">
        <v>16</v>
      </c>
      <c r="D48" s="16" t="s">
        <v>11</v>
      </c>
      <c r="E48" s="76">
        <v>1</v>
      </c>
    </row>
    <row r="49" spans="1:5" ht="31.2" x14ac:dyDescent="0.3">
      <c r="A49" s="64">
        <v>29</v>
      </c>
      <c r="B49" s="627" t="s">
        <v>1400</v>
      </c>
      <c r="C49" s="66" t="s">
        <v>16</v>
      </c>
      <c r="D49" s="16" t="s">
        <v>11</v>
      </c>
      <c r="E49" s="76">
        <v>1</v>
      </c>
    </row>
    <row r="50" spans="1:5" ht="46.8" x14ac:dyDescent="0.3">
      <c r="A50" s="64">
        <v>30</v>
      </c>
      <c r="B50" s="627" t="s">
        <v>1401</v>
      </c>
      <c r="C50" s="66" t="s">
        <v>16</v>
      </c>
      <c r="D50" s="16" t="s">
        <v>11</v>
      </c>
      <c r="E50" s="76">
        <v>1</v>
      </c>
    </row>
    <row r="51" spans="1:5" ht="31.2" x14ac:dyDescent="0.3">
      <c r="A51" s="64">
        <v>31</v>
      </c>
      <c r="B51" s="658" t="s">
        <v>1402</v>
      </c>
      <c r="C51" s="66" t="s">
        <v>16</v>
      </c>
      <c r="D51" s="16" t="s">
        <v>11</v>
      </c>
      <c r="E51" s="76">
        <v>1</v>
      </c>
    </row>
    <row r="52" spans="1:5" ht="31.2" x14ac:dyDescent="0.3">
      <c r="A52" s="64">
        <v>32</v>
      </c>
      <c r="B52" s="658" t="s">
        <v>1356</v>
      </c>
      <c r="C52" s="66" t="s">
        <v>16</v>
      </c>
      <c r="D52" s="16" t="s">
        <v>11</v>
      </c>
      <c r="E52" s="76">
        <v>1</v>
      </c>
    </row>
    <row r="53" spans="1:5" ht="31.2" x14ac:dyDescent="0.3">
      <c r="A53" s="64">
        <v>33</v>
      </c>
      <c r="B53" s="498" t="s">
        <v>1403</v>
      </c>
      <c r="C53" s="66" t="s">
        <v>16</v>
      </c>
      <c r="D53" s="16" t="s">
        <v>11</v>
      </c>
      <c r="E53" s="76">
        <v>1</v>
      </c>
    </row>
    <row r="54" spans="1:5" ht="31.2" x14ac:dyDescent="0.3">
      <c r="A54" s="64">
        <v>34</v>
      </c>
      <c r="B54" s="498" t="s">
        <v>351</v>
      </c>
      <c r="C54" s="66" t="s">
        <v>16</v>
      </c>
      <c r="D54" s="16" t="s">
        <v>11</v>
      </c>
      <c r="E54" s="76">
        <v>1</v>
      </c>
    </row>
    <row r="55" spans="1:5" s="37" customFormat="1" ht="21" x14ac:dyDescent="0.3">
      <c r="A55" s="791" t="s">
        <v>11</v>
      </c>
      <c r="B55" s="792"/>
      <c r="C55" s="792"/>
      <c r="D55" s="792"/>
      <c r="E55" s="793"/>
    </row>
    <row r="56" spans="1:5" ht="31.2" x14ac:dyDescent="0.3">
      <c r="A56" s="78">
        <v>1</v>
      </c>
      <c r="B56" s="14" t="s">
        <v>637</v>
      </c>
      <c r="C56" s="66" t="s">
        <v>16</v>
      </c>
      <c r="D56" s="16" t="s">
        <v>11</v>
      </c>
      <c r="E56" s="76">
        <v>1</v>
      </c>
    </row>
    <row r="57" spans="1:5" ht="31.2" x14ac:dyDescent="0.3">
      <c r="A57" s="78">
        <v>2</v>
      </c>
      <c r="B57" s="14" t="s">
        <v>337</v>
      </c>
      <c r="C57" s="66" t="s">
        <v>16</v>
      </c>
      <c r="D57" s="16" t="s">
        <v>11</v>
      </c>
      <c r="E57" s="76">
        <v>1</v>
      </c>
    </row>
    <row r="58" spans="1:5" ht="31.2" x14ac:dyDescent="0.3">
      <c r="A58" s="78">
        <v>3</v>
      </c>
      <c r="B58" s="14" t="s">
        <v>333</v>
      </c>
      <c r="C58" s="66" t="s">
        <v>16</v>
      </c>
      <c r="D58" s="16" t="s">
        <v>11</v>
      </c>
      <c r="E58" s="76">
        <v>1</v>
      </c>
    </row>
    <row r="59" spans="1:5" ht="31.2" x14ac:dyDescent="0.3">
      <c r="A59" s="78">
        <v>4</v>
      </c>
      <c r="B59" s="14" t="s">
        <v>1354</v>
      </c>
      <c r="C59" s="66" t="s">
        <v>16</v>
      </c>
      <c r="D59" s="16" t="s">
        <v>11</v>
      </c>
      <c r="E59" s="76">
        <v>1</v>
      </c>
    </row>
    <row r="60" spans="1:5" ht="31.2" x14ac:dyDescent="0.3">
      <c r="A60" s="78">
        <v>5</v>
      </c>
      <c r="B60" s="14" t="s">
        <v>335</v>
      </c>
      <c r="C60" s="66" t="s">
        <v>16</v>
      </c>
      <c r="D60" s="16" t="s">
        <v>11</v>
      </c>
      <c r="E60" s="76">
        <v>1</v>
      </c>
    </row>
    <row r="61" spans="1:5" ht="31.2" x14ac:dyDescent="0.3">
      <c r="A61" s="78">
        <v>6</v>
      </c>
      <c r="B61" s="14" t="s">
        <v>343</v>
      </c>
      <c r="C61" s="66" t="s">
        <v>16</v>
      </c>
      <c r="D61" s="16" t="s">
        <v>11</v>
      </c>
      <c r="E61" s="76">
        <v>1</v>
      </c>
    </row>
    <row r="62" spans="1:5" ht="31.2" x14ac:dyDescent="0.3">
      <c r="A62" s="78">
        <v>7</v>
      </c>
      <c r="B62" s="656" t="s">
        <v>1355</v>
      </c>
      <c r="C62" s="66" t="s">
        <v>16</v>
      </c>
      <c r="D62" s="16" t="s">
        <v>11</v>
      </c>
      <c r="E62" s="76">
        <v>1</v>
      </c>
    </row>
    <row r="63" spans="1:5" ht="31.2" x14ac:dyDescent="0.3">
      <c r="A63" s="78">
        <v>8</v>
      </c>
      <c r="B63" s="14" t="s">
        <v>621</v>
      </c>
      <c r="C63" s="66" t="s">
        <v>16</v>
      </c>
      <c r="D63" s="16" t="s">
        <v>11</v>
      </c>
      <c r="E63" s="76">
        <v>1</v>
      </c>
    </row>
    <row r="64" spans="1:5" ht="31.2" x14ac:dyDescent="0.3">
      <c r="A64" s="78">
        <v>9</v>
      </c>
      <c r="B64" s="14" t="s">
        <v>623</v>
      </c>
      <c r="C64" s="66" t="s">
        <v>16</v>
      </c>
      <c r="D64" s="16" t="s">
        <v>11</v>
      </c>
      <c r="E64" s="76">
        <v>1</v>
      </c>
    </row>
    <row r="65" spans="1:5" ht="31.2" x14ac:dyDescent="0.3">
      <c r="A65" s="78">
        <v>10</v>
      </c>
      <c r="B65" s="14" t="s">
        <v>625</v>
      </c>
      <c r="C65" s="66" t="s">
        <v>16</v>
      </c>
      <c r="D65" s="16" t="s">
        <v>11</v>
      </c>
      <c r="E65" s="76">
        <v>1</v>
      </c>
    </row>
    <row r="66" spans="1:5" ht="31.2" x14ac:dyDescent="0.3">
      <c r="A66" s="78">
        <v>11</v>
      </c>
      <c r="B66" s="498" t="s">
        <v>339</v>
      </c>
      <c r="C66" s="66" t="s">
        <v>16</v>
      </c>
      <c r="D66" s="16" t="s">
        <v>11</v>
      </c>
      <c r="E66" s="76">
        <v>1</v>
      </c>
    </row>
    <row r="67" spans="1:5" ht="31.2" x14ac:dyDescent="0.3">
      <c r="A67" s="78">
        <v>12</v>
      </c>
      <c r="B67" s="498" t="s">
        <v>345</v>
      </c>
      <c r="C67" s="66" t="s">
        <v>16</v>
      </c>
      <c r="D67" s="16" t="s">
        <v>11</v>
      </c>
      <c r="E67" s="76">
        <v>1</v>
      </c>
    </row>
    <row r="68" spans="1:5" ht="31.2" x14ac:dyDescent="0.3">
      <c r="A68" s="78">
        <v>13</v>
      </c>
      <c r="B68" s="72" t="s">
        <v>1404</v>
      </c>
      <c r="C68" s="66" t="s">
        <v>16</v>
      </c>
      <c r="D68" s="16" t="s">
        <v>11</v>
      </c>
      <c r="E68" s="76">
        <v>1</v>
      </c>
    </row>
    <row r="69" spans="1:5" ht="31.2" x14ac:dyDescent="0.3">
      <c r="A69" s="78">
        <v>14</v>
      </c>
      <c r="B69" s="72" t="s">
        <v>1338</v>
      </c>
      <c r="C69" s="66" t="s">
        <v>16</v>
      </c>
      <c r="D69" s="16" t="s">
        <v>11</v>
      </c>
      <c r="E69" s="76">
        <v>1</v>
      </c>
    </row>
    <row r="70" spans="1:5" ht="31.2" x14ac:dyDescent="0.3">
      <c r="A70" s="78">
        <v>15</v>
      </c>
      <c r="B70" s="17" t="s">
        <v>648</v>
      </c>
      <c r="C70" s="66" t="s">
        <v>16</v>
      </c>
      <c r="D70" s="16" t="s">
        <v>11</v>
      </c>
      <c r="E70" s="76">
        <v>1</v>
      </c>
    </row>
    <row r="71" spans="1:5" ht="31.2" x14ac:dyDescent="0.3">
      <c r="A71" s="78">
        <v>16</v>
      </c>
      <c r="B71" s="17" t="s">
        <v>650</v>
      </c>
      <c r="C71" s="66" t="s">
        <v>16</v>
      </c>
      <c r="D71" s="16" t="s">
        <v>11</v>
      </c>
      <c r="E71" s="76">
        <v>1</v>
      </c>
    </row>
    <row r="72" spans="1:5" ht="31.2" x14ac:dyDescent="0.3">
      <c r="A72" s="78">
        <v>17</v>
      </c>
      <c r="B72" s="72" t="s">
        <v>668</v>
      </c>
      <c r="C72" s="66" t="s">
        <v>16</v>
      </c>
      <c r="D72" s="16" t="s">
        <v>11</v>
      </c>
      <c r="E72" s="76">
        <v>1</v>
      </c>
    </row>
    <row r="73" spans="1:5" ht="31.2" x14ac:dyDescent="0.3">
      <c r="A73" s="78">
        <v>18</v>
      </c>
      <c r="B73" s="72" t="s">
        <v>1330</v>
      </c>
      <c r="C73" s="66" t="s">
        <v>16</v>
      </c>
      <c r="D73" s="16" t="s">
        <v>11</v>
      </c>
      <c r="E73" s="76">
        <v>1</v>
      </c>
    </row>
    <row r="74" spans="1:5" ht="31.2" x14ac:dyDescent="0.3">
      <c r="A74" s="78">
        <v>19</v>
      </c>
      <c r="B74" s="674" t="s">
        <v>1331</v>
      </c>
      <c r="C74" s="66" t="s">
        <v>16</v>
      </c>
      <c r="D74" s="16" t="s">
        <v>11</v>
      </c>
      <c r="E74" s="76">
        <v>1</v>
      </c>
    </row>
    <row r="75" spans="1:5" ht="31.2" x14ac:dyDescent="0.3">
      <c r="A75" s="78">
        <v>20</v>
      </c>
      <c r="B75" s="17" t="s">
        <v>1318</v>
      </c>
      <c r="C75" s="66" t="s">
        <v>16</v>
      </c>
      <c r="D75" s="16" t="s">
        <v>11</v>
      </c>
      <c r="E75" s="76">
        <v>1</v>
      </c>
    </row>
    <row r="76" spans="1:5" ht="31.2" x14ac:dyDescent="0.3">
      <c r="A76" s="78">
        <v>21</v>
      </c>
      <c r="B76" s="72" t="s">
        <v>729</v>
      </c>
      <c r="C76" s="66" t="s">
        <v>16</v>
      </c>
      <c r="D76" s="16" t="s">
        <v>11</v>
      </c>
      <c r="E76" s="76">
        <v>1</v>
      </c>
    </row>
    <row r="77" spans="1:5" ht="31.2" x14ac:dyDescent="0.3">
      <c r="A77" s="78">
        <v>22</v>
      </c>
      <c r="B77" s="72" t="s">
        <v>1333</v>
      </c>
      <c r="C77" s="66" t="s">
        <v>16</v>
      </c>
      <c r="D77" s="16" t="s">
        <v>11</v>
      </c>
      <c r="E77" s="76">
        <v>1</v>
      </c>
    </row>
    <row r="78" spans="1:5" ht="31.2" x14ac:dyDescent="0.3">
      <c r="A78" s="78">
        <v>23</v>
      </c>
      <c r="B78" s="72" t="s">
        <v>703</v>
      </c>
      <c r="C78" s="66" t="s">
        <v>16</v>
      </c>
      <c r="D78" s="16" t="s">
        <v>11</v>
      </c>
      <c r="E78" s="76">
        <v>1</v>
      </c>
    </row>
    <row r="79" spans="1:5" ht="31.2" x14ac:dyDescent="0.3">
      <c r="A79" s="78">
        <v>24</v>
      </c>
      <c r="B79" s="17" t="s">
        <v>660</v>
      </c>
      <c r="C79" s="66" t="s">
        <v>16</v>
      </c>
      <c r="D79" s="16" t="s">
        <v>11</v>
      </c>
      <c r="E79" s="76">
        <v>1</v>
      </c>
    </row>
    <row r="80" spans="1:5" ht="31.2" x14ac:dyDescent="0.3">
      <c r="A80" s="78">
        <v>25</v>
      </c>
      <c r="B80" s="72" t="s">
        <v>1327</v>
      </c>
      <c r="C80" s="66" t="s">
        <v>16</v>
      </c>
      <c r="D80" s="16" t="s">
        <v>11</v>
      </c>
      <c r="E80" s="76">
        <v>1</v>
      </c>
    </row>
    <row r="81" spans="1:5" ht="31.2" x14ac:dyDescent="0.3">
      <c r="A81" s="78">
        <v>26</v>
      </c>
      <c r="B81" s="72" t="s">
        <v>1334</v>
      </c>
      <c r="C81" s="66" t="s">
        <v>16</v>
      </c>
      <c r="D81" s="16" t="s">
        <v>11</v>
      </c>
      <c r="E81" s="76">
        <v>1</v>
      </c>
    </row>
    <row r="82" spans="1:5" ht="31.2" x14ac:dyDescent="0.3">
      <c r="A82" s="78">
        <v>27</v>
      </c>
      <c r="B82" s="72" t="s">
        <v>1405</v>
      </c>
      <c r="C82" s="66" t="s">
        <v>16</v>
      </c>
      <c r="D82" s="16" t="s">
        <v>11</v>
      </c>
      <c r="E82" s="76">
        <v>1</v>
      </c>
    </row>
    <row r="83" spans="1:5" ht="31.2" x14ac:dyDescent="0.3">
      <c r="A83" s="78">
        <v>28</v>
      </c>
      <c r="B83" s="72" t="s">
        <v>1321</v>
      </c>
      <c r="C83" s="66" t="s">
        <v>16</v>
      </c>
      <c r="D83" s="16" t="s">
        <v>11</v>
      </c>
      <c r="E83" s="76">
        <v>1</v>
      </c>
    </row>
    <row r="84" spans="1:5" ht="31.2" x14ac:dyDescent="0.3">
      <c r="A84" s="78">
        <v>29</v>
      </c>
      <c r="B84" s="72" t="s">
        <v>684</v>
      </c>
      <c r="C84" s="66" t="s">
        <v>16</v>
      </c>
      <c r="D84" s="16" t="s">
        <v>11</v>
      </c>
      <c r="E84" s="76">
        <v>1</v>
      </c>
    </row>
    <row r="85" spans="1:5" ht="31.2" x14ac:dyDescent="0.3">
      <c r="A85" s="78">
        <v>30</v>
      </c>
      <c r="B85" s="72" t="s">
        <v>1406</v>
      </c>
      <c r="C85" s="66" t="s">
        <v>16</v>
      </c>
      <c r="D85" s="16" t="s">
        <v>11</v>
      </c>
      <c r="E85" s="76">
        <v>1</v>
      </c>
    </row>
    <row r="86" spans="1:5" ht="31.2" x14ac:dyDescent="0.3">
      <c r="A86" s="78">
        <v>31</v>
      </c>
      <c r="B86" s="617" t="s">
        <v>674</v>
      </c>
      <c r="C86" s="66" t="s">
        <v>16</v>
      </c>
      <c r="D86" s="16" t="s">
        <v>11</v>
      </c>
      <c r="E86" s="76">
        <v>1</v>
      </c>
    </row>
    <row r="87" spans="1:5" ht="31.2" x14ac:dyDescent="0.3">
      <c r="A87" s="78">
        <v>32</v>
      </c>
      <c r="B87" s="617" t="s">
        <v>1328</v>
      </c>
      <c r="C87" s="66" t="s">
        <v>16</v>
      </c>
      <c r="D87" s="16" t="s">
        <v>11</v>
      </c>
      <c r="E87" s="76">
        <v>1</v>
      </c>
    </row>
    <row r="88" spans="1:5" ht="31.2" x14ac:dyDescent="0.3">
      <c r="A88" s="78">
        <v>33</v>
      </c>
      <c r="B88" s="617" t="s">
        <v>1335</v>
      </c>
      <c r="C88" s="66" t="s">
        <v>16</v>
      </c>
      <c r="D88" s="16" t="s">
        <v>11</v>
      </c>
      <c r="E88" s="76">
        <v>1</v>
      </c>
    </row>
    <row r="89" spans="1:5" ht="31.2" x14ac:dyDescent="0.3">
      <c r="A89" s="78">
        <v>34</v>
      </c>
      <c r="B89" s="72" t="s">
        <v>1336</v>
      </c>
      <c r="C89" s="66" t="s">
        <v>16</v>
      </c>
      <c r="D89" s="16" t="s">
        <v>11</v>
      </c>
      <c r="E89" s="76">
        <v>1</v>
      </c>
    </row>
    <row r="90" spans="1:5" ht="31.2" x14ac:dyDescent="0.3">
      <c r="A90" s="504">
        <v>35</v>
      </c>
      <c r="B90" s="671" t="s">
        <v>716</v>
      </c>
      <c r="C90" s="66" t="s">
        <v>16</v>
      </c>
      <c r="D90" s="16" t="s">
        <v>11</v>
      </c>
      <c r="E90" s="76">
        <v>1</v>
      </c>
    </row>
    <row r="91" spans="1:5" ht="31.2" x14ac:dyDescent="0.3">
      <c r="A91" s="763">
        <v>36</v>
      </c>
      <c r="B91" s="764" t="s">
        <v>1337</v>
      </c>
      <c r="C91" s="66" t="s">
        <v>16</v>
      </c>
      <c r="D91" s="16" t="s">
        <v>11</v>
      </c>
      <c r="E91" s="76">
        <v>1</v>
      </c>
    </row>
    <row r="92" spans="1:5" ht="31.2" x14ac:dyDescent="0.3">
      <c r="A92" s="78">
        <v>37</v>
      </c>
      <c r="B92" s="72" t="s">
        <v>1329</v>
      </c>
      <c r="C92" s="66" t="s">
        <v>16</v>
      </c>
      <c r="D92" s="16" t="s">
        <v>11</v>
      </c>
      <c r="E92" s="76">
        <v>1</v>
      </c>
    </row>
    <row r="93" spans="1:5" ht="31.2" x14ac:dyDescent="0.3">
      <c r="A93" s="78">
        <v>38</v>
      </c>
      <c r="B93" s="72" t="s">
        <v>1326</v>
      </c>
      <c r="C93" s="66" t="s">
        <v>16</v>
      </c>
      <c r="D93" s="16" t="s">
        <v>11</v>
      </c>
      <c r="E93" s="76">
        <v>1</v>
      </c>
    </row>
    <row r="94" spans="1:5" ht="31.2" x14ac:dyDescent="0.3">
      <c r="A94" s="78">
        <v>39</v>
      </c>
      <c r="B94" s="17" t="s">
        <v>1320</v>
      </c>
      <c r="C94" s="66" t="s">
        <v>16</v>
      </c>
      <c r="D94" s="16" t="s">
        <v>11</v>
      </c>
      <c r="E94" s="76">
        <v>1</v>
      </c>
    </row>
    <row r="95" spans="1:5" ht="31.2" x14ac:dyDescent="0.3">
      <c r="A95" s="78">
        <v>40</v>
      </c>
      <c r="B95" s="72" t="s">
        <v>1322</v>
      </c>
      <c r="C95" s="66" t="s">
        <v>16</v>
      </c>
      <c r="D95" s="16" t="s">
        <v>11</v>
      </c>
      <c r="E95" s="76">
        <v>1</v>
      </c>
    </row>
    <row r="96" spans="1:5" ht="31.2" x14ac:dyDescent="0.3">
      <c r="A96" s="78">
        <v>41</v>
      </c>
      <c r="B96" s="72" t="s">
        <v>722</v>
      </c>
      <c r="C96" s="66" t="s">
        <v>16</v>
      </c>
      <c r="D96" s="16" t="s">
        <v>11</v>
      </c>
      <c r="E96" s="76">
        <v>1</v>
      </c>
    </row>
    <row r="97" spans="1:5" ht="31.2" x14ac:dyDescent="0.3">
      <c r="A97" s="78">
        <v>42</v>
      </c>
      <c r="B97" s="17" t="s">
        <v>1319</v>
      </c>
      <c r="C97" s="66" t="s">
        <v>16</v>
      </c>
      <c r="D97" s="16" t="s">
        <v>11</v>
      </c>
      <c r="E97" s="76">
        <v>1</v>
      </c>
    </row>
    <row r="98" spans="1:5" ht="31.2" x14ac:dyDescent="0.3">
      <c r="A98" s="78">
        <v>43</v>
      </c>
      <c r="B98" s="17" t="s">
        <v>666</v>
      </c>
      <c r="C98" s="66" t="s">
        <v>16</v>
      </c>
      <c r="D98" s="16" t="s">
        <v>11</v>
      </c>
      <c r="E98" s="76">
        <v>1</v>
      </c>
    </row>
    <row r="99" spans="1:5" ht="31.2" x14ac:dyDescent="0.3">
      <c r="A99" s="78">
        <v>44</v>
      </c>
      <c r="B99" s="17" t="s">
        <v>664</v>
      </c>
      <c r="C99" s="66" t="s">
        <v>16</v>
      </c>
      <c r="D99" s="16" t="s">
        <v>11</v>
      </c>
      <c r="E99" s="76">
        <v>1</v>
      </c>
    </row>
    <row r="100" spans="1:5" ht="31.2" x14ac:dyDescent="0.3">
      <c r="A100" s="78">
        <v>45</v>
      </c>
      <c r="B100" s="17" t="s">
        <v>662</v>
      </c>
      <c r="C100" s="66" t="s">
        <v>16</v>
      </c>
      <c r="D100" s="16" t="s">
        <v>11</v>
      </c>
      <c r="E100" s="76">
        <v>1</v>
      </c>
    </row>
    <row r="101" spans="1:5" ht="31.2" x14ac:dyDescent="0.3">
      <c r="A101" s="78">
        <v>46</v>
      </c>
      <c r="B101" s="72" t="s">
        <v>1324</v>
      </c>
      <c r="C101" s="66" t="s">
        <v>16</v>
      </c>
      <c r="D101" s="16" t="s">
        <v>11</v>
      </c>
      <c r="E101" s="76">
        <v>1</v>
      </c>
    </row>
    <row r="102" spans="1:5" ht="31.2" x14ac:dyDescent="0.3">
      <c r="A102" s="78">
        <v>47</v>
      </c>
      <c r="B102" s="72" t="s">
        <v>1325</v>
      </c>
      <c r="C102" s="66" t="s">
        <v>16</v>
      </c>
      <c r="D102" s="16" t="s">
        <v>11</v>
      </c>
      <c r="E102" s="76">
        <v>1</v>
      </c>
    </row>
    <row r="103" spans="1:5" ht="31.2" x14ac:dyDescent="0.3">
      <c r="A103" s="78">
        <v>48</v>
      </c>
      <c r="B103" s="762" t="s">
        <v>725</v>
      </c>
      <c r="C103" s="66" t="s">
        <v>16</v>
      </c>
      <c r="D103" s="16" t="s">
        <v>11</v>
      </c>
      <c r="E103" s="76">
        <v>1</v>
      </c>
    </row>
    <row r="104" spans="1:5" ht="21" x14ac:dyDescent="0.3">
      <c r="A104" s="791" t="s">
        <v>14</v>
      </c>
      <c r="B104" s="792"/>
      <c r="C104" s="792"/>
      <c r="D104" s="792"/>
      <c r="E104" s="793"/>
    </row>
    <row r="105" spans="1:5" ht="31.2" x14ac:dyDescent="0.3">
      <c r="A105" s="67">
        <v>1</v>
      </c>
      <c r="B105" s="14" t="s">
        <v>637</v>
      </c>
      <c r="C105" s="30" t="s">
        <v>16</v>
      </c>
      <c r="D105" s="16" t="s">
        <v>32</v>
      </c>
      <c r="E105" s="76">
        <v>1</v>
      </c>
    </row>
    <row r="106" spans="1:5" ht="31.2" x14ac:dyDescent="0.3">
      <c r="A106" s="67">
        <v>2</v>
      </c>
      <c r="B106" s="17" t="s">
        <v>641</v>
      </c>
      <c r="C106" s="30" t="s">
        <v>16</v>
      </c>
      <c r="D106" s="16" t="s">
        <v>32</v>
      </c>
      <c r="E106" s="76">
        <v>1</v>
      </c>
    </row>
    <row r="107" spans="1:5" ht="31.2" x14ac:dyDescent="0.3">
      <c r="A107" s="67">
        <v>3</v>
      </c>
      <c r="B107" s="626" t="s">
        <v>643</v>
      </c>
      <c r="C107" s="30" t="s">
        <v>16</v>
      </c>
      <c r="D107" s="16" t="s">
        <v>32</v>
      </c>
      <c r="E107" s="76">
        <v>1</v>
      </c>
    </row>
    <row r="108" spans="1:5" ht="31.2" x14ac:dyDescent="0.3">
      <c r="A108" s="67">
        <v>4</v>
      </c>
      <c r="B108" s="14" t="s">
        <v>645</v>
      </c>
      <c r="C108" s="30" t="s">
        <v>16</v>
      </c>
      <c r="D108" s="16" t="s">
        <v>32</v>
      </c>
      <c r="E108" s="76">
        <v>1</v>
      </c>
    </row>
    <row r="109" spans="1:5" ht="31.2" x14ac:dyDescent="0.3">
      <c r="A109" s="67">
        <v>5</v>
      </c>
      <c r="B109" s="617" t="s">
        <v>736</v>
      </c>
      <c r="C109" s="30" t="s">
        <v>16</v>
      </c>
      <c r="D109" s="16" t="s">
        <v>32</v>
      </c>
      <c r="E109" s="76">
        <v>1</v>
      </c>
    </row>
    <row r="110" spans="1:5" ht="31.2" x14ac:dyDescent="0.3">
      <c r="A110" s="67">
        <v>6</v>
      </c>
      <c r="B110" s="17" t="s">
        <v>639</v>
      </c>
      <c r="C110" s="30" t="s">
        <v>16</v>
      </c>
      <c r="D110" s="16" t="s">
        <v>32</v>
      </c>
      <c r="E110" s="76">
        <v>1</v>
      </c>
    </row>
    <row r="111" spans="1:5" ht="31.2" x14ac:dyDescent="0.3">
      <c r="A111" s="67">
        <v>7</v>
      </c>
      <c r="B111" s="631" t="s">
        <v>366</v>
      </c>
      <c r="C111" s="30" t="s">
        <v>16</v>
      </c>
      <c r="D111" s="16" t="s">
        <v>32</v>
      </c>
      <c r="E111" s="76">
        <v>1</v>
      </c>
    </row>
    <row r="112" spans="1:5" ht="31.2" x14ac:dyDescent="0.3">
      <c r="A112" s="67">
        <v>8</v>
      </c>
      <c r="B112" s="17" t="s">
        <v>240</v>
      </c>
      <c r="C112" s="30" t="s">
        <v>16</v>
      </c>
      <c r="D112" s="16" t="s">
        <v>9</v>
      </c>
      <c r="E112" s="76">
        <v>1</v>
      </c>
    </row>
  </sheetData>
  <sortState xmlns:xlrd2="http://schemas.microsoft.com/office/spreadsheetml/2017/richdata2" ref="B3:E8">
    <sortCondition ref="B3:B8"/>
  </sortState>
  <mergeCells count="5">
    <mergeCell ref="A2:E2"/>
    <mergeCell ref="A9:E9"/>
    <mergeCell ref="A20:E20"/>
    <mergeCell ref="A55:E55"/>
    <mergeCell ref="A104:E10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xr:uid="{B246106D-E3B1-483B-9D24-73CDB5AA3ED4}"/>
    <dataValidation allowBlank="1" showErrorMessage="1" sqref="B21 B56:B103 B8 B26:B54 B104:C112" xr:uid="{3B42ABB2-9FAE-4EB9-B884-1E7D43982151}"/>
  </dataValidations>
  <pageMargins left="0.7" right="0.7" top="0.75" bottom="0.75" header="0.3" footer="0.3"/>
  <pageSetup paperSize="9" scale="71" fitToWidth="0"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D9:D14 D1:D4 D18 D55 D6:D7 D113:D1048576</xm:sqref>
        </x14:dataValidation>
        <x14:dataValidation type="list" allowBlank="1" showInputMessage="1" showErrorMessage="1" xr:uid="{64B009F1-9C6A-4E7B-AA87-D9067D5E25EA}">
          <x14:formula1>
            <xm:f>Виды!$A$1:$A$7</xm:f>
          </x14:formula1>
          <xm:sqref>D8 D17 D21:D54 D56:D112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8"/>
  <sheetViews>
    <sheetView workbookViewId="0">
      <pane ySplit="1" topLeftCell="A107" activePane="bottomLeft" state="frozen"/>
      <selection activeCell="B157" sqref="B157"/>
      <selection pane="bottomLeft" activeCell="B157" sqref="B157"/>
    </sheetView>
  </sheetViews>
  <sheetFormatPr defaultColWidth="9.109375" defaultRowHeight="15.6" x14ac:dyDescent="0.3"/>
  <cols>
    <col min="1" max="1" width="32.6640625" style="624" customWidth="1"/>
    <col min="2" max="2" width="100.6640625" style="55" customWidth="1"/>
    <col min="3" max="3" width="25.6640625" style="633" bestFit="1" customWidth="1"/>
    <col min="4" max="4" width="14.44140625" style="633" customWidth="1"/>
    <col min="5" max="5" width="25.6640625" style="633" customWidth="1"/>
    <col min="6" max="6" width="14.33203125" style="633" customWidth="1"/>
    <col min="7" max="7" width="13.88671875" style="11" customWidth="1"/>
    <col min="8" max="8" width="20.88671875" style="11" customWidth="1"/>
    <col min="9" max="16384" width="9.109375" style="55"/>
  </cols>
  <sheetData>
    <row r="1" spans="1:8" ht="31.2" x14ac:dyDescent="0.3">
      <c r="A1" s="607" t="s">
        <v>1</v>
      </c>
      <c r="B1" s="608" t="s">
        <v>10</v>
      </c>
      <c r="C1" s="261" t="s">
        <v>2</v>
      </c>
      <c r="D1" s="607" t="s">
        <v>4</v>
      </c>
      <c r="E1" s="607" t="s">
        <v>3</v>
      </c>
      <c r="F1" s="607" t="s">
        <v>8</v>
      </c>
      <c r="G1" s="607" t="s">
        <v>33</v>
      </c>
      <c r="H1" s="607" t="s">
        <v>34</v>
      </c>
    </row>
    <row r="2" spans="1:8" x14ac:dyDescent="0.3">
      <c r="A2" s="17" t="s">
        <v>384</v>
      </c>
      <c r="B2" s="614" t="s">
        <v>385</v>
      </c>
      <c r="C2" s="16" t="s">
        <v>5</v>
      </c>
      <c r="D2" s="64">
        <v>1</v>
      </c>
      <c r="E2" s="469" t="s">
        <v>6</v>
      </c>
      <c r="F2" s="64">
        <v>1</v>
      </c>
      <c r="G2" s="11">
        <f t="shared" ref="G2:G65" si="0">COUNTIF($A$2:$A$998,A2)</f>
        <v>2</v>
      </c>
      <c r="H2" s="11" t="s">
        <v>37</v>
      </c>
    </row>
    <row r="3" spans="1:8" x14ac:dyDescent="0.3">
      <c r="A3" s="14" t="s">
        <v>384</v>
      </c>
      <c r="B3" s="641" t="s">
        <v>609</v>
      </c>
      <c r="C3" s="16" t="s">
        <v>5</v>
      </c>
      <c r="D3" s="16">
        <v>1</v>
      </c>
      <c r="E3" s="16" t="s">
        <v>6</v>
      </c>
      <c r="F3" s="16">
        <v>1</v>
      </c>
      <c r="G3" s="11">
        <f t="shared" si="0"/>
        <v>2</v>
      </c>
      <c r="H3" s="11" t="s">
        <v>37</v>
      </c>
    </row>
    <row r="4" spans="1:8" x14ac:dyDescent="0.3">
      <c r="A4" s="17" t="s">
        <v>1379</v>
      </c>
      <c r="B4" s="612" t="s">
        <v>1158</v>
      </c>
      <c r="C4" s="16" t="s">
        <v>5</v>
      </c>
      <c r="D4" s="56">
        <v>1</v>
      </c>
      <c r="E4" s="56" t="s">
        <v>521</v>
      </c>
      <c r="F4" s="56">
        <v>1</v>
      </c>
      <c r="G4" s="11">
        <f t="shared" si="0"/>
        <v>1</v>
      </c>
      <c r="H4" s="11" t="s">
        <v>37</v>
      </c>
    </row>
    <row r="5" spans="1:8" ht="46.8" hidden="1" x14ac:dyDescent="0.3">
      <c r="A5" s="14" t="s">
        <v>1365</v>
      </c>
      <c r="B5" s="615" t="s">
        <v>447</v>
      </c>
      <c r="C5" s="16" t="s">
        <v>11</v>
      </c>
      <c r="D5" s="56">
        <v>1</v>
      </c>
      <c r="E5" s="16" t="s">
        <v>391</v>
      </c>
      <c r="F5" s="16">
        <v>1</v>
      </c>
      <c r="G5" s="11">
        <f t="shared" si="0"/>
        <v>1</v>
      </c>
      <c r="H5" s="11" t="s">
        <v>37</v>
      </c>
    </row>
    <row r="6" spans="1:8" hidden="1" x14ac:dyDescent="0.3">
      <c r="A6" s="14" t="s">
        <v>1369</v>
      </c>
      <c r="B6" s="641" t="s">
        <v>613</v>
      </c>
      <c r="C6" s="16" t="s">
        <v>11</v>
      </c>
      <c r="D6" s="16">
        <v>1</v>
      </c>
      <c r="E6" s="16" t="s">
        <v>6</v>
      </c>
      <c r="F6" s="16">
        <v>1</v>
      </c>
      <c r="G6" s="11">
        <f t="shared" si="0"/>
        <v>1</v>
      </c>
      <c r="H6" s="11" t="s">
        <v>37</v>
      </c>
    </row>
    <row r="7" spans="1:8" ht="31.2" hidden="1" x14ac:dyDescent="0.3">
      <c r="A7" s="14" t="s">
        <v>558</v>
      </c>
      <c r="B7" s="609" t="s">
        <v>559</v>
      </c>
      <c r="C7" s="16" t="s">
        <v>18</v>
      </c>
      <c r="D7" s="56">
        <v>1</v>
      </c>
      <c r="E7" s="56" t="s">
        <v>6</v>
      </c>
      <c r="F7" s="56">
        <v>1</v>
      </c>
      <c r="G7" s="11">
        <f t="shared" si="0"/>
        <v>8</v>
      </c>
      <c r="H7" s="11" t="s">
        <v>37</v>
      </c>
    </row>
    <row r="8" spans="1:8" ht="31.2" hidden="1" x14ac:dyDescent="0.3">
      <c r="A8" s="14" t="s">
        <v>558</v>
      </c>
      <c r="B8" s="609" t="s">
        <v>560</v>
      </c>
      <c r="C8" s="16" t="s">
        <v>18</v>
      </c>
      <c r="D8" s="56">
        <v>1</v>
      </c>
      <c r="E8" s="56" t="s">
        <v>6</v>
      </c>
      <c r="F8" s="56">
        <v>1</v>
      </c>
      <c r="G8" s="11">
        <f t="shared" si="0"/>
        <v>8</v>
      </c>
      <c r="H8" s="11" t="s">
        <v>37</v>
      </c>
    </row>
    <row r="9" spans="1:8" ht="31.2" hidden="1" x14ac:dyDescent="0.3">
      <c r="A9" s="14" t="s">
        <v>558</v>
      </c>
      <c r="B9" s="609" t="s">
        <v>561</v>
      </c>
      <c r="C9" s="16" t="s">
        <v>18</v>
      </c>
      <c r="D9" s="56">
        <v>1</v>
      </c>
      <c r="E9" s="56" t="s">
        <v>6</v>
      </c>
      <c r="F9" s="56">
        <v>1</v>
      </c>
      <c r="G9" s="11">
        <f t="shared" si="0"/>
        <v>8</v>
      </c>
      <c r="H9" s="11" t="s">
        <v>37</v>
      </c>
    </row>
    <row r="10" spans="1:8" ht="31.2" hidden="1" x14ac:dyDescent="0.3">
      <c r="A10" s="14" t="s">
        <v>558</v>
      </c>
      <c r="B10" s="609" t="s">
        <v>562</v>
      </c>
      <c r="C10" s="16" t="s">
        <v>18</v>
      </c>
      <c r="D10" s="56">
        <v>1</v>
      </c>
      <c r="E10" s="56" t="s">
        <v>6</v>
      </c>
      <c r="F10" s="56">
        <v>1</v>
      </c>
      <c r="G10" s="11">
        <f t="shared" si="0"/>
        <v>8</v>
      </c>
      <c r="H10" s="11" t="s">
        <v>37</v>
      </c>
    </row>
    <row r="11" spans="1:8" ht="31.2" hidden="1" x14ac:dyDescent="0.3">
      <c r="A11" s="14" t="s">
        <v>558</v>
      </c>
      <c r="B11" s="609" t="s">
        <v>563</v>
      </c>
      <c r="C11" s="16" t="s">
        <v>18</v>
      </c>
      <c r="D11" s="56">
        <v>1</v>
      </c>
      <c r="E11" s="56" t="s">
        <v>6</v>
      </c>
      <c r="F11" s="56">
        <v>1</v>
      </c>
      <c r="G11" s="11">
        <f t="shared" si="0"/>
        <v>8</v>
      </c>
      <c r="H11" s="11" t="s">
        <v>37</v>
      </c>
    </row>
    <row r="12" spans="1:8" ht="31.2" hidden="1" x14ac:dyDescent="0.3">
      <c r="A12" s="14" t="s">
        <v>558</v>
      </c>
      <c r="B12" s="609" t="s">
        <v>564</v>
      </c>
      <c r="C12" s="16" t="s">
        <v>18</v>
      </c>
      <c r="D12" s="56">
        <v>1</v>
      </c>
      <c r="E12" s="56" t="s">
        <v>6</v>
      </c>
      <c r="F12" s="56">
        <v>1</v>
      </c>
      <c r="G12" s="11">
        <f t="shared" si="0"/>
        <v>8</v>
      </c>
      <c r="H12" s="11" t="s">
        <v>37</v>
      </c>
    </row>
    <row r="13" spans="1:8" ht="31.2" hidden="1" x14ac:dyDescent="0.3">
      <c r="A13" s="14" t="s">
        <v>558</v>
      </c>
      <c r="B13" s="609" t="s">
        <v>567</v>
      </c>
      <c r="C13" s="16" t="s">
        <v>18</v>
      </c>
      <c r="D13" s="56">
        <v>1</v>
      </c>
      <c r="E13" s="56" t="s">
        <v>6</v>
      </c>
      <c r="F13" s="56">
        <v>1</v>
      </c>
      <c r="G13" s="11">
        <f t="shared" si="0"/>
        <v>8</v>
      </c>
      <c r="H13" s="11" t="s">
        <v>37</v>
      </c>
    </row>
    <row r="14" spans="1:8" ht="31.2" hidden="1" x14ac:dyDescent="0.3">
      <c r="A14" s="14" t="s">
        <v>558</v>
      </c>
      <c r="B14" s="659" t="s">
        <v>568</v>
      </c>
      <c r="C14" s="16" t="s">
        <v>18</v>
      </c>
      <c r="D14" s="56">
        <v>1</v>
      </c>
      <c r="E14" s="56" t="s">
        <v>6</v>
      </c>
      <c r="F14" s="56">
        <v>1</v>
      </c>
      <c r="G14" s="11">
        <f t="shared" si="0"/>
        <v>8</v>
      </c>
      <c r="H14" s="11" t="s">
        <v>37</v>
      </c>
    </row>
    <row r="15" spans="1:8" ht="46.8" hidden="1" x14ac:dyDescent="0.3">
      <c r="A15" s="744" t="s">
        <v>1381</v>
      </c>
      <c r="B15" s="747" t="s">
        <v>1227</v>
      </c>
      <c r="C15" s="16" t="s">
        <v>18</v>
      </c>
      <c r="D15" s="16">
        <v>1</v>
      </c>
      <c r="E15" s="16" t="s">
        <v>6</v>
      </c>
      <c r="F15" s="16">
        <v>1</v>
      </c>
      <c r="G15" s="11">
        <f t="shared" si="0"/>
        <v>1</v>
      </c>
      <c r="H15" s="11" t="s">
        <v>37</v>
      </c>
    </row>
    <row r="16" spans="1:8" ht="46.8" x14ac:dyDescent="0.3">
      <c r="A16" s="635" t="s">
        <v>1374</v>
      </c>
      <c r="B16" s="657" t="s">
        <v>1034</v>
      </c>
      <c r="C16" s="16" t="s">
        <v>5</v>
      </c>
      <c r="D16" s="754">
        <v>1</v>
      </c>
      <c r="E16" s="754" t="s">
        <v>6</v>
      </c>
      <c r="F16" s="754">
        <v>1</v>
      </c>
      <c r="G16" s="11">
        <f t="shared" si="0"/>
        <v>1</v>
      </c>
      <c r="H16" s="11" t="s">
        <v>37</v>
      </c>
    </row>
    <row r="17" spans="1:8" ht="31.2" hidden="1" x14ac:dyDescent="0.3">
      <c r="A17" s="742" t="s">
        <v>1224</v>
      </c>
      <c r="B17" s="747" t="s">
        <v>1225</v>
      </c>
      <c r="C17" s="16" t="s">
        <v>18</v>
      </c>
      <c r="D17" s="16">
        <v>1</v>
      </c>
      <c r="E17" s="16" t="s">
        <v>6</v>
      </c>
      <c r="F17" s="16">
        <v>1</v>
      </c>
      <c r="G17" s="11">
        <f t="shared" si="0"/>
        <v>1</v>
      </c>
      <c r="H17" s="11" t="s">
        <v>37</v>
      </c>
    </row>
    <row r="18" spans="1:8" hidden="1" x14ac:dyDescent="0.3">
      <c r="A18" s="17" t="s">
        <v>750</v>
      </c>
      <c r="B18" s="641" t="s">
        <v>751</v>
      </c>
      <c r="C18" s="16" t="s">
        <v>7</v>
      </c>
      <c r="D18" s="16">
        <v>1</v>
      </c>
      <c r="E18" s="16" t="s">
        <v>391</v>
      </c>
      <c r="F18" s="16">
        <v>1</v>
      </c>
      <c r="G18" s="11">
        <f t="shared" si="0"/>
        <v>1</v>
      </c>
      <c r="H18" s="11" t="s">
        <v>37</v>
      </c>
    </row>
    <row r="19" spans="1:8" ht="62.4" hidden="1" x14ac:dyDescent="0.3">
      <c r="A19" s="742" t="s">
        <v>1382</v>
      </c>
      <c r="B19" s="747" t="s">
        <v>1229</v>
      </c>
      <c r="C19" s="16" t="s">
        <v>11</v>
      </c>
      <c r="D19" s="16">
        <v>1</v>
      </c>
      <c r="E19" s="16" t="s">
        <v>6</v>
      </c>
      <c r="F19" s="16">
        <v>1</v>
      </c>
      <c r="G19" s="11">
        <f t="shared" si="0"/>
        <v>1</v>
      </c>
      <c r="H19" s="11" t="s">
        <v>37</v>
      </c>
    </row>
    <row r="20" spans="1:8" ht="31.2" hidden="1" x14ac:dyDescent="0.3">
      <c r="A20" s="14" t="s">
        <v>466</v>
      </c>
      <c r="B20" s="615" t="s">
        <v>467</v>
      </c>
      <c r="C20" s="16" t="s">
        <v>11</v>
      </c>
      <c r="D20" s="56">
        <v>1</v>
      </c>
      <c r="E20" s="16" t="s">
        <v>391</v>
      </c>
      <c r="F20" s="16">
        <v>1</v>
      </c>
      <c r="G20" s="11">
        <f t="shared" si="0"/>
        <v>1</v>
      </c>
      <c r="H20" s="11" t="s">
        <v>37</v>
      </c>
    </row>
    <row r="21" spans="1:8" hidden="1" x14ac:dyDescent="0.3">
      <c r="A21" s="14" t="s">
        <v>1105</v>
      </c>
      <c r="B21" s="641" t="s">
        <v>1106</v>
      </c>
      <c r="C21" s="16" t="s">
        <v>7</v>
      </c>
      <c r="D21" s="16">
        <v>1</v>
      </c>
      <c r="E21" s="56" t="s">
        <v>6</v>
      </c>
      <c r="F21" s="16">
        <v>1</v>
      </c>
      <c r="G21" s="11">
        <f t="shared" si="0"/>
        <v>1</v>
      </c>
      <c r="H21" s="11" t="s">
        <v>37</v>
      </c>
    </row>
    <row r="22" spans="1:8" hidden="1" x14ac:dyDescent="0.3">
      <c r="A22" s="14" t="s">
        <v>1258</v>
      </c>
      <c r="B22" s="641" t="s">
        <v>1259</v>
      </c>
      <c r="C22" s="16" t="s">
        <v>5</v>
      </c>
      <c r="D22" s="56">
        <v>1</v>
      </c>
      <c r="E22" s="16" t="s">
        <v>6</v>
      </c>
      <c r="F22" s="56">
        <v>1</v>
      </c>
      <c r="G22" s="11">
        <f t="shared" si="0"/>
        <v>11</v>
      </c>
      <c r="H22" s="11" t="s">
        <v>1385</v>
      </c>
    </row>
    <row r="23" spans="1:8" ht="31.2" hidden="1" x14ac:dyDescent="0.3">
      <c r="A23" s="14" t="s">
        <v>1019</v>
      </c>
      <c r="B23" s="641" t="s">
        <v>1020</v>
      </c>
      <c r="C23" s="16" t="s">
        <v>11</v>
      </c>
      <c r="D23" s="16">
        <v>1</v>
      </c>
      <c r="E23" s="16" t="s">
        <v>6</v>
      </c>
      <c r="F23" s="16">
        <v>1</v>
      </c>
      <c r="G23" s="11">
        <f t="shared" si="0"/>
        <v>1</v>
      </c>
      <c r="H23" s="11" t="s">
        <v>37</v>
      </c>
    </row>
    <row r="24" spans="1:8" ht="31.2" hidden="1" x14ac:dyDescent="0.3">
      <c r="A24" s="14" t="s">
        <v>1368</v>
      </c>
      <c r="B24" s="738" t="s">
        <v>611</v>
      </c>
      <c r="C24" s="16" t="s">
        <v>11</v>
      </c>
      <c r="D24" s="56">
        <v>1</v>
      </c>
      <c r="E24" s="56" t="s">
        <v>6</v>
      </c>
      <c r="F24" s="56">
        <v>1</v>
      </c>
      <c r="G24" s="11">
        <f t="shared" si="0"/>
        <v>1</v>
      </c>
      <c r="H24" s="11" t="s">
        <v>37</v>
      </c>
    </row>
    <row r="25" spans="1:8" hidden="1" x14ac:dyDescent="0.3">
      <c r="A25" s="745" t="s">
        <v>1152</v>
      </c>
      <c r="B25" s="697" t="s">
        <v>1153</v>
      </c>
      <c r="C25" s="16" t="s">
        <v>7</v>
      </c>
      <c r="D25" s="469">
        <v>1</v>
      </c>
      <c r="E25" s="469" t="s">
        <v>6</v>
      </c>
      <c r="F25" s="469">
        <v>1</v>
      </c>
      <c r="G25" s="11">
        <f t="shared" si="0"/>
        <v>1</v>
      </c>
      <c r="H25" s="11" t="s">
        <v>37</v>
      </c>
    </row>
    <row r="26" spans="1:8" hidden="1" x14ac:dyDescent="0.3">
      <c r="A26" s="14" t="s">
        <v>1109</v>
      </c>
      <c r="B26" s="641" t="s">
        <v>1110</v>
      </c>
      <c r="C26" s="16" t="s">
        <v>11</v>
      </c>
      <c r="D26" s="16">
        <v>1</v>
      </c>
      <c r="E26" s="56" t="s">
        <v>6</v>
      </c>
      <c r="F26" s="16">
        <v>1</v>
      </c>
      <c r="G26" s="11">
        <f t="shared" si="0"/>
        <v>1</v>
      </c>
      <c r="H26" s="11" t="s">
        <v>37</v>
      </c>
    </row>
    <row r="27" spans="1:8" hidden="1" x14ac:dyDescent="0.3">
      <c r="A27" s="14" t="s">
        <v>1258</v>
      </c>
      <c r="B27" s="609" t="s">
        <v>907</v>
      </c>
      <c r="C27" s="16" t="s">
        <v>5</v>
      </c>
      <c r="D27" s="16">
        <v>1</v>
      </c>
      <c r="E27" s="16" t="s">
        <v>6</v>
      </c>
      <c r="F27" s="16">
        <v>1</v>
      </c>
      <c r="G27" s="11">
        <f t="shared" si="0"/>
        <v>11</v>
      </c>
      <c r="H27" s="11" t="s">
        <v>1385</v>
      </c>
    </row>
    <row r="28" spans="1:8" hidden="1" x14ac:dyDescent="0.3">
      <c r="A28" s="14" t="s">
        <v>1258</v>
      </c>
      <c r="B28" s="609" t="s">
        <v>907</v>
      </c>
      <c r="C28" s="16" t="s">
        <v>5</v>
      </c>
      <c r="D28" s="16">
        <v>1</v>
      </c>
      <c r="E28" s="16" t="s">
        <v>6</v>
      </c>
      <c r="F28" s="16">
        <v>1</v>
      </c>
      <c r="G28" s="11">
        <f t="shared" si="0"/>
        <v>11</v>
      </c>
      <c r="H28" s="11" t="s">
        <v>1385</v>
      </c>
    </row>
    <row r="29" spans="1:8" hidden="1" x14ac:dyDescent="0.3">
      <c r="A29" s="14" t="s">
        <v>1258</v>
      </c>
      <c r="B29" s="641" t="s">
        <v>476</v>
      </c>
      <c r="C29" s="16" t="s">
        <v>5</v>
      </c>
      <c r="D29" s="16">
        <v>1</v>
      </c>
      <c r="E29" s="16" t="s">
        <v>391</v>
      </c>
      <c r="F29" s="16">
        <v>1</v>
      </c>
      <c r="G29" s="11">
        <f t="shared" si="0"/>
        <v>11</v>
      </c>
      <c r="H29" s="11" t="s">
        <v>1385</v>
      </c>
    </row>
    <row r="30" spans="1:8" hidden="1" x14ac:dyDescent="0.3">
      <c r="A30" s="14" t="s">
        <v>1258</v>
      </c>
      <c r="B30" s="609" t="s">
        <v>523</v>
      </c>
      <c r="C30" s="16" t="s">
        <v>5</v>
      </c>
      <c r="D30" s="56">
        <v>1</v>
      </c>
      <c r="E30" s="56" t="s">
        <v>521</v>
      </c>
      <c r="F30" s="56">
        <v>1</v>
      </c>
      <c r="G30" s="11">
        <f t="shared" si="0"/>
        <v>11</v>
      </c>
      <c r="H30" s="11" t="s">
        <v>1385</v>
      </c>
    </row>
    <row r="31" spans="1:8" hidden="1" x14ac:dyDescent="0.3">
      <c r="A31" s="14" t="s">
        <v>1258</v>
      </c>
      <c r="B31" s="609" t="s">
        <v>523</v>
      </c>
      <c r="C31" s="16" t="s">
        <v>5</v>
      </c>
      <c r="D31" s="64">
        <v>1</v>
      </c>
      <c r="E31" s="64" t="s">
        <v>6</v>
      </c>
      <c r="F31" s="56">
        <v>1</v>
      </c>
      <c r="G31" s="11">
        <f t="shared" si="0"/>
        <v>11</v>
      </c>
      <c r="H31" s="11" t="s">
        <v>1385</v>
      </c>
    </row>
    <row r="32" spans="1:8" hidden="1" x14ac:dyDescent="0.3">
      <c r="A32" s="14" t="s">
        <v>1258</v>
      </c>
      <c r="B32" s="615" t="s">
        <v>753</v>
      </c>
      <c r="C32" s="16" t="s">
        <v>5</v>
      </c>
      <c r="D32" s="16">
        <v>1</v>
      </c>
      <c r="E32" s="16" t="s">
        <v>391</v>
      </c>
      <c r="F32" s="16">
        <v>1</v>
      </c>
      <c r="G32" s="11">
        <f t="shared" si="0"/>
        <v>11</v>
      </c>
      <c r="H32" s="11" t="s">
        <v>1385</v>
      </c>
    </row>
    <row r="33" spans="1:8" hidden="1" x14ac:dyDescent="0.3">
      <c r="A33" s="14" t="s">
        <v>1258</v>
      </c>
      <c r="B33" s="609" t="s">
        <v>845</v>
      </c>
      <c r="C33" s="16" t="s">
        <v>5</v>
      </c>
      <c r="D33" s="16">
        <v>1</v>
      </c>
      <c r="E33" s="56" t="s">
        <v>6</v>
      </c>
      <c r="F33" s="16">
        <v>1</v>
      </c>
      <c r="G33" s="11">
        <f t="shared" si="0"/>
        <v>11</v>
      </c>
      <c r="H33" s="11" t="s">
        <v>1385</v>
      </c>
    </row>
    <row r="34" spans="1:8" hidden="1" x14ac:dyDescent="0.3">
      <c r="A34" s="14" t="s">
        <v>1258</v>
      </c>
      <c r="B34" s="641" t="s">
        <v>1022</v>
      </c>
      <c r="C34" s="16" t="s">
        <v>5</v>
      </c>
      <c r="D34" s="16">
        <v>1</v>
      </c>
      <c r="E34" s="16" t="s">
        <v>6</v>
      </c>
      <c r="F34" s="16">
        <v>1</v>
      </c>
      <c r="G34" s="11">
        <f t="shared" si="0"/>
        <v>11</v>
      </c>
      <c r="H34" s="11" t="s">
        <v>1385</v>
      </c>
    </row>
    <row r="35" spans="1:8" hidden="1" x14ac:dyDescent="0.3">
      <c r="A35" s="14" t="s">
        <v>1258</v>
      </c>
      <c r="B35" s="609" t="s">
        <v>1096</v>
      </c>
      <c r="C35" s="16" t="s">
        <v>5</v>
      </c>
      <c r="D35" s="56">
        <v>1</v>
      </c>
      <c r="E35" s="56" t="s">
        <v>6</v>
      </c>
      <c r="F35" s="56">
        <v>1</v>
      </c>
      <c r="G35" s="11">
        <f t="shared" si="0"/>
        <v>11</v>
      </c>
      <c r="H35" s="11" t="s">
        <v>1385</v>
      </c>
    </row>
    <row r="36" spans="1:8" hidden="1" x14ac:dyDescent="0.3">
      <c r="A36" s="14" t="s">
        <v>1258</v>
      </c>
      <c r="B36" s="614" t="s">
        <v>383</v>
      </c>
      <c r="C36" s="16" t="s">
        <v>5</v>
      </c>
      <c r="D36" s="64">
        <v>1</v>
      </c>
      <c r="E36" s="469" t="s">
        <v>6</v>
      </c>
      <c r="F36" s="64">
        <f>D36</f>
        <v>1</v>
      </c>
      <c r="G36" s="11">
        <f t="shared" si="0"/>
        <v>11</v>
      </c>
      <c r="H36" s="11" t="s">
        <v>1385</v>
      </c>
    </row>
    <row r="37" spans="1:8" ht="31.2" hidden="1" x14ac:dyDescent="0.3">
      <c r="A37" s="14" t="s">
        <v>570</v>
      </c>
      <c r="B37" s="609" t="s">
        <v>571</v>
      </c>
      <c r="C37" s="16" t="s">
        <v>5</v>
      </c>
      <c r="D37" s="64">
        <v>1</v>
      </c>
      <c r="E37" s="64" t="s">
        <v>6</v>
      </c>
      <c r="F37" s="56">
        <v>1</v>
      </c>
      <c r="G37" s="11">
        <f t="shared" si="0"/>
        <v>1</v>
      </c>
    </row>
    <row r="38" spans="1:8" ht="31.2" hidden="1" x14ac:dyDescent="0.3">
      <c r="A38" s="14" t="s">
        <v>497</v>
      </c>
      <c r="B38" s="615" t="s">
        <v>498</v>
      </c>
      <c r="C38" s="16" t="s">
        <v>11</v>
      </c>
      <c r="D38" s="56">
        <v>1</v>
      </c>
      <c r="E38" s="16" t="s">
        <v>391</v>
      </c>
      <c r="F38" s="16">
        <v>1</v>
      </c>
      <c r="G38" s="11">
        <f t="shared" si="0"/>
        <v>1</v>
      </c>
      <c r="H38" s="11" t="s">
        <v>37</v>
      </c>
    </row>
    <row r="39" spans="1:8" hidden="1" x14ac:dyDescent="0.3">
      <c r="A39" s="14" t="s">
        <v>491</v>
      </c>
      <c r="B39" s="615" t="s">
        <v>492</v>
      </c>
      <c r="C39" s="16" t="s">
        <v>11</v>
      </c>
      <c r="D39" s="56">
        <v>2</v>
      </c>
      <c r="E39" s="16" t="s">
        <v>391</v>
      </c>
      <c r="F39" s="16">
        <v>2</v>
      </c>
      <c r="G39" s="11">
        <f t="shared" si="0"/>
        <v>1</v>
      </c>
      <c r="H39" s="11" t="s">
        <v>37</v>
      </c>
    </row>
    <row r="40" spans="1:8" hidden="1" x14ac:dyDescent="0.3">
      <c r="A40" s="14" t="s">
        <v>529</v>
      </c>
      <c r="B40" s="609" t="s">
        <v>530</v>
      </c>
      <c r="C40" s="16" t="s">
        <v>5</v>
      </c>
      <c r="D40" s="56">
        <v>1</v>
      </c>
      <c r="E40" s="56" t="s">
        <v>521</v>
      </c>
      <c r="F40" s="56">
        <v>1</v>
      </c>
      <c r="G40" s="11">
        <f t="shared" si="0"/>
        <v>2</v>
      </c>
    </row>
    <row r="41" spans="1:8" hidden="1" x14ac:dyDescent="0.3">
      <c r="A41" s="14" t="s">
        <v>529</v>
      </c>
      <c r="B41" s="609" t="s">
        <v>530</v>
      </c>
      <c r="C41" s="16" t="s">
        <v>5</v>
      </c>
      <c r="D41" s="64">
        <v>1</v>
      </c>
      <c r="E41" s="64" t="s">
        <v>6</v>
      </c>
      <c r="F41" s="56">
        <v>1</v>
      </c>
      <c r="G41" s="11">
        <f t="shared" si="0"/>
        <v>2</v>
      </c>
    </row>
    <row r="42" spans="1:8" ht="31.2" hidden="1" x14ac:dyDescent="0.3">
      <c r="A42" s="14" t="s">
        <v>493</v>
      </c>
      <c r="B42" s="615" t="s">
        <v>494</v>
      </c>
      <c r="C42" s="16" t="s">
        <v>11</v>
      </c>
      <c r="D42" s="56">
        <v>1</v>
      </c>
      <c r="E42" s="16" t="s">
        <v>391</v>
      </c>
      <c r="F42" s="16">
        <v>1</v>
      </c>
      <c r="G42" s="11">
        <f t="shared" si="0"/>
        <v>1</v>
      </c>
      <c r="H42" s="11" t="s">
        <v>37</v>
      </c>
    </row>
    <row r="43" spans="1:8" hidden="1" x14ac:dyDescent="0.3">
      <c r="A43" s="17" t="s">
        <v>1378</v>
      </c>
      <c r="B43" s="612" t="s">
        <v>1156</v>
      </c>
      <c r="C43" s="16" t="s">
        <v>5</v>
      </c>
      <c r="D43" s="16">
        <v>1</v>
      </c>
      <c r="E43" s="469" t="s">
        <v>6</v>
      </c>
      <c r="F43" s="16">
        <v>1</v>
      </c>
      <c r="G43" s="11">
        <f t="shared" si="0"/>
        <v>1</v>
      </c>
    </row>
    <row r="44" spans="1:8" ht="31.2" hidden="1" x14ac:dyDescent="0.3">
      <c r="A44" s="14" t="s">
        <v>1367</v>
      </c>
      <c r="B44" s="609" t="s">
        <v>520</v>
      </c>
      <c r="C44" s="16" t="s">
        <v>18</v>
      </c>
      <c r="D44" s="56">
        <v>1</v>
      </c>
      <c r="E44" s="56" t="s">
        <v>521</v>
      </c>
      <c r="F44" s="56">
        <v>1</v>
      </c>
      <c r="G44" s="11">
        <f t="shared" si="0"/>
        <v>1</v>
      </c>
      <c r="H44" s="11" t="s">
        <v>37</v>
      </c>
    </row>
    <row r="45" spans="1:8" ht="62.4" hidden="1" x14ac:dyDescent="0.3">
      <c r="A45" s="17" t="s">
        <v>1214</v>
      </c>
      <c r="B45" s="747" t="s">
        <v>1215</v>
      </c>
      <c r="C45" s="16" t="s">
        <v>11</v>
      </c>
      <c r="D45" s="16">
        <v>1</v>
      </c>
      <c r="E45" s="16" t="s">
        <v>6</v>
      </c>
      <c r="F45" s="16">
        <v>1</v>
      </c>
      <c r="G45" s="11">
        <f t="shared" si="0"/>
        <v>1</v>
      </c>
      <c r="H45" s="11" t="s">
        <v>37</v>
      </c>
    </row>
    <row r="46" spans="1:8" hidden="1" x14ac:dyDescent="0.3">
      <c r="A46" s="17" t="s">
        <v>1373</v>
      </c>
      <c r="B46" s="641" t="s">
        <v>1026</v>
      </c>
      <c r="C46" s="16" t="s">
        <v>11</v>
      </c>
      <c r="D46" s="56">
        <v>1</v>
      </c>
      <c r="E46" s="16" t="s">
        <v>6</v>
      </c>
      <c r="F46" s="56">
        <v>1</v>
      </c>
      <c r="G46" s="11">
        <f t="shared" si="0"/>
        <v>1</v>
      </c>
      <c r="H46" s="11" t="s">
        <v>37</v>
      </c>
    </row>
    <row r="47" spans="1:8" ht="62.4" hidden="1" x14ac:dyDescent="0.3">
      <c r="A47" s="17" t="s">
        <v>1051</v>
      </c>
      <c r="B47" s="612" t="s">
        <v>1052</v>
      </c>
      <c r="C47" s="16" t="s">
        <v>11</v>
      </c>
      <c r="D47" s="16">
        <v>1</v>
      </c>
      <c r="E47" s="16" t="s">
        <v>6</v>
      </c>
      <c r="F47" s="16">
        <v>1</v>
      </c>
      <c r="G47" s="11">
        <f t="shared" si="0"/>
        <v>1</v>
      </c>
      <c r="H47" s="11" t="s">
        <v>37</v>
      </c>
    </row>
    <row r="48" spans="1:8" ht="109.2" hidden="1" x14ac:dyDescent="0.3">
      <c r="A48" s="727" t="s">
        <v>1047</v>
      </c>
      <c r="B48" s="689" t="s">
        <v>1048</v>
      </c>
      <c r="C48" s="16" t="s">
        <v>11</v>
      </c>
      <c r="D48" s="34">
        <v>1</v>
      </c>
      <c r="E48" s="34" t="s">
        <v>6</v>
      </c>
      <c r="F48" s="34">
        <v>1</v>
      </c>
      <c r="G48" s="11">
        <f t="shared" si="0"/>
        <v>1</v>
      </c>
      <c r="H48" s="11" t="s">
        <v>37</v>
      </c>
    </row>
    <row r="49" spans="1:8" ht="78" hidden="1" x14ac:dyDescent="0.3">
      <c r="A49" s="17" t="s">
        <v>1043</v>
      </c>
      <c r="B49" s="612" t="s">
        <v>1044</v>
      </c>
      <c r="C49" s="16" t="s">
        <v>11</v>
      </c>
      <c r="D49" s="16">
        <v>1</v>
      </c>
      <c r="E49" s="16" t="s">
        <v>6</v>
      </c>
      <c r="F49" s="16">
        <v>1</v>
      </c>
      <c r="G49" s="11">
        <f t="shared" si="0"/>
        <v>1</v>
      </c>
      <c r="H49" s="11" t="s">
        <v>37</v>
      </c>
    </row>
    <row r="50" spans="1:8" ht="62.4" hidden="1" x14ac:dyDescent="0.3">
      <c r="A50" s="17" t="s">
        <v>1053</v>
      </c>
      <c r="B50" s="612" t="s">
        <v>1054</v>
      </c>
      <c r="C50" s="16" t="s">
        <v>11</v>
      </c>
      <c r="D50" s="16">
        <v>1</v>
      </c>
      <c r="E50" s="16" t="s">
        <v>6</v>
      </c>
      <c r="F50" s="16">
        <v>1</v>
      </c>
      <c r="G50" s="11">
        <f t="shared" si="0"/>
        <v>1</v>
      </c>
      <c r="H50" s="11" t="s">
        <v>37</v>
      </c>
    </row>
    <row r="51" spans="1:8" ht="62.4" hidden="1" x14ac:dyDescent="0.3">
      <c r="A51" s="626" t="s">
        <v>1049</v>
      </c>
      <c r="B51" s="611" t="s">
        <v>1050</v>
      </c>
      <c r="C51" s="16" t="s">
        <v>11</v>
      </c>
      <c r="D51" s="630">
        <v>1</v>
      </c>
      <c r="E51" s="630" t="s">
        <v>6</v>
      </c>
      <c r="F51" s="630">
        <v>1</v>
      </c>
      <c r="G51" s="11">
        <f t="shared" si="0"/>
        <v>1</v>
      </c>
      <c r="H51" s="11" t="s">
        <v>37</v>
      </c>
    </row>
    <row r="52" spans="1:8" ht="78" hidden="1" x14ac:dyDescent="0.3">
      <c r="A52" s="17" t="s">
        <v>1041</v>
      </c>
      <c r="B52" s="612" t="s">
        <v>1042</v>
      </c>
      <c r="C52" s="16" t="s">
        <v>11</v>
      </c>
      <c r="D52" s="16">
        <v>1</v>
      </c>
      <c r="E52" s="16" t="s">
        <v>6</v>
      </c>
      <c r="F52" s="16">
        <v>1</v>
      </c>
      <c r="G52" s="11">
        <f t="shared" si="0"/>
        <v>1</v>
      </c>
      <c r="H52" s="11" t="s">
        <v>37</v>
      </c>
    </row>
    <row r="53" spans="1:8" ht="78" hidden="1" x14ac:dyDescent="0.3">
      <c r="A53" s="17" t="s">
        <v>1045</v>
      </c>
      <c r="B53" s="612" t="s">
        <v>1046</v>
      </c>
      <c r="C53" s="16" t="s">
        <v>11</v>
      </c>
      <c r="D53" s="16">
        <v>1</v>
      </c>
      <c r="E53" s="16" t="s">
        <v>6</v>
      </c>
      <c r="F53" s="16">
        <v>1</v>
      </c>
      <c r="G53" s="11">
        <f t="shared" si="0"/>
        <v>1</v>
      </c>
      <c r="H53" s="11" t="s">
        <v>37</v>
      </c>
    </row>
    <row r="54" spans="1:8" ht="78" hidden="1" x14ac:dyDescent="0.3">
      <c r="A54" s="17" t="s">
        <v>1055</v>
      </c>
      <c r="B54" s="612" t="s">
        <v>1056</v>
      </c>
      <c r="C54" s="16" t="s">
        <v>11</v>
      </c>
      <c r="D54" s="16">
        <v>1</v>
      </c>
      <c r="E54" s="16" t="s">
        <v>6</v>
      </c>
      <c r="F54" s="16">
        <v>1</v>
      </c>
      <c r="G54" s="11">
        <f t="shared" si="0"/>
        <v>1</v>
      </c>
      <c r="H54" s="11" t="s">
        <v>37</v>
      </c>
    </row>
    <row r="55" spans="1:8" ht="31.2" hidden="1" x14ac:dyDescent="0.3">
      <c r="A55" s="14" t="s">
        <v>1377</v>
      </c>
      <c r="B55" s="609" t="s">
        <v>1100</v>
      </c>
      <c r="C55" s="16" t="s">
        <v>11</v>
      </c>
      <c r="D55" s="56">
        <v>2</v>
      </c>
      <c r="E55" s="56" t="s">
        <v>1101</v>
      </c>
      <c r="F55" s="56">
        <v>2</v>
      </c>
      <c r="G55" s="11">
        <f t="shared" si="0"/>
        <v>1</v>
      </c>
      <c r="H55" s="11" t="s">
        <v>37</v>
      </c>
    </row>
    <row r="56" spans="1:8" ht="46.8" hidden="1" x14ac:dyDescent="0.3">
      <c r="A56" s="14" t="s">
        <v>943</v>
      </c>
      <c r="B56" s="612" t="s">
        <v>944</v>
      </c>
      <c r="C56" s="16" t="s">
        <v>11</v>
      </c>
      <c r="D56" s="16">
        <v>1</v>
      </c>
      <c r="E56" s="16" t="s">
        <v>391</v>
      </c>
      <c r="F56" s="16">
        <v>1</v>
      </c>
      <c r="G56" s="11">
        <f t="shared" si="0"/>
        <v>1</v>
      </c>
      <c r="H56" s="11" t="s">
        <v>37</v>
      </c>
    </row>
    <row r="57" spans="1:8" ht="31.2" hidden="1" x14ac:dyDescent="0.3">
      <c r="A57" s="14" t="s">
        <v>553</v>
      </c>
      <c r="B57" s="609" t="s">
        <v>554</v>
      </c>
      <c r="C57" s="16" t="s">
        <v>11</v>
      </c>
      <c r="D57" s="56">
        <v>1</v>
      </c>
      <c r="E57" s="56" t="s">
        <v>6</v>
      </c>
      <c r="F57" s="56">
        <v>1</v>
      </c>
      <c r="G57" s="11">
        <f t="shared" si="0"/>
        <v>4</v>
      </c>
      <c r="H57" s="11" t="s">
        <v>37</v>
      </c>
    </row>
    <row r="58" spans="1:8" ht="31.2" hidden="1" x14ac:dyDescent="0.3">
      <c r="A58" s="14" t="s">
        <v>553</v>
      </c>
      <c r="B58" s="609" t="s">
        <v>555</v>
      </c>
      <c r="C58" s="16" t="s">
        <v>11</v>
      </c>
      <c r="D58" s="56">
        <v>1</v>
      </c>
      <c r="E58" s="56" t="s">
        <v>6</v>
      </c>
      <c r="F58" s="56">
        <v>1</v>
      </c>
      <c r="G58" s="11">
        <f t="shared" si="0"/>
        <v>4</v>
      </c>
      <c r="H58" s="11" t="s">
        <v>37</v>
      </c>
    </row>
    <row r="59" spans="1:8" ht="31.2" hidden="1" x14ac:dyDescent="0.3">
      <c r="A59" s="14" t="s">
        <v>553</v>
      </c>
      <c r="B59" s="609" t="s">
        <v>556</v>
      </c>
      <c r="C59" s="16" t="s">
        <v>11</v>
      </c>
      <c r="D59" s="56">
        <v>1</v>
      </c>
      <c r="E59" s="56" t="s">
        <v>6</v>
      </c>
      <c r="F59" s="56">
        <v>1</v>
      </c>
      <c r="G59" s="11">
        <f t="shared" si="0"/>
        <v>4</v>
      </c>
      <c r="H59" s="11" t="s">
        <v>37</v>
      </c>
    </row>
    <row r="60" spans="1:8" ht="31.2" hidden="1" x14ac:dyDescent="0.3">
      <c r="A60" s="14" t="s">
        <v>553</v>
      </c>
      <c r="B60" s="609" t="s">
        <v>557</v>
      </c>
      <c r="C60" s="16" t="s">
        <v>11</v>
      </c>
      <c r="D60" s="56">
        <v>1</v>
      </c>
      <c r="E60" s="56" t="s">
        <v>6</v>
      </c>
      <c r="F60" s="56">
        <v>1</v>
      </c>
      <c r="G60" s="11">
        <f t="shared" si="0"/>
        <v>4</v>
      </c>
      <c r="H60" s="11" t="s">
        <v>37</v>
      </c>
    </row>
    <row r="61" spans="1:8" ht="62.4" hidden="1" x14ac:dyDescent="0.3">
      <c r="A61" s="14" t="s">
        <v>1366</v>
      </c>
      <c r="B61" s="615" t="s">
        <v>471</v>
      </c>
      <c r="C61" s="16" t="s">
        <v>11</v>
      </c>
      <c r="D61" s="56">
        <v>1</v>
      </c>
      <c r="E61" s="16" t="s">
        <v>391</v>
      </c>
      <c r="F61" s="16">
        <v>1</v>
      </c>
      <c r="G61" s="11">
        <f t="shared" si="0"/>
        <v>1</v>
      </c>
      <c r="H61" s="11" t="s">
        <v>37</v>
      </c>
    </row>
    <row r="62" spans="1:8" ht="62.4" hidden="1" x14ac:dyDescent="0.3">
      <c r="A62" s="14" t="s">
        <v>1148</v>
      </c>
      <c r="B62" s="641" t="s">
        <v>1149</v>
      </c>
      <c r="C62" s="16" t="s">
        <v>11</v>
      </c>
      <c r="D62" s="56">
        <v>1</v>
      </c>
      <c r="E62" s="56" t="s">
        <v>521</v>
      </c>
      <c r="F62" s="56">
        <v>4</v>
      </c>
      <c r="G62" s="11">
        <f t="shared" si="0"/>
        <v>1</v>
      </c>
      <c r="H62" s="11" t="s">
        <v>37</v>
      </c>
    </row>
    <row r="63" spans="1:8" ht="46.8" hidden="1" x14ac:dyDescent="0.3">
      <c r="A63" s="14" t="s">
        <v>1143</v>
      </c>
      <c r="B63" s="641" t="s">
        <v>1144</v>
      </c>
      <c r="C63" s="16" t="s">
        <v>11</v>
      </c>
      <c r="D63" s="469">
        <v>1</v>
      </c>
      <c r="E63" s="469" t="s">
        <v>6</v>
      </c>
      <c r="F63" s="56">
        <v>4</v>
      </c>
      <c r="G63" s="11">
        <f t="shared" si="0"/>
        <v>1</v>
      </c>
      <c r="H63" s="11" t="s">
        <v>37</v>
      </c>
    </row>
    <row r="64" spans="1:8" ht="78" hidden="1" x14ac:dyDescent="0.3">
      <c r="A64" s="14" t="s">
        <v>1141</v>
      </c>
      <c r="B64" s="641" t="s">
        <v>1142</v>
      </c>
      <c r="C64" s="16" t="s">
        <v>11</v>
      </c>
      <c r="D64" s="469">
        <v>1</v>
      </c>
      <c r="E64" s="469" t="s">
        <v>6</v>
      </c>
      <c r="F64" s="469">
        <v>6</v>
      </c>
      <c r="G64" s="11">
        <f t="shared" si="0"/>
        <v>1</v>
      </c>
      <c r="H64" s="11" t="s">
        <v>37</v>
      </c>
    </row>
    <row r="65" spans="1:8" ht="46.8" hidden="1" x14ac:dyDescent="0.3">
      <c r="A65" s="14" t="s">
        <v>1139</v>
      </c>
      <c r="B65" s="641" t="s">
        <v>1140</v>
      </c>
      <c r="C65" s="16" t="s">
        <v>11</v>
      </c>
      <c r="D65" s="469">
        <v>1</v>
      </c>
      <c r="E65" s="469" t="s">
        <v>6</v>
      </c>
      <c r="F65" s="469">
        <v>6</v>
      </c>
      <c r="G65" s="11">
        <f t="shared" si="0"/>
        <v>1</v>
      </c>
      <c r="H65" s="11" t="s">
        <v>37</v>
      </c>
    </row>
    <row r="66" spans="1:8" ht="31.2" hidden="1" x14ac:dyDescent="0.3">
      <c r="A66" s="72" t="s">
        <v>912</v>
      </c>
      <c r="B66" s="612" t="s">
        <v>913</v>
      </c>
      <c r="C66" s="16" t="s">
        <v>11</v>
      </c>
      <c r="D66" s="630">
        <v>3</v>
      </c>
      <c r="E66" s="630" t="s">
        <v>391</v>
      </c>
      <c r="F66" s="16">
        <v>3</v>
      </c>
      <c r="G66" s="11">
        <f t="shared" ref="G66:G129" si="1">COUNTIF($A$2:$A$998,A66)</f>
        <v>1</v>
      </c>
      <c r="H66" s="11" t="s">
        <v>37</v>
      </c>
    </row>
    <row r="67" spans="1:8" ht="31.2" hidden="1" x14ac:dyDescent="0.3">
      <c r="A67" s="14" t="s">
        <v>565</v>
      </c>
      <c r="B67" s="609" t="s">
        <v>566</v>
      </c>
      <c r="C67" s="16" t="s">
        <v>18</v>
      </c>
      <c r="D67" s="266">
        <v>1</v>
      </c>
      <c r="E67" s="266" t="s">
        <v>6</v>
      </c>
      <c r="F67" s="56">
        <v>1</v>
      </c>
      <c r="G67" s="11">
        <f t="shared" si="1"/>
        <v>1</v>
      </c>
      <c r="H67" s="11" t="s">
        <v>37</v>
      </c>
    </row>
    <row r="68" spans="1:8" ht="46.8" hidden="1" x14ac:dyDescent="0.3">
      <c r="A68" s="14" t="s">
        <v>452</v>
      </c>
      <c r="B68" s="615" t="s">
        <v>453</v>
      </c>
      <c r="C68" s="16" t="s">
        <v>11</v>
      </c>
      <c r="D68" s="266">
        <v>1</v>
      </c>
      <c r="E68" s="630" t="s">
        <v>391</v>
      </c>
      <c r="F68" s="16">
        <v>1</v>
      </c>
      <c r="G68" s="11">
        <f t="shared" si="1"/>
        <v>1</v>
      </c>
      <c r="H68" s="11" t="s">
        <v>37</v>
      </c>
    </row>
    <row r="69" spans="1:8" ht="46.8" hidden="1" x14ac:dyDescent="0.3">
      <c r="A69" s="14" t="s">
        <v>450</v>
      </c>
      <c r="B69" s="615" t="s">
        <v>451</v>
      </c>
      <c r="C69" s="16" t="s">
        <v>11</v>
      </c>
      <c r="D69" s="266">
        <v>1</v>
      </c>
      <c r="E69" s="630" t="s">
        <v>391</v>
      </c>
      <c r="F69" s="16">
        <v>1</v>
      </c>
      <c r="G69" s="11">
        <f t="shared" si="1"/>
        <v>1</v>
      </c>
      <c r="H69" s="11" t="s">
        <v>37</v>
      </c>
    </row>
    <row r="70" spans="1:8" ht="46.8" hidden="1" x14ac:dyDescent="0.3">
      <c r="A70" s="14" t="s">
        <v>458</v>
      </c>
      <c r="B70" s="615" t="s">
        <v>459</v>
      </c>
      <c r="C70" s="16" t="s">
        <v>11</v>
      </c>
      <c r="D70" s="266">
        <v>1</v>
      </c>
      <c r="E70" s="630" t="s">
        <v>391</v>
      </c>
      <c r="F70" s="16">
        <v>1</v>
      </c>
      <c r="G70" s="11">
        <f t="shared" si="1"/>
        <v>1</v>
      </c>
      <c r="H70" s="11" t="s">
        <v>37</v>
      </c>
    </row>
    <row r="71" spans="1:8" ht="46.8" hidden="1" x14ac:dyDescent="0.3">
      <c r="A71" s="14" t="s">
        <v>448</v>
      </c>
      <c r="B71" s="615" t="s">
        <v>449</v>
      </c>
      <c r="C71" s="16" t="s">
        <v>11</v>
      </c>
      <c r="D71" s="266">
        <v>1</v>
      </c>
      <c r="E71" s="630" t="s">
        <v>391</v>
      </c>
      <c r="F71" s="16">
        <v>1</v>
      </c>
      <c r="G71" s="11">
        <f t="shared" si="1"/>
        <v>1</v>
      </c>
      <c r="H71" s="11" t="s">
        <v>37</v>
      </c>
    </row>
    <row r="72" spans="1:8" ht="46.8" hidden="1" x14ac:dyDescent="0.3">
      <c r="A72" s="14" t="s">
        <v>460</v>
      </c>
      <c r="B72" s="615" t="s">
        <v>461</v>
      </c>
      <c r="C72" s="16" t="s">
        <v>11</v>
      </c>
      <c r="D72" s="266">
        <v>1</v>
      </c>
      <c r="E72" s="630" t="s">
        <v>391</v>
      </c>
      <c r="F72" s="16">
        <v>1</v>
      </c>
      <c r="G72" s="11">
        <f t="shared" si="1"/>
        <v>1</v>
      </c>
      <c r="H72" s="11" t="s">
        <v>37</v>
      </c>
    </row>
    <row r="73" spans="1:8" ht="46.8" hidden="1" x14ac:dyDescent="0.3">
      <c r="A73" s="14" t="s">
        <v>454</v>
      </c>
      <c r="B73" s="615" t="s">
        <v>455</v>
      </c>
      <c r="C73" s="16" t="s">
        <v>11</v>
      </c>
      <c r="D73" s="266">
        <v>1</v>
      </c>
      <c r="E73" s="630" t="s">
        <v>391</v>
      </c>
      <c r="F73" s="16">
        <v>1</v>
      </c>
      <c r="G73" s="11">
        <f t="shared" si="1"/>
        <v>1</v>
      </c>
      <c r="H73" s="11" t="s">
        <v>37</v>
      </c>
    </row>
    <row r="74" spans="1:8" ht="46.8" hidden="1" x14ac:dyDescent="0.3">
      <c r="A74" s="14" t="s">
        <v>456</v>
      </c>
      <c r="B74" s="615" t="s">
        <v>457</v>
      </c>
      <c r="C74" s="16" t="s">
        <v>11</v>
      </c>
      <c r="D74" s="266">
        <v>1</v>
      </c>
      <c r="E74" s="630" t="s">
        <v>391</v>
      </c>
      <c r="F74" s="16">
        <v>1</v>
      </c>
      <c r="G74" s="11">
        <f t="shared" si="1"/>
        <v>1</v>
      </c>
      <c r="H74" s="11" t="s">
        <v>37</v>
      </c>
    </row>
    <row r="75" spans="1:8" ht="46.8" hidden="1" x14ac:dyDescent="0.3">
      <c r="A75" s="14" t="s">
        <v>444</v>
      </c>
      <c r="B75" s="615" t="s">
        <v>445</v>
      </c>
      <c r="C75" s="16" t="s">
        <v>11</v>
      </c>
      <c r="D75" s="266">
        <v>1</v>
      </c>
      <c r="E75" s="630" t="s">
        <v>391</v>
      </c>
      <c r="F75" s="16">
        <v>1</v>
      </c>
      <c r="G75" s="11">
        <f t="shared" si="1"/>
        <v>1</v>
      </c>
      <c r="H75" s="11" t="s">
        <v>37</v>
      </c>
    </row>
    <row r="76" spans="1:8" hidden="1" x14ac:dyDescent="0.3">
      <c r="A76" s="14" t="s">
        <v>914</v>
      </c>
      <c r="B76" s="641" t="s">
        <v>915</v>
      </c>
      <c r="C76" s="16" t="s">
        <v>11</v>
      </c>
      <c r="D76" s="630">
        <v>2</v>
      </c>
      <c r="E76" s="630" t="s">
        <v>391</v>
      </c>
      <c r="F76" s="16">
        <v>2</v>
      </c>
      <c r="G76" s="11">
        <f t="shared" si="1"/>
        <v>3</v>
      </c>
      <c r="H76" s="11" t="s">
        <v>37</v>
      </c>
    </row>
    <row r="77" spans="1:8" hidden="1" x14ac:dyDescent="0.3">
      <c r="A77" s="17" t="s">
        <v>914</v>
      </c>
      <c r="B77" s="614" t="s">
        <v>965</v>
      </c>
      <c r="C77" s="16" t="s">
        <v>11</v>
      </c>
      <c r="D77" s="61">
        <v>16</v>
      </c>
      <c r="E77" s="707" t="s">
        <v>391</v>
      </c>
      <c r="F77" s="64">
        <v>16</v>
      </c>
      <c r="G77" s="11">
        <f t="shared" si="1"/>
        <v>3</v>
      </c>
      <c r="H77" s="11" t="s">
        <v>37</v>
      </c>
    </row>
    <row r="78" spans="1:8" hidden="1" x14ac:dyDescent="0.3">
      <c r="A78" s="14" t="s">
        <v>914</v>
      </c>
      <c r="B78" s="609" t="s">
        <v>1098</v>
      </c>
      <c r="C78" s="16" t="s">
        <v>11</v>
      </c>
      <c r="D78" s="266">
        <v>3</v>
      </c>
      <c r="E78" s="266" t="s">
        <v>391</v>
      </c>
      <c r="F78" s="56">
        <v>3</v>
      </c>
      <c r="G78" s="11">
        <f t="shared" si="1"/>
        <v>3</v>
      </c>
      <c r="H78" s="11" t="s">
        <v>37</v>
      </c>
    </row>
    <row r="79" spans="1:8" ht="31.2" hidden="1" x14ac:dyDescent="0.3">
      <c r="A79" s="14" t="s">
        <v>440</v>
      </c>
      <c r="B79" s="615" t="s">
        <v>441</v>
      </c>
      <c r="C79" s="16" t="s">
        <v>11</v>
      </c>
      <c r="D79" s="266">
        <v>1</v>
      </c>
      <c r="E79" s="630" t="s">
        <v>391</v>
      </c>
      <c r="F79" s="16">
        <v>1</v>
      </c>
      <c r="G79" s="11">
        <f t="shared" si="1"/>
        <v>1</v>
      </c>
      <c r="H79" s="11" t="s">
        <v>37</v>
      </c>
    </row>
    <row r="80" spans="1:8" ht="46.8" hidden="1" x14ac:dyDescent="0.3">
      <c r="A80" s="14" t="s">
        <v>442</v>
      </c>
      <c r="B80" s="615" t="s">
        <v>443</v>
      </c>
      <c r="C80" s="16" t="s">
        <v>11</v>
      </c>
      <c r="D80" s="266">
        <v>1</v>
      </c>
      <c r="E80" s="630" t="s">
        <v>391</v>
      </c>
      <c r="F80" s="16">
        <v>1</v>
      </c>
      <c r="G80" s="11">
        <f t="shared" si="1"/>
        <v>1</v>
      </c>
      <c r="H80" s="11" t="s">
        <v>37</v>
      </c>
    </row>
    <row r="81" spans="1:8" ht="46.8" hidden="1" x14ac:dyDescent="0.3">
      <c r="A81" s="17" t="s">
        <v>1057</v>
      </c>
      <c r="B81" s="612" t="s">
        <v>1058</v>
      </c>
      <c r="C81" s="16" t="s">
        <v>11</v>
      </c>
      <c r="D81" s="630">
        <v>1</v>
      </c>
      <c r="E81" s="630" t="s">
        <v>6</v>
      </c>
      <c r="F81" s="16">
        <v>1</v>
      </c>
      <c r="G81" s="11">
        <f t="shared" si="1"/>
        <v>1</v>
      </c>
      <c r="H81" s="11" t="s">
        <v>37</v>
      </c>
    </row>
    <row r="82" spans="1:8" hidden="1" x14ac:dyDescent="0.3">
      <c r="A82" s="631" t="s">
        <v>577</v>
      </c>
      <c r="B82" s="620" t="s">
        <v>578</v>
      </c>
      <c r="C82" s="16" t="s">
        <v>5</v>
      </c>
      <c r="D82" s="61">
        <v>1</v>
      </c>
      <c r="E82" s="61" t="s">
        <v>6</v>
      </c>
      <c r="F82" s="266">
        <v>1</v>
      </c>
      <c r="G82" s="11">
        <f t="shared" si="1"/>
        <v>2</v>
      </c>
    </row>
    <row r="83" spans="1:8" hidden="1" x14ac:dyDescent="0.3">
      <c r="A83" s="14" t="s">
        <v>577</v>
      </c>
      <c r="B83" s="620" t="s">
        <v>579</v>
      </c>
      <c r="C83" s="16" t="s">
        <v>5</v>
      </c>
      <c r="D83" s="61">
        <v>1</v>
      </c>
      <c r="E83" s="61" t="s">
        <v>6</v>
      </c>
      <c r="F83" s="266">
        <v>1</v>
      </c>
      <c r="G83" s="11">
        <f t="shared" si="1"/>
        <v>2</v>
      </c>
    </row>
    <row r="84" spans="1:8" ht="31.2" hidden="1" x14ac:dyDescent="0.3">
      <c r="A84" s="14" t="s">
        <v>484</v>
      </c>
      <c r="B84" s="749" t="s">
        <v>485</v>
      </c>
      <c r="C84" s="16" t="s">
        <v>11</v>
      </c>
      <c r="D84" s="266">
        <v>2</v>
      </c>
      <c r="E84" s="630" t="s">
        <v>391</v>
      </c>
      <c r="F84" s="630">
        <v>2</v>
      </c>
      <c r="G84" s="11">
        <f t="shared" si="1"/>
        <v>5</v>
      </c>
      <c r="H84" s="11" t="s">
        <v>37</v>
      </c>
    </row>
    <row r="85" spans="1:8" ht="31.2" hidden="1" x14ac:dyDescent="0.3">
      <c r="A85" s="14" t="s">
        <v>484</v>
      </c>
      <c r="B85" s="615" t="s">
        <v>486</v>
      </c>
      <c r="C85" s="16" t="s">
        <v>11</v>
      </c>
      <c r="D85" s="266">
        <v>2</v>
      </c>
      <c r="E85" s="630" t="s">
        <v>391</v>
      </c>
      <c r="F85" s="16">
        <v>2</v>
      </c>
      <c r="G85" s="11">
        <f t="shared" si="1"/>
        <v>5</v>
      </c>
      <c r="H85" s="11" t="s">
        <v>37</v>
      </c>
    </row>
    <row r="86" spans="1:8" ht="31.2" hidden="1" x14ac:dyDescent="0.3">
      <c r="A86" s="14" t="s">
        <v>484</v>
      </c>
      <c r="B86" s="615" t="s">
        <v>487</v>
      </c>
      <c r="C86" s="16" t="s">
        <v>11</v>
      </c>
      <c r="D86" s="266">
        <v>3</v>
      </c>
      <c r="E86" s="630" t="s">
        <v>391</v>
      </c>
      <c r="F86" s="16">
        <v>3</v>
      </c>
      <c r="G86" s="11">
        <f t="shared" si="1"/>
        <v>5</v>
      </c>
      <c r="H86" s="11" t="s">
        <v>37</v>
      </c>
    </row>
    <row r="87" spans="1:8" ht="31.2" hidden="1" x14ac:dyDescent="0.3">
      <c r="A87" s="14" t="s">
        <v>484</v>
      </c>
      <c r="B87" s="615" t="s">
        <v>488</v>
      </c>
      <c r="C87" s="16" t="s">
        <v>11</v>
      </c>
      <c r="D87" s="266">
        <v>2</v>
      </c>
      <c r="E87" s="630" t="s">
        <v>391</v>
      </c>
      <c r="F87" s="16">
        <v>2</v>
      </c>
      <c r="G87" s="11">
        <f t="shared" si="1"/>
        <v>5</v>
      </c>
      <c r="H87" s="11" t="s">
        <v>37</v>
      </c>
    </row>
    <row r="88" spans="1:8" ht="31.2" hidden="1" x14ac:dyDescent="0.3">
      <c r="A88" s="14" t="s">
        <v>484</v>
      </c>
      <c r="B88" s="641" t="s">
        <v>757</v>
      </c>
      <c r="C88" s="16" t="s">
        <v>11</v>
      </c>
      <c r="D88" s="266">
        <v>5</v>
      </c>
      <c r="E88" s="266" t="s">
        <v>391</v>
      </c>
      <c r="F88" s="56">
        <v>5</v>
      </c>
      <c r="G88" s="11">
        <f t="shared" si="1"/>
        <v>5</v>
      </c>
      <c r="H88" s="11" t="s">
        <v>37</v>
      </c>
    </row>
    <row r="89" spans="1:8" hidden="1" x14ac:dyDescent="0.3">
      <c r="A89" s="17" t="s">
        <v>181</v>
      </c>
      <c r="B89" s="612" t="s">
        <v>182</v>
      </c>
      <c r="C89" s="16" t="s">
        <v>11</v>
      </c>
      <c r="D89" s="707">
        <v>6</v>
      </c>
      <c r="E89" s="707" t="s">
        <v>6</v>
      </c>
      <c r="F89" s="469">
        <v>6</v>
      </c>
      <c r="G89" s="11">
        <f t="shared" si="1"/>
        <v>1</v>
      </c>
      <c r="H89" s="11" t="s">
        <v>37</v>
      </c>
    </row>
    <row r="90" spans="1:8" x14ac:dyDescent="0.3">
      <c r="A90" s="14" t="s">
        <v>28</v>
      </c>
      <c r="B90" s="612" t="s">
        <v>1304</v>
      </c>
      <c r="C90" s="16" t="s">
        <v>5</v>
      </c>
      <c r="D90" s="266">
        <v>1</v>
      </c>
      <c r="E90" s="630" t="s">
        <v>391</v>
      </c>
      <c r="F90" s="16">
        <v>1</v>
      </c>
      <c r="G90" s="11">
        <f t="shared" si="1"/>
        <v>1</v>
      </c>
      <c r="H90" s="11" t="s">
        <v>37</v>
      </c>
    </row>
    <row r="91" spans="1:8" x14ac:dyDescent="0.3">
      <c r="A91" s="17" t="s">
        <v>1183</v>
      </c>
      <c r="B91" s="752" t="s">
        <v>1302</v>
      </c>
      <c r="C91" s="16" t="s">
        <v>5</v>
      </c>
      <c r="D91" s="266">
        <v>5</v>
      </c>
      <c r="E91" s="630" t="s">
        <v>391</v>
      </c>
      <c r="F91" s="16">
        <v>5</v>
      </c>
      <c r="G91" s="11">
        <f t="shared" si="1"/>
        <v>1</v>
      </c>
      <c r="H91" s="11" t="s">
        <v>37</v>
      </c>
    </row>
    <row r="92" spans="1:8" x14ac:dyDescent="0.3">
      <c r="A92" s="14" t="s">
        <v>29</v>
      </c>
      <c r="B92" s="609" t="s">
        <v>1062</v>
      </c>
      <c r="C92" s="16" t="s">
        <v>5</v>
      </c>
      <c r="D92" s="266">
        <v>1</v>
      </c>
      <c r="E92" s="630" t="s">
        <v>6</v>
      </c>
      <c r="F92" s="56">
        <v>1</v>
      </c>
      <c r="G92" s="11">
        <f t="shared" si="1"/>
        <v>1</v>
      </c>
      <c r="H92" s="11" t="s">
        <v>37</v>
      </c>
    </row>
    <row r="93" spans="1:8" hidden="1" x14ac:dyDescent="0.3">
      <c r="A93" s="17" t="s">
        <v>403</v>
      </c>
      <c r="B93" s="614" t="s">
        <v>404</v>
      </c>
      <c r="C93" s="16" t="s">
        <v>11</v>
      </c>
      <c r="D93" s="61">
        <v>1</v>
      </c>
      <c r="E93" s="630" t="s">
        <v>6</v>
      </c>
      <c r="F93" s="56">
        <f>D93</f>
        <v>1</v>
      </c>
      <c r="G93" s="11">
        <f t="shared" si="1"/>
        <v>1</v>
      </c>
      <c r="H93" s="11" t="s">
        <v>37</v>
      </c>
    </row>
    <row r="94" spans="1:8" x14ac:dyDescent="0.3">
      <c r="A94" s="14" t="s">
        <v>27</v>
      </c>
      <c r="B94" s="609" t="s">
        <v>1303</v>
      </c>
      <c r="C94" s="16" t="s">
        <v>5</v>
      </c>
      <c r="D94" s="266">
        <v>5</v>
      </c>
      <c r="E94" s="630" t="s">
        <v>391</v>
      </c>
      <c r="F94" s="16">
        <v>5</v>
      </c>
      <c r="G94" s="11">
        <f t="shared" si="1"/>
        <v>1</v>
      </c>
      <c r="H94" s="11" t="s">
        <v>37</v>
      </c>
    </row>
    <row r="95" spans="1:8" hidden="1" x14ac:dyDescent="0.3">
      <c r="A95" s="14" t="s">
        <v>353</v>
      </c>
      <c r="B95" s="609" t="s">
        <v>1102</v>
      </c>
      <c r="C95" s="16" t="s">
        <v>7</v>
      </c>
      <c r="D95" s="56">
        <v>2</v>
      </c>
      <c r="E95" s="266" t="s">
        <v>6</v>
      </c>
      <c r="F95" s="56">
        <v>2</v>
      </c>
      <c r="G95" s="11">
        <f t="shared" si="1"/>
        <v>2</v>
      </c>
      <c r="H95" s="11" t="s">
        <v>37</v>
      </c>
    </row>
    <row r="96" spans="1:8" hidden="1" x14ac:dyDescent="0.3">
      <c r="A96" s="14" t="s">
        <v>353</v>
      </c>
      <c r="B96" s="609" t="s">
        <v>1103</v>
      </c>
      <c r="C96" s="16" t="s">
        <v>7</v>
      </c>
      <c r="D96" s="56">
        <v>3</v>
      </c>
      <c r="E96" s="56" t="s">
        <v>6</v>
      </c>
      <c r="F96" s="56">
        <v>3</v>
      </c>
      <c r="G96" s="11">
        <f t="shared" si="1"/>
        <v>2</v>
      </c>
      <c r="H96" s="11" t="s">
        <v>37</v>
      </c>
    </row>
    <row r="97" spans="1:8" ht="31.2" hidden="1" x14ac:dyDescent="0.3">
      <c r="A97" s="14" t="s">
        <v>1059</v>
      </c>
      <c r="B97" s="641" t="s">
        <v>1060</v>
      </c>
      <c r="C97" s="16" t="s">
        <v>18</v>
      </c>
      <c r="D97" s="630">
        <v>1</v>
      </c>
      <c r="E97" s="630" t="s">
        <v>6</v>
      </c>
      <c r="F97" s="16">
        <v>1</v>
      </c>
      <c r="G97" s="11">
        <f t="shared" si="1"/>
        <v>1</v>
      </c>
      <c r="H97" s="11" t="s">
        <v>37</v>
      </c>
    </row>
    <row r="98" spans="1:8" hidden="1" x14ac:dyDescent="0.3">
      <c r="A98" s="17" t="s">
        <v>1380</v>
      </c>
      <c r="B98" s="609" t="s">
        <v>1208</v>
      </c>
      <c r="C98" s="16" t="s">
        <v>7</v>
      </c>
      <c r="D98" s="16">
        <v>16</v>
      </c>
      <c r="E98" s="16" t="s">
        <v>6</v>
      </c>
      <c r="F98" s="16">
        <v>16</v>
      </c>
      <c r="G98" s="11">
        <f t="shared" si="1"/>
        <v>1</v>
      </c>
      <c r="H98" s="11" t="s">
        <v>37</v>
      </c>
    </row>
    <row r="99" spans="1:8" x14ac:dyDescent="0.3">
      <c r="A99" s="14" t="s">
        <v>575</v>
      </c>
      <c r="B99" s="609" t="s">
        <v>576</v>
      </c>
      <c r="C99" s="16" t="s">
        <v>5</v>
      </c>
      <c r="D99" s="64">
        <v>1</v>
      </c>
      <c r="E99" s="64" t="s">
        <v>6</v>
      </c>
      <c r="F99" s="56">
        <v>1</v>
      </c>
      <c r="G99" s="11">
        <f t="shared" si="1"/>
        <v>1</v>
      </c>
      <c r="H99" s="11" t="s">
        <v>37</v>
      </c>
    </row>
    <row r="100" spans="1:8" hidden="1" x14ac:dyDescent="0.3">
      <c r="A100" s="14" t="s">
        <v>499</v>
      </c>
      <c r="B100" s="615" t="s">
        <v>500</v>
      </c>
      <c r="C100" s="16" t="s">
        <v>11</v>
      </c>
      <c r="D100" s="56">
        <v>1</v>
      </c>
      <c r="E100" s="16" t="s">
        <v>391</v>
      </c>
      <c r="F100" s="16">
        <v>1</v>
      </c>
      <c r="G100" s="11">
        <f t="shared" si="1"/>
        <v>1</v>
      </c>
      <c r="H100" s="11" t="s">
        <v>37</v>
      </c>
    </row>
    <row r="101" spans="1:8" x14ac:dyDescent="0.3">
      <c r="A101" s="14" t="s">
        <v>924</v>
      </c>
      <c r="B101" s="609" t="s">
        <v>925</v>
      </c>
      <c r="C101" s="16" t="s">
        <v>5</v>
      </c>
      <c r="D101" s="56">
        <v>13</v>
      </c>
      <c r="E101" s="16" t="s">
        <v>6</v>
      </c>
      <c r="F101" s="16">
        <v>13</v>
      </c>
      <c r="G101" s="11">
        <f t="shared" si="1"/>
        <v>1</v>
      </c>
      <c r="H101" s="11" t="s">
        <v>37</v>
      </c>
    </row>
    <row r="102" spans="1:8" x14ac:dyDescent="0.3">
      <c r="A102" s="72" t="s">
        <v>945</v>
      </c>
      <c r="B102" s="612" t="s">
        <v>946</v>
      </c>
      <c r="C102" s="16" t="s">
        <v>5</v>
      </c>
      <c r="D102" s="16">
        <v>1</v>
      </c>
      <c r="E102" s="16" t="s">
        <v>391</v>
      </c>
      <c r="F102" s="16">
        <v>1</v>
      </c>
      <c r="G102" s="11">
        <f t="shared" si="1"/>
        <v>1</v>
      </c>
      <c r="H102" s="11" t="s">
        <v>37</v>
      </c>
    </row>
    <row r="103" spans="1:8" hidden="1" x14ac:dyDescent="0.3">
      <c r="A103" s="14" t="s">
        <v>474</v>
      </c>
      <c r="B103" s="615" t="s">
        <v>475</v>
      </c>
      <c r="C103" s="16" t="s">
        <v>11</v>
      </c>
      <c r="D103" s="56">
        <v>2</v>
      </c>
      <c r="E103" s="16" t="s">
        <v>391</v>
      </c>
      <c r="F103" s="16">
        <v>2</v>
      </c>
      <c r="G103" s="11">
        <f t="shared" si="1"/>
        <v>1</v>
      </c>
      <c r="H103" s="11" t="s">
        <v>37</v>
      </c>
    </row>
    <row r="104" spans="1:8" ht="31.2" x14ac:dyDescent="0.3">
      <c r="A104" s="14" t="s">
        <v>1372</v>
      </c>
      <c r="B104" s="609" t="s">
        <v>851</v>
      </c>
      <c r="C104" s="16" t="s">
        <v>5</v>
      </c>
      <c r="D104" s="16">
        <v>1</v>
      </c>
      <c r="E104" s="56" t="s">
        <v>6</v>
      </c>
      <c r="F104" s="16">
        <v>1</v>
      </c>
      <c r="G104" s="11">
        <f t="shared" si="1"/>
        <v>1</v>
      </c>
      <c r="H104" s="11" t="s">
        <v>37</v>
      </c>
    </row>
    <row r="105" spans="1:8" ht="31.2" hidden="1" x14ac:dyDescent="0.3">
      <c r="A105" s="14" t="s">
        <v>18</v>
      </c>
      <c r="B105" s="612" t="s">
        <v>1061</v>
      </c>
      <c r="C105" s="16" t="s">
        <v>18</v>
      </c>
      <c r="D105" s="16">
        <v>1</v>
      </c>
      <c r="E105" s="56" t="s">
        <v>6</v>
      </c>
      <c r="F105" s="16">
        <v>1</v>
      </c>
      <c r="G105" s="11">
        <f t="shared" si="1"/>
        <v>1</v>
      </c>
      <c r="H105" s="11" t="s">
        <v>37</v>
      </c>
    </row>
    <row r="106" spans="1:8" x14ac:dyDescent="0.3">
      <c r="A106" s="17" t="s">
        <v>45</v>
      </c>
      <c r="B106" s="614" t="s">
        <v>390</v>
      </c>
      <c r="C106" s="16" t="s">
        <v>5</v>
      </c>
      <c r="D106" s="469">
        <v>1</v>
      </c>
      <c r="E106" s="469" t="s">
        <v>391</v>
      </c>
      <c r="F106" s="469">
        <f>D106</f>
        <v>1</v>
      </c>
      <c r="G106" s="11">
        <f t="shared" si="1"/>
        <v>1</v>
      </c>
      <c r="H106" s="11" t="s">
        <v>37</v>
      </c>
    </row>
    <row r="107" spans="1:8" x14ac:dyDescent="0.3">
      <c r="A107" s="14" t="s">
        <v>1260</v>
      </c>
      <c r="B107" s="641" t="s">
        <v>1261</v>
      </c>
      <c r="C107" s="16" t="s">
        <v>5</v>
      </c>
      <c r="D107" s="56">
        <v>1</v>
      </c>
      <c r="E107" s="16" t="s">
        <v>6</v>
      </c>
      <c r="F107" s="56">
        <v>1</v>
      </c>
      <c r="G107" s="11">
        <f t="shared" si="1"/>
        <v>1</v>
      </c>
      <c r="H107" s="11" t="s">
        <v>37</v>
      </c>
    </row>
    <row r="108" spans="1:8" ht="31.2" x14ac:dyDescent="0.3">
      <c r="A108" s="17" t="s">
        <v>1031</v>
      </c>
      <c r="B108" s="612" t="s">
        <v>1032</v>
      </c>
      <c r="C108" s="16" t="s">
        <v>5</v>
      </c>
      <c r="D108" s="16">
        <v>1</v>
      </c>
      <c r="E108" s="16" t="s">
        <v>6</v>
      </c>
      <c r="F108" s="16">
        <v>1</v>
      </c>
      <c r="G108" s="11">
        <f t="shared" si="1"/>
        <v>1</v>
      </c>
      <c r="H108" s="11" t="s">
        <v>37</v>
      </c>
    </row>
    <row r="109" spans="1:8" hidden="1" x14ac:dyDescent="0.3">
      <c r="A109" s="14" t="s">
        <v>580</v>
      </c>
      <c r="B109" s="641" t="s">
        <v>581</v>
      </c>
      <c r="C109" s="16" t="s">
        <v>11</v>
      </c>
      <c r="D109" s="16">
        <v>1</v>
      </c>
      <c r="E109" s="56" t="s">
        <v>521</v>
      </c>
      <c r="F109" s="16">
        <v>1</v>
      </c>
      <c r="G109" s="11">
        <f t="shared" si="1"/>
        <v>1</v>
      </c>
      <c r="H109" s="11" t="s">
        <v>37</v>
      </c>
    </row>
    <row r="110" spans="1:8" hidden="1" x14ac:dyDescent="0.3">
      <c r="A110" s="14" t="s">
        <v>1256</v>
      </c>
      <c r="B110" s="609" t="s">
        <v>1257</v>
      </c>
      <c r="C110" s="16" t="s">
        <v>7</v>
      </c>
      <c r="D110" s="16">
        <v>1</v>
      </c>
      <c r="E110" s="16" t="s">
        <v>6</v>
      </c>
      <c r="F110" s="16">
        <v>1</v>
      </c>
      <c r="G110" s="11">
        <f t="shared" si="1"/>
        <v>1</v>
      </c>
      <c r="H110" s="11" t="s">
        <v>37</v>
      </c>
    </row>
    <row r="111" spans="1:8" hidden="1" x14ac:dyDescent="0.3">
      <c r="A111" s="14" t="s">
        <v>39</v>
      </c>
      <c r="B111" s="615" t="s">
        <v>482</v>
      </c>
      <c r="C111" s="16" t="s">
        <v>7</v>
      </c>
      <c r="D111" s="56">
        <v>8</v>
      </c>
      <c r="E111" s="16" t="s">
        <v>391</v>
      </c>
      <c r="F111" s="16">
        <v>8</v>
      </c>
      <c r="G111" s="11">
        <f t="shared" si="1"/>
        <v>4</v>
      </c>
      <c r="H111" s="11" t="s">
        <v>37</v>
      </c>
    </row>
    <row r="112" spans="1:8" hidden="1" x14ac:dyDescent="0.3">
      <c r="A112" s="14" t="s">
        <v>39</v>
      </c>
      <c r="B112" s="612" t="s">
        <v>916</v>
      </c>
      <c r="C112" s="16" t="s">
        <v>7</v>
      </c>
      <c r="D112" s="16">
        <v>1</v>
      </c>
      <c r="E112" s="16" t="s">
        <v>6</v>
      </c>
      <c r="F112" s="16">
        <v>1</v>
      </c>
      <c r="G112" s="11">
        <f t="shared" si="1"/>
        <v>4</v>
      </c>
      <c r="H112" s="11" t="s">
        <v>37</v>
      </c>
    </row>
    <row r="113" spans="1:8" hidden="1" x14ac:dyDescent="0.3">
      <c r="A113" s="14" t="s">
        <v>39</v>
      </c>
      <c r="B113" s="612" t="s">
        <v>947</v>
      </c>
      <c r="C113" s="16" t="s">
        <v>7</v>
      </c>
      <c r="D113" s="16">
        <v>1</v>
      </c>
      <c r="E113" s="16" t="s">
        <v>6</v>
      </c>
      <c r="F113" s="16">
        <v>1</v>
      </c>
      <c r="G113" s="11">
        <f t="shared" si="1"/>
        <v>4</v>
      </c>
      <c r="H113" s="11" t="s">
        <v>37</v>
      </c>
    </row>
    <row r="114" spans="1:8" hidden="1" x14ac:dyDescent="0.3">
      <c r="A114" s="14" t="s">
        <v>39</v>
      </c>
      <c r="B114" s="612" t="s">
        <v>1030</v>
      </c>
      <c r="C114" s="16" t="s">
        <v>7</v>
      </c>
      <c r="D114" s="16">
        <v>1</v>
      </c>
      <c r="E114" s="16" t="s">
        <v>6</v>
      </c>
      <c r="F114" s="16">
        <v>1</v>
      </c>
      <c r="G114" s="11">
        <f t="shared" si="1"/>
        <v>4</v>
      </c>
      <c r="H114" s="11" t="s">
        <v>37</v>
      </c>
    </row>
    <row r="115" spans="1:8" hidden="1" x14ac:dyDescent="0.3">
      <c r="A115" s="727" t="s">
        <v>1371</v>
      </c>
      <c r="B115" s="751" t="s">
        <v>822</v>
      </c>
      <c r="C115" s="16" t="s">
        <v>7</v>
      </c>
      <c r="D115" s="16">
        <v>1</v>
      </c>
      <c r="E115" s="16" t="s">
        <v>391</v>
      </c>
      <c r="F115" s="16">
        <v>1</v>
      </c>
      <c r="G115" s="11">
        <f t="shared" si="1"/>
        <v>1</v>
      </c>
      <c r="H115" s="11" t="s">
        <v>37</v>
      </c>
    </row>
    <row r="116" spans="1:8" ht="46.8" x14ac:dyDescent="0.3">
      <c r="A116" s="17" t="s">
        <v>1376</v>
      </c>
      <c r="B116" s="612" t="s">
        <v>1038</v>
      </c>
      <c r="C116" s="16" t="s">
        <v>5</v>
      </c>
      <c r="D116" s="16">
        <v>1</v>
      </c>
      <c r="E116" s="16" t="s">
        <v>6</v>
      </c>
      <c r="F116" s="16">
        <v>1</v>
      </c>
      <c r="G116" s="11">
        <f t="shared" si="1"/>
        <v>1</v>
      </c>
      <c r="H116" s="11" t="s">
        <v>37</v>
      </c>
    </row>
    <row r="117" spans="1:8" ht="46.8" x14ac:dyDescent="0.3">
      <c r="A117" s="17" t="s">
        <v>1375</v>
      </c>
      <c r="B117" s="612" t="s">
        <v>1036</v>
      </c>
      <c r="C117" s="16" t="s">
        <v>5</v>
      </c>
      <c r="D117" s="16">
        <v>1</v>
      </c>
      <c r="E117" s="16" t="s">
        <v>6</v>
      </c>
      <c r="F117" s="16">
        <v>1</v>
      </c>
      <c r="G117" s="11">
        <f t="shared" si="1"/>
        <v>1</v>
      </c>
      <c r="H117" s="11" t="s">
        <v>37</v>
      </c>
    </row>
    <row r="118" spans="1:8" ht="46.8" x14ac:dyDescent="0.3">
      <c r="A118" s="17" t="s">
        <v>1039</v>
      </c>
      <c r="B118" s="612" t="s">
        <v>1040</v>
      </c>
      <c r="C118" s="16" t="s">
        <v>5</v>
      </c>
      <c r="D118" s="16">
        <v>1</v>
      </c>
      <c r="E118" s="16" t="s">
        <v>6</v>
      </c>
      <c r="F118" s="16">
        <v>1</v>
      </c>
      <c r="G118" s="11">
        <f t="shared" si="1"/>
        <v>1</v>
      </c>
      <c r="H118" s="11" t="s">
        <v>37</v>
      </c>
    </row>
    <row r="119" spans="1:8" ht="78" hidden="1" x14ac:dyDescent="0.3">
      <c r="A119" s="17" t="s">
        <v>177</v>
      </c>
      <c r="B119" s="612" t="s">
        <v>178</v>
      </c>
      <c r="C119" s="16" t="s">
        <v>11</v>
      </c>
      <c r="D119" s="469">
        <v>2</v>
      </c>
      <c r="E119" s="469" t="s">
        <v>6</v>
      </c>
      <c r="F119" s="469">
        <v>2</v>
      </c>
      <c r="G119" s="11">
        <f t="shared" si="1"/>
        <v>1</v>
      </c>
      <c r="H119" s="11" t="s">
        <v>37</v>
      </c>
    </row>
    <row r="120" spans="1:8" ht="62.4" hidden="1" x14ac:dyDescent="0.3">
      <c r="A120" s="17" t="s">
        <v>1363</v>
      </c>
      <c r="B120" s="612" t="s">
        <v>189</v>
      </c>
      <c r="C120" s="16" t="s">
        <v>11</v>
      </c>
      <c r="D120" s="469">
        <v>2</v>
      </c>
      <c r="E120" s="469" t="s">
        <v>6</v>
      </c>
      <c r="F120" s="469">
        <v>2</v>
      </c>
      <c r="G120" s="11">
        <f t="shared" si="1"/>
        <v>1</v>
      </c>
      <c r="H120" s="11" t="s">
        <v>37</v>
      </c>
    </row>
    <row r="121" spans="1:8" ht="78" hidden="1" x14ac:dyDescent="0.3">
      <c r="A121" s="17" t="s">
        <v>1362</v>
      </c>
      <c r="B121" s="612" t="s">
        <v>187</v>
      </c>
      <c r="C121" s="16" t="s">
        <v>11</v>
      </c>
      <c r="D121" s="469">
        <v>2</v>
      </c>
      <c r="E121" s="469" t="s">
        <v>6</v>
      </c>
      <c r="F121" s="469">
        <v>2</v>
      </c>
      <c r="G121" s="11">
        <f t="shared" si="1"/>
        <v>1</v>
      </c>
      <c r="H121" s="11" t="s">
        <v>37</v>
      </c>
    </row>
    <row r="122" spans="1:8" ht="78" hidden="1" x14ac:dyDescent="0.3">
      <c r="A122" s="17" t="s">
        <v>1364</v>
      </c>
      <c r="B122" s="612" t="s">
        <v>191</v>
      </c>
      <c r="C122" s="16" t="s">
        <v>11</v>
      </c>
      <c r="D122" s="469">
        <v>2</v>
      </c>
      <c r="E122" s="469" t="s">
        <v>6</v>
      </c>
      <c r="F122" s="469">
        <v>2</v>
      </c>
      <c r="G122" s="11">
        <f t="shared" si="1"/>
        <v>1</v>
      </c>
      <c r="H122" s="11" t="s">
        <v>37</v>
      </c>
    </row>
    <row r="123" spans="1:8" ht="62.4" hidden="1" x14ac:dyDescent="0.3">
      <c r="A123" s="17" t="s">
        <v>1361</v>
      </c>
      <c r="B123" s="612" t="s">
        <v>184</v>
      </c>
      <c r="C123" s="16" t="s">
        <v>11</v>
      </c>
      <c r="D123" s="469">
        <v>3</v>
      </c>
      <c r="E123" s="469" t="s">
        <v>6</v>
      </c>
      <c r="F123" s="469">
        <v>3</v>
      </c>
      <c r="G123" s="11">
        <f t="shared" si="1"/>
        <v>1</v>
      </c>
      <c r="H123" s="11" t="s">
        <v>37</v>
      </c>
    </row>
    <row r="124" spans="1:8" ht="62.4" hidden="1" x14ac:dyDescent="0.3">
      <c r="A124" s="17" t="s">
        <v>397</v>
      </c>
      <c r="B124" s="614" t="s">
        <v>398</v>
      </c>
      <c r="C124" s="16" t="s">
        <v>11</v>
      </c>
      <c r="D124" s="64">
        <v>4</v>
      </c>
      <c r="E124" s="469" t="s">
        <v>6</v>
      </c>
      <c r="F124" s="64">
        <f>D124</f>
        <v>4</v>
      </c>
      <c r="G124" s="11">
        <f t="shared" si="1"/>
        <v>1</v>
      </c>
      <c r="H124" s="11" t="s">
        <v>37</v>
      </c>
    </row>
    <row r="125" spans="1:8" ht="31.2" hidden="1" x14ac:dyDescent="0.3">
      <c r="A125" s="17" t="s">
        <v>399</v>
      </c>
      <c r="B125" s="614" t="s">
        <v>400</v>
      </c>
      <c r="C125" s="16" t="s">
        <v>11</v>
      </c>
      <c r="D125" s="64">
        <v>1</v>
      </c>
      <c r="E125" s="469" t="s">
        <v>6</v>
      </c>
      <c r="F125" s="64">
        <f>D125</f>
        <v>1</v>
      </c>
      <c r="G125" s="11">
        <f t="shared" si="1"/>
        <v>1</v>
      </c>
      <c r="H125" s="11" t="s">
        <v>37</v>
      </c>
    </row>
    <row r="126" spans="1:8" ht="46.8" hidden="1" x14ac:dyDescent="0.3">
      <c r="A126" s="14" t="s">
        <v>468</v>
      </c>
      <c r="B126" s="615" t="s">
        <v>469</v>
      </c>
      <c r="C126" s="16" t="s">
        <v>11</v>
      </c>
      <c r="D126" s="56">
        <v>1</v>
      </c>
      <c r="E126" s="16" t="s">
        <v>391</v>
      </c>
      <c r="F126" s="16">
        <v>1</v>
      </c>
      <c r="G126" s="11">
        <f t="shared" si="1"/>
        <v>1</v>
      </c>
      <c r="H126" s="11" t="s">
        <v>37</v>
      </c>
    </row>
    <row r="127" spans="1:8" hidden="1" x14ac:dyDescent="0.3">
      <c r="A127" s="14" t="s">
        <v>464</v>
      </c>
      <c r="B127" s="615" t="s">
        <v>465</v>
      </c>
      <c r="C127" s="16" t="s">
        <v>11</v>
      </c>
      <c r="D127" s="56">
        <v>1</v>
      </c>
      <c r="E127" s="16" t="s">
        <v>391</v>
      </c>
      <c r="F127" s="16">
        <v>1</v>
      </c>
      <c r="G127" s="11">
        <f t="shared" si="1"/>
        <v>1</v>
      </c>
      <c r="H127" s="11" t="s">
        <v>37</v>
      </c>
    </row>
    <row r="128" spans="1:8" ht="46.8" hidden="1" x14ac:dyDescent="0.3">
      <c r="A128" s="14" t="s">
        <v>472</v>
      </c>
      <c r="B128" s="615" t="s">
        <v>473</v>
      </c>
      <c r="C128" s="16" t="s">
        <v>11</v>
      </c>
      <c r="D128" s="56">
        <v>1</v>
      </c>
      <c r="E128" s="16" t="s">
        <v>391</v>
      </c>
      <c r="F128" s="16">
        <v>1</v>
      </c>
      <c r="G128" s="11">
        <f t="shared" si="1"/>
        <v>1</v>
      </c>
      <c r="H128" s="11" t="s">
        <v>37</v>
      </c>
    </row>
    <row r="129" spans="1:8" ht="31.2" hidden="1" x14ac:dyDescent="0.3">
      <c r="A129" s="17" t="s">
        <v>401</v>
      </c>
      <c r="B129" s="614" t="s">
        <v>402</v>
      </c>
      <c r="C129" s="16" t="s">
        <v>11</v>
      </c>
      <c r="D129" s="56">
        <v>3</v>
      </c>
      <c r="E129" s="16" t="s">
        <v>6</v>
      </c>
      <c r="F129" s="56">
        <f>D129</f>
        <v>3</v>
      </c>
      <c r="G129" s="11">
        <f t="shared" si="1"/>
        <v>1</v>
      </c>
      <c r="H129" s="11" t="s">
        <v>37</v>
      </c>
    </row>
    <row r="130" spans="1:8" ht="46.8" hidden="1" x14ac:dyDescent="0.3">
      <c r="A130" s="624" t="s">
        <v>395</v>
      </c>
      <c r="B130" s="614" t="s">
        <v>396</v>
      </c>
      <c r="C130" s="16" t="s">
        <v>11</v>
      </c>
      <c r="D130" s="64">
        <v>3</v>
      </c>
      <c r="E130" s="469" t="s">
        <v>6</v>
      </c>
      <c r="F130" s="64">
        <f>D130</f>
        <v>3</v>
      </c>
      <c r="G130" s="11">
        <f t="shared" ref="G130:G193" si="2">COUNTIF($A$2:$A$998,A130)</f>
        <v>1</v>
      </c>
      <c r="H130" s="11" t="s">
        <v>37</v>
      </c>
    </row>
    <row r="131" spans="1:8" ht="31.2" hidden="1" x14ac:dyDescent="0.3">
      <c r="A131" s="17" t="s">
        <v>1222</v>
      </c>
      <c r="B131" s="747" t="s">
        <v>1223</v>
      </c>
      <c r="C131" s="16" t="s">
        <v>11</v>
      </c>
      <c r="D131" s="16">
        <v>1</v>
      </c>
      <c r="E131" s="16" t="s">
        <v>6</v>
      </c>
      <c r="F131" s="16">
        <v>1</v>
      </c>
      <c r="G131" s="11">
        <f t="shared" si="2"/>
        <v>1</v>
      </c>
      <c r="H131" s="11" t="s">
        <v>37</v>
      </c>
    </row>
    <row r="132" spans="1:8" ht="62.4" hidden="1" x14ac:dyDescent="0.3">
      <c r="A132" s="14" t="s">
        <v>462</v>
      </c>
      <c r="B132" s="615" t="s">
        <v>463</v>
      </c>
      <c r="C132" s="16" t="s">
        <v>11</v>
      </c>
      <c r="D132" s="56">
        <v>1</v>
      </c>
      <c r="E132" s="16" t="s">
        <v>391</v>
      </c>
      <c r="F132" s="16">
        <v>1</v>
      </c>
      <c r="G132" s="11">
        <f t="shared" si="2"/>
        <v>1</v>
      </c>
      <c r="H132" s="11" t="s">
        <v>37</v>
      </c>
    </row>
    <row r="133" spans="1:8" hidden="1" x14ac:dyDescent="0.3">
      <c r="A133" s="743" t="s">
        <v>1297</v>
      </c>
      <c r="B133" s="612" t="s">
        <v>1298</v>
      </c>
      <c r="C133" s="16" t="s">
        <v>11</v>
      </c>
      <c r="D133" s="16">
        <v>1</v>
      </c>
      <c r="E133" s="16" t="s">
        <v>391</v>
      </c>
      <c r="F133" s="16">
        <v>1</v>
      </c>
      <c r="G133" s="11">
        <f t="shared" si="2"/>
        <v>1</v>
      </c>
      <c r="H133" s="11" t="s">
        <v>37</v>
      </c>
    </row>
    <row r="134" spans="1:8" ht="31.2" x14ac:dyDescent="0.3">
      <c r="A134" s="626" t="s">
        <v>477</v>
      </c>
      <c r="B134" s="705" t="s">
        <v>478</v>
      </c>
      <c r="C134" s="16" t="s">
        <v>5</v>
      </c>
      <c r="D134" s="630">
        <v>1</v>
      </c>
      <c r="E134" s="630" t="s">
        <v>391</v>
      </c>
      <c r="F134" s="630">
        <v>1</v>
      </c>
      <c r="G134" s="11">
        <f t="shared" si="2"/>
        <v>1</v>
      </c>
      <c r="H134" s="11" t="s">
        <v>37</v>
      </c>
    </row>
    <row r="135" spans="1:8" hidden="1" x14ac:dyDescent="0.3">
      <c r="A135" s="14" t="s">
        <v>42</v>
      </c>
      <c r="B135" s="615" t="s">
        <v>503</v>
      </c>
      <c r="C135" s="16" t="s">
        <v>7</v>
      </c>
      <c r="D135" s="64">
        <v>7</v>
      </c>
      <c r="E135" s="16" t="s">
        <v>391</v>
      </c>
      <c r="F135" s="16">
        <v>7</v>
      </c>
      <c r="G135" s="11">
        <f t="shared" si="2"/>
        <v>5</v>
      </c>
      <c r="H135" s="11" t="s">
        <v>37</v>
      </c>
    </row>
    <row r="136" spans="1:8" hidden="1" x14ac:dyDescent="0.3">
      <c r="A136" s="14" t="s">
        <v>42</v>
      </c>
      <c r="B136" s="641" t="s">
        <v>847</v>
      </c>
      <c r="C136" s="16" t="s">
        <v>7</v>
      </c>
      <c r="D136" s="16">
        <v>5</v>
      </c>
      <c r="E136" s="56" t="s">
        <v>6</v>
      </c>
      <c r="F136" s="16">
        <v>5</v>
      </c>
      <c r="G136" s="11">
        <f t="shared" si="2"/>
        <v>5</v>
      </c>
      <c r="H136" s="11" t="s">
        <v>37</v>
      </c>
    </row>
    <row r="137" spans="1:8" hidden="1" x14ac:dyDescent="0.3">
      <c r="A137" s="72" t="s">
        <v>42</v>
      </c>
      <c r="B137" s="611" t="s">
        <v>911</v>
      </c>
      <c r="C137" s="16" t="s">
        <v>7</v>
      </c>
      <c r="D137" s="16">
        <v>2</v>
      </c>
      <c r="E137" s="16" t="s">
        <v>6</v>
      </c>
      <c r="F137" s="16">
        <v>2</v>
      </c>
      <c r="G137" s="11">
        <f t="shared" si="2"/>
        <v>5</v>
      </c>
      <c r="H137" s="11" t="s">
        <v>37</v>
      </c>
    </row>
    <row r="138" spans="1:8" hidden="1" x14ac:dyDescent="0.3">
      <c r="A138" s="72" t="s">
        <v>42</v>
      </c>
      <c r="B138" s="612" t="s">
        <v>940</v>
      </c>
      <c r="C138" s="16" t="s">
        <v>7</v>
      </c>
      <c r="D138" s="16">
        <v>2</v>
      </c>
      <c r="E138" s="16" t="s">
        <v>6</v>
      </c>
      <c r="F138" s="16">
        <v>2</v>
      </c>
      <c r="G138" s="11">
        <f t="shared" si="2"/>
        <v>5</v>
      </c>
      <c r="H138" s="11" t="s">
        <v>37</v>
      </c>
    </row>
    <row r="139" spans="1:8" hidden="1" x14ac:dyDescent="0.3">
      <c r="A139" s="14" t="s">
        <v>42</v>
      </c>
      <c r="B139" s="609" t="s">
        <v>1255</v>
      </c>
      <c r="C139" s="16" t="s">
        <v>7</v>
      </c>
      <c r="D139" s="16">
        <v>5</v>
      </c>
      <c r="E139" s="16" t="s">
        <v>6</v>
      </c>
      <c r="F139" s="16">
        <v>5</v>
      </c>
      <c r="G139" s="11">
        <f t="shared" si="2"/>
        <v>5</v>
      </c>
      <c r="H139" s="11" t="s">
        <v>37</v>
      </c>
    </row>
    <row r="140" spans="1:8" hidden="1" x14ac:dyDescent="0.3">
      <c r="A140" s="722" t="s">
        <v>538</v>
      </c>
      <c r="B140" s="609" t="s">
        <v>584</v>
      </c>
      <c r="C140" s="16" t="s">
        <v>7</v>
      </c>
      <c r="D140" s="755">
        <v>4</v>
      </c>
      <c r="E140" s="64" t="s">
        <v>521</v>
      </c>
      <c r="F140" s="56">
        <v>4</v>
      </c>
      <c r="G140" s="11">
        <f t="shared" si="2"/>
        <v>1</v>
      </c>
      <c r="H140" s="11" t="s">
        <v>37</v>
      </c>
    </row>
    <row r="141" spans="1:8" ht="31.2" hidden="1" x14ac:dyDescent="0.3">
      <c r="A141" s="17" t="s">
        <v>179</v>
      </c>
      <c r="B141" s="609" t="s">
        <v>180</v>
      </c>
      <c r="C141" s="16" t="s">
        <v>7</v>
      </c>
      <c r="D141" s="755">
        <v>3</v>
      </c>
      <c r="E141" s="56" t="s">
        <v>6</v>
      </c>
      <c r="F141" s="64">
        <v>3</v>
      </c>
      <c r="G141" s="11">
        <f t="shared" si="2"/>
        <v>1</v>
      </c>
      <c r="H141" s="11" t="s">
        <v>37</v>
      </c>
    </row>
    <row r="142" spans="1:8" hidden="1" x14ac:dyDescent="0.3">
      <c r="A142" s="14" t="s">
        <v>254</v>
      </c>
      <c r="B142" s="609" t="s">
        <v>255</v>
      </c>
      <c r="C142" s="16" t="s">
        <v>7</v>
      </c>
      <c r="D142" s="16">
        <v>12</v>
      </c>
      <c r="E142" s="16" t="s">
        <v>6</v>
      </c>
      <c r="F142" s="16">
        <v>12</v>
      </c>
      <c r="G142" s="11">
        <f t="shared" si="2"/>
        <v>1</v>
      </c>
      <c r="H142" s="11" t="s">
        <v>37</v>
      </c>
    </row>
    <row r="143" spans="1:8" hidden="1" x14ac:dyDescent="0.3">
      <c r="A143" s="17" t="s">
        <v>392</v>
      </c>
      <c r="B143" s="614" t="s">
        <v>393</v>
      </c>
      <c r="C143" s="16" t="s">
        <v>7</v>
      </c>
      <c r="D143" s="64">
        <v>4</v>
      </c>
      <c r="E143" s="469" t="s">
        <v>6</v>
      </c>
      <c r="F143" s="64">
        <f>D143</f>
        <v>4</v>
      </c>
      <c r="G143" s="11">
        <f t="shared" si="2"/>
        <v>2</v>
      </c>
      <c r="H143" s="11" t="s">
        <v>37</v>
      </c>
    </row>
    <row r="144" spans="1:8" hidden="1" x14ac:dyDescent="0.3">
      <c r="A144" s="17" t="s">
        <v>392</v>
      </c>
      <c r="B144" s="614" t="s">
        <v>394</v>
      </c>
      <c r="C144" s="16" t="s">
        <v>7</v>
      </c>
      <c r="D144" s="64">
        <v>6</v>
      </c>
      <c r="E144" s="469" t="s">
        <v>6</v>
      </c>
      <c r="F144" s="64">
        <f>D144</f>
        <v>6</v>
      </c>
      <c r="G144" s="11">
        <f t="shared" si="2"/>
        <v>2</v>
      </c>
      <c r="H144" s="11" t="s">
        <v>37</v>
      </c>
    </row>
    <row r="145" spans="1:8" hidden="1" x14ac:dyDescent="0.3">
      <c r="A145" s="17" t="s">
        <v>24</v>
      </c>
      <c r="B145" s="615" t="s">
        <v>504</v>
      </c>
      <c r="C145" s="16" t="s">
        <v>7</v>
      </c>
      <c r="D145" s="64">
        <v>14</v>
      </c>
      <c r="E145" s="16" t="s">
        <v>391</v>
      </c>
      <c r="F145" s="16">
        <v>14</v>
      </c>
      <c r="G145" s="11">
        <f t="shared" si="2"/>
        <v>6</v>
      </c>
      <c r="H145" s="11" t="s">
        <v>37</v>
      </c>
    </row>
    <row r="146" spans="1:8" hidden="1" x14ac:dyDescent="0.3">
      <c r="A146" s="14" t="s">
        <v>24</v>
      </c>
      <c r="B146" s="609" t="s">
        <v>849</v>
      </c>
      <c r="C146" s="16" t="s">
        <v>7</v>
      </c>
      <c r="D146" s="16">
        <v>10</v>
      </c>
      <c r="E146" s="56" t="s">
        <v>6</v>
      </c>
      <c r="F146" s="16">
        <v>10</v>
      </c>
      <c r="G146" s="11">
        <f t="shared" si="2"/>
        <v>6</v>
      </c>
      <c r="H146" s="11" t="s">
        <v>37</v>
      </c>
    </row>
    <row r="147" spans="1:8" hidden="1" x14ac:dyDescent="0.3">
      <c r="A147" s="17" t="s">
        <v>24</v>
      </c>
      <c r="B147" s="612" t="s">
        <v>1104</v>
      </c>
      <c r="C147" s="16" t="s">
        <v>7</v>
      </c>
      <c r="D147" s="56">
        <v>5</v>
      </c>
      <c r="E147" s="56" t="s">
        <v>391</v>
      </c>
      <c r="F147" s="56">
        <v>5</v>
      </c>
      <c r="G147" s="11">
        <f t="shared" si="2"/>
        <v>6</v>
      </c>
      <c r="H147" s="11" t="s">
        <v>37</v>
      </c>
    </row>
    <row r="148" spans="1:8" hidden="1" x14ac:dyDescent="0.3">
      <c r="A148" s="17" t="s">
        <v>24</v>
      </c>
      <c r="B148" s="638" t="s">
        <v>1147</v>
      </c>
      <c r="C148" s="16" t="s">
        <v>7</v>
      </c>
      <c r="D148" s="469">
        <v>1</v>
      </c>
      <c r="E148" s="469" t="s">
        <v>6</v>
      </c>
      <c r="F148" s="469">
        <v>16</v>
      </c>
      <c r="G148" s="11">
        <f t="shared" si="2"/>
        <v>6</v>
      </c>
      <c r="H148" s="11" t="s">
        <v>37</v>
      </c>
    </row>
    <row r="149" spans="1:8" hidden="1" x14ac:dyDescent="0.3">
      <c r="A149" s="14" t="s">
        <v>24</v>
      </c>
      <c r="B149" s="609" t="s">
        <v>1209</v>
      </c>
      <c r="C149" s="16" t="s">
        <v>7</v>
      </c>
      <c r="D149" s="16">
        <v>32</v>
      </c>
      <c r="E149" s="16" t="s">
        <v>6</v>
      </c>
      <c r="F149" s="16">
        <v>32</v>
      </c>
      <c r="G149" s="11">
        <f t="shared" si="2"/>
        <v>6</v>
      </c>
      <c r="H149" s="11" t="s">
        <v>37</v>
      </c>
    </row>
    <row r="150" spans="1:8" hidden="1" x14ac:dyDescent="0.3">
      <c r="A150" s="14" t="s">
        <v>24</v>
      </c>
      <c r="B150" s="609" t="s">
        <v>1254</v>
      </c>
      <c r="C150" s="16" t="s">
        <v>7</v>
      </c>
      <c r="D150" s="16">
        <v>10</v>
      </c>
      <c r="E150" s="16" t="s">
        <v>6</v>
      </c>
      <c r="F150" s="16">
        <v>10</v>
      </c>
      <c r="G150" s="11">
        <f t="shared" si="2"/>
        <v>6</v>
      </c>
      <c r="H150" s="11" t="s">
        <v>37</v>
      </c>
    </row>
    <row r="151" spans="1:8" hidden="1" x14ac:dyDescent="0.3">
      <c r="A151" s="14" t="s">
        <v>536</v>
      </c>
      <c r="B151" s="609" t="s">
        <v>583</v>
      </c>
      <c r="C151" s="16" t="s">
        <v>7</v>
      </c>
      <c r="D151" s="56">
        <v>8</v>
      </c>
      <c r="E151" s="56" t="s">
        <v>521</v>
      </c>
      <c r="F151" s="56">
        <v>8</v>
      </c>
      <c r="G151" s="11">
        <f t="shared" si="2"/>
        <v>1</v>
      </c>
      <c r="H151" s="11" t="s">
        <v>37</v>
      </c>
    </row>
    <row r="152" spans="1:8" hidden="1" x14ac:dyDescent="0.3">
      <c r="A152" s="14" t="s">
        <v>256</v>
      </c>
      <c r="B152" s="609" t="s">
        <v>257</v>
      </c>
      <c r="C152" s="16" t="s">
        <v>7</v>
      </c>
      <c r="D152" s="16">
        <v>24</v>
      </c>
      <c r="E152" s="16" t="s">
        <v>6</v>
      </c>
      <c r="F152" s="16">
        <v>24</v>
      </c>
      <c r="G152" s="11">
        <f t="shared" si="2"/>
        <v>1</v>
      </c>
      <c r="H152" s="11" t="s">
        <v>37</v>
      </c>
    </row>
    <row r="153" spans="1:8" hidden="1" x14ac:dyDescent="0.3">
      <c r="A153" s="17" t="s">
        <v>986</v>
      </c>
      <c r="B153" s="614" t="s">
        <v>987</v>
      </c>
      <c r="C153" s="16" t="s">
        <v>7</v>
      </c>
      <c r="D153" s="469">
        <v>1</v>
      </c>
      <c r="E153" s="469" t="s">
        <v>391</v>
      </c>
      <c r="F153" s="469">
        <v>1</v>
      </c>
      <c r="G153" s="11">
        <f t="shared" si="2"/>
        <v>2</v>
      </c>
      <c r="H153" s="11" t="s">
        <v>37</v>
      </c>
    </row>
    <row r="154" spans="1:8" x14ac:dyDescent="0.3">
      <c r="A154" s="743" t="s">
        <v>986</v>
      </c>
      <c r="B154" s="609" t="s">
        <v>1296</v>
      </c>
      <c r="C154" s="16" t="s">
        <v>5</v>
      </c>
      <c r="D154" s="16">
        <v>1</v>
      </c>
      <c r="E154" s="16" t="s">
        <v>391</v>
      </c>
      <c r="F154" s="16">
        <v>1</v>
      </c>
      <c r="G154" s="11">
        <f t="shared" si="2"/>
        <v>2</v>
      </c>
      <c r="H154" s="11" t="s">
        <v>37</v>
      </c>
    </row>
    <row r="155" spans="1:8" ht="31.2" x14ac:dyDescent="0.3">
      <c r="A155" s="14" t="s">
        <v>524</v>
      </c>
      <c r="B155" s="609" t="s">
        <v>525</v>
      </c>
      <c r="C155" s="16" t="s">
        <v>5</v>
      </c>
      <c r="D155" s="56">
        <v>1</v>
      </c>
      <c r="E155" s="56" t="s">
        <v>6</v>
      </c>
      <c r="F155" s="56">
        <v>1</v>
      </c>
      <c r="G155" s="11">
        <f t="shared" si="2"/>
        <v>2</v>
      </c>
      <c r="H155" s="11" t="s">
        <v>37</v>
      </c>
    </row>
    <row r="156" spans="1:8" ht="31.2" x14ac:dyDescent="0.3">
      <c r="A156" s="14" t="s">
        <v>524</v>
      </c>
      <c r="B156" s="609" t="s">
        <v>569</v>
      </c>
      <c r="C156" s="16" t="s">
        <v>5</v>
      </c>
      <c r="D156" s="56">
        <v>1</v>
      </c>
      <c r="E156" s="56" t="s">
        <v>6</v>
      </c>
      <c r="F156" s="56">
        <v>1</v>
      </c>
      <c r="G156" s="11">
        <f t="shared" si="2"/>
        <v>2</v>
      </c>
      <c r="H156" s="11" t="s">
        <v>37</v>
      </c>
    </row>
    <row r="157" spans="1:8" x14ac:dyDescent="0.3">
      <c r="A157" s="14" t="s">
        <v>526</v>
      </c>
      <c r="B157" s="609" t="s">
        <v>527</v>
      </c>
      <c r="C157" s="16" t="s">
        <v>5</v>
      </c>
      <c r="D157" s="56">
        <v>1</v>
      </c>
      <c r="E157" s="56" t="s">
        <v>521</v>
      </c>
      <c r="F157" s="56">
        <v>1</v>
      </c>
      <c r="G157" s="11">
        <f t="shared" si="2"/>
        <v>2</v>
      </c>
      <c r="H157" s="11" t="s">
        <v>37</v>
      </c>
    </row>
    <row r="158" spans="1:8" x14ac:dyDescent="0.3">
      <c r="A158" s="722" t="s">
        <v>526</v>
      </c>
      <c r="B158" s="609" t="s">
        <v>527</v>
      </c>
      <c r="C158" s="16" t="s">
        <v>5</v>
      </c>
      <c r="D158" s="61">
        <v>1</v>
      </c>
      <c r="E158" s="64" t="s">
        <v>6</v>
      </c>
      <c r="F158" s="56">
        <v>1</v>
      </c>
      <c r="G158" s="11">
        <f t="shared" si="2"/>
        <v>2</v>
      </c>
      <c r="H158" s="11" t="s">
        <v>37</v>
      </c>
    </row>
    <row r="159" spans="1:8" ht="62.4" hidden="1" x14ac:dyDescent="0.3">
      <c r="A159" s="14" t="s">
        <v>438</v>
      </c>
      <c r="B159" s="615" t="s">
        <v>439</v>
      </c>
      <c r="C159" s="16" t="s">
        <v>11</v>
      </c>
      <c r="D159" s="56">
        <v>1</v>
      </c>
      <c r="E159" s="16" t="s">
        <v>391</v>
      </c>
      <c r="F159" s="16">
        <v>1</v>
      </c>
      <c r="G159" s="11">
        <f t="shared" si="2"/>
        <v>1</v>
      </c>
      <c r="H159" s="11" t="s">
        <v>37</v>
      </c>
    </row>
    <row r="160" spans="1:8" ht="62.4" hidden="1" x14ac:dyDescent="0.3">
      <c r="A160" s="742" t="s">
        <v>1383</v>
      </c>
      <c r="B160" s="747" t="s">
        <v>1231</v>
      </c>
      <c r="C160" s="16" t="s">
        <v>11</v>
      </c>
      <c r="D160" s="16">
        <v>1</v>
      </c>
      <c r="E160" s="16" t="s">
        <v>6</v>
      </c>
      <c r="F160" s="16">
        <v>1</v>
      </c>
      <c r="G160" s="11">
        <f t="shared" si="2"/>
        <v>1</v>
      </c>
      <c r="H160" s="11" t="s">
        <v>37</v>
      </c>
    </row>
    <row r="161" spans="1:8" ht="46.8" hidden="1" x14ac:dyDescent="0.3">
      <c r="A161" s="14" t="s">
        <v>435</v>
      </c>
      <c r="B161" s="615" t="s">
        <v>436</v>
      </c>
      <c r="C161" s="16" t="s">
        <v>11</v>
      </c>
      <c r="D161" s="56">
        <v>1</v>
      </c>
      <c r="E161" s="16" t="s">
        <v>391</v>
      </c>
      <c r="F161" s="16">
        <v>1</v>
      </c>
      <c r="G161" s="11">
        <f t="shared" si="2"/>
        <v>1</v>
      </c>
      <c r="H161" s="11" t="s">
        <v>37</v>
      </c>
    </row>
    <row r="162" spans="1:8" x14ac:dyDescent="0.3">
      <c r="A162" s="72" t="s">
        <v>941</v>
      </c>
      <c r="B162" s="612" t="s">
        <v>942</v>
      </c>
      <c r="C162" s="16" t="s">
        <v>5</v>
      </c>
      <c r="D162" s="16">
        <v>8</v>
      </c>
      <c r="E162" s="16" t="s">
        <v>391</v>
      </c>
      <c r="F162" s="16">
        <v>8</v>
      </c>
      <c r="G162" s="11">
        <f t="shared" si="2"/>
        <v>1</v>
      </c>
      <c r="H162" s="11" t="s">
        <v>37</v>
      </c>
    </row>
    <row r="163" spans="1:8" hidden="1" x14ac:dyDescent="0.3">
      <c r="A163" s="17" t="s">
        <v>35</v>
      </c>
      <c r="B163" s="612" t="s">
        <v>908</v>
      </c>
      <c r="C163" s="16" t="s">
        <v>7</v>
      </c>
      <c r="D163" s="16">
        <v>1</v>
      </c>
      <c r="E163" s="16" t="s">
        <v>6</v>
      </c>
      <c r="F163" s="16">
        <v>1</v>
      </c>
      <c r="G163" s="11">
        <f t="shared" si="2"/>
        <v>2</v>
      </c>
      <c r="H163" s="11" t="s">
        <v>37</v>
      </c>
    </row>
    <row r="164" spans="1:8" hidden="1" x14ac:dyDescent="0.3">
      <c r="A164" s="17" t="s">
        <v>35</v>
      </c>
      <c r="B164" s="612" t="s">
        <v>908</v>
      </c>
      <c r="C164" s="16" t="s">
        <v>7</v>
      </c>
      <c r="D164" s="16">
        <v>1</v>
      </c>
      <c r="E164" s="16" t="s">
        <v>6</v>
      </c>
      <c r="F164" s="16">
        <v>1</v>
      </c>
      <c r="G164" s="11">
        <f t="shared" si="2"/>
        <v>2</v>
      </c>
      <c r="H164" s="11" t="s">
        <v>37</v>
      </c>
    </row>
    <row r="165" spans="1:8" hidden="1" x14ac:dyDescent="0.3">
      <c r="A165" s="17" t="s">
        <v>1370</v>
      </c>
      <c r="B165" s="641" t="s">
        <v>755</v>
      </c>
      <c r="C165" s="16" t="s">
        <v>7</v>
      </c>
      <c r="D165" s="16">
        <v>1</v>
      </c>
      <c r="E165" s="16" t="s">
        <v>391</v>
      </c>
      <c r="F165" s="16">
        <v>1</v>
      </c>
      <c r="G165" s="11">
        <f t="shared" si="2"/>
        <v>1</v>
      </c>
      <c r="H165" s="11" t="s">
        <v>37</v>
      </c>
    </row>
    <row r="166" spans="1:8" ht="46.8" hidden="1" x14ac:dyDescent="0.3">
      <c r="A166" s="14" t="s">
        <v>1023</v>
      </c>
      <c r="B166" s="641" t="s">
        <v>1024</v>
      </c>
      <c r="C166" s="16" t="s">
        <v>11</v>
      </c>
      <c r="D166" s="16">
        <v>1</v>
      </c>
      <c r="E166" s="16" t="s">
        <v>6</v>
      </c>
      <c r="F166" s="16">
        <v>1</v>
      </c>
      <c r="G166" s="11">
        <f t="shared" si="2"/>
        <v>1</v>
      </c>
      <c r="H166" s="11" t="s">
        <v>37</v>
      </c>
    </row>
    <row r="167" spans="1:8" ht="46.8" hidden="1" x14ac:dyDescent="0.3">
      <c r="A167" s="14" t="s">
        <v>501</v>
      </c>
      <c r="B167" s="609" t="s">
        <v>502</v>
      </c>
      <c r="C167" s="16" t="s">
        <v>11</v>
      </c>
      <c r="D167" s="56">
        <v>1</v>
      </c>
      <c r="E167" s="16" t="s">
        <v>391</v>
      </c>
      <c r="F167" s="16">
        <v>1</v>
      </c>
      <c r="G167" s="11">
        <f t="shared" si="2"/>
        <v>1</v>
      </c>
      <c r="H167" s="11" t="s">
        <v>37</v>
      </c>
    </row>
    <row r="168" spans="1:8" ht="78" hidden="1" x14ac:dyDescent="0.3">
      <c r="A168" s="17" t="s">
        <v>1220</v>
      </c>
      <c r="B168" s="612" t="s">
        <v>1221</v>
      </c>
      <c r="C168" s="16" t="s">
        <v>11</v>
      </c>
      <c r="D168" s="16">
        <v>1</v>
      </c>
      <c r="E168" s="16" t="s">
        <v>6</v>
      </c>
      <c r="F168" s="16">
        <v>1</v>
      </c>
      <c r="G168" s="11">
        <f t="shared" si="2"/>
        <v>1</v>
      </c>
      <c r="H168" s="11" t="s">
        <v>37</v>
      </c>
    </row>
    <row r="169" spans="1:8" ht="46.8" hidden="1" x14ac:dyDescent="0.3">
      <c r="A169" s="17" t="s">
        <v>1216</v>
      </c>
      <c r="B169" s="747" t="s">
        <v>1217</v>
      </c>
      <c r="C169" s="16" t="s">
        <v>11</v>
      </c>
      <c r="D169" s="16">
        <v>1</v>
      </c>
      <c r="E169" s="16" t="s">
        <v>6</v>
      </c>
      <c r="F169" s="16">
        <v>1</v>
      </c>
      <c r="G169" s="11">
        <f t="shared" si="2"/>
        <v>1</v>
      </c>
      <c r="H169" s="11" t="s">
        <v>37</v>
      </c>
    </row>
    <row r="170" spans="1:8" ht="46.8" hidden="1" x14ac:dyDescent="0.3">
      <c r="A170" s="742" t="s">
        <v>1210</v>
      </c>
      <c r="B170" s="747" t="s">
        <v>1211</v>
      </c>
      <c r="C170" s="16" t="s">
        <v>11</v>
      </c>
      <c r="D170" s="16">
        <v>1</v>
      </c>
      <c r="E170" s="16" t="s">
        <v>6</v>
      </c>
      <c r="F170" s="16">
        <v>1</v>
      </c>
      <c r="G170" s="11">
        <f t="shared" si="2"/>
        <v>1</v>
      </c>
      <c r="H170" s="11" t="s">
        <v>37</v>
      </c>
    </row>
    <row r="171" spans="1:8" ht="62.4" hidden="1" x14ac:dyDescent="0.3">
      <c r="A171" s="746" t="s">
        <v>1212</v>
      </c>
      <c r="B171" s="747" t="s">
        <v>1213</v>
      </c>
      <c r="C171" s="16" t="s">
        <v>11</v>
      </c>
      <c r="D171" s="16">
        <v>1</v>
      </c>
      <c r="E171" s="16" t="s">
        <v>6</v>
      </c>
      <c r="F171" s="758">
        <v>1</v>
      </c>
      <c r="G171" s="11">
        <f t="shared" si="2"/>
        <v>1</v>
      </c>
      <c r="H171" s="11" t="s">
        <v>37</v>
      </c>
    </row>
    <row r="172" spans="1:8" ht="46.8" hidden="1" x14ac:dyDescent="0.3">
      <c r="A172" s="518" t="s">
        <v>1218</v>
      </c>
      <c r="B172" s="741" t="s">
        <v>1219</v>
      </c>
      <c r="C172" s="16" t="s">
        <v>11</v>
      </c>
      <c r="D172" s="503">
        <v>1</v>
      </c>
      <c r="E172" s="503" t="s">
        <v>6</v>
      </c>
      <c r="F172" s="758">
        <v>1</v>
      </c>
      <c r="G172" s="11">
        <f t="shared" si="2"/>
        <v>1</v>
      </c>
      <c r="H172" s="11" t="s">
        <v>37</v>
      </c>
    </row>
    <row r="173" spans="1:8" ht="31.2" hidden="1" x14ac:dyDescent="0.3">
      <c r="A173" s="739" t="s">
        <v>489</v>
      </c>
      <c r="B173" s="749" t="s">
        <v>490</v>
      </c>
      <c r="C173" s="16" t="s">
        <v>11</v>
      </c>
      <c r="D173" s="740">
        <v>1</v>
      </c>
      <c r="E173" s="715" t="s">
        <v>391</v>
      </c>
      <c r="F173" s="759">
        <v>1</v>
      </c>
      <c r="G173" s="11">
        <f t="shared" si="2"/>
        <v>1</v>
      </c>
      <c r="H173" s="11" t="s">
        <v>37</v>
      </c>
    </row>
    <row r="174" spans="1:8" ht="31.2" hidden="1" x14ac:dyDescent="0.3">
      <c r="A174" s="670" t="s">
        <v>1384</v>
      </c>
      <c r="B174" s="750" t="s">
        <v>1300</v>
      </c>
      <c r="C174" s="16" t="s">
        <v>11</v>
      </c>
      <c r="D174" s="723">
        <v>5</v>
      </c>
      <c r="E174" s="756" t="s">
        <v>391</v>
      </c>
      <c r="F174" s="757">
        <v>5</v>
      </c>
      <c r="G174" s="11">
        <f t="shared" si="2"/>
        <v>1</v>
      </c>
      <c r="H174" s="11" t="s">
        <v>37</v>
      </c>
    </row>
    <row r="175" spans="1:8" hidden="1" x14ac:dyDescent="0.3">
      <c r="A175" s="498" t="s">
        <v>479</v>
      </c>
      <c r="B175" s="661" t="s">
        <v>480</v>
      </c>
      <c r="C175" s="16" t="s">
        <v>11</v>
      </c>
      <c r="D175" s="505">
        <v>1</v>
      </c>
      <c r="E175" s="503" t="s">
        <v>391</v>
      </c>
      <c r="F175" s="503">
        <v>1</v>
      </c>
      <c r="G175" s="11">
        <f t="shared" si="2"/>
        <v>1</v>
      </c>
      <c r="H175" s="11" t="s">
        <v>37</v>
      </c>
    </row>
    <row r="176" spans="1:8" hidden="1" x14ac:dyDescent="0.3">
      <c r="A176" s="498" t="s">
        <v>173</v>
      </c>
      <c r="B176" s="661" t="s">
        <v>174</v>
      </c>
      <c r="C176" s="16" t="s">
        <v>11</v>
      </c>
      <c r="D176" s="505">
        <v>1</v>
      </c>
      <c r="E176" s="505" t="s">
        <v>176</v>
      </c>
      <c r="F176" s="505">
        <v>1</v>
      </c>
      <c r="G176" s="11">
        <f t="shared" si="2"/>
        <v>1</v>
      </c>
      <c r="H176" s="11" t="s">
        <v>37</v>
      </c>
    </row>
    <row r="177" spans="1:8" ht="31.2" hidden="1" x14ac:dyDescent="0.3">
      <c r="A177" s="498" t="s">
        <v>1107</v>
      </c>
      <c r="B177" s="661" t="s">
        <v>1108</v>
      </c>
      <c r="C177" s="16" t="s">
        <v>11</v>
      </c>
      <c r="D177" s="503">
        <v>3</v>
      </c>
      <c r="E177" s="505" t="s">
        <v>6</v>
      </c>
      <c r="F177" s="503">
        <v>3</v>
      </c>
      <c r="G177" s="11">
        <f t="shared" si="2"/>
        <v>1</v>
      </c>
      <c r="H177" s="11" t="s">
        <v>37</v>
      </c>
    </row>
    <row r="178" spans="1:8" hidden="1" x14ac:dyDescent="0.3">
      <c r="A178" s="518" t="s">
        <v>909</v>
      </c>
      <c r="B178" s="748" t="s">
        <v>910</v>
      </c>
      <c r="C178" s="16" t="s">
        <v>7</v>
      </c>
      <c r="D178" s="503">
        <v>1</v>
      </c>
      <c r="E178" s="497" t="s">
        <v>6</v>
      </c>
      <c r="F178" s="497">
        <v>1</v>
      </c>
      <c r="G178" s="11">
        <f t="shared" si="2"/>
        <v>3</v>
      </c>
      <c r="H178" s="11" t="s">
        <v>37</v>
      </c>
    </row>
    <row r="179" spans="1:8" hidden="1" x14ac:dyDescent="0.3">
      <c r="A179" s="518" t="s">
        <v>909</v>
      </c>
      <c r="B179" s="748" t="s">
        <v>910</v>
      </c>
      <c r="C179" s="16" t="s">
        <v>7</v>
      </c>
      <c r="D179" s="503">
        <v>1</v>
      </c>
      <c r="E179" s="497" t="s">
        <v>6</v>
      </c>
      <c r="F179" s="497">
        <v>1</v>
      </c>
      <c r="G179" s="11">
        <f t="shared" si="2"/>
        <v>3</v>
      </c>
      <c r="H179" s="11" t="s">
        <v>37</v>
      </c>
    </row>
    <row r="180" spans="1:8" hidden="1" x14ac:dyDescent="0.3">
      <c r="A180" s="660" t="s">
        <v>909</v>
      </c>
      <c r="B180" s="698" t="s">
        <v>963</v>
      </c>
      <c r="C180" s="16" t="s">
        <v>7</v>
      </c>
      <c r="D180" s="497">
        <v>1</v>
      </c>
      <c r="E180" s="666" t="s">
        <v>391</v>
      </c>
      <c r="F180" s="497">
        <v>1</v>
      </c>
      <c r="G180" s="11">
        <f t="shared" si="2"/>
        <v>3</v>
      </c>
      <c r="H180" s="11" t="s">
        <v>37</v>
      </c>
    </row>
    <row r="181" spans="1:8" hidden="1" x14ac:dyDescent="0.3">
      <c r="A181" s="498" t="s">
        <v>258</v>
      </c>
      <c r="B181" s="623" t="s">
        <v>259</v>
      </c>
      <c r="C181" s="16" t="s">
        <v>7</v>
      </c>
      <c r="D181" s="503">
        <v>1</v>
      </c>
      <c r="E181" s="503" t="s">
        <v>6</v>
      </c>
      <c r="F181" s="503">
        <v>1</v>
      </c>
      <c r="G181" s="11">
        <f t="shared" si="2"/>
        <v>1</v>
      </c>
      <c r="H181" s="11" t="s">
        <v>37</v>
      </c>
    </row>
    <row r="182" spans="1:8" ht="31.2" hidden="1" x14ac:dyDescent="0.3">
      <c r="A182" s="518" t="s">
        <v>387</v>
      </c>
      <c r="B182" s="753" t="s">
        <v>388</v>
      </c>
      <c r="C182" s="16" t="s">
        <v>7</v>
      </c>
      <c r="D182" s="504">
        <v>3</v>
      </c>
      <c r="E182" s="497" t="s">
        <v>6</v>
      </c>
      <c r="F182" s="504">
        <f>D182</f>
        <v>3</v>
      </c>
      <c r="G182" s="11">
        <f t="shared" si="2"/>
        <v>1</v>
      </c>
      <c r="H182" s="11" t="s">
        <v>37</v>
      </c>
    </row>
    <row r="183" spans="1:8" ht="31.2" hidden="1" x14ac:dyDescent="0.3">
      <c r="A183" s="518" t="s">
        <v>758</v>
      </c>
      <c r="B183" s="661" t="s">
        <v>759</v>
      </c>
      <c r="C183" s="16" t="s">
        <v>11</v>
      </c>
      <c r="D183" s="503">
        <v>4</v>
      </c>
      <c r="E183" s="503" t="s">
        <v>391</v>
      </c>
      <c r="F183" s="503">
        <v>4</v>
      </c>
      <c r="G183" s="11">
        <f t="shared" si="2"/>
        <v>1</v>
      </c>
      <c r="H183" s="11" t="s">
        <v>37</v>
      </c>
    </row>
    <row r="184" spans="1:8" hidden="1" x14ac:dyDescent="0.3">
      <c r="A184" s="518" t="s">
        <v>1027</v>
      </c>
      <c r="B184" s="622" t="s">
        <v>1028</v>
      </c>
      <c r="C184" s="16" t="s">
        <v>7</v>
      </c>
      <c r="D184" s="503">
        <v>1</v>
      </c>
      <c r="E184" s="503" t="s">
        <v>6</v>
      </c>
      <c r="F184" s="503">
        <v>1</v>
      </c>
      <c r="G184" s="11">
        <f t="shared" si="2"/>
        <v>1</v>
      </c>
      <c r="H184" s="11" t="s">
        <v>37</v>
      </c>
    </row>
    <row r="185" spans="1:8" hidden="1" x14ac:dyDescent="0.3">
      <c r="A185" s="498" t="s">
        <v>65</v>
      </c>
      <c r="B185" s="623" t="s">
        <v>531</v>
      </c>
      <c r="C185" s="16" t="s">
        <v>7</v>
      </c>
      <c r="D185" s="505">
        <v>2</v>
      </c>
      <c r="E185" s="505" t="s">
        <v>521</v>
      </c>
      <c r="F185" s="505">
        <v>2</v>
      </c>
      <c r="G185" s="11">
        <f t="shared" si="2"/>
        <v>4</v>
      </c>
      <c r="H185" s="11" t="s">
        <v>1385</v>
      </c>
    </row>
    <row r="186" spans="1:8" hidden="1" x14ac:dyDescent="0.3">
      <c r="A186" s="498" t="s">
        <v>65</v>
      </c>
      <c r="B186" s="623" t="s">
        <v>572</v>
      </c>
      <c r="C186" s="16" t="s">
        <v>7</v>
      </c>
      <c r="D186" s="504">
        <v>1</v>
      </c>
      <c r="E186" s="504" t="s">
        <v>6</v>
      </c>
      <c r="F186" s="505">
        <v>1</v>
      </c>
      <c r="G186" s="11">
        <f t="shared" si="2"/>
        <v>4</v>
      </c>
      <c r="H186" s="11" t="s">
        <v>1385</v>
      </c>
    </row>
    <row r="187" spans="1:8" hidden="1" x14ac:dyDescent="0.3">
      <c r="A187" s="498" t="s">
        <v>65</v>
      </c>
      <c r="B187" s="623" t="s">
        <v>574</v>
      </c>
      <c r="C187" s="16" t="s">
        <v>7</v>
      </c>
      <c r="D187" s="504">
        <v>1</v>
      </c>
      <c r="E187" s="504" t="s">
        <v>6</v>
      </c>
      <c r="F187" s="505">
        <v>1</v>
      </c>
      <c r="G187" s="11">
        <f t="shared" si="2"/>
        <v>4</v>
      </c>
      <c r="H187" s="11" t="s">
        <v>1385</v>
      </c>
    </row>
    <row r="188" spans="1:8" hidden="1" x14ac:dyDescent="0.3">
      <c r="A188" s="498" t="s">
        <v>65</v>
      </c>
      <c r="B188" s="623" t="s">
        <v>1154</v>
      </c>
      <c r="C188" s="16" t="s">
        <v>7</v>
      </c>
      <c r="D188" s="504">
        <v>1</v>
      </c>
      <c r="E188" s="497" t="s">
        <v>6</v>
      </c>
      <c r="F188" s="504">
        <v>1</v>
      </c>
      <c r="G188" s="11">
        <f t="shared" si="2"/>
        <v>4</v>
      </c>
      <c r="H188" s="11" t="s">
        <v>1385</v>
      </c>
    </row>
    <row r="189" spans="1:8" ht="31.2" hidden="1" x14ac:dyDescent="0.3">
      <c r="A189" s="518" t="s">
        <v>1234</v>
      </c>
      <c r="B189" s="622" t="s">
        <v>1235</v>
      </c>
      <c r="C189" s="16" t="s">
        <v>7</v>
      </c>
      <c r="D189" s="503">
        <v>1</v>
      </c>
      <c r="E189" s="503" t="s">
        <v>6</v>
      </c>
      <c r="F189" s="503">
        <v>1</v>
      </c>
      <c r="G189" s="11">
        <f t="shared" si="2"/>
        <v>1</v>
      </c>
      <c r="H189" s="11" t="s">
        <v>37</v>
      </c>
    </row>
    <row r="190" spans="1:8" ht="31.2" hidden="1" x14ac:dyDescent="0.3">
      <c r="A190" s="518" t="s">
        <v>1232</v>
      </c>
      <c r="B190" s="741" t="s">
        <v>1233</v>
      </c>
      <c r="C190" s="16" t="s">
        <v>7</v>
      </c>
      <c r="D190" s="503">
        <v>2</v>
      </c>
      <c r="E190" s="503" t="s">
        <v>6</v>
      </c>
      <c r="F190" s="503">
        <v>2</v>
      </c>
      <c r="G190" s="11">
        <f t="shared" si="2"/>
        <v>1</v>
      </c>
      <c r="H190" s="11" t="s">
        <v>37</v>
      </c>
    </row>
    <row r="191" spans="1:8" hidden="1" x14ac:dyDescent="0.3">
      <c r="A191" s="518" t="s">
        <v>607</v>
      </c>
      <c r="B191" s="623" t="s">
        <v>608</v>
      </c>
      <c r="C191" s="16" t="s">
        <v>7</v>
      </c>
      <c r="D191" s="503">
        <v>4</v>
      </c>
      <c r="E191" s="503" t="s">
        <v>391</v>
      </c>
      <c r="F191" s="503">
        <v>4</v>
      </c>
      <c r="G191" s="11">
        <f t="shared" si="2"/>
        <v>1</v>
      </c>
      <c r="H191" s="11" t="s">
        <v>37</v>
      </c>
    </row>
    <row r="192" spans="1:8" hidden="1" x14ac:dyDescent="0.3">
      <c r="A192" s="498" t="s">
        <v>64</v>
      </c>
      <c r="B192" s="622" t="s">
        <v>786</v>
      </c>
      <c r="C192" s="16" t="s">
        <v>7</v>
      </c>
      <c r="D192" s="503">
        <v>1</v>
      </c>
      <c r="E192" s="503" t="s">
        <v>391</v>
      </c>
      <c r="F192" s="503">
        <v>1</v>
      </c>
      <c r="G192" s="11">
        <f t="shared" si="2"/>
        <v>4</v>
      </c>
      <c r="H192" s="11" t="s">
        <v>1385</v>
      </c>
    </row>
    <row r="193" spans="1:8" hidden="1" x14ac:dyDescent="0.3">
      <c r="A193" s="498" t="s">
        <v>64</v>
      </c>
      <c r="B193" s="622" t="s">
        <v>820</v>
      </c>
      <c r="C193" s="16" t="s">
        <v>7</v>
      </c>
      <c r="D193" s="503">
        <v>1</v>
      </c>
      <c r="E193" s="503" t="s">
        <v>391</v>
      </c>
      <c r="F193" s="503">
        <v>1</v>
      </c>
      <c r="G193" s="11">
        <f t="shared" si="2"/>
        <v>4</v>
      </c>
      <c r="H193" s="11" t="s">
        <v>1385</v>
      </c>
    </row>
    <row r="194" spans="1:8" hidden="1" x14ac:dyDescent="0.3">
      <c r="A194" s="518" t="s">
        <v>64</v>
      </c>
      <c r="B194" s="741" t="s">
        <v>1236</v>
      </c>
      <c r="C194" s="16" t="s">
        <v>7</v>
      </c>
      <c r="D194" s="503">
        <v>1</v>
      </c>
      <c r="E194" s="503" t="s">
        <v>6</v>
      </c>
      <c r="F194" s="503">
        <v>1</v>
      </c>
      <c r="G194" s="11">
        <f t="shared" ref="G194:G205" si="3">COUNTIF($A$2:$A$998,A194)</f>
        <v>4</v>
      </c>
      <c r="H194" s="11" t="s">
        <v>1385</v>
      </c>
    </row>
    <row r="195" spans="1:8" hidden="1" x14ac:dyDescent="0.3">
      <c r="A195" s="518" t="s">
        <v>64</v>
      </c>
      <c r="B195" s="623" t="s">
        <v>604</v>
      </c>
      <c r="C195" s="16" t="s">
        <v>7</v>
      </c>
      <c r="D195" s="503">
        <v>1</v>
      </c>
      <c r="E195" s="503" t="s">
        <v>6</v>
      </c>
      <c r="F195" s="503">
        <v>1</v>
      </c>
      <c r="G195" s="11">
        <f t="shared" si="3"/>
        <v>4</v>
      </c>
      <c r="H195" s="11" t="s">
        <v>1385</v>
      </c>
    </row>
    <row r="196" spans="1:8" ht="31.2" hidden="1" x14ac:dyDescent="0.3">
      <c r="A196" s="518" t="s">
        <v>325</v>
      </c>
      <c r="B196" s="622" t="s">
        <v>326</v>
      </c>
      <c r="C196" s="16" t="s">
        <v>7</v>
      </c>
      <c r="D196" s="504">
        <v>3</v>
      </c>
      <c r="E196" s="504" t="s">
        <v>6</v>
      </c>
      <c r="F196" s="504">
        <v>3</v>
      </c>
      <c r="G196" s="11">
        <f t="shared" si="3"/>
        <v>1</v>
      </c>
      <c r="H196" s="11" t="s">
        <v>37</v>
      </c>
    </row>
    <row r="197" spans="1:8" ht="31.2" hidden="1" x14ac:dyDescent="0.3">
      <c r="A197" s="518" t="s">
        <v>168</v>
      </c>
      <c r="B197" s="622" t="s">
        <v>169</v>
      </c>
      <c r="C197" s="16" t="s">
        <v>7</v>
      </c>
      <c r="D197" s="497">
        <v>1</v>
      </c>
      <c r="E197" s="497" t="s">
        <v>6</v>
      </c>
      <c r="F197" s="497">
        <v>1</v>
      </c>
      <c r="G197" s="11">
        <f t="shared" si="3"/>
        <v>1</v>
      </c>
      <c r="H197" s="11" t="s">
        <v>37</v>
      </c>
    </row>
    <row r="198" spans="1:8" hidden="1" x14ac:dyDescent="0.3">
      <c r="A198" s="635" t="s">
        <v>787</v>
      </c>
      <c r="B198" s="661" t="s">
        <v>788</v>
      </c>
      <c r="C198" s="16" t="s">
        <v>7</v>
      </c>
      <c r="D198" s="630">
        <v>1</v>
      </c>
      <c r="E198" s="503" t="s">
        <v>391</v>
      </c>
      <c r="F198" s="503">
        <v>1</v>
      </c>
      <c r="G198" s="11">
        <f t="shared" si="3"/>
        <v>1</v>
      </c>
      <c r="H198" s="11" t="s">
        <v>37</v>
      </c>
    </row>
    <row r="199" spans="1:8" hidden="1" x14ac:dyDescent="0.3">
      <c r="A199" s="635" t="s">
        <v>171</v>
      </c>
      <c r="B199" s="622" t="s">
        <v>172</v>
      </c>
      <c r="C199" s="16" t="s">
        <v>7</v>
      </c>
      <c r="D199" s="707">
        <v>1</v>
      </c>
      <c r="E199" s="497" t="s">
        <v>6</v>
      </c>
      <c r="F199" s="497">
        <v>1</v>
      </c>
      <c r="G199" s="11">
        <f t="shared" si="3"/>
        <v>1</v>
      </c>
      <c r="H199" s="11" t="s">
        <v>37</v>
      </c>
    </row>
    <row r="200" spans="1:8" hidden="1" x14ac:dyDescent="0.3">
      <c r="A200" s="518" t="s">
        <v>260</v>
      </c>
      <c r="B200" s="622" t="s">
        <v>261</v>
      </c>
      <c r="C200" s="16" t="s">
        <v>7</v>
      </c>
      <c r="D200" s="503">
        <v>1</v>
      </c>
      <c r="E200" s="503" t="s">
        <v>6</v>
      </c>
      <c r="F200" s="503">
        <v>1</v>
      </c>
      <c r="G200" s="11">
        <f t="shared" si="3"/>
        <v>1</v>
      </c>
      <c r="H200" s="11" t="s">
        <v>37</v>
      </c>
    </row>
    <row r="201" spans="1:8" ht="31.2" hidden="1" x14ac:dyDescent="0.3">
      <c r="A201" s="518" t="s">
        <v>605</v>
      </c>
      <c r="B201" s="623" t="s">
        <v>606</v>
      </c>
      <c r="C201" s="16" t="s">
        <v>7</v>
      </c>
      <c r="D201" s="503">
        <v>1</v>
      </c>
      <c r="E201" s="503" t="s">
        <v>6</v>
      </c>
      <c r="F201" s="503">
        <v>1</v>
      </c>
      <c r="G201" s="11">
        <f t="shared" si="3"/>
        <v>1</v>
      </c>
      <c r="H201" s="11" t="s">
        <v>37</v>
      </c>
    </row>
    <row r="202" spans="1:8" hidden="1" x14ac:dyDescent="0.3">
      <c r="A202" s="627" t="s">
        <v>495</v>
      </c>
      <c r="B202" s="667" t="s">
        <v>496</v>
      </c>
      <c r="C202" s="16" t="s">
        <v>11</v>
      </c>
      <c r="D202" s="266">
        <v>1</v>
      </c>
      <c r="E202" s="503" t="s">
        <v>391</v>
      </c>
      <c r="F202" s="503">
        <v>1</v>
      </c>
      <c r="G202" s="11">
        <f t="shared" si="3"/>
        <v>1</v>
      </c>
      <c r="H202" s="11" t="s">
        <v>37</v>
      </c>
    </row>
    <row r="203" spans="1:8" x14ac:dyDescent="0.3">
      <c r="A203" s="518" t="s">
        <v>44</v>
      </c>
      <c r="B203" s="753" t="s">
        <v>389</v>
      </c>
      <c r="C203" s="16" t="s">
        <v>5</v>
      </c>
      <c r="D203" s="61">
        <v>1</v>
      </c>
      <c r="E203" s="497" t="s">
        <v>6</v>
      </c>
      <c r="F203" s="504">
        <f>D203</f>
        <v>1</v>
      </c>
      <c r="G203" s="11">
        <f t="shared" si="3"/>
        <v>1</v>
      </c>
      <c r="H203" s="11" t="s">
        <v>37</v>
      </c>
    </row>
    <row r="204" spans="1:8" ht="62.4" hidden="1" x14ac:dyDescent="0.3">
      <c r="A204" s="627" t="s">
        <v>1145</v>
      </c>
      <c r="B204" s="622" t="s">
        <v>1146</v>
      </c>
      <c r="C204" s="16" t="s">
        <v>11</v>
      </c>
      <c r="D204" s="707">
        <v>1</v>
      </c>
      <c r="E204" s="497" t="s">
        <v>6</v>
      </c>
      <c r="F204" s="497">
        <v>1</v>
      </c>
      <c r="G204" s="11">
        <f t="shared" si="3"/>
        <v>1</v>
      </c>
      <c r="H204" s="11" t="s">
        <v>37</v>
      </c>
    </row>
    <row r="205" spans="1:8" ht="31.2" hidden="1" x14ac:dyDescent="0.3">
      <c r="A205" s="498" t="s">
        <v>1150</v>
      </c>
      <c r="B205" s="622" t="s">
        <v>1151</v>
      </c>
      <c r="C205" s="16" t="s">
        <v>11</v>
      </c>
      <c r="D205" s="266">
        <v>1</v>
      </c>
      <c r="E205" s="505" t="s">
        <v>521</v>
      </c>
      <c r="F205" s="505">
        <v>1</v>
      </c>
      <c r="G205" s="11">
        <f t="shared" si="3"/>
        <v>1</v>
      </c>
      <c r="H205" s="11" t="s">
        <v>37</v>
      </c>
    </row>
    <row r="206" spans="1:8" x14ac:dyDescent="0.3">
      <c r="C206" s="625"/>
    </row>
    <row r="207" spans="1:8" x14ac:dyDescent="0.3">
      <c r="C207" s="625"/>
    </row>
    <row r="208" spans="1:8" x14ac:dyDescent="0.3">
      <c r="C208" s="625"/>
    </row>
    <row r="209" spans="3:3" x14ac:dyDescent="0.3">
      <c r="C209" s="625"/>
    </row>
    <row r="210" spans="3:3" x14ac:dyDescent="0.3">
      <c r="C210" s="625"/>
    </row>
    <row r="211" spans="3:3" x14ac:dyDescent="0.3">
      <c r="C211" s="625"/>
    </row>
    <row r="212" spans="3:3" x14ac:dyDescent="0.3">
      <c r="C212" s="625"/>
    </row>
    <row r="213" spans="3:3" x14ac:dyDescent="0.3">
      <c r="C213" s="625"/>
    </row>
    <row r="214" spans="3:3" x14ac:dyDescent="0.3">
      <c r="C214" s="625"/>
    </row>
    <row r="215" spans="3:3" x14ac:dyDescent="0.3">
      <c r="C215" s="625"/>
    </row>
    <row r="216" spans="3:3" x14ac:dyDescent="0.3">
      <c r="C216" s="625"/>
    </row>
    <row r="217" spans="3:3" x14ac:dyDescent="0.3">
      <c r="C217" s="625"/>
    </row>
    <row r="218" spans="3:3" x14ac:dyDescent="0.3">
      <c r="C218" s="625"/>
    </row>
    <row r="219" spans="3:3" x14ac:dyDescent="0.3">
      <c r="C219" s="625"/>
    </row>
    <row r="220" spans="3:3" x14ac:dyDescent="0.3">
      <c r="C220" s="625"/>
    </row>
    <row r="221" spans="3:3" x14ac:dyDescent="0.3">
      <c r="C221" s="625"/>
    </row>
    <row r="222" spans="3:3" x14ac:dyDescent="0.3">
      <c r="C222" s="625"/>
    </row>
    <row r="223" spans="3:3" x14ac:dyDescent="0.3">
      <c r="C223" s="625"/>
    </row>
    <row r="224" spans="3:3" x14ac:dyDescent="0.3">
      <c r="C224" s="625"/>
    </row>
    <row r="225" spans="3:3" x14ac:dyDescent="0.3">
      <c r="C225" s="625"/>
    </row>
    <row r="226" spans="3:3" x14ac:dyDescent="0.3">
      <c r="C226" s="625"/>
    </row>
    <row r="227" spans="3:3" x14ac:dyDescent="0.3">
      <c r="C227" s="625"/>
    </row>
    <row r="228" spans="3:3" x14ac:dyDescent="0.3">
      <c r="C228" s="625"/>
    </row>
    <row r="229" spans="3:3" x14ac:dyDescent="0.3">
      <c r="C229" s="625"/>
    </row>
    <row r="230" spans="3:3" x14ac:dyDescent="0.3">
      <c r="C230" s="625"/>
    </row>
    <row r="231" spans="3:3" x14ac:dyDescent="0.3">
      <c r="C231" s="625"/>
    </row>
    <row r="232" spans="3:3" x14ac:dyDescent="0.3">
      <c r="C232" s="625"/>
    </row>
    <row r="233" spans="3:3" x14ac:dyDescent="0.3">
      <c r="C233" s="625"/>
    </row>
    <row r="234" spans="3:3" x14ac:dyDescent="0.3">
      <c r="C234" s="625"/>
    </row>
    <row r="235" spans="3:3" x14ac:dyDescent="0.3">
      <c r="C235" s="625"/>
    </row>
    <row r="236" spans="3:3" x14ac:dyDescent="0.3">
      <c r="C236" s="625"/>
    </row>
    <row r="237" spans="3:3" x14ac:dyDescent="0.3">
      <c r="C237" s="625"/>
    </row>
    <row r="238" spans="3:3" x14ac:dyDescent="0.3">
      <c r="C238" s="625"/>
    </row>
    <row r="239" spans="3:3" x14ac:dyDescent="0.3">
      <c r="C239" s="625"/>
    </row>
    <row r="240" spans="3:3" x14ac:dyDescent="0.3">
      <c r="C240" s="625"/>
    </row>
    <row r="241" spans="3:3" x14ac:dyDescent="0.3">
      <c r="C241" s="625"/>
    </row>
    <row r="242" spans="3:3" x14ac:dyDescent="0.3">
      <c r="C242" s="625"/>
    </row>
    <row r="243" spans="3:3" x14ac:dyDescent="0.3">
      <c r="C243" s="625"/>
    </row>
    <row r="244" spans="3:3" x14ac:dyDescent="0.3">
      <c r="C244" s="625"/>
    </row>
    <row r="245" spans="3:3" x14ac:dyDescent="0.3">
      <c r="C245" s="625"/>
    </row>
    <row r="246" spans="3:3" x14ac:dyDescent="0.3">
      <c r="C246" s="625"/>
    </row>
    <row r="247" spans="3:3" x14ac:dyDescent="0.3">
      <c r="C247" s="625"/>
    </row>
    <row r="248" spans="3:3" x14ac:dyDescent="0.3">
      <c r="C248" s="625"/>
    </row>
    <row r="249" spans="3:3" x14ac:dyDescent="0.3">
      <c r="C249" s="625"/>
    </row>
    <row r="250" spans="3:3" x14ac:dyDescent="0.3">
      <c r="C250" s="625"/>
    </row>
    <row r="251" spans="3:3" x14ac:dyDescent="0.3">
      <c r="C251" s="625"/>
    </row>
    <row r="252" spans="3:3" x14ac:dyDescent="0.3">
      <c r="C252" s="625"/>
    </row>
    <row r="253" spans="3:3" x14ac:dyDescent="0.3">
      <c r="C253" s="625"/>
    </row>
    <row r="254" spans="3:3" x14ac:dyDescent="0.3">
      <c r="C254" s="625"/>
    </row>
    <row r="255" spans="3:3" x14ac:dyDescent="0.3">
      <c r="C255" s="625"/>
    </row>
    <row r="256" spans="3:3" x14ac:dyDescent="0.3">
      <c r="C256" s="625"/>
    </row>
    <row r="257" spans="3:3" x14ac:dyDescent="0.3">
      <c r="C257" s="625"/>
    </row>
    <row r="258" spans="3:3" x14ac:dyDescent="0.3">
      <c r="C258" s="625"/>
    </row>
    <row r="259" spans="3:3" x14ac:dyDescent="0.3">
      <c r="C259" s="625"/>
    </row>
    <row r="260" spans="3:3" x14ac:dyDescent="0.3">
      <c r="C260" s="625"/>
    </row>
    <row r="261" spans="3:3" x14ac:dyDescent="0.3">
      <c r="C261" s="625"/>
    </row>
    <row r="262" spans="3:3" x14ac:dyDescent="0.3">
      <c r="C262" s="625"/>
    </row>
    <row r="263" spans="3:3" x14ac:dyDescent="0.3">
      <c r="C263" s="625"/>
    </row>
    <row r="264" spans="3:3" x14ac:dyDescent="0.3">
      <c r="C264" s="625"/>
    </row>
    <row r="265" spans="3:3" x14ac:dyDescent="0.3">
      <c r="C265" s="625"/>
    </row>
    <row r="266" spans="3:3" x14ac:dyDescent="0.3">
      <c r="C266" s="625"/>
    </row>
    <row r="267" spans="3:3" x14ac:dyDescent="0.3">
      <c r="C267" s="625"/>
    </row>
    <row r="268" spans="3:3" x14ac:dyDescent="0.3">
      <c r="C268" s="625"/>
    </row>
    <row r="269" spans="3:3" x14ac:dyDescent="0.3">
      <c r="C269" s="625"/>
    </row>
    <row r="270" spans="3:3" x14ac:dyDescent="0.3">
      <c r="C270" s="625"/>
    </row>
    <row r="271" spans="3:3" x14ac:dyDescent="0.3">
      <c r="C271" s="625"/>
    </row>
    <row r="272" spans="3:3" x14ac:dyDescent="0.3">
      <c r="C272" s="625"/>
    </row>
    <row r="273" spans="3:3" x14ac:dyDescent="0.3">
      <c r="C273" s="625"/>
    </row>
    <row r="274" spans="3:3" x14ac:dyDescent="0.3">
      <c r="C274" s="625"/>
    </row>
    <row r="275" spans="3:3" x14ac:dyDescent="0.3">
      <c r="C275" s="625"/>
    </row>
    <row r="276" spans="3:3" x14ac:dyDescent="0.3">
      <c r="C276" s="625"/>
    </row>
    <row r="277" spans="3:3" x14ac:dyDescent="0.3">
      <c r="C277" s="625"/>
    </row>
    <row r="278" spans="3:3" x14ac:dyDescent="0.3">
      <c r="C278" s="625"/>
    </row>
    <row r="279" spans="3:3" x14ac:dyDescent="0.3">
      <c r="C279" s="625"/>
    </row>
    <row r="280" spans="3:3" x14ac:dyDescent="0.3">
      <c r="C280" s="625"/>
    </row>
    <row r="281" spans="3:3" x14ac:dyDescent="0.3">
      <c r="C281" s="625"/>
    </row>
    <row r="282" spans="3:3" x14ac:dyDescent="0.3">
      <c r="C282" s="625"/>
    </row>
    <row r="283" spans="3:3" x14ac:dyDescent="0.3">
      <c r="C283" s="625"/>
    </row>
    <row r="284" spans="3:3" x14ac:dyDescent="0.3">
      <c r="C284" s="625"/>
    </row>
    <row r="285" spans="3:3" x14ac:dyDescent="0.3">
      <c r="C285" s="625"/>
    </row>
    <row r="286" spans="3:3" x14ac:dyDescent="0.3">
      <c r="C286" s="625"/>
    </row>
    <row r="287" spans="3:3" x14ac:dyDescent="0.3">
      <c r="C287" s="625"/>
    </row>
    <row r="288" spans="3:3" x14ac:dyDescent="0.3">
      <c r="C288" s="625"/>
    </row>
    <row r="289" spans="3:3" x14ac:dyDescent="0.3">
      <c r="C289" s="625"/>
    </row>
    <row r="290" spans="3:3" x14ac:dyDescent="0.3">
      <c r="C290" s="625"/>
    </row>
    <row r="291" spans="3:3" x14ac:dyDescent="0.3">
      <c r="C291" s="625"/>
    </row>
    <row r="292" spans="3:3" x14ac:dyDescent="0.3">
      <c r="C292" s="625"/>
    </row>
    <row r="293" spans="3:3" x14ac:dyDescent="0.3">
      <c r="C293" s="625"/>
    </row>
    <row r="294" spans="3:3" x14ac:dyDescent="0.3">
      <c r="C294" s="625"/>
    </row>
    <row r="295" spans="3:3" x14ac:dyDescent="0.3">
      <c r="C295" s="625"/>
    </row>
    <row r="296" spans="3:3" x14ac:dyDescent="0.3">
      <c r="C296" s="625"/>
    </row>
    <row r="297" spans="3:3" x14ac:dyDescent="0.3">
      <c r="C297" s="625"/>
    </row>
    <row r="298" spans="3:3" x14ac:dyDescent="0.3">
      <c r="C298" s="625"/>
    </row>
    <row r="299" spans="3:3" x14ac:dyDescent="0.3">
      <c r="C299" s="625"/>
    </row>
    <row r="300" spans="3:3" x14ac:dyDescent="0.3">
      <c r="C300" s="625"/>
    </row>
    <row r="301" spans="3:3" x14ac:dyDescent="0.3">
      <c r="C301" s="625"/>
    </row>
    <row r="302" spans="3:3" x14ac:dyDescent="0.3">
      <c r="C302" s="625"/>
    </row>
    <row r="303" spans="3:3" x14ac:dyDescent="0.3">
      <c r="C303" s="625"/>
    </row>
    <row r="304" spans="3:3" x14ac:dyDescent="0.3">
      <c r="C304" s="625"/>
    </row>
    <row r="305" spans="3:3" x14ac:dyDescent="0.3">
      <c r="C305" s="625"/>
    </row>
    <row r="306" spans="3:3" x14ac:dyDescent="0.3">
      <c r="C306" s="625"/>
    </row>
    <row r="307" spans="3:3" x14ac:dyDescent="0.3">
      <c r="C307" s="625"/>
    </row>
    <row r="308" spans="3:3" x14ac:dyDescent="0.3">
      <c r="C308" s="625"/>
    </row>
    <row r="309" spans="3:3" x14ac:dyDescent="0.3">
      <c r="C309" s="625"/>
    </row>
    <row r="310" spans="3:3" x14ac:dyDescent="0.3">
      <c r="C310" s="625"/>
    </row>
    <row r="311" spans="3:3" x14ac:dyDescent="0.3">
      <c r="C311" s="625"/>
    </row>
    <row r="312" spans="3:3" x14ac:dyDescent="0.3">
      <c r="C312" s="625"/>
    </row>
    <row r="313" spans="3:3" x14ac:dyDescent="0.3">
      <c r="C313" s="625"/>
    </row>
    <row r="314" spans="3:3" x14ac:dyDescent="0.3">
      <c r="C314" s="625"/>
    </row>
    <row r="315" spans="3:3" x14ac:dyDescent="0.3">
      <c r="C315" s="625"/>
    </row>
    <row r="316" spans="3:3" x14ac:dyDescent="0.3">
      <c r="C316" s="625"/>
    </row>
    <row r="317" spans="3:3" x14ac:dyDescent="0.3">
      <c r="C317" s="625"/>
    </row>
    <row r="318" spans="3:3" x14ac:dyDescent="0.3">
      <c r="C318" s="625"/>
    </row>
    <row r="319" spans="3:3" x14ac:dyDescent="0.3">
      <c r="C319" s="625"/>
    </row>
    <row r="320" spans="3:3" x14ac:dyDescent="0.3">
      <c r="C320" s="625"/>
    </row>
    <row r="321" spans="3:3" x14ac:dyDescent="0.3">
      <c r="C321" s="625"/>
    </row>
    <row r="322" spans="3:3" x14ac:dyDescent="0.3">
      <c r="C322" s="625"/>
    </row>
    <row r="323" spans="3:3" x14ac:dyDescent="0.3">
      <c r="C323" s="625"/>
    </row>
    <row r="324" spans="3:3" x14ac:dyDescent="0.3">
      <c r="C324" s="625"/>
    </row>
    <row r="325" spans="3:3" x14ac:dyDescent="0.3">
      <c r="C325" s="625"/>
    </row>
    <row r="326" spans="3:3" x14ac:dyDescent="0.3">
      <c r="C326" s="625"/>
    </row>
    <row r="327" spans="3:3" x14ac:dyDescent="0.3">
      <c r="C327" s="625"/>
    </row>
    <row r="328" spans="3:3" x14ac:dyDescent="0.3">
      <c r="C328" s="625"/>
    </row>
    <row r="329" spans="3:3" x14ac:dyDescent="0.3">
      <c r="C329" s="625"/>
    </row>
    <row r="330" spans="3:3" x14ac:dyDescent="0.3">
      <c r="C330" s="625"/>
    </row>
    <row r="331" spans="3:3" x14ac:dyDescent="0.3">
      <c r="C331" s="625"/>
    </row>
    <row r="332" spans="3:3" x14ac:dyDescent="0.3">
      <c r="C332" s="625"/>
    </row>
    <row r="333" spans="3:3" x14ac:dyDescent="0.3">
      <c r="C333" s="625"/>
    </row>
    <row r="334" spans="3:3" x14ac:dyDescent="0.3">
      <c r="C334" s="625"/>
    </row>
    <row r="335" spans="3:3" x14ac:dyDescent="0.3">
      <c r="C335" s="625"/>
    </row>
    <row r="336" spans="3:3" x14ac:dyDescent="0.3">
      <c r="C336" s="625"/>
    </row>
    <row r="337" spans="3:3" x14ac:dyDescent="0.3">
      <c r="C337" s="625"/>
    </row>
    <row r="338" spans="3:3" x14ac:dyDescent="0.3">
      <c r="C338" s="625"/>
    </row>
    <row r="339" spans="3:3" x14ac:dyDescent="0.3">
      <c r="C339" s="625"/>
    </row>
    <row r="340" spans="3:3" x14ac:dyDescent="0.3">
      <c r="C340" s="625"/>
    </row>
    <row r="341" spans="3:3" x14ac:dyDescent="0.3">
      <c r="C341" s="625"/>
    </row>
    <row r="342" spans="3:3" x14ac:dyDescent="0.3">
      <c r="C342" s="625"/>
    </row>
    <row r="343" spans="3:3" x14ac:dyDescent="0.3">
      <c r="C343" s="625"/>
    </row>
    <row r="344" spans="3:3" x14ac:dyDescent="0.3">
      <c r="C344" s="625"/>
    </row>
    <row r="345" spans="3:3" x14ac:dyDescent="0.3">
      <c r="C345" s="625"/>
    </row>
    <row r="346" spans="3:3" x14ac:dyDescent="0.3">
      <c r="C346" s="625"/>
    </row>
    <row r="347" spans="3:3" x14ac:dyDescent="0.3">
      <c r="C347" s="625"/>
    </row>
    <row r="348" spans="3:3" x14ac:dyDescent="0.3">
      <c r="C348" s="625"/>
    </row>
    <row r="349" spans="3:3" x14ac:dyDescent="0.3">
      <c r="C349" s="625"/>
    </row>
    <row r="350" spans="3:3" x14ac:dyDescent="0.3">
      <c r="C350" s="625"/>
    </row>
    <row r="351" spans="3:3" x14ac:dyDescent="0.3">
      <c r="C351" s="625"/>
    </row>
    <row r="352" spans="3:3" x14ac:dyDescent="0.3">
      <c r="C352" s="625"/>
    </row>
    <row r="353" spans="3:3" x14ac:dyDescent="0.3">
      <c r="C353" s="625"/>
    </row>
    <row r="354" spans="3:3" x14ac:dyDescent="0.3">
      <c r="C354" s="625"/>
    </row>
    <row r="355" spans="3:3" x14ac:dyDescent="0.3">
      <c r="C355" s="625"/>
    </row>
    <row r="356" spans="3:3" x14ac:dyDescent="0.3">
      <c r="C356" s="625"/>
    </row>
    <row r="357" spans="3:3" x14ac:dyDescent="0.3">
      <c r="C357" s="625"/>
    </row>
    <row r="358" spans="3:3" x14ac:dyDescent="0.3">
      <c r="C358" s="625"/>
    </row>
    <row r="359" spans="3:3" x14ac:dyDescent="0.3">
      <c r="C359" s="625"/>
    </row>
    <row r="360" spans="3:3" x14ac:dyDescent="0.3">
      <c r="C360" s="625"/>
    </row>
    <row r="361" spans="3:3" x14ac:dyDescent="0.3">
      <c r="C361" s="625"/>
    </row>
    <row r="362" spans="3:3" x14ac:dyDescent="0.3">
      <c r="C362" s="625"/>
    </row>
    <row r="363" spans="3:3" x14ac:dyDescent="0.3">
      <c r="C363" s="625"/>
    </row>
    <row r="364" spans="3:3" x14ac:dyDescent="0.3">
      <c r="C364" s="625"/>
    </row>
    <row r="365" spans="3:3" x14ac:dyDescent="0.3">
      <c r="C365" s="625"/>
    </row>
    <row r="366" spans="3:3" x14ac:dyDescent="0.3">
      <c r="C366" s="625"/>
    </row>
    <row r="367" spans="3:3" x14ac:dyDescent="0.3">
      <c r="C367" s="625"/>
    </row>
    <row r="368" spans="3:3" x14ac:dyDescent="0.3">
      <c r="C368" s="625"/>
    </row>
    <row r="369" spans="3:3" x14ac:dyDescent="0.3">
      <c r="C369" s="625"/>
    </row>
    <row r="370" spans="3:3" x14ac:dyDescent="0.3">
      <c r="C370" s="625"/>
    </row>
    <row r="371" spans="3:3" x14ac:dyDescent="0.3">
      <c r="C371" s="625"/>
    </row>
    <row r="372" spans="3:3" x14ac:dyDescent="0.3">
      <c r="C372" s="625"/>
    </row>
    <row r="373" spans="3:3" x14ac:dyDescent="0.3">
      <c r="C373" s="625"/>
    </row>
    <row r="374" spans="3:3" x14ac:dyDescent="0.3">
      <c r="C374" s="625"/>
    </row>
    <row r="375" spans="3:3" x14ac:dyDescent="0.3">
      <c r="C375" s="625"/>
    </row>
    <row r="376" spans="3:3" x14ac:dyDescent="0.3">
      <c r="C376" s="625"/>
    </row>
    <row r="377" spans="3:3" x14ac:dyDescent="0.3">
      <c r="C377" s="625"/>
    </row>
    <row r="378" spans="3:3" x14ac:dyDescent="0.3">
      <c r="C378" s="625"/>
    </row>
    <row r="379" spans="3:3" x14ac:dyDescent="0.3">
      <c r="C379" s="625"/>
    </row>
    <row r="380" spans="3:3" x14ac:dyDescent="0.3">
      <c r="C380" s="625"/>
    </row>
    <row r="381" spans="3:3" x14ac:dyDescent="0.3">
      <c r="C381" s="625"/>
    </row>
    <row r="382" spans="3:3" x14ac:dyDescent="0.3">
      <c r="C382" s="625"/>
    </row>
    <row r="383" spans="3:3" x14ac:dyDescent="0.3">
      <c r="C383" s="625"/>
    </row>
    <row r="384" spans="3:3" x14ac:dyDescent="0.3">
      <c r="C384" s="625"/>
    </row>
    <row r="385" spans="3:3" x14ac:dyDescent="0.3">
      <c r="C385" s="625"/>
    </row>
    <row r="386" spans="3:3" x14ac:dyDescent="0.3">
      <c r="C386" s="625"/>
    </row>
    <row r="387" spans="3:3" x14ac:dyDescent="0.3">
      <c r="C387" s="625"/>
    </row>
    <row r="388" spans="3:3" x14ac:dyDescent="0.3">
      <c r="C388" s="625"/>
    </row>
    <row r="389" spans="3:3" x14ac:dyDescent="0.3">
      <c r="C389" s="625"/>
    </row>
    <row r="390" spans="3:3" x14ac:dyDescent="0.3">
      <c r="C390" s="625"/>
    </row>
    <row r="391" spans="3:3" x14ac:dyDescent="0.3">
      <c r="C391" s="625"/>
    </row>
    <row r="392" spans="3:3" x14ac:dyDescent="0.3">
      <c r="C392" s="625"/>
    </row>
    <row r="393" spans="3:3" x14ac:dyDescent="0.3">
      <c r="C393" s="625"/>
    </row>
    <row r="394" spans="3:3" x14ac:dyDescent="0.3">
      <c r="C394" s="625"/>
    </row>
    <row r="395" spans="3:3" x14ac:dyDescent="0.3">
      <c r="C395" s="625"/>
    </row>
    <row r="396" spans="3:3" x14ac:dyDescent="0.3">
      <c r="C396" s="625"/>
    </row>
    <row r="397" spans="3:3" x14ac:dyDescent="0.3">
      <c r="C397" s="625"/>
    </row>
    <row r="398" spans="3:3" x14ac:dyDescent="0.3">
      <c r="C398" s="625"/>
    </row>
    <row r="399" spans="3:3" x14ac:dyDescent="0.3">
      <c r="C399" s="625"/>
    </row>
    <row r="400" spans="3:3" x14ac:dyDescent="0.3">
      <c r="C400" s="625"/>
    </row>
    <row r="401" spans="3:3" x14ac:dyDescent="0.3">
      <c r="C401" s="625"/>
    </row>
    <row r="402" spans="3:3" x14ac:dyDescent="0.3">
      <c r="C402" s="625"/>
    </row>
    <row r="403" spans="3:3" x14ac:dyDescent="0.3">
      <c r="C403" s="625"/>
    </row>
    <row r="404" spans="3:3" x14ac:dyDescent="0.3">
      <c r="C404" s="625"/>
    </row>
    <row r="405" spans="3:3" x14ac:dyDescent="0.3">
      <c r="C405" s="625"/>
    </row>
    <row r="406" spans="3:3" x14ac:dyDescent="0.3">
      <c r="C406" s="625"/>
    </row>
    <row r="407" spans="3:3" x14ac:dyDescent="0.3">
      <c r="C407" s="625"/>
    </row>
    <row r="408" spans="3:3" x14ac:dyDescent="0.3">
      <c r="C408" s="625"/>
    </row>
    <row r="409" spans="3:3" x14ac:dyDescent="0.3">
      <c r="C409" s="625"/>
    </row>
    <row r="410" spans="3:3" x14ac:dyDescent="0.3">
      <c r="C410" s="625"/>
    </row>
    <row r="411" spans="3:3" x14ac:dyDescent="0.3">
      <c r="C411" s="625"/>
    </row>
    <row r="412" spans="3:3" x14ac:dyDescent="0.3">
      <c r="C412" s="625"/>
    </row>
    <row r="413" spans="3:3" x14ac:dyDescent="0.3">
      <c r="C413" s="625"/>
    </row>
    <row r="414" spans="3:3" x14ac:dyDescent="0.3">
      <c r="C414" s="625"/>
    </row>
    <row r="415" spans="3:3" x14ac:dyDescent="0.3">
      <c r="C415" s="625"/>
    </row>
    <row r="416" spans="3:3" x14ac:dyDescent="0.3">
      <c r="C416" s="625"/>
    </row>
    <row r="417" spans="3:3" x14ac:dyDescent="0.3">
      <c r="C417" s="625"/>
    </row>
    <row r="418" spans="3:3" x14ac:dyDescent="0.3">
      <c r="C418" s="625"/>
    </row>
    <row r="419" spans="3:3" x14ac:dyDescent="0.3">
      <c r="C419" s="625"/>
    </row>
    <row r="420" spans="3:3" x14ac:dyDescent="0.3">
      <c r="C420" s="625"/>
    </row>
    <row r="421" spans="3:3" x14ac:dyDescent="0.3">
      <c r="C421" s="625"/>
    </row>
    <row r="422" spans="3:3" x14ac:dyDescent="0.3">
      <c r="C422" s="625"/>
    </row>
    <row r="423" spans="3:3" x14ac:dyDescent="0.3">
      <c r="C423" s="625"/>
    </row>
    <row r="424" spans="3:3" x14ac:dyDescent="0.3">
      <c r="C424" s="625"/>
    </row>
    <row r="425" spans="3:3" x14ac:dyDescent="0.3">
      <c r="C425" s="625"/>
    </row>
    <row r="426" spans="3:3" x14ac:dyDescent="0.3">
      <c r="C426" s="625"/>
    </row>
    <row r="427" spans="3:3" x14ac:dyDescent="0.3">
      <c r="C427" s="625"/>
    </row>
    <row r="428" spans="3:3" x14ac:dyDescent="0.3">
      <c r="C428" s="625"/>
    </row>
    <row r="429" spans="3:3" x14ac:dyDescent="0.3">
      <c r="C429" s="625"/>
    </row>
    <row r="430" spans="3:3" x14ac:dyDescent="0.3">
      <c r="C430" s="625"/>
    </row>
    <row r="431" spans="3:3" x14ac:dyDescent="0.3">
      <c r="C431" s="625"/>
    </row>
    <row r="432" spans="3:3" x14ac:dyDescent="0.3">
      <c r="C432" s="625"/>
    </row>
    <row r="433" spans="3:3" x14ac:dyDescent="0.3">
      <c r="C433" s="625"/>
    </row>
    <row r="434" spans="3:3" x14ac:dyDescent="0.3">
      <c r="C434" s="625"/>
    </row>
    <row r="435" spans="3:3" x14ac:dyDescent="0.3">
      <c r="C435" s="625"/>
    </row>
    <row r="436" spans="3:3" x14ac:dyDescent="0.3">
      <c r="C436" s="625"/>
    </row>
    <row r="437" spans="3:3" x14ac:dyDescent="0.3">
      <c r="C437" s="625"/>
    </row>
    <row r="438" spans="3:3" x14ac:dyDescent="0.3">
      <c r="C438" s="625"/>
    </row>
    <row r="439" spans="3:3" x14ac:dyDescent="0.3">
      <c r="C439" s="625"/>
    </row>
    <row r="440" spans="3:3" x14ac:dyDescent="0.3">
      <c r="C440" s="625"/>
    </row>
    <row r="441" spans="3:3" x14ac:dyDescent="0.3">
      <c r="C441" s="625"/>
    </row>
    <row r="442" spans="3:3" x14ac:dyDescent="0.3">
      <c r="C442" s="625"/>
    </row>
    <row r="443" spans="3:3" x14ac:dyDescent="0.3">
      <c r="C443" s="625"/>
    </row>
    <row r="444" spans="3:3" x14ac:dyDescent="0.3">
      <c r="C444" s="625"/>
    </row>
    <row r="445" spans="3:3" x14ac:dyDescent="0.3">
      <c r="C445" s="625"/>
    </row>
    <row r="446" spans="3:3" x14ac:dyDescent="0.3">
      <c r="C446" s="625"/>
    </row>
    <row r="447" spans="3:3" x14ac:dyDescent="0.3">
      <c r="C447" s="625"/>
    </row>
    <row r="448" spans="3:3" x14ac:dyDescent="0.3">
      <c r="C448" s="625"/>
    </row>
    <row r="449" spans="3:3" x14ac:dyDescent="0.3">
      <c r="C449" s="625"/>
    </row>
    <row r="450" spans="3:3" x14ac:dyDescent="0.3">
      <c r="C450" s="625"/>
    </row>
    <row r="451" spans="3:3" x14ac:dyDescent="0.3">
      <c r="C451" s="625"/>
    </row>
    <row r="452" spans="3:3" x14ac:dyDescent="0.3">
      <c r="C452" s="625"/>
    </row>
    <row r="453" spans="3:3" x14ac:dyDescent="0.3">
      <c r="C453" s="625"/>
    </row>
    <row r="454" spans="3:3" x14ac:dyDescent="0.3">
      <c r="C454" s="625"/>
    </row>
    <row r="455" spans="3:3" x14ac:dyDescent="0.3">
      <c r="C455" s="625"/>
    </row>
    <row r="456" spans="3:3" x14ac:dyDescent="0.3">
      <c r="C456" s="625"/>
    </row>
    <row r="457" spans="3:3" x14ac:dyDescent="0.3">
      <c r="C457" s="625"/>
    </row>
    <row r="458" spans="3:3" x14ac:dyDescent="0.3">
      <c r="C458" s="625"/>
    </row>
    <row r="459" spans="3:3" x14ac:dyDescent="0.3">
      <c r="C459" s="625"/>
    </row>
    <row r="460" spans="3:3" x14ac:dyDescent="0.3">
      <c r="C460" s="625"/>
    </row>
    <row r="461" spans="3:3" x14ac:dyDescent="0.3">
      <c r="C461" s="625"/>
    </row>
    <row r="462" spans="3:3" x14ac:dyDescent="0.3">
      <c r="C462" s="625"/>
    </row>
    <row r="463" spans="3:3" x14ac:dyDescent="0.3">
      <c r="C463" s="625"/>
    </row>
    <row r="464" spans="3:3" x14ac:dyDescent="0.3">
      <c r="C464" s="625"/>
    </row>
    <row r="465" spans="3:3" x14ac:dyDescent="0.3">
      <c r="C465" s="625"/>
    </row>
    <row r="466" spans="3:3" x14ac:dyDescent="0.3">
      <c r="C466" s="625"/>
    </row>
    <row r="467" spans="3:3" x14ac:dyDescent="0.3">
      <c r="C467" s="625"/>
    </row>
    <row r="468" spans="3:3" x14ac:dyDescent="0.3">
      <c r="C468" s="625"/>
    </row>
    <row r="469" spans="3:3" x14ac:dyDescent="0.3">
      <c r="C469" s="625"/>
    </row>
    <row r="470" spans="3:3" x14ac:dyDescent="0.3">
      <c r="C470" s="625"/>
    </row>
    <row r="471" spans="3:3" x14ac:dyDescent="0.3">
      <c r="C471" s="625"/>
    </row>
    <row r="472" spans="3:3" x14ac:dyDescent="0.3">
      <c r="C472" s="625"/>
    </row>
    <row r="473" spans="3:3" x14ac:dyDescent="0.3">
      <c r="C473" s="625"/>
    </row>
    <row r="474" spans="3:3" x14ac:dyDescent="0.3">
      <c r="C474" s="625"/>
    </row>
    <row r="475" spans="3:3" x14ac:dyDescent="0.3">
      <c r="C475" s="625"/>
    </row>
    <row r="476" spans="3:3" x14ac:dyDescent="0.3">
      <c r="C476" s="625"/>
    </row>
    <row r="477" spans="3:3" x14ac:dyDescent="0.3">
      <c r="C477" s="625"/>
    </row>
    <row r="478" spans="3:3" x14ac:dyDescent="0.3">
      <c r="C478" s="625"/>
    </row>
    <row r="479" spans="3:3" x14ac:dyDescent="0.3">
      <c r="C479" s="625"/>
    </row>
    <row r="480" spans="3:3" x14ac:dyDescent="0.3">
      <c r="C480" s="625"/>
    </row>
    <row r="481" spans="3:3" x14ac:dyDescent="0.3">
      <c r="C481" s="625"/>
    </row>
    <row r="482" spans="3:3" x14ac:dyDescent="0.3">
      <c r="C482" s="625"/>
    </row>
    <row r="483" spans="3:3" x14ac:dyDescent="0.3">
      <c r="C483" s="625"/>
    </row>
    <row r="484" spans="3:3" x14ac:dyDescent="0.3">
      <c r="C484" s="625"/>
    </row>
    <row r="485" spans="3:3" x14ac:dyDescent="0.3">
      <c r="C485" s="625"/>
    </row>
    <row r="486" spans="3:3" x14ac:dyDescent="0.3">
      <c r="C486" s="625"/>
    </row>
    <row r="487" spans="3:3" x14ac:dyDescent="0.3">
      <c r="C487" s="625"/>
    </row>
    <row r="488" spans="3:3" x14ac:dyDescent="0.3">
      <c r="C488" s="625"/>
    </row>
    <row r="489" spans="3:3" x14ac:dyDescent="0.3">
      <c r="C489" s="625"/>
    </row>
    <row r="490" spans="3:3" x14ac:dyDescent="0.3">
      <c r="C490" s="625"/>
    </row>
    <row r="491" spans="3:3" x14ac:dyDescent="0.3">
      <c r="C491" s="625"/>
    </row>
    <row r="492" spans="3:3" x14ac:dyDescent="0.3">
      <c r="C492" s="625"/>
    </row>
    <row r="493" spans="3:3" x14ac:dyDescent="0.3">
      <c r="C493" s="625"/>
    </row>
    <row r="494" spans="3:3" x14ac:dyDescent="0.3">
      <c r="C494" s="625"/>
    </row>
    <row r="495" spans="3:3" x14ac:dyDescent="0.3">
      <c r="C495" s="625"/>
    </row>
    <row r="496" spans="3:3" x14ac:dyDescent="0.3">
      <c r="C496" s="625"/>
    </row>
    <row r="497" spans="3:3" x14ac:dyDescent="0.3">
      <c r="C497" s="625"/>
    </row>
    <row r="498" spans="3:3" x14ac:dyDescent="0.3">
      <c r="C498" s="625"/>
    </row>
    <row r="499" spans="3:3" x14ac:dyDescent="0.3">
      <c r="C499" s="625"/>
    </row>
    <row r="500" spans="3:3" x14ac:dyDescent="0.3">
      <c r="C500" s="625"/>
    </row>
    <row r="501" spans="3:3" x14ac:dyDescent="0.3">
      <c r="C501" s="625"/>
    </row>
    <row r="502" spans="3:3" x14ac:dyDescent="0.3">
      <c r="C502" s="625"/>
    </row>
    <row r="503" spans="3:3" x14ac:dyDescent="0.3">
      <c r="C503" s="625"/>
    </row>
    <row r="504" spans="3:3" x14ac:dyDescent="0.3">
      <c r="C504" s="625"/>
    </row>
    <row r="505" spans="3:3" x14ac:dyDescent="0.3">
      <c r="C505" s="625"/>
    </row>
    <row r="506" spans="3:3" x14ac:dyDescent="0.3">
      <c r="C506" s="625"/>
    </row>
    <row r="507" spans="3:3" x14ac:dyDescent="0.3">
      <c r="C507" s="625"/>
    </row>
    <row r="508" spans="3:3" x14ac:dyDescent="0.3">
      <c r="C508" s="625"/>
    </row>
    <row r="509" spans="3:3" x14ac:dyDescent="0.3">
      <c r="C509" s="625"/>
    </row>
    <row r="510" spans="3:3" x14ac:dyDescent="0.3">
      <c r="C510" s="625"/>
    </row>
    <row r="511" spans="3:3" x14ac:dyDescent="0.3">
      <c r="C511" s="625"/>
    </row>
    <row r="512" spans="3:3" x14ac:dyDescent="0.3">
      <c r="C512" s="625"/>
    </row>
    <row r="513" spans="3:3" x14ac:dyDescent="0.3">
      <c r="C513" s="625"/>
    </row>
    <row r="514" spans="3:3" x14ac:dyDescent="0.3">
      <c r="C514" s="625"/>
    </row>
    <row r="515" spans="3:3" x14ac:dyDescent="0.3">
      <c r="C515" s="625"/>
    </row>
    <row r="516" spans="3:3" x14ac:dyDescent="0.3">
      <c r="C516" s="625"/>
    </row>
    <row r="517" spans="3:3" x14ac:dyDescent="0.3">
      <c r="C517" s="625"/>
    </row>
    <row r="518" spans="3:3" x14ac:dyDescent="0.3">
      <c r="C518" s="625"/>
    </row>
    <row r="519" spans="3:3" x14ac:dyDescent="0.3">
      <c r="C519" s="625"/>
    </row>
    <row r="520" spans="3:3" x14ac:dyDescent="0.3">
      <c r="C520" s="625"/>
    </row>
    <row r="521" spans="3:3" x14ac:dyDescent="0.3">
      <c r="C521" s="625"/>
    </row>
    <row r="522" spans="3:3" x14ac:dyDescent="0.3">
      <c r="C522" s="625"/>
    </row>
    <row r="523" spans="3:3" x14ac:dyDescent="0.3">
      <c r="C523" s="625"/>
    </row>
    <row r="524" spans="3:3" x14ac:dyDescent="0.3">
      <c r="C524" s="625"/>
    </row>
    <row r="525" spans="3:3" x14ac:dyDescent="0.3">
      <c r="C525" s="625"/>
    </row>
    <row r="526" spans="3:3" x14ac:dyDescent="0.3">
      <c r="C526" s="625"/>
    </row>
    <row r="527" spans="3:3" x14ac:dyDescent="0.3">
      <c r="C527" s="625"/>
    </row>
    <row r="528" spans="3:3" x14ac:dyDescent="0.3">
      <c r="C528" s="625"/>
    </row>
    <row r="529" spans="3:3" x14ac:dyDescent="0.3">
      <c r="C529" s="625"/>
    </row>
    <row r="530" spans="3:3" x14ac:dyDescent="0.3">
      <c r="C530" s="625"/>
    </row>
    <row r="531" spans="3:3" x14ac:dyDescent="0.3">
      <c r="C531" s="625"/>
    </row>
    <row r="532" spans="3:3" x14ac:dyDescent="0.3">
      <c r="C532" s="625"/>
    </row>
    <row r="533" spans="3:3" x14ac:dyDescent="0.3">
      <c r="C533" s="625"/>
    </row>
    <row r="534" spans="3:3" x14ac:dyDescent="0.3">
      <c r="C534" s="625"/>
    </row>
    <row r="535" spans="3:3" x14ac:dyDescent="0.3">
      <c r="C535" s="625"/>
    </row>
    <row r="536" spans="3:3" x14ac:dyDescent="0.3">
      <c r="C536" s="625"/>
    </row>
    <row r="537" spans="3:3" x14ac:dyDescent="0.3">
      <c r="C537" s="625"/>
    </row>
    <row r="538" spans="3:3" x14ac:dyDescent="0.3">
      <c r="C538" s="625"/>
    </row>
    <row r="539" spans="3:3" x14ac:dyDescent="0.3">
      <c r="C539" s="625"/>
    </row>
    <row r="540" spans="3:3" x14ac:dyDescent="0.3">
      <c r="C540" s="625"/>
    </row>
    <row r="541" spans="3:3" x14ac:dyDescent="0.3">
      <c r="C541" s="625"/>
    </row>
    <row r="542" spans="3:3" x14ac:dyDescent="0.3">
      <c r="C542" s="625"/>
    </row>
    <row r="543" spans="3:3" x14ac:dyDescent="0.3">
      <c r="C543" s="625"/>
    </row>
    <row r="544" spans="3:3" x14ac:dyDescent="0.3">
      <c r="C544" s="625"/>
    </row>
    <row r="545" spans="3:3" x14ac:dyDescent="0.3">
      <c r="C545" s="625"/>
    </row>
    <row r="546" spans="3:3" x14ac:dyDescent="0.3">
      <c r="C546" s="625"/>
    </row>
    <row r="547" spans="3:3" x14ac:dyDescent="0.3">
      <c r="C547" s="625"/>
    </row>
    <row r="548" spans="3:3" x14ac:dyDescent="0.3">
      <c r="C548" s="625"/>
    </row>
    <row r="549" spans="3:3" x14ac:dyDescent="0.3">
      <c r="C549" s="625"/>
    </row>
    <row r="550" spans="3:3" x14ac:dyDescent="0.3">
      <c r="C550" s="625"/>
    </row>
    <row r="551" spans="3:3" x14ac:dyDescent="0.3">
      <c r="C551" s="625"/>
    </row>
    <row r="552" spans="3:3" x14ac:dyDescent="0.3">
      <c r="C552" s="625"/>
    </row>
    <row r="553" spans="3:3" x14ac:dyDescent="0.3">
      <c r="C553" s="625"/>
    </row>
    <row r="554" spans="3:3" x14ac:dyDescent="0.3">
      <c r="C554" s="625"/>
    </row>
    <row r="555" spans="3:3" x14ac:dyDescent="0.3">
      <c r="C555" s="625"/>
    </row>
    <row r="556" spans="3:3" x14ac:dyDescent="0.3">
      <c r="C556" s="625"/>
    </row>
    <row r="557" spans="3:3" x14ac:dyDescent="0.3">
      <c r="C557" s="625"/>
    </row>
    <row r="558" spans="3:3" x14ac:dyDescent="0.3">
      <c r="C558" s="625"/>
    </row>
    <row r="559" spans="3:3" x14ac:dyDescent="0.3">
      <c r="C559" s="625"/>
    </row>
    <row r="560" spans="3:3" x14ac:dyDescent="0.3">
      <c r="C560" s="625"/>
    </row>
    <row r="561" spans="3:3" x14ac:dyDescent="0.3">
      <c r="C561" s="625"/>
    </row>
    <row r="562" spans="3:3" x14ac:dyDescent="0.3">
      <c r="C562" s="625"/>
    </row>
    <row r="563" spans="3:3" x14ac:dyDescent="0.3">
      <c r="C563" s="625"/>
    </row>
    <row r="564" spans="3:3" x14ac:dyDescent="0.3">
      <c r="C564" s="625"/>
    </row>
    <row r="565" spans="3:3" x14ac:dyDescent="0.3">
      <c r="C565" s="625"/>
    </row>
    <row r="566" spans="3:3" x14ac:dyDescent="0.3">
      <c r="C566" s="625"/>
    </row>
    <row r="567" spans="3:3" x14ac:dyDescent="0.3">
      <c r="C567" s="625"/>
    </row>
    <row r="568" spans="3:3" x14ac:dyDescent="0.3">
      <c r="C568" s="625"/>
    </row>
    <row r="569" spans="3:3" x14ac:dyDescent="0.3">
      <c r="C569" s="625"/>
    </row>
    <row r="570" spans="3:3" x14ac:dyDescent="0.3">
      <c r="C570" s="625"/>
    </row>
    <row r="571" spans="3:3" x14ac:dyDescent="0.3">
      <c r="C571" s="625"/>
    </row>
    <row r="572" spans="3:3" x14ac:dyDescent="0.3">
      <c r="C572" s="625"/>
    </row>
    <row r="573" spans="3:3" x14ac:dyDescent="0.3">
      <c r="C573" s="625"/>
    </row>
    <row r="574" spans="3:3" x14ac:dyDescent="0.3">
      <c r="C574" s="625"/>
    </row>
    <row r="575" spans="3:3" x14ac:dyDescent="0.3">
      <c r="C575" s="625"/>
    </row>
    <row r="576" spans="3:3" x14ac:dyDescent="0.3">
      <c r="C576" s="625"/>
    </row>
    <row r="577" spans="3:3" x14ac:dyDescent="0.3">
      <c r="C577" s="625"/>
    </row>
    <row r="578" spans="3:3" x14ac:dyDescent="0.3">
      <c r="C578" s="625"/>
    </row>
    <row r="579" spans="3:3" x14ac:dyDescent="0.3">
      <c r="C579" s="625"/>
    </row>
    <row r="580" spans="3:3" x14ac:dyDescent="0.3">
      <c r="C580" s="625"/>
    </row>
    <row r="581" spans="3:3" x14ac:dyDescent="0.3">
      <c r="C581" s="625"/>
    </row>
    <row r="582" spans="3:3" x14ac:dyDescent="0.3">
      <c r="C582" s="625"/>
    </row>
    <row r="583" spans="3:3" x14ac:dyDescent="0.3">
      <c r="C583" s="625"/>
    </row>
    <row r="584" spans="3:3" x14ac:dyDescent="0.3">
      <c r="C584" s="625"/>
    </row>
    <row r="585" spans="3:3" x14ac:dyDescent="0.3">
      <c r="C585" s="625"/>
    </row>
    <row r="586" spans="3:3" x14ac:dyDescent="0.3">
      <c r="C586" s="625"/>
    </row>
    <row r="587" spans="3:3" x14ac:dyDescent="0.3">
      <c r="C587" s="625"/>
    </row>
    <row r="588" spans="3:3" x14ac:dyDescent="0.3">
      <c r="C588" s="625"/>
    </row>
    <row r="589" spans="3:3" x14ac:dyDescent="0.3">
      <c r="C589" s="625"/>
    </row>
    <row r="590" spans="3:3" x14ac:dyDescent="0.3">
      <c r="C590" s="625"/>
    </row>
    <row r="591" spans="3:3" x14ac:dyDescent="0.3">
      <c r="C591" s="625"/>
    </row>
    <row r="592" spans="3:3" x14ac:dyDescent="0.3">
      <c r="C592" s="625"/>
    </row>
    <row r="593" spans="3:3" x14ac:dyDescent="0.3">
      <c r="C593" s="625"/>
    </row>
    <row r="594" spans="3:3" x14ac:dyDescent="0.3">
      <c r="C594" s="625"/>
    </row>
    <row r="595" spans="3:3" x14ac:dyDescent="0.3">
      <c r="C595" s="625"/>
    </row>
    <row r="596" spans="3:3" x14ac:dyDescent="0.3">
      <c r="C596" s="625"/>
    </row>
    <row r="597" spans="3:3" x14ac:dyDescent="0.3">
      <c r="C597" s="625"/>
    </row>
    <row r="598" spans="3:3" x14ac:dyDescent="0.3">
      <c r="C598" s="625"/>
    </row>
    <row r="599" spans="3:3" x14ac:dyDescent="0.3">
      <c r="C599" s="625"/>
    </row>
    <row r="600" spans="3:3" x14ac:dyDescent="0.3">
      <c r="C600" s="625"/>
    </row>
    <row r="601" spans="3:3" x14ac:dyDescent="0.3">
      <c r="C601" s="625"/>
    </row>
    <row r="602" spans="3:3" x14ac:dyDescent="0.3">
      <c r="C602" s="625"/>
    </row>
    <row r="603" spans="3:3" x14ac:dyDescent="0.3">
      <c r="C603" s="625"/>
    </row>
    <row r="604" spans="3:3" x14ac:dyDescent="0.3">
      <c r="C604" s="625"/>
    </row>
    <row r="605" spans="3:3" x14ac:dyDescent="0.3">
      <c r="C605" s="625"/>
    </row>
    <row r="606" spans="3:3" x14ac:dyDescent="0.3">
      <c r="C606" s="625"/>
    </row>
    <row r="607" spans="3:3" x14ac:dyDescent="0.3">
      <c r="C607" s="625"/>
    </row>
    <row r="608" spans="3:3" x14ac:dyDescent="0.3">
      <c r="C608" s="625"/>
    </row>
    <row r="609" spans="3:3" x14ac:dyDescent="0.3">
      <c r="C609" s="625"/>
    </row>
    <row r="610" spans="3:3" x14ac:dyDescent="0.3">
      <c r="C610" s="625"/>
    </row>
    <row r="611" spans="3:3" x14ac:dyDescent="0.3">
      <c r="C611" s="625"/>
    </row>
    <row r="612" spans="3:3" x14ac:dyDescent="0.3">
      <c r="C612" s="625"/>
    </row>
    <row r="613" spans="3:3" x14ac:dyDescent="0.3">
      <c r="C613" s="625"/>
    </row>
    <row r="614" spans="3:3" x14ac:dyDescent="0.3">
      <c r="C614" s="625"/>
    </row>
    <row r="615" spans="3:3" x14ac:dyDescent="0.3">
      <c r="C615" s="625"/>
    </row>
    <row r="616" spans="3:3" x14ac:dyDescent="0.3">
      <c r="C616" s="625"/>
    </row>
    <row r="617" spans="3:3" x14ac:dyDescent="0.3">
      <c r="C617" s="625"/>
    </row>
    <row r="618" spans="3:3" x14ac:dyDescent="0.3">
      <c r="C618" s="625"/>
    </row>
    <row r="619" spans="3:3" x14ac:dyDescent="0.3">
      <c r="C619" s="625"/>
    </row>
    <row r="620" spans="3:3" x14ac:dyDescent="0.3">
      <c r="C620" s="625"/>
    </row>
    <row r="621" spans="3:3" x14ac:dyDescent="0.3">
      <c r="C621" s="625"/>
    </row>
    <row r="622" spans="3:3" x14ac:dyDescent="0.3">
      <c r="C622" s="625"/>
    </row>
    <row r="623" spans="3:3" x14ac:dyDescent="0.3">
      <c r="C623" s="625"/>
    </row>
    <row r="624" spans="3:3" x14ac:dyDescent="0.3">
      <c r="C624" s="625"/>
    </row>
    <row r="625" spans="3:3" x14ac:dyDescent="0.3">
      <c r="C625" s="625"/>
    </row>
    <row r="626" spans="3:3" x14ac:dyDescent="0.3">
      <c r="C626" s="625"/>
    </row>
    <row r="627" spans="3:3" x14ac:dyDescent="0.3">
      <c r="C627" s="625"/>
    </row>
    <row r="628" spans="3:3" x14ac:dyDescent="0.3">
      <c r="C628" s="625"/>
    </row>
    <row r="629" spans="3:3" x14ac:dyDescent="0.3">
      <c r="C629" s="625"/>
    </row>
    <row r="630" spans="3:3" x14ac:dyDescent="0.3">
      <c r="C630" s="625"/>
    </row>
    <row r="631" spans="3:3" x14ac:dyDescent="0.3">
      <c r="C631" s="625"/>
    </row>
    <row r="632" spans="3:3" x14ac:dyDescent="0.3">
      <c r="C632" s="625"/>
    </row>
    <row r="633" spans="3:3" x14ac:dyDescent="0.3">
      <c r="C633" s="625"/>
    </row>
    <row r="634" spans="3:3" x14ac:dyDescent="0.3">
      <c r="C634" s="625"/>
    </row>
    <row r="635" spans="3:3" x14ac:dyDescent="0.3">
      <c r="C635" s="625"/>
    </row>
    <row r="636" spans="3:3" x14ac:dyDescent="0.3">
      <c r="C636" s="625"/>
    </row>
    <row r="637" spans="3:3" x14ac:dyDescent="0.3">
      <c r="C637" s="625"/>
    </row>
    <row r="638" spans="3:3" x14ac:dyDescent="0.3">
      <c r="C638" s="625"/>
    </row>
    <row r="639" spans="3:3" x14ac:dyDescent="0.3">
      <c r="C639" s="625"/>
    </row>
    <row r="640" spans="3:3" x14ac:dyDescent="0.3">
      <c r="C640" s="625"/>
    </row>
    <row r="641" spans="3:3" x14ac:dyDescent="0.3">
      <c r="C641" s="625"/>
    </row>
    <row r="642" spans="3:3" x14ac:dyDescent="0.3">
      <c r="C642" s="625"/>
    </row>
    <row r="643" spans="3:3" x14ac:dyDescent="0.3">
      <c r="C643" s="625"/>
    </row>
    <row r="644" spans="3:3" x14ac:dyDescent="0.3">
      <c r="C644" s="625"/>
    </row>
    <row r="645" spans="3:3" x14ac:dyDescent="0.3">
      <c r="C645" s="625"/>
    </row>
    <row r="646" spans="3:3" x14ac:dyDescent="0.3">
      <c r="C646" s="625"/>
    </row>
    <row r="647" spans="3:3" x14ac:dyDescent="0.3">
      <c r="C647" s="625"/>
    </row>
    <row r="648" spans="3:3" x14ac:dyDescent="0.3">
      <c r="C648" s="625"/>
    </row>
    <row r="649" spans="3:3" x14ac:dyDescent="0.3">
      <c r="C649" s="625"/>
    </row>
    <row r="650" spans="3:3" x14ac:dyDescent="0.3">
      <c r="C650" s="625"/>
    </row>
    <row r="651" spans="3:3" x14ac:dyDescent="0.3">
      <c r="C651" s="625"/>
    </row>
    <row r="652" spans="3:3" x14ac:dyDescent="0.3">
      <c r="C652" s="625"/>
    </row>
    <row r="653" spans="3:3" x14ac:dyDescent="0.3">
      <c r="C653" s="625"/>
    </row>
    <row r="654" spans="3:3" x14ac:dyDescent="0.3">
      <c r="C654" s="625"/>
    </row>
    <row r="655" spans="3:3" x14ac:dyDescent="0.3">
      <c r="C655" s="625"/>
    </row>
    <row r="656" spans="3:3" x14ac:dyDescent="0.3">
      <c r="C656" s="625"/>
    </row>
    <row r="657" spans="3:3" x14ac:dyDescent="0.3">
      <c r="C657" s="625"/>
    </row>
    <row r="658" spans="3:3" x14ac:dyDescent="0.3">
      <c r="C658" s="625"/>
    </row>
    <row r="659" spans="3:3" x14ac:dyDescent="0.3">
      <c r="C659" s="625"/>
    </row>
    <row r="660" spans="3:3" x14ac:dyDescent="0.3">
      <c r="C660" s="625"/>
    </row>
    <row r="661" spans="3:3" x14ac:dyDescent="0.3">
      <c r="C661" s="625"/>
    </row>
    <row r="662" spans="3:3" x14ac:dyDescent="0.3">
      <c r="C662" s="625"/>
    </row>
    <row r="663" spans="3:3" x14ac:dyDescent="0.3">
      <c r="C663" s="625"/>
    </row>
    <row r="664" spans="3:3" x14ac:dyDescent="0.3">
      <c r="C664" s="625"/>
    </row>
    <row r="665" spans="3:3" x14ac:dyDescent="0.3">
      <c r="C665" s="625"/>
    </row>
    <row r="666" spans="3:3" x14ac:dyDescent="0.3">
      <c r="C666" s="625"/>
    </row>
    <row r="667" spans="3:3" x14ac:dyDescent="0.3">
      <c r="C667" s="625"/>
    </row>
    <row r="668" spans="3:3" x14ac:dyDescent="0.3">
      <c r="C668" s="625"/>
    </row>
    <row r="669" spans="3:3" x14ac:dyDescent="0.3">
      <c r="C669" s="625"/>
    </row>
    <row r="670" spans="3:3" x14ac:dyDescent="0.3">
      <c r="C670" s="625"/>
    </row>
    <row r="671" spans="3:3" x14ac:dyDescent="0.3">
      <c r="C671" s="625"/>
    </row>
    <row r="672" spans="3:3" x14ac:dyDescent="0.3">
      <c r="C672" s="625"/>
    </row>
    <row r="673" spans="3:3" x14ac:dyDescent="0.3">
      <c r="C673" s="625"/>
    </row>
    <row r="674" spans="3:3" x14ac:dyDescent="0.3">
      <c r="C674" s="625"/>
    </row>
    <row r="675" spans="3:3" x14ac:dyDescent="0.3">
      <c r="C675" s="625"/>
    </row>
    <row r="676" spans="3:3" x14ac:dyDescent="0.3">
      <c r="C676" s="625"/>
    </row>
    <row r="677" spans="3:3" x14ac:dyDescent="0.3">
      <c r="C677" s="625"/>
    </row>
    <row r="678" spans="3:3" x14ac:dyDescent="0.3">
      <c r="C678" s="625"/>
    </row>
    <row r="679" spans="3:3" x14ac:dyDescent="0.3">
      <c r="C679" s="625"/>
    </row>
    <row r="680" spans="3:3" x14ac:dyDescent="0.3">
      <c r="C680" s="625"/>
    </row>
    <row r="681" spans="3:3" x14ac:dyDescent="0.3">
      <c r="C681" s="625"/>
    </row>
    <row r="682" spans="3:3" x14ac:dyDescent="0.3">
      <c r="C682" s="625"/>
    </row>
    <row r="683" spans="3:3" x14ac:dyDescent="0.3">
      <c r="C683" s="625"/>
    </row>
    <row r="684" spans="3:3" x14ac:dyDescent="0.3">
      <c r="C684" s="625"/>
    </row>
    <row r="685" spans="3:3" x14ac:dyDescent="0.3">
      <c r="C685" s="625"/>
    </row>
    <row r="686" spans="3:3" x14ac:dyDescent="0.3">
      <c r="C686" s="625"/>
    </row>
    <row r="687" spans="3:3" x14ac:dyDescent="0.3">
      <c r="C687" s="625"/>
    </row>
    <row r="688" spans="3:3" x14ac:dyDescent="0.3">
      <c r="C688" s="625"/>
    </row>
    <row r="689" spans="3:3" x14ac:dyDescent="0.3">
      <c r="C689" s="625"/>
    </row>
    <row r="690" spans="3:3" x14ac:dyDescent="0.3">
      <c r="C690" s="625"/>
    </row>
    <row r="691" spans="3:3" x14ac:dyDescent="0.3">
      <c r="C691" s="625"/>
    </row>
    <row r="692" spans="3:3" x14ac:dyDescent="0.3">
      <c r="C692" s="625"/>
    </row>
    <row r="693" spans="3:3" x14ac:dyDescent="0.3">
      <c r="C693" s="625"/>
    </row>
    <row r="694" spans="3:3" x14ac:dyDescent="0.3">
      <c r="C694" s="625"/>
    </row>
    <row r="695" spans="3:3" x14ac:dyDescent="0.3">
      <c r="C695" s="625"/>
    </row>
    <row r="696" spans="3:3" x14ac:dyDescent="0.3">
      <c r="C696" s="625"/>
    </row>
    <row r="697" spans="3:3" x14ac:dyDescent="0.3">
      <c r="C697" s="625"/>
    </row>
    <row r="698" spans="3:3" x14ac:dyDescent="0.3">
      <c r="C698" s="625"/>
    </row>
    <row r="699" spans="3:3" x14ac:dyDescent="0.3">
      <c r="C699" s="625"/>
    </row>
    <row r="700" spans="3:3" x14ac:dyDescent="0.3">
      <c r="C700" s="625"/>
    </row>
    <row r="701" spans="3:3" x14ac:dyDescent="0.3">
      <c r="C701" s="625"/>
    </row>
    <row r="702" spans="3:3" x14ac:dyDescent="0.3">
      <c r="C702" s="625"/>
    </row>
    <row r="703" spans="3:3" x14ac:dyDescent="0.3">
      <c r="C703" s="625"/>
    </row>
    <row r="704" spans="3:3" x14ac:dyDescent="0.3">
      <c r="C704" s="625"/>
    </row>
    <row r="705" spans="3:3" x14ac:dyDescent="0.3">
      <c r="C705" s="625"/>
    </row>
    <row r="706" spans="3:3" x14ac:dyDescent="0.3">
      <c r="C706" s="625"/>
    </row>
    <row r="707" spans="3:3" x14ac:dyDescent="0.3">
      <c r="C707" s="625"/>
    </row>
    <row r="708" spans="3:3" x14ac:dyDescent="0.3">
      <c r="C708" s="625"/>
    </row>
    <row r="709" spans="3:3" x14ac:dyDescent="0.3">
      <c r="C709" s="625"/>
    </row>
    <row r="710" spans="3:3" x14ac:dyDescent="0.3">
      <c r="C710" s="625"/>
    </row>
    <row r="711" spans="3:3" x14ac:dyDescent="0.3">
      <c r="C711" s="625"/>
    </row>
    <row r="712" spans="3:3" x14ac:dyDescent="0.3">
      <c r="C712" s="625"/>
    </row>
    <row r="713" spans="3:3" x14ac:dyDescent="0.3">
      <c r="C713" s="625"/>
    </row>
    <row r="714" spans="3:3" x14ac:dyDescent="0.3">
      <c r="C714" s="625"/>
    </row>
    <row r="715" spans="3:3" x14ac:dyDescent="0.3">
      <c r="C715" s="625"/>
    </row>
    <row r="716" spans="3:3" x14ac:dyDescent="0.3">
      <c r="C716" s="625"/>
    </row>
    <row r="717" spans="3:3" x14ac:dyDescent="0.3">
      <c r="C717" s="625"/>
    </row>
    <row r="718" spans="3:3" x14ac:dyDescent="0.3">
      <c r="C718" s="625"/>
    </row>
    <row r="719" spans="3:3" x14ac:dyDescent="0.3">
      <c r="C719" s="625"/>
    </row>
    <row r="720" spans="3:3" x14ac:dyDescent="0.3">
      <c r="C720" s="625"/>
    </row>
    <row r="721" spans="3:3" x14ac:dyDescent="0.3">
      <c r="C721" s="625"/>
    </row>
    <row r="722" spans="3:3" x14ac:dyDescent="0.3">
      <c r="C722" s="625"/>
    </row>
    <row r="723" spans="3:3" x14ac:dyDescent="0.3">
      <c r="C723" s="625"/>
    </row>
    <row r="724" spans="3:3" x14ac:dyDescent="0.3">
      <c r="C724" s="625"/>
    </row>
    <row r="725" spans="3:3" x14ac:dyDescent="0.3">
      <c r="C725" s="625"/>
    </row>
    <row r="726" spans="3:3" x14ac:dyDescent="0.3">
      <c r="C726" s="625"/>
    </row>
    <row r="727" spans="3:3" x14ac:dyDescent="0.3">
      <c r="C727" s="625"/>
    </row>
    <row r="728" spans="3:3" x14ac:dyDescent="0.3">
      <c r="C728" s="625"/>
    </row>
    <row r="729" spans="3:3" x14ac:dyDescent="0.3">
      <c r="C729" s="625"/>
    </row>
    <row r="730" spans="3:3" x14ac:dyDescent="0.3">
      <c r="C730" s="625"/>
    </row>
    <row r="731" spans="3:3" x14ac:dyDescent="0.3">
      <c r="C731" s="625"/>
    </row>
    <row r="732" spans="3:3" x14ac:dyDescent="0.3">
      <c r="C732" s="625"/>
    </row>
    <row r="733" spans="3:3" x14ac:dyDescent="0.3">
      <c r="C733" s="625"/>
    </row>
    <row r="734" spans="3:3" x14ac:dyDescent="0.3">
      <c r="C734" s="625"/>
    </row>
    <row r="735" spans="3:3" x14ac:dyDescent="0.3">
      <c r="C735" s="625"/>
    </row>
    <row r="736" spans="3:3" x14ac:dyDescent="0.3">
      <c r="C736" s="625"/>
    </row>
    <row r="737" spans="3:3" x14ac:dyDescent="0.3">
      <c r="C737" s="625"/>
    </row>
    <row r="738" spans="3:3" x14ac:dyDescent="0.3">
      <c r="C738" s="625"/>
    </row>
    <row r="739" spans="3:3" x14ac:dyDescent="0.3">
      <c r="C739" s="625"/>
    </row>
    <row r="740" spans="3:3" x14ac:dyDescent="0.3">
      <c r="C740" s="625"/>
    </row>
    <row r="741" spans="3:3" x14ac:dyDescent="0.3">
      <c r="C741" s="625"/>
    </row>
    <row r="742" spans="3:3" x14ac:dyDescent="0.3">
      <c r="C742" s="625"/>
    </row>
    <row r="743" spans="3:3" x14ac:dyDescent="0.3">
      <c r="C743" s="625"/>
    </row>
    <row r="744" spans="3:3" x14ac:dyDescent="0.3">
      <c r="C744" s="625"/>
    </row>
    <row r="745" spans="3:3" x14ac:dyDescent="0.3">
      <c r="C745" s="625"/>
    </row>
    <row r="746" spans="3:3" x14ac:dyDescent="0.3">
      <c r="C746" s="625"/>
    </row>
    <row r="747" spans="3:3" x14ac:dyDescent="0.3">
      <c r="C747" s="625"/>
    </row>
    <row r="748" spans="3:3" x14ac:dyDescent="0.3">
      <c r="C748" s="625"/>
    </row>
    <row r="749" spans="3:3" x14ac:dyDescent="0.3">
      <c r="C749" s="625"/>
    </row>
    <row r="750" spans="3:3" x14ac:dyDescent="0.3">
      <c r="C750" s="625"/>
    </row>
    <row r="751" spans="3:3" x14ac:dyDescent="0.3">
      <c r="C751" s="625"/>
    </row>
    <row r="752" spans="3:3" x14ac:dyDescent="0.3">
      <c r="C752" s="625"/>
    </row>
    <row r="753" spans="3:3" x14ac:dyDescent="0.3">
      <c r="C753" s="625"/>
    </row>
    <row r="754" spans="3:3" x14ac:dyDescent="0.3">
      <c r="C754" s="625"/>
    </row>
    <row r="755" spans="3:3" x14ac:dyDescent="0.3">
      <c r="C755" s="625"/>
    </row>
    <row r="756" spans="3:3" x14ac:dyDescent="0.3">
      <c r="C756" s="625"/>
    </row>
    <row r="757" spans="3:3" x14ac:dyDescent="0.3">
      <c r="C757" s="625"/>
    </row>
    <row r="758" spans="3:3" x14ac:dyDescent="0.3">
      <c r="C758" s="625"/>
    </row>
    <row r="759" spans="3:3" x14ac:dyDescent="0.3">
      <c r="C759" s="625"/>
    </row>
    <row r="760" spans="3:3" x14ac:dyDescent="0.3">
      <c r="C760" s="625"/>
    </row>
    <row r="761" spans="3:3" x14ac:dyDescent="0.3">
      <c r="C761" s="625"/>
    </row>
    <row r="762" spans="3:3" x14ac:dyDescent="0.3">
      <c r="C762" s="625"/>
    </row>
    <row r="763" spans="3:3" x14ac:dyDescent="0.3">
      <c r="C763" s="625"/>
    </row>
    <row r="764" spans="3:3" x14ac:dyDescent="0.3">
      <c r="C764" s="625"/>
    </row>
    <row r="765" spans="3:3" x14ac:dyDescent="0.3">
      <c r="C765" s="625"/>
    </row>
    <row r="766" spans="3:3" x14ac:dyDescent="0.3">
      <c r="C766" s="625"/>
    </row>
    <row r="767" spans="3:3" x14ac:dyDescent="0.3">
      <c r="C767" s="625"/>
    </row>
    <row r="768" spans="3:3" x14ac:dyDescent="0.3">
      <c r="C768" s="625"/>
    </row>
    <row r="769" spans="3:3" x14ac:dyDescent="0.3">
      <c r="C769" s="625"/>
    </row>
    <row r="770" spans="3:3" x14ac:dyDescent="0.3">
      <c r="C770" s="625"/>
    </row>
    <row r="771" spans="3:3" x14ac:dyDescent="0.3">
      <c r="C771" s="625"/>
    </row>
    <row r="772" spans="3:3" x14ac:dyDescent="0.3">
      <c r="C772" s="625"/>
    </row>
    <row r="773" spans="3:3" x14ac:dyDescent="0.3">
      <c r="C773" s="625"/>
    </row>
    <row r="774" spans="3:3" x14ac:dyDescent="0.3">
      <c r="C774" s="625"/>
    </row>
    <row r="775" spans="3:3" x14ac:dyDescent="0.3">
      <c r="C775" s="625"/>
    </row>
    <row r="776" spans="3:3" x14ac:dyDescent="0.3">
      <c r="C776" s="625"/>
    </row>
    <row r="777" spans="3:3" x14ac:dyDescent="0.3">
      <c r="C777" s="625"/>
    </row>
    <row r="778" spans="3:3" x14ac:dyDescent="0.3">
      <c r="C778" s="625"/>
    </row>
    <row r="779" spans="3:3" x14ac:dyDescent="0.3">
      <c r="C779" s="625"/>
    </row>
    <row r="780" spans="3:3" x14ac:dyDescent="0.3">
      <c r="C780" s="625"/>
    </row>
    <row r="781" spans="3:3" x14ac:dyDescent="0.3">
      <c r="C781" s="625"/>
    </row>
    <row r="782" spans="3:3" x14ac:dyDescent="0.3">
      <c r="C782" s="625"/>
    </row>
    <row r="783" spans="3:3" x14ac:dyDescent="0.3">
      <c r="C783" s="625"/>
    </row>
    <row r="784" spans="3:3" x14ac:dyDescent="0.3">
      <c r="C784" s="625"/>
    </row>
    <row r="785" spans="3:3" x14ac:dyDescent="0.3">
      <c r="C785" s="625"/>
    </row>
    <row r="786" spans="3:3" x14ac:dyDescent="0.3">
      <c r="C786" s="625"/>
    </row>
    <row r="787" spans="3:3" x14ac:dyDescent="0.3">
      <c r="C787" s="625"/>
    </row>
    <row r="788" spans="3:3" x14ac:dyDescent="0.3">
      <c r="C788" s="625"/>
    </row>
    <row r="789" spans="3:3" x14ac:dyDescent="0.3">
      <c r="C789" s="625"/>
    </row>
    <row r="790" spans="3:3" x14ac:dyDescent="0.3">
      <c r="C790" s="625"/>
    </row>
    <row r="791" spans="3:3" x14ac:dyDescent="0.3">
      <c r="C791" s="625"/>
    </row>
    <row r="792" spans="3:3" x14ac:dyDescent="0.3">
      <c r="C792" s="625"/>
    </row>
    <row r="793" spans="3:3" x14ac:dyDescent="0.3">
      <c r="C793" s="625"/>
    </row>
    <row r="794" spans="3:3" x14ac:dyDescent="0.3">
      <c r="C794" s="625"/>
    </row>
    <row r="795" spans="3:3" x14ac:dyDescent="0.3">
      <c r="C795" s="625"/>
    </row>
    <row r="796" spans="3:3" x14ac:dyDescent="0.3">
      <c r="C796" s="625"/>
    </row>
    <row r="797" spans="3:3" x14ac:dyDescent="0.3">
      <c r="C797" s="625"/>
    </row>
    <row r="798" spans="3:3" x14ac:dyDescent="0.3">
      <c r="C798" s="625"/>
    </row>
    <row r="799" spans="3:3" x14ac:dyDescent="0.3">
      <c r="C799" s="625"/>
    </row>
    <row r="800" spans="3:3" x14ac:dyDescent="0.3">
      <c r="C800" s="625"/>
    </row>
    <row r="801" spans="3:3" x14ac:dyDescent="0.3">
      <c r="C801" s="625"/>
    </row>
    <row r="802" spans="3:3" x14ac:dyDescent="0.3">
      <c r="C802" s="625"/>
    </row>
    <row r="803" spans="3:3" x14ac:dyDescent="0.3">
      <c r="C803" s="625"/>
    </row>
    <row r="804" spans="3:3" x14ac:dyDescent="0.3">
      <c r="C804" s="625"/>
    </row>
    <row r="805" spans="3:3" x14ac:dyDescent="0.3">
      <c r="C805" s="625"/>
    </row>
    <row r="806" spans="3:3" x14ac:dyDescent="0.3">
      <c r="C806" s="625"/>
    </row>
    <row r="807" spans="3:3" x14ac:dyDescent="0.3">
      <c r="C807" s="625"/>
    </row>
    <row r="808" spans="3:3" x14ac:dyDescent="0.3">
      <c r="C808" s="625"/>
    </row>
    <row r="809" spans="3:3" x14ac:dyDescent="0.3">
      <c r="C809" s="625"/>
    </row>
    <row r="810" spans="3:3" x14ac:dyDescent="0.3">
      <c r="C810" s="625"/>
    </row>
    <row r="811" spans="3:3" x14ac:dyDescent="0.3">
      <c r="C811" s="625"/>
    </row>
    <row r="812" spans="3:3" x14ac:dyDescent="0.3">
      <c r="C812" s="625"/>
    </row>
    <row r="813" spans="3:3" x14ac:dyDescent="0.3">
      <c r="C813" s="625"/>
    </row>
    <row r="814" spans="3:3" x14ac:dyDescent="0.3">
      <c r="C814" s="625"/>
    </row>
    <row r="815" spans="3:3" x14ac:dyDescent="0.3">
      <c r="C815" s="625"/>
    </row>
    <row r="816" spans="3:3" x14ac:dyDescent="0.3">
      <c r="C816" s="625"/>
    </row>
    <row r="817" spans="3:3" x14ac:dyDescent="0.3">
      <c r="C817" s="625"/>
    </row>
    <row r="818" spans="3:3" x14ac:dyDescent="0.3">
      <c r="C818" s="625"/>
    </row>
    <row r="819" spans="3:3" x14ac:dyDescent="0.3">
      <c r="C819" s="625"/>
    </row>
    <row r="820" spans="3:3" x14ac:dyDescent="0.3">
      <c r="C820" s="625"/>
    </row>
    <row r="821" spans="3:3" x14ac:dyDescent="0.3">
      <c r="C821" s="625"/>
    </row>
    <row r="822" spans="3:3" x14ac:dyDescent="0.3">
      <c r="C822" s="625"/>
    </row>
    <row r="823" spans="3:3" x14ac:dyDescent="0.3">
      <c r="C823" s="625"/>
    </row>
    <row r="824" spans="3:3" x14ac:dyDescent="0.3">
      <c r="C824" s="625"/>
    </row>
    <row r="825" spans="3:3" x14ac:dyDescent="0.3">
      <c r="C825" s="625"/>
    </row>
    <row r="826" spans="3:3" x14ac:dyDescent="0.3">
      <c r="C826" s="625"/>
    </row>
    <row r="827" spans="3:3" x14ac:dyDescent="0.3">
      <c r="C827" s="625"/>
    </row>
    <row r="828" spans="3:3" x14ac:dyDescent="0.3">
      <c r="C828" s="625"/>
    </row>
    <row r="829" spans="3:3" x14ac:dyDescent="0.3">
      <c r="C829" s="625"/>
    </row>
    <row r="830" spans="3:3" x14ac:dyDescent="0.3">
      <c r="C830" s="625"/>
    </row>
    <row r="831" spans="3:3" x14ac:dyDescent="0.3">
      <c r="C831" s="625"/>
    </row>
    <row r="832" spans="3:3" x14ac:dyDescent="0.3">
      <c r="C832" s="625"/>
    </row>
    <row r="833" spans="3:3" x14ac:dyDescent="0.3">
      <c r="C833" s="625"/>
    </row>
    <row r="834" spans="3:3" x14ac:dyDescent="0.3">
      <c r="C834" s="625"/>
    </row>
    <row r="835" spans="3:3" x14ac:dyDescent="0.3">
      <c r="C835" s="625"/>
    </row>
    <row r="836" spans="3:3" x14ac:dyDescent="0.3">
      <c r="C836" s="625"/>
    </row>
    <row r="837" spans="3:3" x14ac:dyDescent="0.3">
      <c r="C837" s="625"/>
    </row>
    <row r="838" spans="3:3" x14ac:dyDescent="0.3">
      <c r="C838" s="625"/>
    </row>
    <row r="839" spans="3:3" x14ac:dyDescent="0.3">
      <c r="C839" s="625"/>
    </row>
    <row r="840" spans="3:3" x14ac:dyDescent="0.3">
      <c r="C840" s="625"/>
    </row>
    <row r="841" spans="3:3" x14ac:dyDescent="0.3">
      <c r="C841" s="625"/>
    </row>
    <row r="842" spans="3:3" x14ac:dyDescent="0.3">
      <c r="C842" s="625"/>
    </row>
    <row r="843" spans="3:3" x14ac:dyDescent="0.3">
      <c r="C843" s="625"/>
    </row>
    <row r="844" spans="3:3" x14ac:dyDescent="0.3">
      <c r="C844" s="625"/>
    </row>
    <row r="845" spans="3:3" x14ac:dyDescent="0.3">
      <c r="C845" s="625"/>
    </row>
    <row r="846" spans="3:3" x14ac:dyDescent="0.3">
      <c r="C846" s="625"/>
    </row>
    <row r="847" spans="3:3" x14ac:dyDescent="0.3">
      <c r="C847" s="625"/>
    </row>
    <row r="848" spans="3:3" x14ac:dyDescent="0.3">
      <c r="C848" s="625"/>
    </row>
    <row r="849" spans="3:3" x14ac:dyDescent="0.3">
      <c r="C849" s="625"/>
    </row>
    <row r="850" spans="3:3" x14ac:dyDescent="0.3">
      <c r="C850" s="625"/>
    </row>
    <row r="851" spans="3:3" x14ac:dyDescent="0.3">
      <c r="C851" s="625"/>
    </row>
    <row r="852" spans="3:3" x14ac:dyDescent="0.3">
      <c r="C852" s="625"/>
    </row>
    <row r="853" spans="3:3" x14ac:dyDescent="0.3">
      <c r="C853" s="625"/>
    </row>
    <row r="854" spans="3:3" x14ac:dyDescent="0.3">
      <c r="C854" s="625"/>
    </row>
    <row r="855" spans="3:3" x14ac:dyDescent="0.3">
      <c r="C855" s="625"/>
    </row>
    <row r="856" spans="3:3" x14ac:dyDescent="0.3">
      <c r="C856" s="625"/>
    </row>
    <row r="857" spans="3:3" x14ac:dyDescent="0.3">
      <c r="C857" s="625"/>
    </row>
    <row r="858" spans="3:3" x14ac:dyDescent="0.3">
      <c r="C858" s="625"/>
    </row>
    <row r="859" spans="3:3" x14ac:dyDescent="0.3">
      <c r="C859" s="625"/>
    </row>
    <row r="860" spans="3:3" x14ac:dyDescent="0.3">
      <c r="C860" s="625"/>
    </row>
    <row r="861" spans="3:3" x14ac:dyDescent="0.3">
      <c r="C861" s="625"/>
    </row>
    <row r="862" spans="3:3" x14ac:dyDescent="0.3">
      <c r="C862" s="625"/>
    </row>
    <row r="863" spans="3:3" x14ac:dyDescent="0.3">
      <c r="C863" s="625"/>
    </row>
    <row r="864" spans="3:3" x14ac:dyDescent="0.3">
      <c r="C864" s="625"/>
    </row>
    <row r="865" spans="3:3" x14ac:dyDescent="0.3">
      <c r="C865" s="625"/>
    </row>
    <row r="866" spans="3:3" x14ac:dyDescent="0.3">
      <c r="C866" s="625"/>
    </row>
    <row r="867" spans="3:3" x14ac:dyDescent="0.3">
      <c r="C867" s="625"/>
    </row>
    <row r="868" spans="3:3" x14ac:dyDescent="0.3">
      <c r="C868" s="625"/>
    </row>
    <row r="869" spans="3:3" x14ac:dyDescent="0.3">
      <c r="C869" s="625"/>
    </row>
    <row r="870" spans="3:3" x14ac:dyDescent="0.3">
      <c r="C870" s="625"/>
    </row>
    <row r="871" spans="3:3" x14ac:dyDescent="0.3">
      <c r="C871" s="625"/>
    </row>
    <row r="872" spans="3:3" x14ac:dyDescent="0.3">
      <c r="C872" s="625"/>
    </row>
    <row r="873" spans="3:3" x14ac:dyDescent="0.3">
      <c r="C873" s="625"/>
    </row>
    <row r="874" spans="3:3" x14ac:dyDescent="0.3">
      <c r="C874" s="625"/>
    </row>
    <row r="875" spans="3:3" x14ac:dyDescent="0.3">
      <c r="C875" s="625"/>
    </row>
    <row r="876" spans="3:3" x14ac:dyDescent="0.3">
      <c r="C876" s="625"/>
    </row>
    <row r="877" spans="3:3" x14ac:dyDescent="0.3">
      <c r="C877" s="625"/>
    </row>
    <row r="878" spans="3:3" x14ac:dyDescent="0.3">
      <c r="C878" s="625"/>
    </row>
    <row r="879" spans="3:3" x14ac:dyDescent="0.3">
      <c r="C879" s="625"/>
    </row>
    <row r="880" spans="3:3" x14ac:dyDescent="0.3">
      <c r="C880" s="625"/>
    </row>
    <row r="881" spans="3:3" x14ac:dyDescent="0.3">
      <c r="C881" s="625"/>
    </row>
    <row r="882" spans="3:3" x14ac:dyDescent="0.3">
      <c r="C882" s="625"/>
    </row>
    <row r="883" spans="3:3" x14ac:dyDescent="0.3">
      <c r="C883" s="625"/>
    </row>
    <row r="884" spans="3:3" x14ac:dyDescent="0.3">
      <c r="C884" s="625"/>
    </row>
    <row r="885" spans="3:3" x14ac:dyDescent="0.3">
      <c r="C885" s="625"/>
    </row>
    <row r="886" spans="3:3" x14ac:dyDescent="0.3">
      <c r="C886" s="625"/>
    </row>
    <row r="887" spans="3:3" x14ac:dyDescent="0.3">
      <c r="C887" s="625"/>
    </row>
    <row r="888" spans="3:3" x14ac:dyDescent="0.3">
      <c r="C888" s="625"/>
    </row>
    <row r="889" spans="3:3" x14ac:dyDescent="0.3">
      <c r="C889" s="625"/>
    </row>
    <row r="890" spans="3:3" x14ac:dyDescent="0.3">
      <c r="C890" s="625"/>
    </row>
    <row r="891" spans="3:3" x14ac:dyDescent="0.3">
      <c r="C891" s="625"/>
    </row>
    <row r="892" spans="3:3" x14ac:dyDescent="0.3">
      <c r="C892" s="625"/>
    </row>
    <row r="893" spans="3:3" x14ac:dyDescent="0.3">
      <c r="C893" s="625"/>
    </row>
    <row r="894" spans="3:3" x14ac:dyDescent="0.3">
      <c r="C894" s="625"/>
    </row>
    <row r="895" spans="3:3" x14ac:dyDescent="0.3">
      <c r="C895" s="625"/>
    </row>
    <row r="896" spans="3:3" x14ac:dyDescent="0.3">
      <c r="C896" s="625"/>
    </row>
    <row r="897" spans="3:3" x14ac:dyDescent="0.3">
      <c r="C897" s="625"/>
    </row>
    <row r="898" spans="3:3" x14ac:dyDescent="0.3">
      <c r="C898" s="625"/>
    </row>
    <row r="899" spans="3:3" x14ac:dyDescent="0.3">
      <c r="C899" s="625"/>
    </row>
    <row r="900" spans="3:3" x14ac:dyDescent="0.3">
      <c r="C900" s="625"/>
    </row>
    <row r="901" spans="3:3" x14ac:dyDescent="0.3">
      <c r="C901" s="625"/>
    </row>
    <row r="902" spans="3:3" x14ac:dyDescent="0.3">
      <c r="C902" s="625"/>
    </row>
    <row r="903" spans="3:3" x14ac:dyDescent="0.3">
      <c r="C903" s="625"/>
    </row>
    <row r="904" spans="3:3" x14ac:dyDescent="0.3">
      <c r="C904" s="625"/>
    </row>
    <row r="905" spans="3:3" x14ac:dyDescent="0.3">
      <c r="C905" s="625"/>
    </row>
    <row r="906" spans="3:3" x14ac:dyDescent="0.3">
      <c r="C906" s="625"/>
    </row>
    <row r="907" spans="3:3" x14ac:dyDescent="0.3">
      <c r="C907" s="625"/>
    </row>
    <row r="908" spans="3:3" x14ac:dyDescent="0.3">
      <c r="C908" s="625"/>
    </row>
    <row r="909" spans="3:3" x14ac:dyDescent="0.3">
      <c r="C909" s="625"/>
    </row>
    <row r="910" spans="3:3" x14ac:dyDescent="0.3">
      <c r="C910" s="625"/>
    </row>
    <row r="911" spans="3:3" x14ac:dyDescent="0.3">
      <c r="C911" s="625"/>
    </row>
    <row r="912" spans="3:3" x14ac:dyDescent="0.3">
      <c r="C912" s="625"/>
    </row>
    <row r="913" spans="3:3" x14ac:dyDescent="0.3">
      <c r="C913" s="625"/>
    </row>
    <row r="914" spans="3:3" x14ac:dyDescent="0.3">
      <c r="C914" s="625"/>
    </row>
    <row r="915" spans="3:3" x14ac:dyDescent="0.3">
      <c r="C915" s="625"/>
    </row>
    <row r="916" spans="3:3" x14ac:dyDescent="0.3">
      <c r="C916" s="625"/>
    </row>
    <row r="917" spans="3:3" x14ac:dyDescent="0.3">
      <c r="C917" s="625"/>
    </row>
    <row r="918" spans="3:3" x14ac:dyDescent="0.3">
      <c r="C918" s="625"/>
    </row>
    <row r="919" spans="3:3" x14ac:dyDescent="0.3">
      <c r="C919" s="625"/>
    </row>
    <row r="920" spans="3:3" x14ac:dyDescent="0.3">
      <c r="C920" s="625"/>
    </row>
    <row r="921" spans="3:3" x14ac:dyDescent="0.3">
      <c r="C921" s="625"/>
    </row>
    <row r="922" spans="3:3" x14ac:dyDescent="0.3">
      <c r="C922" s="625"/>
    </row>
    <row r="923" spans="3:3" x14ac:dyDescent="0.3">
      <c r="C923" s="625"/>
    </row>
    <row r="924" spans="3:3" x14ac:dyDescent="0.3">
      <c r="C924" s="625"/>
    </row>
    <row r="925" spans="3:3" x14ac:dyDescent="0.3">
      <c r="C925" s="625"/>
    </row>
    <row r="926" spans="3:3" x14ac:dyDescent="0.3">
      <c r="C926" s="625"/>
    </row>
    <row r="927" spans="3:3" x14ac:dyDescent="0.3">
      <c r="C927" s="625"/>
    </row>
    <row r="928" spans="3:3" x14ac:dyDescent="0.3">
      <c r="C928" s="625"/>
    </row>
    <row r="929" spans="3:3" x14ac:dyDescent="0.3">
      <c r="C929" s="625"/>
    </row>
    <row r="930" spans="3:3" x14ac:dyDescent="0.3">
      <c r="C930" s="625"/>
    </row>
    <row r="931" spans="3:3" x14ac:dyDescent="0.3">
      <c r="C931" s="625"/>
    </row>
    <row r="932" spans="3:3" x14ac:dyDescent="0.3">
      <c r="C932" s="625"/>
    </row>
    <row r="933" spans="3:3" x14ac:dyDescent="0.3">
      <c r="C933" s="625"/>
    </row>
    <row r="934" spans="3:3" x14ac:dyDescent="0.3">
      <c r="C934" s="625"/>
    </row>
    <row r="935" spans="3:3" x14ac:dyDescent="0.3">
      <c r="C935" s="625"/>
    </row>
    <row r="936" spans="3:3" x14ac:dyDescent="0.3">
      <c r="C936" s="625"/>
    </row>
    <row r="937" spans="3:3" x14ac:dyDescent="0.3">
      <c r="C937" s="625"/>
    </row>
    <row r="938" spans="3:3" x14ac:dyDescent="0.3">
      <c r="C938" s="625"/>
    </row>
    <row r="939" spans="3:3" x14ac:dyDescent="0.3">
      <c r="C939" s="625"/>
    </row>
    <row r="940" spans="3:3" x14ac:dyDescent="0.3">
      <c r="C940" s="625"/>
    </row>
    <row r="941" spans="3:3" x14ac:dyDescent="0.3">
      <c r="C941" s="625"/>
    </row>
    <row r="942" spans="3:3" x14ac:dyDescent="0.3">
      <c r="C942" s="625"/>
    </row>
    <row r="943" spans="3:3" x14ac:dyDescent="0.3">
      <c r="C943" s="625"/>
    </row>
    <row r="944" spans="3:3" x14ac:dyDescent="0.3">
      <c r="C944" s="625"/>
    </row>
    <row r="945" spans="3:3" x14ac:dyDescent="0.3">
      <c r="C945" s="625"/>
    </row>
    <row r="946" spans="3:3" x14ac:dyDescent="0.3">
      <c r="C946" s="625"/>
    </row>
    <row r="947" spans="3:3" x14ac:dyDescent="0.3">
      <c r="C947" s="625"/>
    </row>
    <row r="948" spans="3:3" x14ac:dyDescent="0.3">
      <c r="C948" s="625"/>
    </row>
    <row r="949" spans="3:3" x14ac:dyDescent="0.3">
      <c r="C949" s="625"/>
    </row>
    <row r="950" spans="3:3" x14ac:dyDescent="0.3">
      <c r="C950" s="625"/>
    </row>
    <row r="951" spans="3:3" x14ac:dyDescent="0.3">
      <c r="C951" s="625"/>
    </row>
    <row r="952" spans="3:3" x14ac:dyDescent="0.3">
      <c r="C952" s="625"/>
    </row>
    <row r="953" spans="3:3" x14ac:dyDescent="0.3">
      <c r="C953" s="625"/>
    </row>
    <row r="954" spans="3:3" x14ac:dyDescent="0.3">
      <c r="C954" s="625"/>
    </row>
    <row r="955" spans="3:3" x14ac:dyDescent="0.3">
      <c r="C955" s="625"/>
    </row>
    <row r="956" spans="3:3" x14ac:dyDescent="0.3">
      <c r="C956" s="625"/>
    </row>
    <row r="957" spans="3:3" x14ac:dyDescent="0.3">
      <c r="C957" s="625"/>
    </row>
    <row r="958" spans="3:3" x14ac:dyDescent="0.3">
      <c r="C958" s="625"/>
    </row>
    <row r="959" spans="3:3" x14ac:dyDescent="0.3">
      <c r="C959" s="625"/>
    </row>
    <row r="960" spans="3:3" x14ac:dyDescent="0.3">
      <c r="C960" s="625"/>
    </row>
    <row r="961" spans="3:3" x14ac:dyDescent="0.3">
      <c r="C961" s="625"/>
    </row>
    <row r="962" spans="3:3" x14ac:dyDescent="0.3">
      <c r="C962" s="625"/>
    </row>
    <row r="963" spans="3:3" x14ac:dyDescent="0.3">
      <c r="C963" s="625"/>
    </row>
    <row r="964" spans="3:3" x14ac:dyDescent="0.3">
      <c r="C964" s="625"/>
    </row>
    <row r="965" spans="3:3" x14ac:dyDescent="0.3">
      <c r="C965" s="625"/>
    </row>
    <row r="966" spans="3:3" x14ac:dyDescent="0.3">
      <c r="C966" s="625"/>
    </row>
    <row r="967" spans="3:3" x14ac:dyDescent="0.3">
      <c r="C967" s="625"/>
    </row>
    <row r="968" spans="3:3" x14ac:dyDescent="0.3">
      <c r="C968" s="625"/>
    </row>
    <row r="969" spans="3:3" x14ac:dyDescent="0.3">
      <c r="C969" s="625"/>
    </row>
    <row r="970" spans="3:3" x14ac:dyDescent="0.3">
      <c r="C970" s="625"/>
    </row>
    <row r="971" spans="3:3" x14ac:dyDescent="0.3">
      <c r="C971" s="625"/>
    </row>
    <row r="972" spans="3:3" x14ac:dyDescent="0.3">
      <c r="C972" s="625"/>
    </row>
    <row r="973" spans="3:3" x14ac:dyDescent="0.3">
      <c r="C973" s="625"/>
    </row>
    <row r="974" spans="3:3" x14ac:dyDescent="0.3">
      <c r="C974" s="625"/>
    </row>
    <row r="975" spans="3:3" x14ac:dyDescent="0.3">
      <c r="C975" s="625"/>
    </row>
    <row r="976" spans="3:3" x14ac:dyDescent="0.3">
      <c r="C976" s="625"/>
    </row>
    <row r="977" spans="3:3" x14ac:dyDescent="0.3">
      <c r="C977" s="625"/>
    </row>
    <row r="978" spans="3:3" x14ac:dyDescent="0.3">
      <c r="C978" s="625"/>
    </row>
    <row r="979" spans="3:3" x14ac:dyDescent="0.3">
      <c r="C979" s="625"/>
    </row>
    <row r="980" spans="3:3" x14ac:dyDescent="0.3">
      <c r="C980" s="625"/>
    </row>
    <row r="981" spans="3:3" x14ac:dyDescent="0.3">
      <c r="C981" s="625"/>
    </row>
    <row r="982" spans="3:3" x14ac:dyDescent="0.3">
      <c r="C982" s="625"/>
    </row>
    <row r="983" spans="3:3" x14ac:dyDescent="0.3">
      <c r="C983" s="625"/>
    </row>
    <row r="984" spans="3:3" x14ac:dyDescent="0.3">
      <c r="C984" s="625"/>
    </row>
    <row r="985" spans="3:3" x14ac:dyDescent="0.3">
      <c r="C985" s="625"/>
    </row>
    <row r="986" spans="3:3" x14ac:dyDescent="0.3">
      <c r="C986" s="625"/>
    </row>
    <row r="987" spans="3:3" x14ac:dyDescent="0.3">
      <c r="C987" s="625"/>
    </row>
    <row r="988" spans="3:3" x14ac:dyDescent="0.3">
      <c r="C988" s="625"/>
    </row>
    <row r="989" spans="3:3" x14ac:dyDescent="0.3">
      <c r="C989" s="625"/>
    </row>
    <row r="990" spans="3:3" x14ac:dyDescent="0.3">
      <c r="C990" s="625"/>
    </row>
    <row r="991" spans="3:3" x14ac:dyDescent="0.3">
      <c r="C991" s="625"/>
    </row>
    <row r="992" spans="3:3" x14ac:dyDescent="0.3">
      <c r="C992" s="625"/>
    </row>
    <row r="993" spans="3:3" x14ac:dyDescent="0.3">
      <c r="C993" s="625"/>
    </row>
    <row r="994" spans="3:3" x14ac:dyDescent="0.3">
      <c r="C994" s="625"/>
    </row>
    <row r="995" spans="3:3" x14ac:dyDescent="0.3">
      <c r="C995" s="625"/>
    </row>
    <row r="996" spans="3:3" x14ac:dyDescent="0.3">
      <c r="C996" s="625"/>
    </row>
    <row r="997" spans="3:3" x14ac:dyDescent="0.3">
      <c r="C997" s="625"/>
    </row>
    <row r="998" spans="3:3" x14ac:dyDescent="0.3">
      <c r="C998" s="625"/>
    </row>
  </sheetData>
  <autoFilter ref="A1:H205" xr:uid="{B23CC546-2D1F-4D77-8557-6B74FEFF857B}">
    <filterColumn colId="2">
      <filters>
        <filter val="Оборудование IT"/>
      </filters>
    </filterColumn>
    <filterColumn colId="7">
      <filters>
        <filter val="Вариативная часть"/>
      </filters>
    </filterColumn>
    <sortState xmlns:xlrd2="http://schemas.microsoft.com/office/spreadsheetml/2017/richdata2" ref="A2:H205">
      <sortCondition ref="A2:A205"/>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05">
    <cfRule type="colorScale" priority="335">
      <colorScale>
        <cfvo type="min"/>
        <cfvo type="percentile" val="50"/>
        <cfvo type="max"/>
        <color rgb="FFF8696B"/>
        <color rgb="FFFFEB84"/>
        <color rgb="FF63BE7B"/>
      </colorScale>
    </cfRule>
  </conditionalFormatting>
  <conditionalFormatting sqref="H2:H205">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05" xr:uid="{D21DAE20-EAB0-4C6B-AEC9-307264B14F56}">
      <formula1>"Базовая часть, Вариативная часть"</formula1>
    </dataValidation>
    <dataValidation allowBlank="1" showErrorMessage="1" sqref="D200:F205 D109:F112 A2:B205" xr:uid="{9940C601-5A94-4FD5-882B-FE18DA3058F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3161792-F3FD-4BC2-8109-CA5F7589C75B}">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57" sqref="B157"/>
      <selection pane="bottomLeft" activeCell="B157" sqref="B157"/>
    </sheetView>
  </sheetViews>
  <sheetFormatPr defaultColWidth="9.109375" defaultRowHeight="15.6" x14ac:dyDescent="0.3"/>
  <cols>
    <col min="1" max="1" width="32.6640625" style="624" customWidth="1"/>
    <col min="2" max="2" width="100.6640625" style="55" customWidth="1"/>
    <col min="3" max="3" width="25.6640625" style="633" bestFit="1" customWidth="1"/>
    <col min="4" max="4" width="14.44140625" style="633" customWidth="1"/>
    <col min="5" max="5" width="25.6640625" style="633" customWidth="1"/>
    <col min="6" max="6" width="14.33203125" style="633" customWidth="1"/>
    <col min="7" max="7" width="13.88671875" style="11" customWidth="1"/>
    <col min="8" max="8" width="20.88671875" style="11" customWidth="1"/>
    <col min="9" max="16384" width="9.109375" style="55"/>
  </cols>
  <sheetData>
    <row r="1" spans="1:8" ht="31.2" x14ac:dyDescent="0.3">
      <c r="A1" s="607" t="s">
        <v>1</v>
      </c>
      <c r="B1" s="608" t="s">
        <v>10</v>
      </c>
      <c r="C1" s="261" t="s">
        <v>2</v>
      </c>
      <c r="D1" s="607" t="s">
        <v>4</v>
      </c>
      <c r="E1" s="607" t="s">
        <v>3</v>
      </c>
      <c r="F1" s="607" t="s">
        <v>8</v>
      </c>
      <c r="G1" s="607" t="s">
        <v>33</v>
      </c>
      <c r="H1" s="607" t="s">
        <v>34</v>
      </c>
    </row>
    <row r="2" spans="1:8" ht="62.4" x14ac:dyDescent="0.3">
      <c r="A2" s="14" t="s">
        <v>1398</v>
      </c>
      <c r="B2" s="641" t="s">
        <v>871</v>
      </c>
      <c r="C2" s="16" t="s">
        <v>11</v>
      </c>
      <c r="D2" s="56">
        <v>1</v>
      </c>
      <c r="E2" s="56" t="s">
        <v>6</v>
      </c>
      <c r="F2" s="56">
        <f>D2</f>
        <v>1</v>
      </c>
      <c r="G2" s="18">
        <f t="shared" ref="G2:G33" si="0">COUNTIF($A$2:$A$999,A2)</f>
        <v>1</v>
      </c>
      <c r="H2" s="18"/>
    </row>
    <row r="3" spans="1:8" ht="31.2" x14ac:dyDescent="0.3">
      <c r="A3" s="14" t="s">
        <v>1399</v>
      </c>
      <c r="B3" s="609" t="s">
        <v>1274</v>
      </c>
      <c r="C3" s="16" t="s">
        <v>11</v>
      </c>
      <c r="D3" s="56">
        <v>1</v>
      </c>
      <c r="E3" s="56" t="s">
        <v>201</v>
      </c>
      <c r="F3" s="56">
        <v>3</v>
      </c>
      <c r="G3" s="18">
        <f t="shared" si="0"/>
        <v>1</v>
      </c>
      <c r="H3" s="18" t="s">
        <v>37</v>
      </c>
    </row>
    <row r="4" spans="1:8" ht="31.2" x14ac:dyDescent="0.3">
      <c r="A4" s="14" t="s">
        <v>347</v>
      </c>
      <c r="B4" s="609" t="s">
        <v>348</v>
      </c>
      <c r="C4" s="16" t="s">
        <v>5</v>
      </c>
      <c r="D4" s="56">
        <v>1</v>
      </c>
      <c r="E4" s="56" t="s">
        <v>204</v>
      </c>
      <c r="F4" s="56">
        <v>8</v>
      </c>
      <c r="G4" s="18">
        <f t="shared" si="0"/>
        <v>1</v>
      </c>
      <c r="H4" s="18" t="s">
        <v>37</v>
      </c>
    </row>
    <row r="5" spans="1:8" x14ac:dyDescent="0.3">
      <c r="A5" s="17" t="s">
        <v>619</v>
      </c>
      <c r="B5" s="612" t="s">
        <v>620</v>
      </c>
      <c r="C5" s="16" t="s">
        <v>11</v>
      </c>
      <c r="D5" s="266">
        <v>1</v>
      </c>
      <c r="E5" s="266" t="s">
        <v>618</v>
      </c>
      <c r="F5" s="56">
        <v>4</v>
      </c>
      <c r="G5" s="18">
        <f t="shared" si="0"/>
        <v>1</v>
      </c>
      <c r="H5" s="18" t="s">
        <v>37</v>
      </c>
    </row>
    <row r="6" spans="1:8" x14ac:dyDescent="0.3">
      <c r="A6" s="14" t="s">
        <v>637</v>
      </c>
      <c r="B6" s="609" t="s">
        <v>1267</v>
      </c>
      <c r="C6" s="16" t="s">
        <v>11</v>
      </c>
      <c r="D6" s="266">
        <v>1</v>
      </c>
      <c r="E6" s="266" t="s">
        <v>201</v>
      </c>
      <c r="F6" s="56">
        <v>16</v>
      </c>
      <c r="G6" s="18">
        <f t="shared" si="0"/>
        <v>1</v>
      </c>
      <c r="H6" s="18" t="s">
        <v>37</v>
      </c>
    </row>
    <row r="7" spans="1:8" ht="31.2" x14ac:dyDescent="0.3">
      <c r="A7" s="14" t="s">
        <v>337</v>
      </c>
      <c r="B7" s="609" t="s">
        <v>338</v>
      </c>
      <c r="C7" s="16" t="s">
        <v>11</v>
      </c>
      <c r="D7" s="266">
        <v>1</v>
      </c>
      <c r="E7" s="266" t="s">
        <v>332</v>
      </c>
      <c r="F7" s="56">
        <v>1</v>
      </c>
      <c r="G7" s="18">
        <f t="shared" si="0"/>
        <v>1</v>
      </c>
      <c r="H7" s="18" t="s">
        <v>37</v>
      </c>
    </row>
    <row r="8" spans="1:8" ht="31.2" x14ac:dyDescent="0.3">
      <c r="A8" s="14" t="s">
        <v>333</v>
      </c>
      <c r="B8" s="609" t="s">
        <v>334</v>
      </c>
      <c r="C8" s="16" t="s">
        <v>11</v>
      </c>
      <c r="D8" s="56">
        <v>1</v>
      </c>
      <c r="E8" s="266" t="s">
        <v>332</v>
      </c>
      <c r="F8" s="261">
        <v>1</v>
      </c>
      <c r="G8" s="18">
        <f t="shared" si="0"/>
        <v>1</v>
      </c>
      <c r="H8" s="18" t="s">
        <v>37</v>
      </c>
    </row>
    <row r="9" spans="1:8" ht="31.2" x14ac:dyDescent="0.3">
      <c r="A9" s="14" t="s">
        <v>1354</v>
      </c>
      <c r="B9" s="609" t="s">
        <v>331</v>
      </c>
      <c r="C9" s="16" t="s">
        <v>11</v>
      </c>
      <c r="D9" s="56">
        <v>1</v>
      </c>
      <c r="E9" s="266" t="s">
        <v>332</v>
      </c>
      <c r="F9" s="261">
        <v>1</v>
      </c>
      <c r="G9" s="18">
        <f t="shared" si="0"/>
        <v>1</v>
      </c>
      <c r="H9" s="18" t="s">
        <v>37</v>
      </c>
    </row>
    <row r="10" spans="1:8" ht="31.2" x14ac:dyDescent="0.3">
      <c r="A10" s="14" t="s">
        <v>335</v>
      </c>
      <c r="B10" s="609" t="s">
        <v>336</v>
      </c>
      <c r="C10" s="16" t="s">
        <v>11</v>
      </c>
      <c r="D10" s="56">
        <v>1</v>
      </c>
      <c r="E10" s="266" t="s">
        <v>332</v>
      </c>
      <c r="F10" s="261">
        <v>1</v>
      </c>
      <c r="G10" s="18">
        <f t="shared" si="0"/>
        <v>1</v>
      </c>
      <c r="H10" s="18" t="s">
        <v>37</v>
      </c>
    </row>
    <row r="11" spans="1:8" ht="31.2" x14ac:dyDescent="0.3">
      <c r="A11" s="14" t="s">
        <v>343</v>
      </c>
      <c r="B11" s="609" t="s">
        <v>344</v>
      </c>
      <c r="C11" s="16" t="s">
        <v>11</v>
      </c>
      <c r="D11" s="56">
        <v>1</v>
      </c>
      <c r="E11" s="266" t="s">
        <v>332</v>
      </c>
      <c r="F11" s="261">
        <v>1</v>
      </c>
      <c r="G11" s="18">
        <f t="shared" si="0"/>
        <v>1</v>
      </c>
      <c r="H11" s="18" t="s">
        <v>37</v>
      </c>
    </row>
    <row r="12" spans="1:8" ht="46.8" x14ac:dyDescent="0.3">
      <c r="A12" s="718" t="s">
        <v>1349</v>
      </c>
      <c r="B12" s="609" t="s">
        <v>272</v>
      </c>
      <c r="C12" s="16" t="s">
        <v>11</v>
      </c>
      <c r="D12" s="56">
        <v>1</v>
      </c>
      <c r="E12" s="56" t="s">
        <v>204</v>
      </c>
      <c r="F12" s="56">
        <v>1</v>
      </c>
      <c r="G12" s="18">
        <f t="shared" si="0"/>
        <v>1</v>
      </c>
      <c r="H12" s="18" t="s">
        <v>37</v>
      </c>
    </row>
    <row r="13" spans="1:8" ht="93.6" x14ac:dyDescent="0.3">
      <c r="A13" s="728" t="s">
        <v>1351</v>
      </c>
      <c r="B13" s="609" t="s">
        <v>276</v>
      </c>
      <c r="C13" s="16" t="s">
        <v>11</v>
      </c>
      <c r="D13" s="56">
        <v>1</v>
      </c>
      <c r="E13" s="56" t="s">
        <v>204</v>
      </c>
      <c r="F13" s="56">
        <v>2</v>
      </c>
      <c r="G13" s="18">
        <f t="shared" si="0"/>
        <v>1</v>
      </c>
      <c r="H13" s="18" t="s">
        <v>37</v>
      </c>
    </row>
    <row r="14" spans="1:8" ht="62.4" x14ac:dyDescent="0.3">
      <c r="A14" s="725" t="s">
        <v>1348</v>
      </c>
      <c r="B14" s="613" t="s">
        <v>270</v>
      </c>
      <c r="C14" s="16" t="s">
        <v>11</v>
      </c>
      <c r="D14" s="628">
        <v>1</v>
      </c>
      <c r="E14" s="628" t="s">
        <v>204</v>
      </c>
      <c r="F14" s="628">
        <v>2</v>
      </c>
      <c r="G14" s="18">
        <f t="shared" si="0"/>
        <v>1</v>
      </c>
      <c r="H14" s="18" t="s">
        <v>37</v>
      </c>
    </row>
    <row r="15" spans="1:8" ht="46.8" x14ac:dyDescent="0.3">
      <c r="A15" s="725" t="s">
        <v>1350</v>
      </c>
      <c r="B15" s="613" t="s">
        <v>274</v>
      </c>
      <c r="C15" s="16" t="s">
        <v>11</v>
      </c>
      <c r="D15" s="628">
        <v>1</v>
      </c>
      <c r="E15" s="628" t="s">
        <v>204</v>
      </c>
      <c r="F15" s="628">
        <v>1</v>
      </c>
      <c r="G15" s="18">
        <f t="shared" si="0"/>
        <v>1</v>
      </c>
      <c r="H15" s="18" t="s">
        <v>37</v>
      </c>
    </row>
    <row r="16" spans="1:8" ht="46.8" x14ac:dyDescent="0.3">
      <c r="A16" s="725" t="s">
        <v>1352</v>
      </c>
      <c r="B16" s="613" t="s">
        <v>278</v>
      </c>
      <c r="C16" s="16" t="s">
        <v>11</v>
      </c>
      <c r="D16" s="628">
        <v>1</v>
      </c>
      <c r="E16" s="628" t="s">
        <v>204</v>
      </c>
      <c r="F16" s="628">
        <v>1</v>
      </c>
      <c r="G16" s="18">
        <f t="shared" si="0"/>
        <v>1</v>
      </c>
      <c r="H16" s="18" t="s">
        <v>37</v>
      </c>
    </row>
    <row r="17" spans="1:8" ht="46.8" x14ac:dyDescent="0.3">
      <c r="A17" s="726" t="s">
        <v>265</v>
      </c>
      <c r="B17" s="613" t="s">
        <v>266</v>
      </c>
      <c r="C17" s="16" t="s">
        <v>11</v>
      </c>
      <c r="D17" s="628">
        <v>1</v>
      </c>
      <c r="E17" s="628" t="s">
        <v>201</v>
      </c>
      <c r="F17" s="719">
        <v>2</v>
      </c>
      <c r="G17" s="18">
        <f t="shared" si="0"/>
        <v>1</v>
      </c>
      <c r="H17" s="18" t="s">
        <v>37</v>
      </c>
    </row>
    <row r="18" spans="1:8" ht="46.8" x14ac:dyDescent="0.3">
      <c r="A18" s="726" t="s">
        <v>267</v>
      </c>
      <c r="B18" s="613" t="s">
        <v>268</v>
      </c>
      <c r="C18" s="16" t="s">
        <v>11</v>
      </c>
      <c r="D18" s="628">
        <v>1</v>
      </c>
      <c r="E18" s="628" t="s">
        <v>204</v>
      </c>
      <c r="F18" s="719">
        <v>1</v>
      </c>
      <c r="G18" s="18">
        <f t="shared" si="0"/>
        <v>1</v>
      </c>
      <c r="H18" s="18" t="s">
        <v>37</v>
      </c>
    </row>
    <row r="19" spans="1:8" x14ac:dyDescent="0.3">
      <c r="A19" s="724" t="s">
        <v>202</v>
      </c>
      <c r="B19" s="690" t="s">
        <v>203</v>
      </c>
      <c r="C19" s="16" t="s">
        <v>7</v>
      </c>
      <c r="D19" s="652">
        <v>1</v>
      </c>
      <c r="E19" s="628" t="s">
        <v>204</v>
      </c>
      <c r="F19" s="736">
        <v>16</v>
      </c>
      <c r="G19" s="18">
        <f t="shared" si="0"/>
        <v>2</v>
      </c>
      <c r="H19" s="18" t="s">
        <v>37</v>
      </c>
    </row>
    <row r="20" spans="1:8" x14ac:dyDescent="0.3">
      <c r="A20" s="724" t="s">
        <v>202</v>
      </c>
      <c r="B20" s="690" t="s">
        <v>203</v>
      </c>
      <c r="C20" s="16" t="s">
        <v>7</v>
      </c>
      <c r="D20" s="652">
        <v>1</v>
      </c>
      <c r="E20" s="628" t="s">
        <v>204</v>
      </c>
      <c r="F20" s="736">
        <v>4</v>
      </c>
      <c r="G20" s="18">
        <f t="shared" si="0"/>
        <v>2</v>
      </c>
      <c r="H20" s="18" t="s">
        <v>37</v>
      </c>
    </row>
    <row r="21" spans="1:8" ht="46.8" x14ac:dyDescent="0.3">
      <c r="A21" s="656" t="s">
        <v>1355</v>
      </c>
      <c r="B21" s="613" t="s">
        <v>342</v>
      </c>
      <c r="C21" s="16" t="s">
        <v>11</v>
      </c>
      <c r="D21" s="628">
        <v>1</v>
      </c>
      <c r="E21" s="628" t="s">
        <v>332</v>
      </c>
      <c r="F21" s="719">
        <v>1</v>
      </c>
      <c r="G21" s="18">
        <f t="shared" si="0"/>
        <v>1</v>
      </c>
      <c r="H21" s="18" t="s">
        <v>37</v>
      </c>
    </row>
    <row r="22" spans="1:8" ht="78" x14ac:dyDescent="0.3">
      <c r="A22" s="656" t="s">
        <v>860</v>
      </c>
      <c r="B22" s="690" t="s">
        <v>861</v>
      </c>
      <c r="C22" s="16" t="s">
        <v>11</v>
      </c>
      <c r="D22" s="628">
        <v>1</v>
      </c>
      <c r="E22" s="628" t="s">
        <v>6</v>
      </c>
      <c r="F22" s="719">
        <f t="shared" ref="F22:F28" si="1">D22</f>
        <v>1</v>
      </c>
      <c r="G22" s="18">
        <f t="shared" si="0"/>
        <v>1</v>
      </c>
      <c r="H22" s="18" t="s">
        <v>37</v>
      </c>
    </row>
    <row r="23" spans="1:8" ht="62.4" x14ac:dyDescent="0.3">
      <c r="A23" s="14" t="s">
        <v>876</v>
      </c>
      <c r="B23" s="730" t="s">
        <v>877</v>
      </c>
      <c r="C23" s="16" t="s">
        <v>11</v>
      </c>
      <c r="D23" s="628">
        <v>1</v>
      </c>
      <c r="E23" s="629" t="s">
        <v>6</v>
      </c>
      <c r="F23" s="628">
        <f t="shared" si="1"/>
        <v>1</v>
      </c>
      <c r="G23" s="18">
        <f t="shared" si="0"/>
        <v>1</v>
      </c>
      <c r="H23" s="18" t="s">
        <v>37</v>
      </c>
    </row>
    <row r="24" spans="1:8" ht="62.4" x14ac:dyDescent="0.3">
      <c r="A24" s="720" t="s">
        <v>862</v>
      </c>
      <c r="B24" s="690" t="s">
        <v>863</v>
      </c>
      <c r="C24" s="16" t="s">
        <v>11</v>
      </c>
      <c r="D24" s="628">
        <v>1</v>
      </c>
      <c r="E24" s="628" t="s">
        <v>6</v>
      </c>
      <c r="F24" s="719">
        <f t="shared" si="1"/>
        <v>1</v>
      </c>
      <c r="G24" s="18">
        <f t="shared" si="0"/>
        <v>1</v>
      </c>
      <c r="H24" s="18" t="s">
        <v>37</v>
      </c>
    </row>
    <row r="25" spans="1:8" ht="31.2" x14ac:dyDescent="0.3">
      <c r="A25" s="627" t="s">
        <v>874</v>
      </c>
      <c r="B25" s="690" t="s">
        <v>875</v>
      </c>
      <c r="C25" s="16" t="s">
        <v>11</v>
      </c>
      <c r="D25" s="628">
        <v>1</v>
      </c>
      <c r="E25" s="628" t="s">
        <v>6</v>
      </c>
      <c r="F25" s="628">
        <f t="shared" si="1"/>
        <v>1</v>
      </c>
      <c r="G25" s="18">
        <f t="shared" si="0"/>
        <v>1</v>
      </c>
      <c r="H25" s="18" t="s">
        <v>37</v>
      </c>
    </row>
    <row r="26" spans="1:8" ht="31.2" x14ac:dyDescent="0.3">
      <c r="A26" s="627" t="s">
        <v>872</v>
      </c>
      <c r="B26" s="690" t="s">
        <v>873</v>
      </c>
      <c r="C26" s="16" t="s">
        <v>11</v>
      </c>
      <c r="D26" s="628">
        <v>1</v>
      </c>
      <c r="E26" s="628" t="s">
        <v>6</v>
      </c>
      <c r="F26" s="628">
        <f t="shared" si="1"/>
        <v>1</v>
      </c>
      <c r="G26" s="18">
        <f t="shared" si="0"/>
        <v>1</v>
      </c>
      <c r="H26" s="18" t="s">
        <v>37</v>
      </c>
    </row>
    <row r="27" spans="1:8" ht="46.8" x14ac:dyDescent="0.3">
      <c r="A27" s="14" t="s">
        <v>864</v>
      </c>
      <c r="B27" s="641" t="s">
        <v>865</v>
      </c>
      <c r="C27" s="16" t="s">
        <v>11</v>
      </c>
      <c r="D27" s="56">
        <v>1</v>
      </c>
      <c r="E27" s="266" t="s">
        <v>6</v>
      </c>
      <c r="F27" s="56">
        <f t="shared" si="1"/>
        <v>1</v>
      </c>
      <c r="G27" s="18">
        <f t="shared" si="0"/>
        <v>1</v>
      </c>
      <c r="H27" s="18" t="s">
        <v>37</v>
      </c>
    </row>
    <row r="28" spans="1:8" ht="46.8" x14ac:dyDescent="0.3">
      <c r="A28" s="14" t="s">
        <v>866</v>
      </c>
      <c r="B28" s="641" t="s">
        <v>867</v>
      </c>
      <c r="C28" s="16" t="s">
        <v>11</v>
      </c>
      <c r="D28" s="56">
        <v>1</v>
      </c>
      <c r="E28" s="266" t="s">
        <v>6</v>
      </c>
      <c r="F28" s="56">
        <f t="shared" si="1"/>
        <v>1</v>
      </c>
      <c r="G28" s="18">
        <f t="shared" si="0"/>
        <v>1</v>
      </c>
      <c r="H28" s="18" t="s">
        <v>37</v>
      </c>
    </row>
    <row r="29" spans="1:8" x14ac:dyDescent="0.3">
      <c r="A29" s="14" t="s">
        <v>29</v>
      </c>
      <c r="B29" s="609" t="s">
        <v>535</v>
      </c>
      <c r="C29" s="16" t="s">
        <v>5</v>
      </c>
      <c r="D29" s="266">
        <v>1</v>
      </c>
      <c r="E29" s="266" t="s">
        <v>204</v>
      </c>
      <c r="F29" s="56">
        <v>15</v>
      </c>
      <c r="G29" s="18">
        <f t="shared" si="0"/>
        <v>2</v>
      </c>
      <c r="H29" s="18" t="s">
        <v>37</v>
      </c>
    </row>
    <row r="30" spans="1:8" x14ac:dyDescent="0.3">
      <c r="A30" s="14" t="s">
        <v>29</v>
      </c>
      <c r="B30" s="609" t="s">
        <v>1071</v>
      </c>
      <c r="C30" s="16" t="s">
        <v>5</v>
      </c>
      <c r="D30" s="266">
        <v>1</v>
      </c>
      <c r="E30" s="266" t="s">
        <v>204</v>
      </c>
      <c r="F30" s="56">
        <v>26</v>
      </c>
      <c r="G30" s="18">
        <f t="shared" si="0"/>
        <v>2</v>
      </c>
      <c r="H30" s="18" t="s">
        <v>37</v>
      </c>
    </row>
    <row r="31" spans="1:8" x14ac:dyDescent="0.3">
      <c r="A31" s="14" t="s">
        <v>621</v>
      </c>
      <c r="B31" s="616" t="s">
        <v>622</v>
      </c>
      <c r="C31" s="16" t="s">
        <v>11</v>
      </c>
      <c r="D31" s="266">
        <v>1</v>
      </c>
      <c r="E31" s="266" t="s">
        <v>618</v>
      </c>
      <c r="F31" s="56">
        <v>4</v>
      </c>
      <c r="G31" s="18">
        <f t="shared" si="0"/>
        <v>1</v>
      </c>
      <c r="H31" s="18" t="s">
        <v>37</v>
      </c>
    </row>
    <row r="32" spans="1:8" x14ac:dyDescent="0.3">
      <c r="A32" s="14" t="s">
        <v>623</v>
      </c>
      <c r="B32" s="612" t="s">
        <v>624</v>
      </c>
      <c r="C32" s="16" t="s">
        <v>11</v>
      </c>
      <c r="D32" s="266">
        <v>1</v>
      </c>
      <c r="E32" s="266" t="s">
        <v>204</v>
      </c>
      <c r="F32" s="56">
        <v>4</v>
      </c>
      <c r="G32" s="18">
        <f t="shared" si="0"/>
        <v>1</v>
      </c>
      <c r="H32" s="18" t="s">
        <v>37</v>
      </c>
    </row>
    <row r="33" spans="1:8" x14ac:dyDescent="0.3">
      <c r="A33" s="14" t="s">
        <v>27</v>
      </c>
      <c r="B33" s="609" t="s">
        <v>534</v>
      </c>
      <c r="C33" s="16" t="s">
        <v>5</v>
      </c>
      <c r="D33" s="266">
        <v>1</v>
      </c>
      <c r="E33" s="266" t="s">
        <v>204</v>
      </c>
      <c r="F33" s="56">
        <v>15</v>
      </c>
      <c r="G33" s="18">
        <f t="shared" si="0"/>
        <v>5</v>
      </c>
      <c r="H33" s="18" t="s">
        <v>37</v>
      </c>
    </row>
    <row r="34" spans="1:8" x14ac:dyDescent="0.3">
      <c r="A34" s="14" t="s">
        <v>27</v>
      </c>
      <c r="B34" s="609" t="s">
        <v>585</v>
      </c>
      <c r="C34" s="16" t="s">
        <v>5</v>
      </c>
      <c r="D34" s="266">
        <v>1</v>
      </c>
      <c r="E34" s="266" t="s">
        <v>204</v>
      </c>
      <c r="F34" s="56">
        <v>10</v>
      </c>
      <c r="G34" s="18">
        <f t="shared" ref="G34:G65" si="2">COUNTIF($A$2:$A$999,A34)</f>
        <v>5</v>
      </c>
      <c r="H34" s="18" t="s">
        <v>37</v>
      </c>
    </row>
    <row r="35" spans="1:8" x14ac:dyDescent="0.3">
      <c r="A35" s="14" t="s">
        <v>27</v>
      </c>
      <c r="B35" s="616" t="s">
        <v>627</v>
      </c>
      <c r="C35" s="16" t="s">
        <v>5</v>
      </c>
      <c r="D35" s="266">
        <v>1</v>
      </c>
      <c r="E35" s="266" t="s">
        <v>204</v>
      </c>
      <c r="F35" s="56">
        <v>4</v>
      </c>
      <c r="G35" s="18">
        <f t="shared" si="2"/>
        <v>5</v>
      </c>
      <c r="H35" s="18" t="s">
        <v>37</v>
      </c>
    </row>
    <row r="36" spans="1:8" x14ac:dyDescent="0.3">
      <c r="A36" s="14" t="s">
        <v>27</v>
      </c>
      <c r="B36" s="609" t="s">
        <v>855</v>
      </c>
      <c r="C36" s="16" t="s">
        <v>5</v>
      </c>
      <c r="D36" s="56">
        <v>1</v>
      </c>
      <c r="E36" s="56" t="s">
        <v>6</v>
      </c>
      <c r="F36" s="56">
        <v>10</v>
      </c>
      <c r="G36" s="18">
        <f t="shared" si="2"/>
        <v>5</v>
      </c>
      <c r="H36" s="18" t="s">
        <v>37</v>
      </c>
    </row>
    <row r="37" spans="1:8" x14ac:dyDescent="0.3">
      <c r="A37" s="14" t="s">
        <v>27</v>
      </c>
      <c r="B37" s="641" t="s">
        <v>1068</v>
      </c>
      <c r="C37" s="16" t="s">
        <v>5</v>
      </c>
      <c r="D37" s="56">
        <v>1</v>
      </c>
      <c r="E37" s="56" t="s">
        <v>204</v>
      </c>
      <c r="F37" s="56">
        <v>26</v>
      </c>
      <c r="G37" s="18">
        <f t="shared" si="2"/>
        <v>5</v>
      </c>
      <c r="H37" s="18" t="s">
        <v>37</v>
      </c>
    </row>
    <row r="38" spans="1:8" x14ac:dyDescent="0.3">
      <c r="A38" s="14" t="s">
        <v>1360</v>
      </c>
      <c r="B38" s="609" t="s">
        <v>1168</v>
      </c>
      <c r="C38" s="16" t="s">
        <v>5</v>
      </c>
      <c r="D38" s="64">
        <v>1</v>
      </c>
      <c r="E38" s="16" t="s">
        <v>1166</v>
      </c>
      <c r="F38" s="56">
        <v>14</v>
      </c>
      <c r="G38" s="18">
        <f t="shared" si="2"/>
        <v>1</v>
      </c>
      <c r="H38" s="18" t="s">
        <v>37</v>
      </c>
    </row>
    <row r="39" spans="1:8" ht="31.2" x14ac:dyDescent="0.3">
      <c r="A39" s="14" t="s">
        <v>1072</v>
      </c>
      <c r="B39" s="641" t="s">
        <v>1073</v>
      </c>
      <c r="C39" s="16" t="s">
        <v>18</v>
      </c>
      <c r="D39" s="16">
        <v>1</v>
      </c>
      <c r="E39" s="56" t="s">
        <v>204</v>
      </c>
      <c r="F39" s="16">
        <v>26</v>
      </c>
      <c r="G39" s="18">
        <f t="shared" si="2"/>
        <v>1</v>
      </c>
      <c r="H39" s="18" t="s">
        <v>37</v>
      </c>
    </row>
    <row r="40" spans="1:8" x14ac:dyDescent="0.3">
      <c r="A40" s="14" t="s">
        <v>353</v>
      </c>
      <c r="B40" s="612" t="s">
        <v>354</v>
      </c>
      <c r="C40" s="16" t="s">
        <v>7</v>
      </c>
      <c r="D40" s="56">
        <v>1</v>
      </c>
      <c r="E40" s="56" t="s">
        <v>204</v>
      </c>
      <c r="F40" s="56">
        <v>8</v>
      </c>
      <c r="G40" s="18">
        <f t="shared" si="2"/>
        <v>4</v>
      </c>
      <c r="H40" s="18" t="s">
        <v>37</v>
      </c>
    </row>
    <row r="41" spans="1:8" x14ac:dyDescent="0.3">
      <c r="A41" s="17" t="s">
        <v>353</v>
      </c>
      <c r="B41" s="612" t="s">
        <v>921</v>
      </c>
      <c r="C41" s="16" t="s">
        <v>7</v>
      </c>
      <c r="D41" s="707">
        <v>1</v>
      </c>
      <c r="E41" s="64" t="s">
        <v>922</v>
      </c>
      <c r="F41" s="61">
        <v>13</v>
      </c>
      <c r="G41" s="18">
        <f t="shared" si="2"/>
        <v>4</v>
      </c>
      <c r="H41" s="18" t="s">
        <v>37</v>
      </c>
    </row>
    <row r="42" spans="1:8" x14ac:dyDescent="0.3">
      <c r="A42" s="17" t="s">
        <v>353</v>
      </c>
      <c r="B42" s="612" t="s">
        <v>948</v>
      </c>
      <c r="C42" s="16" t="s">
        <v>7</v>
      </c>
      <c r="D42" s="469">
        <v>1</v>
      </c>
      <c r="E42" s="64" t="s">
        <v>922</v>
      </c>
      <c r="F42" s="64">
        <v>13</v>
      </c>
      <c r="G42" s="18">
        <f t="shared" si="2"/>
        <v>4</v>
      </c>
      <c r="H42" s="18" t="s">
        <v>37</v>
      </c>
    </row>
    <row r="43" spans="1:8" x14ac:dyDescent="0.3">
      <c r="A43" s="14" t="s">
        <v>353</v>
      </c>
      <c r="B43" s="609" t="s">
        <v>1103</v>
      </c>
      <c r="C43" s="16" t="s">
        <v>7</v>
      </c>
      <c r="D43" s="56">
        <v>1</v>
      </c>
      <c r="E43" s="56" t="s">
        <v>922</v>
      </c>
      <c r="F43" s="56">
        <v>10</v>
      </c>
      <c r="G43" s="18">
        <f t="shared" si="2"/>
        <v>4</v>
      </c>
      <c r="H43" s="18" t="s">
        <v>37</v>
      </c>
    </row>
    <row r="44" spans="1:8" ht="31.2" x14ac:dyDescent="0.3">
      <c r="A44" s="14" t="s">
        <v>1059</v>
      </c>
      <c r="B44" s="641" t="s">
        <v>1060</v>
      </c>
      <c r="C44" s="16" t="s">
        <v>18</v>
      </c>
      <c r="D44" s="16">
        <v>1</v>
      </c>
      <c r="E44" s="56" t="s">
        <v>204</v>
      </c>
      <c r="F44" s="16">
        <v>26</v>
      </c>
      <c r="G44" s="18">
        <f t="shared" si="2"/>
        <v>1</v>
      </c>
      <c r="H44" s="18" t="s">
        <v>37</v>
      </c>
    </row>
    <row r="45" spans="1:8" x14ac:dyDescent="0.3">
      <c r="A45" s="635" t="s">
        <v>407</v>
      </c>
      <c r="B45" s="614" t="s">
        <v>408</v>
      </c>
      <c r="C45" s="16" t="s">
        <v>7</v>
      </c>
      <c r="D45" s="61">
        <v>12</v>
      </c>
      <c r="E45" s="61" t="s">
        <v>409</v>
      </c>
      <c r="F45" s="56">
        <v>12</v>
      </c>
      <c r="G45" s="18">
        <f t="shared" si="2"/>
        <v>4</v>
      </c>
      <c r="H45" s="18" t="s">
        <v>37</v>
      </c>
    </row>
    <row r="46" spans="1:8" x14ac:dyDescent="0.3">
      <c r="A46" s="17" t="s">
        <v>407</v>
      </c>
      <c r="B46" s="612" t="s">
        <v>794</v>
      </c>
      <c r="C46" s="16" t="s">
        <v>7</v>
      </c>
      <c r="D46" s="64">
        <v>1</v>
      </c>
      <c r="E46" s="266" t="s">
        <v>795</v>
      </c>
      <c r="F46" s="64">
        <v>12</v>
      </c>
      <c r="G46" s="18">
        <f t="shared" si="2"/>
        <v>4</v>
      </c>
      <c r="H46" s="18" t="s">
        <v>37</v>
      </c>
    </row>
    <row r="47" spans="1:8" x14ac:dyDescent="0.3">
      <c r="A47" s="17" t="s">
        <v>407</v>
      </c>
      <c r="B47" s="612" t="s">
        <v>794</v>
      </c>
      <c r="C47" s="16" t="s">
        <v>7</v>
      </c>
      <c r="D47" s="64">
        <v>1</v>
      </c>
      <c r="E47" s="266" t="s">
        <v>829</v>
      </c>
      <c r="F47" s="56">
        <v>12</v>
      </c>
      <c r="G47" s="18">
        <f t="shared" si="2"/>
        <v>4</v>
      </c>
      <c r="H47" s="18" t="s">
        <v>37</v>
      </c>
    </row>
    <row r="48" spans="1:8" x14ac:dyDescent="0.3">
      <c r="A48" s="635" t="s">
        <v>407</v>
      </c>
      <c r="B48" s="612" t="s">
        <v>1306</v>
      </c>
      <c r="C48" s="16" t="s">
        <v>7</v>
      </c>
      <c r="D48" s="61">
        <v>1</v>
      </c>
      <c r="E48" s="266" t="s">
        <v>201</v>
      </c>
      <c r="F48" s="64">
        <v>13</v>
      </c>
      <c r="G48" s="18">
        <f t="shared" si="2"/>
        <v>4</v>
      </c>
      <c r="H48" s="18" t="s">
        <v>37</v>
      </c>
    </row>
    <row r="49" spans="1:8" ht="31.2" x14ac:dyDescent="0.3">
      <c r="A49" s="14" t="s">
        <v>625</v>
      </c>
      <c r="B49" s="612" t="s">
        <v>626</v>
      </c>
      <c r="C49" s="16" t="s">
        <v>11</v>
      </c>
      <c r="D49" s="56">
        <v>1</v>
      </c>
      <c r="E49" s="266" t="s">
        <v>204</v>
      </c>
      <c r="F49" s="261">
        <v>4</v>
      </c>
      <c r="G49" s="18">
        <f t="shared" si="2"/>
        <v>1</v>
      </c>
      <c r="H49" s="18" t="s">
        <v>37</v>
      </c>
    </row>
    <row r="50" spans="1:8" x14ac:dyDescent="0.3">
      <c r="A50" s="14" t="s">
        <v>924</v>
      </c>
      <c r="B50" s="609" t="s">
        <v>925</v>
      </c>
      <c r="C50" s="16" t="s">
        <v>5</v>
      </c>
      <c r="D50" s="469">
        <v>1</v>
      </c>
      <c r="E50" s="61" t="s">
        <v>922</v>
      </c>
      <c r="F50" s="64">
        <v>13</v>
      </c>
      <c r="G50" s="18">
        <f t="shared" si="2"/>
        <v>1</v>
      </c>
      <c r="H50" s="18" t="s">
        <v>37</v>
      </c>
    </row>
    <row r="51" spans="1:8" ht="140.4" x14ac:dyDescent="0.3">
      <c r="A51" s="626" t="s">
        <v>18</v>
      </c>
      <c r="B51" s="17" t="s">
        <v>350</v>
      </c>
      <c r="C51" s="16" t="s">
        <v>18</v>
      </c>
      <c r="D51" s="266">
        <v>1</v>
      </c>
      <c r="E51" s="266" t="s">
        <v>204</v>
      </c>
      <c r="F51" s="56">
        <v>8</v>
      </c>
      <c r="G51" s="18">
        <f t="shared" si="2"/>
        <v>2</v>
      </c>
      <c r="H51" s="18" t="s">
        <v>1385</v>
      </c>
    </row>
    <row r="52" spans="1:8" ht="31.2" x14ac:dyDescent="0.3">
      <c r="A52" s="627" t="s">
        <v>18</v>
      </c>
      <c r="B52" s="641" t="s">
        <v>1061</v>
      </c>
      <c r="C52" s="16" t="s">
        <v>18</v>
      </c>
      <c r="D52" s="630">
        <v>1</v>
      </c>
      <c r="E52" s="266" t="s">
        <v>204</v>
      </c>
      <c r="F52" s="16">
        <v>26</v>
      </c>
      <c r="G52" s="18">
        <f t="shared" si="2"/>
        <v>2</v>
      </c>
      <c r="H52" s="18" t="s">
        <v>37</v>
      </c>
    </row>
    <row r="53" spans="1:8" ht="31.2" x14ac:dyDescent="0.3">
      <c r="A53" s="627" t="s">
        <v>1359</v>
      </c>
      <c r="B53" s="609" t="s">
        <v>869</v>
      </c>
      <c r="C53" s="16" t="s">
        <v>18</v>
      </c>
      <c r="D53" s="266">
        <v>1</v>
      </c>
      <c r="E53" s="266">
        <f>$F$499</f>
        <v>0</v>
      </c>
      <c r="F53" s="56">
        <v>10</v>
      </c>
      <c r="G53" s="18">
        <f t="shared" si="2"/>
        <v>1</v>
      </c>
      <c r="H53" s="18" t="s">
        <v>37</v>
      </c>
    </row>
    <row r="54" spans="1:8" x14ac:dyDescent="0.3">
      <c r="A54" s="635" t="s">
        <v>990</v>
      </c>
      <c r="B54" s="638" t="s">
        <v>991</v>
      </c>
      <c r="C54" s="16" t="s">
        <v>11</v>
      </c>
      <c r="D54" s="266">
        <v>1</v>
      </c>
      <c r="E54" s="707" t="s">
        <v>831</v>
      </c>
      <c r="F54" s="64">
        <v>13</v>
      </c>
      <c r="G54" s="18">
        <f t="shared" si="2"/>
        <v>1</v>
      </c>
      <c r="H54" s="18" t="s">
        <v>37</v>
      </c>
    </row>
    <row r="55" spans="1:8" x14ac:dyDescent="0.3">
      <c r="A55" s="727" t="s">
        <v>294</v>
      </c>
      <c r="B55" s="612" t="s">
        <v>1070</v>
      </c>
      <c r="C55" s="16" t="s">
        <v>11</v>
      </c>
      <c r="D55" s="630">
        <v>1</v>
      </c>
      <c r="E55" s="266" t="s">
        <v>204</v>
      </c>
      <c r="F55" s="16">
        <v>26</v>
      </c>
      <c r="G55" s="18">
        <f t="shared" si="2"/>
        <v>1</v>
      </c>
      <c r="H55" s="18" t="s">
        <v>37</v>
      </c>
    </row>
    <row r="56" spans="1:8" ht="31.2" x14ac:dyDescent="0.3">
      <c r="A56" s="14" t="s">
        <v>856</v>
      </c>
      <c r="B56" s="641" t="s">
        <v>857</v>
      </c>
      <c r="C56" s="16" t="s">
        <v>11</v>
      </c>
      <c r="D56" s="266">
        <v>1</v>
      </c>
      <c r="E56" s="266" t="s">
        <v>6</v>
      </c>
      <c r="F56" s="56">
        <f>D56</f>
        <v>1</v>
      </c>
      <c r="G56" s="18">
        <f t="shared" si="2"/>
        <v>1</v>
      </c>
      <c r="H56" s="18" t="s">
        <v>37</v>
      </c>
    </row>
    <row r="57" spans="1:8" ht="31.2" x14ac:dyDescent="0.3">
      <c r="A57" s="14" t="s">
        <v>762</v>
      </c>
      <c r="B57" s="615" t="s">
        <v>763</v>
      </c>
      <c r="C57" s="16" t="s">
        <v>11</v>
      </c>
      <c r="D57" s="266">
        <v>1</v>
      </c>
      <c r="E57" s="266" t="s">
        <v>761</v>
      </c>
      <c r="F57" s="56">
        <v>16</v>
      </c>
      <c r="G57" s="18">
        <f t="shared" si="2"/>
        <v>1</v>
      </c>
      <c r="H57" s="18" t="s">
        <v>37</v>
      </c>
    </row>
    <row r="58" spans="1:8" ht="46.8" x14ac:dyDescent="0.3">
      <c r="A58" s="14" t="s">
        <v>1358</v>
      </c>
      <c r="B58" s="641" t="s">
        <v>859</v>
      </c>
      <c r="C58" s="16" t="s">
        <v>11</v>
      </c>
      <c r="D58" s="56">
        <v>1</v>
      </c>
      <c r="E58" s="56" t="s">
        <v>6</v>
      </c>
      <c r="F58" s="56">
        <f>D58</f>
        <v>1</v>
      </c>
      <c r="G58" s="18">
        <f t="shared" si="2"/>
        <v>1</v>
      </c>
      <c r="H58" s="18" t="s">
        <v>37</v>
      </c>
    </row>
    <row r="59" spans="1:8" x14ac:dyDescent="0.3">
      <c r="A59" s="14" t="s">
        <v>42</v>
      </c>
      <c r="B59" s="647" t="s">
        <v>615</v>
      </c>
      <c r="C59" s="16" t="s">
        <v>7</v>
      </c>
      <c r="D59" s="266">
        <v>1</v>
      </c>
      <c r="E59" s="266" t="s">
        <v>616</v>
      </c>
      <c r="F59" s="56">
        <v>2</v>
      </c>
      <c r="G59" s="18">
        <f t="shared" si="2"/>
        <v>5</v>
      </c>
      <c r="H59" s="18" t="s">
        <v>37</v>
      </c>
    </row>
    <row r="60" spans="1:8" x14ac:dyDescent="0.3">
      <c r="A60" s="14" t="s">
        <v>42</v>
      </c>
      <c r="B60" s="641" t="s">
        <v>847</v>
      </c>
      <c r="C60" s="16" t="s">
        <v>7</v>
      </c>
      <c r="D60" s="630">
        <v>1</v>
      </c>
      <c r="E60" s="266" t="s">
        <v>6</v>
      </c>
      <c r="F60" s="16">
        <v>10</v>
      </c>
      <c r="G60" s="18">
        <f t="shared" si="2"/>
        <v>5</v>
      </c>
      <c r="H60" s="18" t="s">
        <v>37</v>
      </c>
    </row>
    <row r="61" spans="1:8" x14ac:dyDescent="0.3">
      <c r="A61" s="14" t="s">
        <v>42</v>
      </c>
      <c r="B61" s="612" t="s">
        <v>923</v>
      </c>
      <c r="C61" s="16" t="s">
        <v>7</v>
      </c>
      <c r="D61" s="266">
        <v>1</v>
      </c>
      <c r="E61" s="266" t="s">
        <v>204</v>
      </c>
      <c r="F61" s="56">
        <v>13</v>
      </c>
      <c r="G61" s="18">
        <f t="shared" si="2"/>
        <v>5</v>
      </c>
      <c r="H61" s="18" t="s">
        <v>37</v>
      </c>
    </row>
    <row r="62" spans="1:8" x14ac:dyDescent="0.3">
      <c r="A62" s="17" t="s">
        <v>42</v>
      </c>
      <c r="B62" s="638" t="s">
        <v>968</v>
      </c>
      <c r="C62" s="16" t="s">
        <v>7</v>
      </c>
      <c r="D62" s="61">
        <v>1</v>
      </c>
      <c r="E62" s="707" t="s">
        <v>969</v>
      </c>
      <c r="F62" s="64">
        <v>13</v>
      </c>
      <c r="G62" s="18">
        <f t="shared" si="2"/>
        <v>5</v>
      </c>
      <c r="H62" s="18" t="s">
        <v>37</v>
      </c>
    </row>
    <row r="63" spans="1:8" x14ac:dyDescent="0.3">
      <c r="A63" s="17" t="s">
        <v>42</v>
      </c>
      <c r="B63" s="641" t="s">
        <v>1255</v>
      </c>
      <c r="C63" s="16" t="s">
        <v>7</v>
      </c>
      <c r="D63" s="64">
        <v>1</v>
      </c>
      <c r="E63" s="64" t="s">
        <v>204</v>
      </c>
      <c r="F63" s="64">
        <v>13</v>
      </c>
      <c r="G63" s="18">
        <f t="shared" si="2"/>
        <v>5</v>
      </c>
      <c r="H63" s="18" t="s">
        <v>37</v>
      </c>
    </row>
    <row r="64" spans="1:8" x14ac:dyDescent="0.3">
      <c r="A64" s="729" t="s">
        <v>1064</v>
      </c>
      <c r="B64" s="734" t="s">
        <v>1065</v>
      </c>
      <c r="C64" s="16" t="s">
        <v>7</v>
      </c>
      <c r="D64" s="56">
        <v>1</v>
      </c>
      <c r="E64" s="56" t="s">
        <v>1066</v>
      </c>
      <c r="F64" s="56">
        <v>13</v>
      </c>
      <c r="G64" s="18">
        <f t="shared" si="2"/>
        <v>1</v>
      </c>
      <c r="H64" s="18" t="s">
        <v>37</v>
      </c>
    </row>
    <row r="65" spans="1:8" x14ac:dyDescent="0.3">
      <c r="A65" s="14" t="s">
        <v>538</v>
      </c>
      <c r="B65" s="609" t="s">
        <v>539</v>
      </c>
      <c r="C65" s="16" t="s">
        <v>7</v>
      </c>
      <c r="D65" s="56">
        <v>1</v>
      </c>
      <c r="E65" s="266" t="s">
        <v>204</v>
      </c>
      <c r="F65" s="56">
        <v>15</v>
      </c>
      <c r="G65" s="18">
        <f t="shared" si="2"/>
        <v>2</v>
      </c>
      <c r="H65" s="18" t="s">
        <v>37</v>
      </c>
    </row>
    <row r="66" spans="1:8" x14ac:dyDescent="0.3">
      <c r="A66" s="627" t="s">
        <v>538</v>
      </c>
      <c r="B66" s="732" t="s">
        <v>584</v>
      </c>
      <c r="C66" s="16" t="s">
        <v>7</v>
      </c>
      <c r="D66" s="61">
        <v>1</v>
      </c>
      <c r="E66" s="266" t="s">
        <v>204</v>
      </c>
      <c r="F66" s="56">
        <v>10</v>
      </c>
      <c r="G66" s="18">
        <f t="shared" ref="G66:G100" si="3">COUNTIF($A$2:$A$999,A66)</f>
        <v>2</v>
      </c>
      <c r="H66" s="18" t="s">
        <v>37</v>
      </c>
    </row>
    <row r="67" spans="1:8" ht="78" x14ac:dyDescent="0.3">
      <c r="A67" s="72" t="s">
        <v>1353</v>
      </c>
      <c r="B67" s="609" t="s">
        <v>280</v>
      </c>
      <c r="C67" s="16" t="s">
        <v>7</v>
      </c>
      <c r="D67" s="56">
        <v>1</v>
      </c>
      <c r="E67" s="266" t="s">
        <v>204</v>
      </c>
      <c r="F67" s="56">
        <v>2</v>
      </c>
      <c r="G67" s="18">
        <f t="shared" si="3"/>
        <v>1</v>
      </c>
      <c r="H67" s="18" t="s">
        <v>37</v>
      </c>
    </row>
    <row r="68" spans="1:8" ht="31.2" x14ac:dyDescent="0.3">
      <c r="A68" s="17" t="s">
        <v>179</v>
      </c>
      <c r="B68" s="609" t="s">
        <v>180</v>
      </c>
      <c r="C68" s="16" t="s">
        <v>7</v>
      </c>
      <c r="D68" s="64">
        <v>1</v>
      </c>
      <c r="E68" s="266" t="s">
        <v>201</v>
      </c>
      <c r="F68" s="64">
        <v>10</v>
      </c>
      <c r="G68" s="18">
        <f t="shared" si="3"/>
        <v>1</v>
      </c>
      <c r="H68" s="18" t="s">
        <v>37</v>
      </c>
    </row>
    <row r="69" spans="1:8" x14ac:dyDescent="0.3">
      <c r="A69" s="658" t="s">
        <v>927</v>
      </c>
      <c r="B69" s="55" t="s">
        <v>928</v>
      </c>
      <c r="C69" s="16" t="s">
        <v>7</v>
      </c>
      <c r="D69" s="721">
        <v>1</v>
      </c>
      <c r="E69" s="721" t="s">
        <v>204</v>
      </c>
      <c r="F69" s="261">
        <v>2</v>
      </c>
      <c r="G69" s="18">
        <f t="shared" si="3"/>
        <v>2</v>
      </c>
      <c r="H69" s="18" t="s">
        <v>37</v>
      </c>
    </row>
    <row r="70" spans="1:8" x14ac:dyDescent="0.3">
      <c r="A70" s="14" t="s">
        <v>927</v>
      </c>
      <c r="B70" s="612" t="s">
        <v>928</v>
      </c>
      <c r="C70" s="16" t="s">
        <v>7</v>
      </c>
      <c r="D70" s="56">
        <v>1</v>
      </c>
      <c r="E70" s="266" t="s">
        <v>204</v>
      </c>
      <c r="F70" s="56">
        <v>2</v>
      </c>
      <c r="G70" s="18">
        <f t="shared" si="3"/>
        <v>2</v>
      </c>
      <c r="H70" s="18" t="s">
        <v>37</v>
      </c>
    </row>
    <row r="71" spans="1:8" x14ac:dyDescent="0.3">
      <c r="A71" s="17" t="s">
        <v>254</v>
      </c>
      <c r="B71" s="638" t="s">
        <v>968</v>
      </c>
      <c r="C71" s="16" t="s">
        <v>7</v>
      </c>
      <c r="D71" s="64">
        <v>1</v>
      </c>
      <c r="E71" s="707" t="s">
        <v>969</v>
      </c>
      <c r="F71" s="64">
        <v>13</v>
      </c>
      <c r="G71" s="18">
        <f t="shared" si="3"/>
        <v>2</v>
      </c>
      <c r="H71" s="18" t="s">
        <v>37</v>
      </c>
    </row>
    <row r="72" spans="1:8" x14ac:dyDescent="0.3">
      <c r="A72" s="672" t="s">
        <v>254</v>
      </c>
      <c r="B72" s="733" t="s">
        <v>1164</v>
      </c>
      <c r="C72" s="16" t="s">
        <v>7</v>
      </c>
      <c r="D72" s="735">
        <v>1</v>
      </c>
      <c r="E72" s="735" t="s">
        <v>1165</v>
      </c>
      <c r="F72" s="737">
        <v>7</v>
      </c>
      <c r="G72" s="18">
        <f t="shared" si="3"/>
        <v>2</v>
      </c>
      <c r="H72" s="18" t="s">
        <v>37</v>
      </c>
    </row>
    <row r="73" spans="1:8" x14ac:dyDescent="0.3">
      <c r="A73" s="14" t="s">
        <v>24</v>
      </c>
      <c r="B73" s="612" t="s">
        <v>355</v>
      </c>
      <c r="C73" s="16" t="s">
        <v>7</v>
      </c>
      <c r="D73" s="56">
        <v>1</v>
      </c>
      <c r="E73" s="56" t="s">
        <v>204</v>
      </c>
      <c r="F73" s="56">
        <v>8</v>
      </c>
      <c r="G73" s="18">
        <f t="shared" si="3"/>
        <v>8</v>
      </c>
      <c r="H73" s="18" t="s">
        <v>37</v>
      </c>
    </row>
    <row r="74" spans="1:8" x14ac:dyDescent="0.3">
      <c r="A74" s="14" t="s">
        <v>24</v>
      </c>
      <c r="B74" s="647" t="s">
        <v>617</v>
      </c>
      <c r="C74" s="16" t="s">
        <v>7</v>
      </c>
      <c r="D74" s="56">
        <v>1</v>
      </c>
      <c r="E74" s="56" t="s">
        <v>618</v>
      </c>
      <c r="F74" s="56">
        <v>4</v>
      </c>
      <c r="G74" s="18">
        <f t="shared" si="3"/>
        <v>8</v>
      </c>
      <c r="H74" s="18" t="s">
        <v>37</v>
      </c>
    </row>
    <row r="75" spans="1:8" x14ac:dyDescent="0.3">
      <c r="A75" s="14" t="s">
        <v>24</v>
      </c>
      <c r="B75" s="609" t="s">
        <v>849</v>
      </c>
      <c r="C75" s="16" t="s">
        <v>7</v>
      </c>
      <c r="D75" s="16">
        <v>1</v>
      </c>
      <c r="E75" s="56" t="s">
        <v>6</v>
      </c>
      <c r="F75" s="16">
        <v>10</v>
      </c>
      <c r="G75" s="18">
        <f t="shared" si="3"/>
        <v>8</v>
      </c>
      <c r="H75" s="18" t="s">
        <v>37</v>
      </c>
    </row>
    <row r="76" spans="1:8" x14ac:dyDescent="0.3">
      <c r="A76" s="17" t="s">
        <v>24</v>
      </c>
      <c r="B76" s="638" t="s">
        <v>970</v>
      </c>
      <c r="C76" s="16" t="s">
        <v>7</v>
      </c>
      <c r="D76" s="64">
        <v>1</v>
      </c>
      <c r="E76" s="469" t="s">
        <v>971</v>
      </c>
      <c r="F76" s="64">
        <v>25</v>
      </c>
      <c r="G76" s="18">
        <f t="shared" si="3"/>
        <v>8</v>
      </c>
      <c r="H76" s="18" t="s">
        <v>37</v>
      </c>
    </row>
    <row r="77" spans="1:8" x14ac:dyDescent="0.3">
      <c r="A77" s="17" t="s">
        <v>24</v>
      </c>
      <c r="B77" s="621" t="s">
        <v>1067</v>
      </c>
      <c r="C77" s="16" t="s">
        <v>7</v>
      </c>
      <c r="D77" s="56">
        <v>1</v>
      </c>
      <c r="E77" s="56" t="s">
        <v>204</v>
      </c>
      <c r="F77" s="56">
        <v>26</v>
      </c>
      <c r="G77" s="18">
        <f t="shared" si="3"/>
        <v>8</v>
      </c>
      <c r="H77" s="18" t="s">
        <v>37</v>
      </c>
    </row>
    <row r="78" spans="1:8" x14ac:dyDescent="0.3">
      <c r="A78" s="17" t="s">
        <v>24</v>
      </c>
      <c r="B78" s="612" t="s">
        <v>1104</v>
      </c>
      <c r="C78" s="16" t="s">
        <v>7</v>
      </c>
      <c r="D78" s="56">
        <v>2</v>
      </c>
      <c r="E78" s="56" t="s">
        <v>1114</v>
      </c>
      <c r="F78" s="56">
        <v>20</v>
      </c>
      <c r="G78" s="18">
        <f t="shared" si="3"/>
        <v>8</v>
      </c>
      <c r="H78" s="18" t="s">
        <v>37</v>
      </c>
    </row>
    <row r="79" spans="1:8" x14ac:dyDescent="0.3">
      <c r="A79" s="626" t="s">
        <v>24</v>
      </c>
      <c r="B79" s="662" t="s">
        <v>1147</v>
      </c>
      <c r="C79" s="16" t="s">
        <v>7</v>
      </c>
      <c r="D79" s="469">
        <v>1</v>
      </c>
      <c r="E79" s="469" t="s">
        <v>1166</v>
      </c>
      <c r="F79" s="469">
        <v>14</v>
      </c>
      <c r="G79" s="18">
        <f t="shared" si="3"/>
        <v>8</v>
      </c>
      <c r="H79" s="18" t="s">
        <v>37</v>
      </c>
    </row>
    <row r="80" spans="1:8" x14ac:dyDescent="0.3">
      <c r="A80" s="724" t="s">
        <v>24</v>
      </c>
      <c r="B80" s="609" t="s">
        <v>1254</v>
      </c>
      <c r="C80" s="16" t="s">
        <v>7</v>
      </c>
      <c r="D80" s="61">
        <v>1</v>
      </c>
      <c r="E80" s="61" t="s">
        <v>1275</v>
      </c>
      <c r="F80" s="64">
        <v>13</v>
      </c>
      <c r="G80" s="18">
        <f t="shared" si="3"/>
        <v>8</v>
      </c>
      <c r="H80" s="18" t="s">
        <v>37</v>
      </c>
    </row>
    <row r="81" spans="1:8" x14ac:dyDescent="0.3">
      <c r="A81" s="14" t="s">
        <v>536</v>
      </c>
      <c r="B81" s="609" t="s">
        <v>537</v>
      </c>
      <c r="C81" s="16" t="s">
        <v>7</v>
      </c>
      <c r="D81" s="56">
        <v>2</v>
      </c>
      <c r="E81" s="266" t="s">
        <v>204</v>
      </c>
      <c r="F81" s="56">
        <v>30</v>
      </c>
      <c r="G81" s="18">
        <f t="shared" si="3"/>
        <v>2</v>
      </c>
      <c r="H81" s="18" t="s">
        <v>37</v>
      </c>
    </row>
    <row r="82" spans="1:8" x14ac:dyDescent="0.3">
      <c r="A82" s="722" t="s">
        <v>536</v>
      </c>
      <c r="B82" s="609" t="s">
        <v>583</v>
      </c>
      <c r="C82" s="16" t="s">
        <v>7</v>
      </c>
      <c r="D82" s="266">
        <v>2</v>
      </c>
      <c r="E82" s="266" t="s">
        <v>204</v>
      </c>
      <c r="F82" s="56">
        <v>20</v>
      </c>
      <c r="G82" s="18">
        <f t="shared" si="3"/>
        <v>2</v>
      </c>
      <c r="H82" s="18" t="s">
        <v>37</v>
      </c>
    </row>
    <row r="83" spans="1:8" x14ac:dyDescent="0.3">
      <c r="A83" s="14" t="s">
        <v>256</v>
      </c>
      <c r="B83" s="609" t="s">
        <v>257</v>
      </c>
      <c r="C83" s="16" t="s">
        <v>7</v>
      </c>
      <c r="D83" s="56">
        <v>1</v>
      </c>
      <c r="E83" s="56" t="s">
        <v>204</v>
      </c>
      <c r="F83" s="56">
        <v>12</v>
      </c>
      <c r="G83" s="18">
        <f t="shared" si="3"/>
        <v>4</v>
      </c>
      <c r="H83" s="18" t="s">
        <v>37</v>
      </c>
    </row>
    <row r="84" spans="1:8" x14ac:dyDescent="0.3">
      <c r="A84" s="14" t="s">
        <v>256</v>
      </c>
      <c r="B84" s="615" t="s">
        <v>760</v>
      </c>
      <c r="C84" s="16" t="s">
        <v>7</v>
      </c>
      <c r="D84" s="56">
        <v>1</v>
      </c>
      <c r="E84" s="56" t="s">
        <v>761</v>
      </c>
      <c r="F84" s="56">
        <v>16</v>
      </c>
      <c r="G84" s="18">
        <f t="shared" si="3"/>
        <v>4</v>
      </c>
      <c r="H84" s="18" t="s">
        <v>37</v>
      </c>
    </row>
    <row r="85" spans="1:8" x14ac:dyDescent="0.3">
      <c r="A85" s="17" t="s">
        <v>256</v>
      </c>
      <c r="B85" s="616" t="s">
        <v>926</v>
      </c>
      <c r="C85" s="16" t="s">
        <v>7</v>
      </c>
      <c r="D85" s="64">
        <v>1</v>
      </c>
      <c r="E85" s="64" t="s">
        <v>922</v>
      </c>
      <c r="F85" s="64">
        <v>19</v>
      </c>
      <c r="G85" s="18">
        <f t="shared" si="3"/>
        <v>4</v>
      </c>
      <c r="H85" s="18" t="s">
        <v>37</v>
      </c>
    </row>
    <row r="86" spans="1:8" x14ac:dyDescent="0.3">
      <c r="A86" s="17" t="s">
        <v>256</v>
      </c>
      <c r="B86" s="616" t="s">
        <v>926</v>
      </c>
      <c r="C86" s="16" t="s">
        <v>7</v>
      </c>
      <c r="D86" s="64">
        <v>1</v>
      </c>
      <c r="E86" s="64" t="s">
        <v>922</v>
      </c>
      <c r="F86" s="64">
        <v>19</v>
      </c>
      <c r="G86" s="18">
        <f t="shared" si="3"/>
        <v>4</v>
      </c>
      <c r="H86" s="18" t="s">
        <v>37</v>
      </c>
    </row>
    <row r="87" spans="1:8" x14ac:dyDescent="0.3">
      <c r="A87" s="17" t="s">
        <v>410</v>
      </c>
      <c r="B87" s="614" t="s">
        <v>411</v>
      </c>
      <c r="C87" s="16" t="s">
        <v>7</v>
      </c>
      <c r="D87" s="64">
        <v>24</v>
      </c>
      <c r="E87" s="64" t="s">
        <v>412</v>
      </c>
      <c r="F87" s="56">
        <v>24</v>
      </c>
      <c r="G87" s="18">
        <f t="shared" si="3"/>
        <v>5</v>
      </c>
      <c r="H87" s="18" t="s">
        <v>37</v>
      </c>
    </row>
    <row r="88" spans="1:8" x14ac:dyDescent="0.3">
      <c r="A88" s="518" t="s">
        <v>410</v>
      </c>
      <c r="B88" s="661" t="s">
        <v>796</v>
      </c>
      <c r="C88" s="16" t="s">
        <v>7</v>
      </c>
      <c r="D88" s="504">
        <v>1</v>
      </c>
      <c r="E88" s="505" t="s">
        <v>797</v>
      </c>
      <c r="F88" s="504">
        <v>24</v>
      </c>
      <c r="G88" s="18">
        <f t="shared" si="3"/>
        <v>5</v>
      </c>
      <c r="H88" s="18" t="s">
        <v>37</v>
      </c>
    </row>
    <row r="89" spans="1:8" x14ac:dyDescent="0.3">
      <c r="A89" s="518" t="s">
        <v>410</v>
      </c>
      <c r="B89" s="661" t="s">
        <v>830</v>
      </c>
      <c r="C89" s="16" t="s">
        <v>7</v>
      </c>
      <c r="D89" s="504">
        <v>1</v>
      </c>
      <c r="E89" s="505" t="s">
        <v>831</v>
      </c>
      <c r="F89" s="504">
        <v>36</v>
      </c>
      <c r="G89" s="18">
        <f t="shared" si="3"/>
        <v>5</v>
      </c>
      <c r="H89" s="18" t="s">
        <v>37</v>
      </c>
    </row>
    <row r="90" spans="1:8" x14ac:dyDescent="0.3">
      <c r="A90" s="660" t="s">
        <v>410</v>
      </c>
      <c r="B90" s="731" t="s">
        <v>970</v>
      </c>
      <c r="C90" s="16" t="s">
        <v>7</v>
      </c>
      <c r="D90" s="633">
        <v>1</v>
      </c>
      <c r="E90" s="735" t="s">
        <v>831</v>
      </c>
      <c r="F90" s="633">
        <v>25</v>
      </c>
      <c r="G90" s="18">
        <f t="shared" si="3"/>
        <v>5</v>
      </c>
      <c r="H90" s="18" t="s">
        <v>37</v>
      </c>
    </row>
    <row r="91" spans="1:8" x14ac:dyDescent="0.3">
      <c r="A91" s="660" t="s">
        <v>410</v>
      </c>
      <c r="B91" s="668" t="s">
        <v>1308</v>
      </c>
      <c r="C91" s="16" t="s">
        <v>7</v>
      </c>
      <c r="D91" s="519">
        <v>1</v>
      </c>
      <c r="E91" s="723" t="s">
        <v>204</v>
      </c>
      <c r="F91" s="519">
        <v>25</v>
      </c>
      <c r="G91" s="18">
        <f t="shared" si="3"/>
        <v>5</v>
      </c>
      <c r="H91" s="18" t="s">
        <v>37</v>
      </c>
    </row>
    <row r="92" spans="1:8" x14ac:dyDescent="0.3">
      <c r="A92" s="677" t="s">
        <v>1169</v>
      </c>
      <c r="B92" s="623" t="s">
        <v>1170</v>
      </c>
      <c r="C92" s="16" t="s">
        <v>5</v>
      </c>
      <c r="D92" s="266">
        <v>1</v>
      </c>
      <c r="E92" s="266" t="s">
        <v>521</v>
      </c>
      <c r="F92" s="505">
        <v>1</v>
      </c>
      <c r="G92" s="18">
        <f t="shared" si="3"/>
        <v>1</v>
      </c>
      <c r="H92" s="18" t="s">
        <v>37</v>
      </c>
    </row>
    <row r="93" spans="1:8" ht="93.6" x14ac:dyDescent="0.3">
      <c r="A93" s="627" t="s">
        <v>1264</v>
      </c>
      <c r="B93" s="623" t="s">
        <v>1265</v>
      </c>
      <c r="C93" s="16" t="s">
        <v>11</v>
      </c>
      <c r="D93" s="266">
        <v>1</v>
      </c>
      <c r="E93" s="266" t="s">
        <v>201</v>
      </c>
      <c r="F93" s="505">
        <v>6</v>
      </c>
      <c r="G93" s="18">
        <f t="shared" si="3"/>
        <v>1</v>
      </c>
      <c r="H93" s="18" t="s">
        <v>37</v>
      </c>
    </row>
    <row r="94" spans="1:8" ht="109.2" x14ac:dyDescent="0.3">
      <c r="A94" s="627" t="s">
        <v>1269</v>
      </c>
      <c r="B94" s="623" t="s">
        <v>1270</v>
      </c>
      <c r="C94" s="16" t="s">
        <v>11</v>
      </c>
      <c r="D94" s="505">
        <v>1</v>
      </c>
      <c r="E94" s="505" t="s">
        <v>201</v>
      </c>
      <c r="F94" s="505">
        <v>3</v>
      </c>
      <c r="G94" s="18">
        <f t="shared" si="3"/>
        <v>1</v>
      </c>
      <c r="H94" s="18" t="s">
        <v>37</v>
      </c>
    </row>
    <row r="95" spans="1:8" ht="78" x14ac:dyDescent="0.3">
      <c r="A95" s="658" t="s">
        <v>1271</v>
      </c>
      <c r="B95" s="623" t="s">
        <v>1272</v>
      </c>
      <c r="C95" s="16" t="s">
        <v>11</v>
      </c>
      <c r="D95" s="505">
        <v>1</v>
      </c>
      <c r="E95" s="505" t="s">
        <v>201</v>
      </c>
      <c r="F95" s="723">
        <v>4</v>
      </c>
      <c r="G95" s="18">
        <f t="shared" si="3"/>
        <v>1</v>
      </c>
      <c r="H95" s="18" t="s">
        <v>37</v>
      </c>
    </row>
    <row r="96" spans="1:8" ht="46.8" x14ac:dyDescent="0.3">
      <c r="A96" s="658" t="s">
        <v>1356</v>
      </c>
      <c r="B96" s="667" t="s">
        <v>792</v>
      </c>
      <c r="C96" s="16" t="s">
        <v>11</v>
      </c>
      <c r="D96" s="505">
        <v>1</v>
      </c>
      <c r="E96" s="505" t="s">
        <v>793</v>
      </c>
      <c r="F96" s="723">
        <v>6</v>
      </c>
      <c r="G96" s="18">
        <f t="shared" si="3"/>
        <v>1</v>
      </c>
      <c r="H96" s="18" t="s">
        <v>37</v>
      </c>
    </row>
    <row r="97" spans="1:8" ht="46.8" x14ac:dyDescent="0.3">
      <c r="A97" s="498" t="s">
        <v>1357</v>
      </c>
      <c r="B97" s="667" t="s">
        <v>1347</v>
      </c>
      <c r="C97" s="16" t="s">
        <v>11</v>
      </c>
      <c r="D97" s="505">
        <v>1</v>
      </c>
      <c r="E97" s="505" t="s">
        <v>828</v>
      </c>
      <c r="F97" s="505">
        <v>6</v>
      </c>
      <c r="G97" s="18">
        <f t="shared" si="3"/>
        <v>1</v>
      </c>
      <c r="H97" s="18" t="s">
        <v>37</v>
      </c>
    </row>
    <row r="98" spans="1:8" ht="31.2" x14ac:dyDescent="0.3">
      <c r="A98" s="498" t="s">
        <v>339</v>
      </c>
      <c r="B98" s="623" t="s">
        <v>340</v>
      </c>
      <c r="C98" s="16" t="s">
        <v>11</v>
      </c>
      <c r="D98" s="505">
        <v>1</v>
      </c>
      <c r="E98" s="505" t="s">
        <v>332</v>
      </c>
      <c r="F98" s="505">
        <v>1</v>
      </c>
      <c r="G98" s="18">
        <f t="shared" si="3"/>
        <v>1</v>
      </c>
      <c r="H98" s="18" t="s">
        <v>37</v>
      </c>
    </row>
    <row r="99" spans="1:8" ht="31.2" x14ac:dyDescent="0.3">
      <c r="A99" s="498" t="s">
        <v>345</v>
      </c>
      <c r="B99" s="623" t="s">
        <v>346</v>
      </c>
      <c r="C99" s="16" t="s">
        <v>11</v>
      </c>
      <c r="D99" s="505">
        <v>1</v>
      </c>
      <c r="E99" s="505" t="s">
        <v>332</v>
      </c>
      <c r="F99" s="505">
        <v>1</v>
      </c>
      <c r="G99" s="18">
        <f t="shared" si="3"/>
        <v>1</v>
      </c>
      <c r="H99" s="18" t="s">
        <v>37</v>
      </c>
    </row>
    <row r="100" spans="1:8" ht="62.4" x14ac:dyDescent="0.3">
      <c r="A100" s="498" t="s">
        <v>351</v>
      </c>
      <c r="B100" s="623" t="s">
        <v>352</v>
      </c>
      <c r="C100" s="16" t="s">
        <v>11</v>
      </c>
      <c r="D100" s="505">
        <v>1</v>
      </c>
      <c r="E100" s="505" t="s">
        <v>332</v>
      </c>
      <c r="F100" s="505">
        <v>1</v>
      </c>
      <c r="G100" s="18">
        <f t="shared" si="3"/>
        <v>1</v>
      </c>
      <c r="H100" s="18" t="s">
        <v>37</v>
      </c>
    </row>
    <row r="101" spans="1:8" x14ac:dyDescent="0.3">
      <c r="C101" s="625"/>
    </row>
    <row r="102" spans="1:8" x14ac:dyDescent="0.3">
      <c r="C102" s="625"/>
    </row>
    <row r="103" spans="1:8" x14ac:dyDescent="0.3">
      <c r="C103" s="625"/>
    </row>
    <row r="104" spans="1:8" x14ac:dyDescent="0.3">
      <c r="C104" s="625"/>
    </row>
    <row r="105" spans="1:8" x14ac:dyDescent="0.3">
      <c r="C105" s="625"/>
    </row>
    <row r="106" spans="1:8" x14ac:dyDescent="0.3">
      <c r="C106" s="625"/>
    </row>
    <row r="107" spans="1:8" x14ac:dyDescent="0.3">
      <c r="C107" s="625"/>
    </row>
    <row r="108" spans="1:8" x14ac:dyDescent="0.3">
      <c r="C108" s="625"/>
    </row>
    <row r="109" spans="1:8" x14ac:dyDescent="0.3">
      <c r="C109" s="625"/>
    </row>
    <row r="110" spans="1:8" x14ac:dyDescent="0.3">
      <c r="C110" s="625"/>
    </row>
    <row r="111" spans="1:8" x14ac:dyDescent="0.3">
      <c r="C111" s="625"/>
    </row>
    <row r="112" spans="1:8" x14ac:dyDescent="0.3">
      <c r="C112" s="625"/>
    </row>
    <row r="113" spans="3:3" x14ac:dyDescent="0.3">
      <c r="C113" s="625"/>
    </row>
    <row r="114" spans="3:3" x14ac:dyDescent="0.3">
      <c r="C114" s="625"/>
    </row>
    <row r="115" spans="3:3" x14ac:dyDescent="0.3">
      <c r="C115" s="625"/>
    </row>
    <row r="116" spans="3:3" x14ac:dyDescent="0.3">
      <c r="C116" s="625"/>
    </row>
    <row r="117" spans="3:3" x14ac:dyDescent="0.3">
      <c r="C117" s="625"/>
    </row>
    <row r="118" spans="3:3" x14ac:dyDescent="0.3">
      <c r="C118" s="625"/>
    </row>
    <row r="119" spans="3:3" x14ac:dyDescent="0.3">
      <c r="C119" s="625"/>
    </row>
    <row r="120" spans="3:3" x14ac:dyDescent="0.3">
      <c r="C120" s="625"/>
    </row>
    <row r="121" spans="3:3" x14ac:dyDescent="0.3">
      <c r="C121" s="625"/>
    </row>
    <row r="122" spans="3:3" x14ac:dyDescent="0.3">
      <c r="C122" s="625"/>
    </row>
    <row r="123" spans="3:3" x14ac:dyDescent="0.3">
      <c r="C123" s="625"/>
    </row>
    <row r="124" spans="3:3" x14ac:dyDescent="0.3">
      <c r="C124" s="625"/>
    </row>
    <row r="125" spans="3:3" x14ac:dyDescent="0.3">
      <c r="C125" s="625"/>
    </row>
    <row r="126" spans="3:3" x14ac:dyDescent="0.3">
      <c r="C126" s="625"/>
    </row>
    <row r="127" spans="3:3" x14ac:dyDescent="0.3">
      <c r="C127" s="625"/>
    </row>
    <row r="128" spans="3:3" x14ac:dyDescent="0.3">
      <c r="C128" s="625"/>
    </row>
    <row r="129" spans="3:3" x14ac:dyDescent="0.3">
      <c r="C129" s="625"/>
    </row>
    <row r="130" spans="3:3" x14ac:dyDescent="0.3">
      <c r="C130" s="625"/>
    </row>
    <row r="131" spans="3:3" x14ac:dyDescent="0.3">
      <c r="C131" s="625"/>
    </row>
    <row r="132" spans="3:3" x14ac:dyDescent="0.3">
      <c r="C132" s="625"/>
    </row>
    <row r="133" spans="3:3" x14ac:dyDescent="0.3">
      <c r="C133" s="625"/>
    </row>
    <row r="134" spans="3:3" x14ac:dyDescent="0.3">
      <c r="C134" s="625"/>
    </row>
    <row r="135" spans="3:3" x14ac:dyDescent="0.3">
      <c r="C135" s="625"/>
    </row>
    <row r="136" spans="3:3" x14ac:dyDescent="0.3">
      <c r="C136" s="625"/>
    </row>
    <row r="137" spans="3:3" x14ac:dyDescent="0.3">
      <c r="C137" s="625"/>
    </row>
    <row r="138" spans="3:3" x14ac:dyDescent="0.3">
      <c r="C138" s="625"/>
    </row>
    <row r="139" spans="3:3" x14ac:dyDescent="0.3">
      <c r="C139" s="625"/>
    </row>
    <row r="140" spans="3:3" x14ac:dyDescent="0.3">
      <c r="C140" s="625"/>
    </row>
    <row r="141" spans="3:3" x14ac:dyDescent="0.3">
      <c r="C141" s="625"/>
    </row>
    <row r="142" spans="3:3" x14ac:dyDescent="0.3">
      <c r="C142" s="625"/>
    </row>
    <row r="143" spans="3:3" x14ac:dyDescent="0.3">
      <c r="C143" s="625"/>
    </row>
    <row r="144" spans="3:3" x14ac:dyDescent="0.3">
      <c r="C144" s="625"/>
    </row>
    <row r="145" spans="3:3" x14ac:dyDescent="0.3">
      <c r="C145" s="625"/>
    </row>
    <row r="146" spans="3:3" x14ac:dyDescent="0.3">
      <c r="C146" s="625"/>
    </row>
    <row r="147" spans="3:3" x14ac:dyDescent="0.3">
      <c r="C147" s="625"/>
    </row>
    <row r="148" spans="3:3" x14ac:dyDescent="0.3">
      <c r="C148" s="625"/>
    </row>
    <row r="149" spans="3:3" x14ac:dyDescent="0.3">
      <c r="C149" s="625"/>
    </row>
    <row r="150" spans="3:3" x14ac:dyDescent="0.3">
      <c r="C150" s="625"/>
    </row>
    <row r="151" spans="3:3" x14ac:dyDescent="0.3">
      <c r="C151" s="625"/>
    </row>
    <row r="152" spans="3:3" x14ac:dyDescent="0.3">
      <c r="C152" s="625"/>
    </row>
    <row r="153" spans="3:3" x14ac:dyDescent="0.3">
      <c r="C153" s="625"/>
    </row>
    <row r="154" spans="3:3" x14ac:dyDescent="0.3">
      <c r="C154" s="625"/>
    </row>
    <row r="155" spans="3:3" x14ac:dyDescent="0.3">
      <c r="C155" s="625"/>
    </row>
    <row r="156" spans="3:3" x14ac:dyDescent="0.3">
      <c r="C156" s="625"/>
    </row>
    <row r="157" spans="3:3" x14ac:dyDescent="0.3">
      <c r="C157" s="625"/>
    </row>
    <row r="158" spans="3:3" x14ac:dyDescent="0.3">
      <c r="C158" s="625"/>
    </row>
    <row r="159" spans="3:3" x14ac:dyDescent="0.3">
      <c r="C159" s="625"/>
    </row>
    <row r="160" spans="3:3" x14ac:dyDescent="0.3">
      <c r="C160" s="625"/>
    </row>
    <row r="161" spans="3:3" x14ac:dyDescent="0.3">
      <c r="C161" s="625"/>
    </row>
    <row r="162" spans="3:3" x14ac:dyDescent="0.3">
      <c r="C162" s="625"/>
    </row>
    <row r="163" spans="3:3" x14ac:dyDescent="0.3">
      <c r="C163" s="625"/>
    </row>
    <row r="164" spans="3:3" x14ac:dyDescent="0.3">
      <c r="C164" s="625"/>
    </row>
    <row r="165" spans="3:3" x14ac:dyDescent="0.3">
      <c r="C165" s="625"/>
    </row>
    <row r="166" spans="3:3" x14ac:dyDescent="0.3">
      <c r="C166" s="625"/>
    </row>
    <row r="167" spans="3:3" x14ac:dyDescent="0.3">
      <c r="C167" s="625"/>
    </row>
    <row r="168" spans="3:3" x14ac:dyDescent="0.3">
      <c r="C168" s="625"/>
    </row>
    <row r="169" spans="3:3" x14ac:dyDescent="0.3">
      <c r="C169" s="625"/>
    </row>
    <row r="170" spans="3:3" x14ac:dyDescent="0.3">
      <c r="C170" s="625"/>
    </row>
    <row r="171" spans="3:3" x14ac:dyDescent="0.3">
      <c r="C171" s="625"/>
    </row>
    <row r="172" spans="3:3" x14ac:dyDescent="0.3">
      <c r="C172" s="625"/>
    </row>
    <row r="173" spans="3:3" x14ac:dyDescent="0.3">
      <c r="C173" s="625"/>
    </row>
    <row r="174" spans="3:3" x14ac:dyDescent="0.3">
      <c r="C174" s="625"/>
    </row>
    <row r="175" spans="3:3" x14ac:dyDescent="0.3">
      <c r="C175" s="625"/>
    </row>
    <row r="176" spans="3:3" x14ac:dyDescent="0.3">
      <c r="C176" s="625"/>
    </row>
    <row r="177" spans="3:3" x14ac:dyDescent="0.3">
      <c r="C177" s="625"/>
    </row>
    <row r="178" spans="3:3" x14ac:dyDescent="0.3">
      <c r="C178" s="625"/>
    </row>
    <row r="179" spans="3:3" x14ac:dyDescent="0.3">
      <c r="C179" s="625"/>
    </row>
    <row r="180" spans="3:3" x14ac:dyDescent="0.3">
      <c r="C180" s="625"/>
    </row>
    <row r="181" spans="3:3" x14ac:dyDescent="0.3">
      <c r="C181" s="625"/>
    </row>
    <row r="182" spans="3:3" x14ac:dyDescent="0.3">
      <c r="C182" s="625"/>
    </row>
    <row r="183" spans="3:3" x14ac:dyDescent="0.3">
      <c r="C183" s="625"/>
    </row>
    <row r="184" spans="3:3" x14ac:dyDescent="0.3">
      <c r="C184" s="625"/>
    </row>
    <row r="185" spans="3:3" x14ac:dyDescent="0.3">
      <c r="C185" s="625"/>
    </row>
    <row r="186" spans="3:3" x14ac:dyDescent="0.3">
      <c r="C186" s="625"/>
    </row>
    <row r="187" spans="3:3" x14ac:dyDescent="0.3">
      <c r="C187" s="625"/>
    </row>
    <row r="188" spans="3:3" x14ac:dyDescent="0.3">
      <c r="C188" s="625"/>
    </row>
    <row r="189" spans="3:3" x14ac:dyDescent="0.3">
      <c r="C189" s="625"/>
    </row>
    <row r="190" spans="3:3" x14ac:dyDescent="0.3">
      <c r="C190" s="625"/>
    </row>
    <row r="191" spans="3:3" x14ac:dyDescent="0.3">
      <c r="C191" s="625"/>
    </row>
    <row r="192" spans="3:3" x14ac:dyDescent="0.3">
      <c r="C192" s="625"/>
    </row>
    <row r="193" spans="3:3" x14ac:dyDescent="0.3">
      <c r="C193" s="625"/>
    </row>
    <row r="194" spans="3:3" x14ac:dyDescent="0.3">
      <c r="C194" s="625"/>
    </row>
    <row r="195" spans="3:3" x14ac:dyDescent="0.3">
      <c r="C195" s="625"/>
    </row>
    <row r="196" spans="3:3" x14ac:dyDescent="0.3">
      <c r="C196" s="625"/>
    </row>
    <row r="197" spans="3:3" x14ac:dyDescent="0.3">
      <c r="C197" s="625"/>
    </row>
    <row r="198" spans="3:3" x14ac:dyDescent="0.3">
      <c r="C198" s="625"/>
    </row>
    <row r="199" spans="3:3" x14ac:dyDescent="0.3">
      <c r="C199" s="625"/>
    </row>
    <row r="200" spans="3:3" x14ac:dyDescent="0.3">
      <c r="C200" s="625"/>
    </row>
    <row r="201" spans="3:3" x14ac:dyDescent="0.3">
      <c r="C201" s="625"/>
    </row>
    <row r="202" spans="3:3" x14ac:dyDescent="0.3">
      <c r="C202" s="625"/>
    </row>
    <row r="203" spans="3:3" x14ac:dyDescent="0.3">
      <c r="C203" s="625"/>
    </row>
    <row r="204" spans="3:3" x14ac:dyDescent="0.3">
      <c r="C204" s="625"/>
    </row>
    <row r="205" spans="3:3" x14ac:dyDescent="0.3">
      <c r="C205" s="625"/>
    </row>
    <row r="206" spans="3:3" x14ac:dyDescent="0.3">
      <c r="C206" s="625"/>
    </row>
    <row r="207" spans="3:3" x14ac:dyDescent="0.3">
      <c r="C207" s="625"/>
    </row>
    <row r="208" spans="3:3" x14ac:dyDescent="0.3">
      <c r="C208" s="625"/>
    </row>
    <row r="209" spans="3:3" x14ac:dyDescent="0.3">
      <c r="C209" s="625"/>
    </row>
    <row r="210" spans="3:3" x14ac:dyDescent="0.3">
      <c r="C210" s="625"/>
    </row>
    <row r="211" spans="3:3" x14ac:dyDescent="0.3">
      <c r="C211" s="625"/>
    </row>
    <row r="212" spans="3:3" x14ac:dyDescent="0.3">
      <c r="C212" s="625"/>
    </row>
    <row r="213" spans="3:3" x14ac:dyDescent="0.3">
      <c r="C213" s="625"/>
    </row>
    <row r="214" spans="3:3" x14ac:dyDescent="0.3">
      <c r="C214" s="625"/>
    </row>
    <row r="215" spans="3:3" x14ac:dyDescent="0.3">
      <c r="C215" s="625"/>
    </row>
    <row r="216" spans="3:3" x14ac:dyDescent="0.3">
      <c r="C216" s="625"/>
    </row>
    <row r="217" spans="3:3" x14ac:dyDescent="0.3">
      <c r="C217" s="625"/>
    </row>
    <row r="218" spans="3:3" x14ac:dyDescent="0.3">
      <c r="C218" s="625"/>
    </row>
    <row r="219" spans="3:3" x14ac:dyDescent="0.3">
      <c r="C219" s="625"/>
    </row>
    <row r="220" spans="3:3" x14ac:dyDescent="0.3">
      <c r="C220" s="625"/>
    </row>
    <row r="221" spans="3:3" x14ac:dyDescent="0.3">
      <c r="C221" s="625"/>
    </row>
    <row r="222" spans="3:3" x14ac:dyDescent="0.3">
      <c r="C222" s="625"/>
    </row>
    <row r="223" spans="3:3" x14ac:dyDescent="0.3">
      <c r="C223" s="625"/>
    </row>
    <row r="224" spans="3:3" x14ac:dyDescent="0.3">
      <c r="C224" s="625"/>
    </row>
    <row r="225" spans="3:3" x14ac:dyDescent="0.3">
      <c r="C225" s="625"/>
    </row>
    <row r="226" spans="3:3" x14ac:dyDescent="0.3">
      <c r="C226" s="625"/>
    </row>
    <row r="227" spans="3:3" x14ac:dyDescent="0.3">
      <c r="C227" s="625"/>
    </row>
    <row r="228" spans="3:3" x14ac:dyDescent="0.3">
      <c r="C228" s="625"/>
    </row>
    <row r="229" spans="3:3" x14ac:dyDescent="0.3">
      <c r="C229" s="625"/>
    </row>
    <row r="230" spans="3:3" x14ac:dyDescent="0.3">
      <c r="C230" s="625"/>
    </row>
    <row r="231" spans="3:3" x14ac:dyDescent="0.3">
      <c r="C231" s="625"/>
    </row>
    <row r="232" spans="3:3" x14ac:dyDescent="0.3">
      <c r="C232" s="625"/>
    </row>
    <row r="233" spans="3:3" x14ac:dyDescent="0.3">
      <c r="C233" s="625"/>
    </row>
    <row r="234" spans="3:3" x14ac:dyDescent="0.3">
      <c r="C234" s="625"/>
    </row>
    <row r="235" spans="3:3" x14ac:dyDescent="0.3">
      <c r="C235" s="625"/>
    </row>
    <row r="236" spans="3:3" x14ac:dyDescent="0.3">
      <c r="C236" s="625"/>
    </row>
    <row r="237" spans="3:3" x14ac:dyDescent="0.3">
      <c r="C237" s="625"/>
    </row>
    <row r="238" spans="3:3" x14ac:dyDescent="0.3">
      <c r="C238" s="625"/>
    </row>
    <row r="239" spans="3:3" x14ac:dyDescent="0.3">
      <c r="C239" s="625"/>
    </row>
    <row r="240" spans="3:3" x14ac:dyDescent="0.3">
      <c r="C240" s="625"/>
    </row>
    <row r="241" spans="3:3" x14ac:dyDescent="0.3">
      <c r="C241" s="625"/>
    </row>
    <row r="242" spans="3:3" x14ac:dyDescent="0.3">
      <c r="C242" s="625"/>
    </row>
    <row r="243" spans="3:3" x14ac:dyDescent="0.3">
      <c r="C243" s="625"/>
    </row>
    <row r="244" spans="3:3" x14ac:dyDescent="0.3">
      <c r="C244" s="625"/>
    </row>
    <row r="245" spans="3:3" x14ac:dyDescent="0.3">
      <c r="C245" s="625"/>
    </row>
    <row r="246" spans="3:3" x14ac:dyDescent="0.3">
      <c r="C246" s="625"/>
    </row>
    <row r="247" spans="3:3" x14ac:dyDescent="0.3">
      <c r="C247" s="625"/>
    </row>
    <row r="248" spans="3:3" x14ac:dyDescent="0.3">
      <c r="C248" s="625"/>
    </row>
    <row r="249" spans="3:3" x14ac:dyDescent="0.3">
      <c r="C249" s="625"/>
    </row>
    <row r="250" spans="3:3" x14ac:dyDescent="0.3">
      <c r="C250" s="625"/>
    </row>
    <row r="251" spans="3:3" x14ac:dyDescent="0.3">
      <c r="C251" s="625"/>
    </row>
    <row r="252" spans="3:3" x14ac:dyDescent="0.3">
      <c r="C252" s="625"/>
    </row>
    <row r="253" spans="3:3" x14ac:dyDescent="0.3">
      <c r="C253" s="625"/>
    </row>
    <row r="254" spans="3:3" x14ac:dyDescent="0.3">
      <c r="C254" s="625"/>
    </row>
    <row r="255" spans="3:3" x14ac:dyDescent="0.3">
      <c r="C255" s="625"/>
    </row>
    <row r="256" spans="3:3" x14ac:dyDescent="0.3">
      <c r="C256" s="625"/>
    </row>
    <row r="257" spans="3:3" x14ac:dyDescent="0.3">
      <c r="C257" s="625"/>
    </row>
    <row r="258" spans="3:3" x14ac:dyDescent="0.3">
      <c r="C258" s="625"/>
    </row>
    <row r="259" spans="3:3" x14ac:dyDescent="0.3">
      <c r="C259" s="625"/>
    </row>
    <row r="260" spans="3:3" x14ac:dyDescent="0.3">
      <c r="C260" s="625"/>
    </row>
    <row r="261" spans="3:3" x14ac:dyDescent="0.3">
      <c r="C261" s="625"/>
    </row>
    <row r="262" spans="3:3" x14ac:dyDescent="0.3">
      <c r="C262" s="625"/>
    </row>
    <row r="263" spans="3:3" x14ac:dyDescent="0.3">
      <c r="C263" s="625"/>
    </row>
    <row r="264" spans="3:3" x14ac:dyDescent="0.3">
      <c r="C264" s="625"/>
    </row>
    <row r="265" spans="3:3" x14ac:dyDescent="0.3">
      <c r="C265" s="625"/>
    </row>
    <row r="266" spans="3:3" x14ac:dyDescent="0.3">
      <c r="C266" s="625"/>
    </row>
    <row r="267" spans="3:3" x14ac:dyDescent="0.3">
      <c r="C267" s="625"/>
    </row>
    <row r="268" spans="3:3" x14ac:dyDescent="0.3">
      <c r="C268" s="625"/>
    </row>
    <row r="269" spans="3:3" x14ac:dyDescent="0.3">
      <c r="C269" s="625"/>
    </row>
    <row r="270" spans="3:3" x14ac:dyDescent="0.3">
      <c r="C270" s="625"/>
    </row>
    <row r="271" spans="3:3" x14ac:dyDescent="0.3">
      <c r="C271" s="625"/>
    </row>
    <row r="272" spans="3:3" x14ac:dyDescent="0.3">
      <c r="C272" s="625"/>
    </row>
    <row r="273" spans="3:3" x14ac:dyDescent="0.3">
      <c r="C273" s="625"/>
    </row>
    <row r="274" spans="3:3" x14ac:dyDescent="0.3">
      <c r="C274" s="625"/>
    </row>
    <row r="275" spans="3:3" x14ac:dyDescent="0.3">
      <c r="C275" s="625"/>
    </row>
    <row r="276" spans="3:3" x14ac:dyDescent="0.3">
      <c r="C276" s="625"/>
    </row>
    <row r="277" spans="3:3" x14ac:dyDescent="0.3">
      <c r="C277" s="625"/>
    </row>
    <row r="278" spans="3:3" x14ac:dyDescent="0.3">
      <c r="C278" s="625"/>
    </row>
    <row r="279" spans="3:3" x14ac:dyDescent="0.3">
      <c r="C279" s="625"/>
    </row>
    <row r="280" spans="3:3" x14ac:dyDescent="0.3">
      <c r="C280" s="625"/>
    </row>
    <row r="281" spans="3:3" x14ac:dyDescent="0.3">
      <c r="C281" s="625"/>
    </row>
    <row r="282" spans="3:3" x14ac:dyDescent="0.3">
      <c r="C282" s="625"/>
    </row>
    <row r="283" spans="3:3" x14ac:dyDescent="0.3">
      <c r="C283" s="625"/>
    </row>
    <row r="284" spans="3:3" x14ac:dyDescent="0.3">
      <c r="C284" s="625"/>
    </row>
    <row r="285" spans="3:3" x14ac:dyDescent="0.3">
      <c r="C285" s="625"/>
    </row>
    <row r="286" spans="3:3" x14ac:dyDescent="0.3">
      <c r="C286" s="625"/>
    </row>
    <row r="287" spans="3:3" x14ac:dyDescent="0.3">
      <c r="C287" s="625"/>
    </row>
    <row r="288" spans="3:3" x14ac:dyDescent="0.3">
      <c r="C288" s="625"/>
    </row>
    <row r="289" spans="3:3" x14ac:dyDescent="0.3">
      <c r="C289" s="625"/>
    </row>
    <row r="290" spans="3:3" x14ac:dyDescent="0.3">
      <c r="C290" s="625"/>
    </row>
    <row r="291" spans="3:3" x14ac:dyDescent="0.3">
      <c r="C291" s="625"/>
    </row>
    <row r="292" spans="3:3" x14ac:dyDescent="0.3">
      <c r="C292" s="625"/>
    </row>
    <row r="293" spans="3:3" x14ac:dyDescent="0.3">
      <c r="C293" s="625"/>
    </row>
    <row r="294" spans="3:3" x14ac:dyDescent="0.3">
      <c r="C294" s="625"/>
    </row>
    <row r="295" spans="3:3" x14ac:dyDescent="0.3">
      <c r="C295" s="625"/>
    </row>
    <row r="296" spans="3:3" x14ac:dyDescent="0.3">
      <c r="C296" s="625"/>
    </row>
    <row r="297" spans="3:3" x14ac:dyDescent="0.3">
      <c r="C297" s="625"/>
    </row>
    <row r="298" spans="3:3" x14ac:dyDescent="0.3">
      <c r="C298" s="625"/>
    </row>
    <row r="299" spans="3:3" x14ac:dyDescent="0.3">
      <c r="C299" s="625"/>
    </row>
    <row r="300" spans="3:3" x14ac:dyDescent="0.3">
      <c r="C300" s="625"/>
    </row>
    <row r="301" spans="3:3" x14ac:dyDescent="0.3">
      <c r="C301" s="625"/>
    </row>
    <row r="302" spans="3:3" x14ac:dyDescent="0.3">
      <c r="C302" s="625"/>
    </row>
    <row r="303" spans="3:3" x14ac:dyDescent="0.3">
      <c r="C303" s="625"/>
    </row>
    <row r="304" spans="3:3" x14ac:dyDescent="0.3">
      <c r="C304" s="625"/>
    </row>
    <row r="305" spans="3:3" x14ac:dyDescent="0.3">
      <c r="C305" s="625"/>
    </row>
    <row r="306" spans="3:3" x14ac:dyDescent="0.3">
      <c r="C306" s="625"/>
    </row>
    <row r="307" spans="3:3" x14ac:dyDescent="0.3">
      <c r="C307" s="625"/>
    </row>
    <row r="308" spans="3:3" x14ac:dyDescent="0.3">
      <c r="C308" s="625"/>
    </row>
    <row r="309" spans="3:3" x14ac:dyDescent="0.3">
      <c r="C309" s="625"/>
    </row>
    <row r="310" spans="3:3" x14ac:dyDescent="0.3">
      <c r="C310" s="625"/>
    </row>
    <row r="311" spans="3:3" x14ac:dyDescent="0.3">
      <c r="C311" s="625"/>
    </row>
    <row r="312" spans="3:3" x14ac:dyDescent="0.3">
      <c r="C312" s="625"/>
    </row>
    <row r="313" spans="3:3" x14ac:dyDescent="0.3">
      <c r="C313" s="625"/>
    </row>
    <row r="314" spans="3:3" x14ac:dyDescent="0.3">
      <c r="C314" s="625"/>
    </row>
    <row r="315" spans="3:3" x14ac:dyDescent="0.3">
      <c r="C315" s="625"/>
    </row>
    <row r="316" spans="3:3" x14ac:dyDescent="0.3">
      <c r="C316" s="625"/>
    </row>
    <row r="317" spans="3:3" x14ac:dyDescent="0.3">
      <c r="C317" s="625"/>
    </row>
    <row r="318" spans="3:3" x14ac:dyDescent="0.3">
      <c r="C318" s="625"/>
    </row>
    <row r="319" spans="3:3" x14ac:dyDescent="0.3">
      <c r="C319" s="625"/>
    </row>
    <row r="320" spans="3:3" x14ac:dyDescent="0.3">
      <c r="C320" s="625"/>
    </row>
    <row r="321" spans="3:3" x14ac:dyDescent="0.3">
      <c r="C321" s="625"/>
    </row>
    <row r="322" spans="3:3" x14ac:dyDescent="0.3">
      <c r="C322" s="625"/>
    </row>
    <row r="323" spans="3:3" x14ac:dyDescent="0.3">
      <c r="C323" s="625"/>
    </row>
    <row r="324" spans="3:3" x14ac:dyDescent="0.3">
      <c r="C324" s="625"/>
    </row>
    <row r="325" spans="3:3" x14ac:dyDescent="0.3">
      <c r="C325" s="625"/>
    </row>
    <row r="326" spans="3:3" x14ac:dyDescent="0.3">
      <c r="C326" s="625"/>
    </row>
    <row r="327" spans="3:3" x14ac:dyDescent="0.3">
      <c r="C327" s="625"/>
    </row>
    <row r="328" spans="3:3" x14ac:dyDescent="0.3">
      <c r="C328" s="625"/>
    </row>
    <row r="329" spans="3:3" x14ac:dyDescent="0.3">
      <c r="C329" s="625"/>
    </row>
    <row r="330" spans="3:3" x14ac:dyDescent="0.3">
      <c r="C330" s="625"/>
    </row>
    <row r="331" spans="3:3" x14ac:dyDescent="0.3">
      <c r="C331" s="625"/>
    </row>
    <row r="332" spans="3:3" x14ac:dyDescent="0.3">
      <c r="C332" s="625"/>
    </row>
    <row r="333" spans="3:3" x14ac:dyDescent="0.3">
      <c r="C333" s="625"/>
    </row>
    <row r="334" spans="3:3" x14ac:dyDescent="0.3">
      <c r="C334" s="625"/>
    </row>
    <row r="335" spans="3:3" x14ac:dyDescent="0.3">
      <c r="C335" s="625"/>
    </row>
    <row r="336" spans="3:3" x14ac:dyDescent="0.3">
      <c r="C336" s="625"/>
    </row>
    <row r="337" spans="3:3" x14ac:dyDescent="0.3">
      <c r="C337" s="625"/>
    </row>
    <row r="338" spans="3:3" x14ac:dyDescent="0.3">
      <c r="C338" s="625"/>
    </row>
    <row r="339" spans="3:3" x14ac:dyDescent="0.3">
      <c r="C339" s="625"/>
    </row>
    <row r="340" spans="3:3" x14ac:dyDescent="0.3">
      <c r="C340" s="625"/>
    </row>
    <row r="341" spans="3:3" x14ac:dyDescent="0.3">
      <c r="C341" s="625"/>
    </row>
    <row r="342" spans="3:3" x14ac:dyDescent="0.3">
      <c r="C342" s="625"/>
    </row>
    <row r="343" spans="3:3" x14ac:dyDescent="0.3">
      <c r="C343" s="625"/>
    </row>
    <row r="344" spans="3:3" x14ac:dyDescent="0.3">
      <c r="C344" s="625"/>
    </row>
    <row r="345" spans="3:3" x14ac:dyDescent="0.3">
      <c r="C345" s="625"/>
    </row>
    <row r="346" spans="3:3" x14ac:dyDescent="0.3">
      <c r="C346" s="625"/>
    </row>
    <row r="347" spans="3:3" x14ac:dyDescent="0.3">
      <c r="C347" s="625"/>
    </row>
    <row r="348" spans="3:3" x14ac:dyDescent="0.3">
      <c r="C348" s="625"/>
    </row>
    <row r="349" spans="3:3" x14ac:dyDescent="0.3">
      <c r="C349" s="625"/>
    </row>
    <row r="350" spans="3:3" x14ac:dyDescent="0.3">
      <c r="C350" s="625"/>
    </row>
    <row r="351" spans="3:3" x14ac:dyDescent="0.3">
      <c r="C351" s="625"/>
    </row>
    <row r="352" spans="3:3" x14ac:dyDescent="0.3">
      <c r="C352" s="625"/>
    </row>
    <row r="353" spans="3:3" x14ac:dyDescent="0.3">
      <c r="C353" s="625"/>
    </row>
    <row r="354" spans="3:3" x14ac:dyDescent="0.3">
      <c r="C354" s="625"/>
    </row>
    <row r="355" spans="3:3" x14ac:dyDescent="0.3">
      <c r="C355" s="625"/>
    </row>
    <row r="356" spans="3:3" x14ac:dyDescent="0.3">
      <c r="C356" s="625"/>
    </row>
    <row r="357" spans="3:3" x14ac:dyDescent="0.3">
      <c r="C357" s="625"/>
    </row>
    <row r="358" spans="3:3" x14ac:dyDescent="0.3">
      <c r="C358" s="625"/>
    </row>
    <row r="359" spans="3:3" x14ac:dyDescent="0.3">
      <c r="C359" s="625"/>
    </row>
    <row r="360" spans="3:3" x14ac:dyDescent="0.3">
      <c r="C360" s="625"/>
    </row>
    <row r="361" spans="3:3" x14ac:dyDescent="0.3">
      <c r="C361" s="625"/>
    </row>
    <row r="362" spans="3:3" x14ac:dyDescent="0.3">
      <c r="C362" s="625"/>
    </row>
    <row r="363" spans="3:3" x14ac:dyDescent="0.3">
      <c r="C363" s="625"/>
    </row>
    <row r="364" spans="3:3" x14ac:dyDescent="0.3">
      <c r="C364" s="625"/>
    </row>
    <row r="365" spans="3:3" x14ac:dyDescent="0.3">
      <c r="C365" s="625"/>
    </row>
    <row r="366" spans="3:3" x14ac:dyDescent="0.3">
      <c r="C366" s="625"/>
    </row>
    <row r="367" spans="3:3" x14ac:dyDescent="0.3">
      <c r="C367" s="625"/>
    </row>
    <row r="368" spans="3:3" x14ac:dyDescent="0.3">
      <c r="C368" s="625"/>
    </row>
    <row r="369" spans="3:3" x14ac:dyDescent="0.3">
      <c r="C369" s="625"/>
    </row>
    <row r="370" spans="3:3" x14ac:dyDescent="0.3">
      <c r="C370" s="625"/>
    </row>
    <row r="371" spans="3:3" x14ac:dyDescent="0.3">
      <c r="C371" s="625"/>
    </row>
    <row r="372" spans="3:3" x14ac:dyDescent="0.3">
      <c r="C372" s="625"/>
    </row>
    <row r="373" spans="3:3" x14ac:dyDescent="0.3">
      <c r="C373" s="625"/>
    </row>
    <row r="374" spans="3:3" x14ac:dyDescent="0.3">
      <c r="C374" s="625"/>
    </row>
    <row r="375" spans="3:3" x14ac:dyDescent="0.3">
      <c r="C375" s="625"/>
    </row>
    <row r="376" spans="3:3" x14ac:dyDescent="0.3">
      <c r="C376" s="625"/>
    </row>
    <row r="377" spans="3:3" x14ac:dyDescent="0.3">
      <c r="C377" s="625"/>
    </row>
    <row r="378" spans="3:3" x14ac:dyDescent="0.3">
      <c r="C378" s="625"/>
    </row>
    <row r="379" spans="3:3" x14ac:dyDescent="0.3">
      <c r="C379" s="625"/>
    </row>
    <row r="380" spans="3:3" x14ac:dyDescent="0.3">
      <c r="C380" s="625"/>
    </row>
    <row r="381" spans="3:3" x14ac:dyDescent="0.3">
      <c r="C381" s="625"/>
    </row>
    <row r="382" spans="3:3" x14ac:dyDescent="0.3">
      <c r="C382" s="625"/>
    </row>
    <row r="383" spans="3:3" x14ac:dyDescent="0.3">
      <c r="C383" s="625"/>
    </row>
    <row r="384" spans="3:3" x14ac:dyDescent="0.3">
      <c r="C384" s="625"/>
    </row>
    <row r="385" spans="3:3" x14ac:dyDescent="0.3">
      <c r="C385" s="625"/>
    </row>
    <row r="386" spans="3:3" x14ac:dyDescent="0.3">
      <c r="C386" s="625"/>
    </row>
    <row r="387" spans="3:3" x14ac:dyDescent="0.3">
      <c r="C387" s="625"/>
    </row>
    <row r="388" spans="3:3" x14ac:dyDescent="0.3">
      <c r="C388" s="625"/>
    </row>
    <row r="389" spans="3:3" x14ac:dyDescent="0.3">
      <c r="C389" s="625"/>
    </row>
    <row r="390" spans="3:3" x14ac:dyDescent="0.3">
      <c r="C390" s="625"/>
    </row>
    <row r="391" spans="3:3" x14ac:dyDescent="0.3">
      <c r="C391" s="625"/>
    </row>
    <row r="392" spans="3:3" x14ac:dyDescent="0.3">
      <c r="C392" s="625"/>
    </row>
    <row r="393" spans="3:3" x14ac:dyDescent="0.3">
      <c r="C393" s="625"/>
    </row>
    <row r="394" spans="3:3" x14ac:dyDescent="0.3">
      <c r="C394" s="625"/>
    </row>
    <row r="395" spans="3:3" x14ac:dyDescent="0.3">
      <c r="C395" s="625"/>
    </row>
    <row r="396" spans="3:3" x14ac:dyDescent="0.3">
      <c r="C396" s="625"/>
    </row>
    <row r="397" spans="3:3" x14ac:dyDescent="0.3">
      <c r="C397" s="625"/>
    </row>
    <row r="398" spans="3:3" x14ac:dyDescent="0.3">
      <c r="C398" s="625"/>
    </row>
    <row r="399" spans="3:3" x14ac:dyDescent="0.3">
      <c r="C399" s="625"/>
    </row>
    <row r="400" spans="3:3" x14ac:dyDescent="0.3">
      <c r="C400" s="625"/>
    </row>
    <row r="401" spans="3:3" x14ac:dyDescent="0.3">
      <c r="C401" s="625"/>
    </row>
    <row r="402" spans="3:3" x14ac:dyDescent="0.3">
      <c r="C402" s="625"/>
    </row>
    <row r="403" spans="3:3" x14ac:dyDescent="0.3">
      <c r="C403" s="625"/>
    </row>
    <row r="404" spans="3:3" x14ac:dyDescent="0.3">
      <c r="C404" s="625"/>
    </row>
    <row r="405" spans="3:3" x14ac:dyDescent="0.3">
      <c r="C405" s="625"/>
    </row>
    <row r="406" spans="3:3" x14ac:dyDescent="0.3">
      <c r="C406" s="625"/>
    </row>
    <row r="407" spans="3:3" x14ac:dyDescent="0.3">
      <c r="C407" s="625"/>
    </row>
    <row r="408" spans="3:3" x14ac:dyDescent="0.3">
      <c r="C408" s="625"/>
    </row>
    <row r="409" spans="3:3" x14ac:dyDescent="0.3">
      <c r="C409" s="625"/>
    </row>
    <row r="410" spans="3:3" x14ac:dyDescent="0.3">
      <c r="C410" s="625"/>
    </row>
    <row r="411" spans="3:3" x14ac:dyDescent="0.3">
      <c r="C411" s="625"/>
    </row>
    <row r="412" spans="3:3" x14ac:dyDescent="0.3">
      <c r="C412" s="625"/>
    </row>
    <row r="413" spans="3:3" x14ac:dyDescent="0.3">
      <c r="C413" s="625"/>
    </row>
    <row r="414" spans="3:3" x14ac:dyDescent="0.3">
      <c r="C414" s="625"/>
    </row>
    <row r="415" spans="3:3" x14ac:dyDescent="0.3">
      <c r="C415" s="625"/>
    </row>
    <row r="416" spans="3:3" x14ac:dyDescent="0.3">
      <c r="C416" s="625"/>
    </row>
    <row r="417" spans="3:3" x14ac:dyDescent="0.3">
      <c r="C417" s="625"/>
    </row>
    <row r="418" spans="3:3" x14ac:dyDescent="0.3">
      <c r="C418" s="625"/>
    </row>
    <row r="419" spans="3:3" x14ac:dyDescent="0.3">
      <c r="C419" s="625"/>
    </row>
    <row r="420" spans="3:3" x14ac:dyDescent="0.3">
      <c r="C420" s="625"/>
    </row>
    <row r="421" spans="3:3" x14ac:dyDescent="0.3">
      <c r="C421" s="625"/>
    </row>
    <row r="422" spans="3:3" x14ac:dyDescent="0.3">
      <c r="C422" s="625"/>
    </row>
    <row r="423" spans="3:3" x14ac:dyDescent="0.3">
      <c r="C423" s="625"/>
    </row>
    <row r="424" spans="3:3" x14ac:dyDescent="0.3">
      <c r="C424" s="625"/>
    </row>
    <row r="425" spans="3:3" x14ac:dyDescent="0.3">
      <c r="C425" s="625"/>
    </row>
    <row r="426" spans="3:3" x14ac:dyDescent="0.3">
      <c r="C426" s="625"/>
    </row>
    <row r="427" spans="3:3" x14ac:dyDescent="0.3">
      <c r="C427" s="625"/>
    </row>
    <row r="428" spans="3:3" x14ac:dyDescent="0.3">
      <c r="C428" s="625"/>
    </row>
    <row r="429" spans="3:3" x14ac:dyDescent="0.3">
      <c r="C429" s="625"/>
    </row>
    <row r="430" spans="3:3" x14ac:dyDescent="0.3">
      <c r="C430" s="625"/>
    </row>
    <row r="431" spans="3:3" x14ac:dyDescent="0.3">
      <c r="C431" s="625"/>
    </row>
    <row r="432" spans="3:3" x14ac:dyDescent="0.3">
      <c r="C432" s="625"/>
    </row>
    <row r="433" spans="3:3" x14ac:dyDescent="0.3">
      <c r="C433" s="625"/>
    </row>
    <row r="434" spans="3:3" x14ac:dyDescent="0.3">
      <c r="C434" s="625"/>
    </row>
    <row r="435" spans="3:3" x14ac:dyDescent="0.3">
      <c r="C435" s="625"/>
    </row>
    <row r="436" spans="3:3" x14ac:dyDescent="0.3">
      <c r="C436" s="625"/>
    </row>
    <row r="437" spans="3:3" x14ac:dyDescent="0.3">
      <c r="C437" s="625"/>
    </row>
    <row r="438" spans="3:3" x14ac:dyDescent="0.3">
      <c r="C438" s="625"/>
    </row>
    <row r="439" spans="3:3" x14ac:dyDescent="0.3">
      <c r="C439" s="625"/>
    </row>
    <row r="440" spans="3:3" x14ac:dyDescent="0.3">
      <c r="C440" s="625"/>
    </row>
    <row r="441" spans="3:3" x14ac:dyDescent="0.3">
      <c r="C441" s="625"/>
    </row>
    <row r="442" spans="3:3" x14ac:dyDescent="0.3">
      <c r="C442" s="625"/>
    </row>
    <row r="443" spans="3:3" x14ac:dyDescent="0.3">
      <c r="C443" s="625"/>
    </row>
    <row r="444" spans="3:3" x14ac:dyDescent="0.3">
      <c r="C444" s="625"/>
    </row>
    <row r="445" spans="3:3" x14ac:dyDescent="0.3">
      <c r="C445" s="625"/>
    </row>
    <row r="446" spans="3:3" x14ac:dyDescent="0.3">
      <c r="C446" s="625"/>
    </row>
    <row r="447" spans="3:3" x14ac:dyDescent="0.3">
      <c r="C447" s="625"/>
    </row>
    <row r="448" spans="3:3" x14ac:dyDescent="0.3">
      <c r="C448" s="625"/>
    </row>
    <row r="449" spans="3:3" x14ac:dyDescent="0.3">
      <c r="C449" s="625"/>
    </row>
    <row r="450" spans="3:3" x14ac:dyDescent="0.3">
      <c r="C450" s="625"/>
    </row>
    <row r="451" spans="3:3" x14ac:dyDescent="0.3">
      <c r="C451" s="625"/>
    </row>
    <row r="452" spans="3:3" x14ac:dyDescent="0.3">
      <c r="C452" s="625"/>
    </row>
    <row r="453" spans="3:3" x14ac:dyDescent="0.3">
      <c r="C453" s="625"/>
    </row>
    <row r="454" spans="3:3" x14ac:dyDescent="0.3">
      <c r="C454" s="625"/>
    </row>
    <row r="455" spans="3:3" x14ac:dyDescent="0.3">
      <c r="C455" s="625"/>
    </row>
    <row r="456" spans="3:3" x14ac:dyDescent="0.3">
      <c r="C456" s="625"/>
    </row>
    <row r="457" spans="3:3" x14ac:dyDescent="0.3">
      <c r="C457" s="625"/>
    </row>
    <row r="458" spans="3:3" x14ac:dyDescent="0.3">
      <c r="C458" s="625"/>
    </row>
    <row r="459" spans="3:3" x14ac:dyDescent="0.3">
      <c r="C459" s="625"/>
    </row>
    <row r="460" spans="3:3" x14ac:dyDescent="0.3">
      <c r="C460" s="625"/>
    </row>
    <row r="461" spans="3:3" x14ac:dyDescent="0.3">
      <c r="C461" s="625"/>
    </row>
    <row r="462" spans="3:3" x14ac:dyDescent="0.3">
      <c r="C462" s="625"/>
    </row>
    <row r="463" spans="3:3" x14ac:dyDescent="0.3">
      <c r="C463" s="625"/>
    </row>
    <row r="464" spans="3:3" x14ac:dyDescent="0.3">
      <c r="C464" s="625"/>
    </row>
    <row r="465" spans="3:3" x14ac:dyDescent="0.3">
      <c r="C465" s="625"/>
    </row>
    <row r="466" spans="3:3" x14ac:dyDescent="0.3">
      <c r="C466" s="625"/>
    </row>
    <row r="467" spans="3:3" x14ac:dyDescent="0.3">
      <c r="C467" s="625"/>
    </row>
    <row r="468" spans="3:3" x14ac:dyDescent="0.3">
      <c r="C468" s="625"/>
    </row>
    <row r="469" spans="3:3" x14ac:dyDescent="0.3">
      <c r="C469" s="625"/>
    </row>
    <row r="470" spans="3:3" x14ac:dyDescent="0.3">
      <c r="C470" s="625"/>
    </row>
    <row r="471" spans="3:3" x14ac:dyDescent="0.3">
      <c r="C471" s="625"/>
    </row>
    <row r="472" spans="3:3" x14ac:dyDescent="0.3">
      <c r="C472" s="625"/>
    </row>
    <row r="473" spans="3:3" x14ac:dyDescent="0.3">
      <c r="C473" s="625"/>
    </row>
    <row r="474" spans="3:3" x14ac:dyDescent="0.3">
      <c r="C474" s="625"/>
    </row>
    <row r="475" spans="3:3" x14ac:dyDescent="0.3">
      <c r="C475" s="625"/>
    </row>
    <row r="476" spans="3:3" x14ac:dyDescent="0.3">
      <c r="C476" s="625"/>
    </row>
    <row r="477" spans="3:3" x14ac:dyDescent="0.3">
      <c r="C477" s="625"/>
    </row>
    <row r="478" spans="3:3" x14ac:dyDescent="0.3">
      <c r="C478" s="625"/>
    </row>
    <row r="479" spans="3:3" x14ac:dyDescent="0.3">
      <c r="C479" s="625"/>
    </row>
    <row r="480" spans="3:3" x14ac:dyDescent="0.3">
      <c r="C480" s="625"/>
    </row>
    <row r="481" spans="3:3" x14ac:dyDescent="0.3">
      <c r="C481" s="625"/>
    </row>
    <row r="482" spans="3:3" x14ac:dyDescent="0.3">
      <c r="C482" s="625"/>
    </row>
    <row r="483" spans="3:3" x14ac:dyDescent="0.3">
      <c r="C483" s="625"/>
    </row>
    <row r="484" spans="3:3" x14ac:dyDescent="0.3">
      <c r="C484" s="625"/>
    </row>
    <row r="485" spans="3:3" x14ac:dyDescent="0.3">
      <c r="C485" s="625"/>
    </row>
    <row r="486" spans="3:3" x14ac:dyDescent="0.3">
      <c r="C486" s="625"/>
    </row>
    <row r="487" spans="3:3" x14ac:dyDescent="0.3">
      <c r="C487" s="625"/>
    </row>
    <row r="488" spans="3:3" x14ac:dyDescent="0.3">
      <c r="C488" s="625"/>
    </row>
    <row r="489" spans="3:3" x14ac:dyDescent="0.3">
      <c r="C489" s="625"/>
    </row>
    <row r="490" spans="3:3" x14ac:dyDescent="0.3">
      <c r="C490" s="625"/>
    </row>
    <row r="491" spans="3:3" x14ac:dyDescent="0.3">
      <c r="C491" s="625"/>
    </row>
    <row r="492" spans="3:3" x14ac:dyDescent="0.3">
      <c r="C492" s="625"/>
    </row>
    <row r="493" spans="3:3" x14ac:dyDescent="0.3">
      <c r="C493" s="625"/>
    </row>
    <row r="494" spans="3:3" x14ac:dyDescent="0.3">
      <c r="C494" s="625"/>
    </row>
    <row r="495" spans="3:3" x14ac:dyDescent="0.3">
      <c r="C495" s="625"/>
    </row>
    <row r="496" spans="3:3" x14ac:dyDescent="0.3">
      <c r="C496" s="625"/>
    </row>
    <row r="497" spans="3:3" x14ac:dyDescent="0.3">
      <c r="C497" s="625"/>
    </row>
    <row r="498" spans="3:3" x14ac:dyDescent="0.3">
      <c r="C498" s="625"/>
    </row>
    <row r="499" spans="3:3" x14ac:dyDescent="0.3">
      <c r="C499" s="625"/>
    </row>
    <row r="500" spans="3:3" x14ac:dyDescent="0.3">
      <c r="C500" s="625"/>
    </row>
    <row r="501" spans="3:3" x14ac:dyDescent="0.3">
      <c r="C501" s="625"/>
    </row>
    <row r="502" spans="3:3" x14ac:dyDescent="0.3">
      <c r="C502" s="625"/>
    </row>
    <row r="503" spans="3:3" x14ac:dyDescent="0.3">
      <c r="C503" s="625"/>
    </row>
    <row r="504" spans="3:3" x14ac:dyDescent="0.3">
      <c r="C504" s="625"/>
    </row>
    <row r="505" spans="3:3" x14ac:dyDescent="0.3">
      <c r="C505" s="625"/>
    </row>
    <row r="506" spans="3:3" x14ac:dyDescent="0.3">
      <c r="C506" s="625"/>
    </row>
    <row r="507" spans="3:3" x14ac:dyDescent="0.3">
      <c r="C507" s="625"/>
    </row>
    <row r="508" spans="3:3" x14ac:dyDescent="0.3">
      <c r="C508" s="625"/>
    </row>
    <row r="509" spans="3:3" x14ac:dyDescent="0.3">
      <c r="C509" s="625"/>
    </row>
    <row r="510" spans="3:3" x14ac:dyDescent="0.3">
      <c r="C510" s="625"/>
    </row>
    <row r="511" spans="3:3" x14ac:dyDescent="0.3">
      <c r="C511" s="625"/>
    </row>
    <row r="512" spans="3:3" x14ac:dyDescent="0.3">
      <c r="C512" s="625"/>
    </row>
    <row r="513" spans="3:3" x14ac:dyDescent="0.3">
      <c r="C513" s="625"/>
    </row>
    <row r="514" spans="3:3" x14ac:dyDescent="0.3">
      <c r="C514" s="625"/>
    </row>
    <row r="515" spans="3:3" x14ac:dyDescent="0.3">
      <c r="C515" s="625"/>
    </row>
    <row r="516" spans="3:3" x14ac:dyDescent="0.3">
      <c r="C516" s="625"/>
    </row>
    <row r="517" spans="3:3" x14ac:dyDescent="0.3">
      <c r="C517" s="625"/>
    </row>
    <row r="518" spans="3:3" x14ac:dyDescent="0.3">
      <c r="C518" s="625"/>
    </row>
    <row r="519" spans="3:3" x14ac:dyDescent="0.3">
      <c r="C519" s="625"/>
    </row>
    <row r="520" spans="3:3" x14ac:dyDescent="0.3">
      <c r="C520" s="625"/>
    </row>
    <row r="521" spans="3:3" x14ac:dyDescent="0.3">
      <c r="C521" s="625"/>
    </row>
    <row r="522" spans="3:3" x14ac:dyDescent="0.3">
      <c r="C522" s="625"/>
    </row>
    <row r="523" spans="3:3" x14ac:dyDescent="0.3">
      <c r="C523" s="625"/>
    </row>
    <row r="524" spans="3:3" x14ac:dyDescent="0.3">
      <c r="C524" s="625"/>
    </row>
    <row r="525" spans="3:3" x14ac:dyDescent="0.3">
      <c r="C525" s="625"/>
    </row>
    <row r="526" spans="3:3" x14ac:dyDescent="0.3">
      <c r="C526" s="625"/>
    </row>
    <row r="527" spans="3:3" x14ac:dyDescent="0.3">
      <c r="C527" s="625"/>
    </row>
    <row r="528" spans="3:3" x14ac:dyDescent="0.3">
      <c r="C528" s="625"/>
    </row>
    <row r="529" spans="3:3" x14ac:dyDescent="0.3">
      <c r="C529" s="625"/>
    </row>
    <row r="530" spans="3:3" x14ac:dyDescent="0.3">
      <c r="C530" s="625"/>
    </row>
    <row r="531" spans="3:3" x14ac:dyDescent="0.3">
      <c r="C531" s="625"/>
    </row>
    <row r="532" spans="3:3" x14ac:dyDescent="0.3">
      <c r="C532" s="625"/>
    </row>
    <row r="533" spans="3:3" x14ac:dyDescent="0.3">
      <c r="C533" s="625"/>
    </row>
    <row r="534" spans="3:3" x14ac:dyDescent="0.3">
      <c r="C534" s="625"/>
    </row>
    <row r="535" spans="3:3" x14ac:dyDescent="0.3">
      <c r="C535" s="625"/>
    </row>
    <row r="536" spans="3:3" x14ac:dyDescent="0.3">
      <c r="C536" s="625"/>
    </row>
    <row r="537" spans="3:3" x14ac:dyDescent="0.3">
      <c r="C537" s="625"/>
    </row>
    <row r="538" spans="3:3" x14ac:dyDescent="0.3">
      <c r="C538" s="625"/>
    </row>
    <row r="539" spans="3:3" x14ac:dyDescent="0.3">
      <c r="C539" s="625"/>
    </row>
    <row r="540" spans="3:3" x14ac:dyDescent="0.3">
      <c r="C540" s="625"/>
    </row>
    <row r="541" spans="3:3" x14ac:dyDescent="0.3">
      <c r="C541" s="625"/>
    </row>
    <row r="542" spans="3:3" x14ac:dyDescent="0.3">
      <c r="C542" s="625"/>
    </row>
    <row r="543" spans="3:3" x14ac:dyDescent="0.3">
      <c r="C543" s="625"/>
    </row>
    <row r="544" spans="3:3" x14ac:dyDescent="0.3">
      <c r="C544" s="625"/>
    </row>
    <row r="545" spans="3:3" x14ac:dyDescent="0.3">
      <c r="C545" s="625"/>
    </row>
    <row r="546" spans="3:3" x14ac:dyDescent="0.3">
      <c r="C546" s="625"/>
    </row>
    <row r="547" spans="3:3" x14ac:dyDescent="0.3">
      <c r="C547" s="625"/>
    </row>
    <row r="548" spans="3:3" x14ac:dyDescent="0.3">
      <c r="C548" s="625"/>
    </row>
    <row r="549" spans="3:3" x14ac:dyDescent="0.3">
      <c r="C549" s="625"/>
    </row>
    <row r="550" spans="3:3" x14ac:dyDescent="0.3">
      <c r="C550" s="625"/>
    </row>
    <row r="551" spans="3:3" x14ac:dyDescent="0.3">
      <c r="C551" s="625"/>
    </row>
    <row r="552" spans="3:3" x14ac:dyDescent="0.3">
      <c r="C552" s="625"/>
    </row>
    <row r="553" spans="3:3" x14ac:dyDescent="0.3">
      <c r="C553" s="625"/>
    </row>
    <row r="554" spans="3:3" x14ac:dyDescent="0.3">
      <c r="C554" s="625"/>
    </row>
    <row r="555" spans="3:3" x14ac:dyDescent="0.3">
      <c r="C555" s="625"/>
    </row>
    <row r="556" spans="3:3" x14ac:dyDescent="0.3">
      <c r="C556" s="625"/>
    </row>
    <row r="557" spans="3:3" x14ac:dyDescent="0.3">
      <c r="C557" s="625"/>
    </row>
    <row r="558" spans="3:3" x14ac:dyDescent="0.3">
      <c r="C558" s="625"/>
    </row>
    <row r="559" spans="3:3" x14ac:dyDescent="0.3">
      <c r="C559" s="625"/>
    </row>
    <row r="560" spans="3:3" x14ac:dyDescent="0.3">
      <c r="C560" s="625"/>
    </row>
    <row r="561" spans="3:3" x14ac:dyDescent="0.3">
      <c r="C561" s="625"/>
    </row>
    <row r="562" spans="3:3" x14ac:dyDescent="0.3">
      <c r="C562" s="625"/>
    </row>
    <row r="563" spans="3:3" x14ac:dyDescent="0.3">
      <c r="C563" s="625"/>
    </row>
    <row r="564" spans="3:3" x14ac:dyDescent="0.3">
      <c r="C564" s="625"/>
    </row>
    <row r="565" spans="3:3" x14ac:dyDescent="0.3">
      <c r="C565" s="625"/>
    </row>
    <row r="566" spans="3:3" x14ac:dyDescent="0.3">
      <c r="C566" s="625"/>
    </row>
    <row r="567" spans="3:3" x14ac:dyDescent="0.3">
      <c r="C567" s="625"/>
    </row>
    <row r="568" spans="3:3" x14ac:dyDescent="0.3">
      <c r="C568" s="625"/>
    </row>
    <row r="569" spans="3:3" x14ac:dyDescent="0.3">
      <c r="C569" s="625"/>
    </row>
    <row r="570" spans="3:3" x14ac:dyDescent="0.3">
      <c r="C570" s="625"/>
    </row>
    <row r="571" spans="3:3" x14ac:dyDescent="0.3">
      <c r="C571" s="625"/>
    </row>
    <row r="572" spans="3:3" x14ac:dyDescent="0.3">
      <c r="C572" s="625"/>
    </row>
    <row r="573" spans="3:3" x14ac:dyDescent="0.3">
      <c r="C573" s="625"/>
    </row>
    <row r="574" spans="3:3" x14ac:dyDescent="0.3">
      <c r="C574" s="625"/>
    </row>
    <row r="575" spans="3:3" x14ac:dyDescent="0.3">
      <c r="C575" s="625"/>
    </row>
    <row r="576" spans="3:3" x14ac:dyDescent="0.3">
      <c r="C576" s="625"/>
    </row>
    <row r="577" spans="3:3" x14ac:dyDescent="0.3">
      <c r="C577" s="625"/>
    </row>
    <row r="578" spans="3:3" x14ac:dyDescent="0.3">
      <c r="C578" s="625"/>
    </row>
    <row r="579" spans="3:3" x14ac:dyDescent="0.3">
      <c r="C579" s="625"/>
    </row>
    <row r="580" spans="3:3" x14ac:dyDescent="0.3">
      <c r="C580" s="625"/>
    </row>
    <row r="581" spans="3:3" x14ac:dyDescent="0.3">
      <c r="C581" s="625"/>
    </row>
    <row r="582" spans="3:3" x14ac:dyDescent="0.3">
      <c r="C582" s="625"/>
    </row>
    <row r="583" spans="3:3" x14ac:dyDescent="0.3">
      <c r="C583" s="625"/>
    </row>
    <row r="584" spans="3:3" x14ac:dyDescent="0.3">
      <c r="C584" s="625"/>
    </row>
    <row r="585" spans="3:3" x14ac:dyDescent="0.3">
      <c r="C585" s="625"/>
    </row>
    <row r="586" spans="3:3" x14ac:dyDescent="0.3">
      <c r="C586" s="625"/>
    </row>
    <row r="587" spans="3:3" x14ac:dyDescent="0.3">
      <c r="C587" s="625"/>
    </row>
    <row r="588" spans="3:3" x14ac:dyDescent="0.3">
      <c r="C588" s="625"/>
    </row>
    <row r="589" spans="3:3" x14ac:dyDescent="0.3">
      <c r="C589" s="625"/>
    </row>
    <row r="590" spans="3:3" x14ac:dyDescent="0.3">
      <c r="C590" s="625"/>
    </row>
    <row r="591" spans="3:3" x14ac:dyDescent="0.3">
      <c r="C591" s="625"/>
    </row>
    <row r="592" spans="3:3" x14ac:dyDescent="0.3">
      <c r="C592" s="625"/>
    </row>
    <row r="593" spans="3:3" x14ac:dyDescent="0.3">
      <c r="C593" s="625"/>
    </row>
    <row r="594" spans="3:3" x14ac:dyDescent="0.3">
      <c r="C594" s="625"/>
    </row>
    <row r="595" spans="3:3" x14ac:dyDescent="0.3">
      <c r="C595" s="625"/>
    </row>
    <row r="596" spans="3:3" x14ac:dyDescent="0.3">
      <c r="C596" s="625"/>
    </row>
    <row r="597" spans="3:3" x14ac:dyDescent="0.3">
      <c r="C597" s="625"/>
    </row>
    <row r="598" spans="3:3" x14ac:dyDescent="0.3">
      <c r="C598" s="625"/>
    </row>
    <row r="599" spans="3:3" x14ac:dyDescent="0.3">
      <c r="C599" s="625"/>
    </row>
    <row r="600" spans="3:3" x14ac:dyDescent="0.3">
      <c r="C600" s="625"/>
    </row>
    <row r="601" spans="3:3" x14ac:dyDescent="0.3">
      <c r="C601" s="625"/>
    </row>
    <row r="602" spans="3:3" x14ac:dyDescent="0.3">
      <c r="C602" s="625"/>
    </row>
    <row r="603" spans="3:3" x14ac:dyDescent="0.3">
      <c r="C603" s="625"/>
    </row>
    <row r="604" spans="3:3" x14ac:dyDescent="0.3">
      <c r="C604" s="625"/>
    </row>
    <row r="605" spans="3:3" x14ac:dyDescent="0.3">
      <c r="C605" s="625"/>
    </row>
    <row r="606" spans="3:3" x14ac:dyDescent="0.3">
      <c r="C606" s="625"/>
    </row>
    <row r="607" spans="3:3" x14ac:dyDescent="0.3">
      <c r="C607" s="625"/>
    </row>
    <row r="608" spans="3:3" x14ac:dyDescent="0.3">
      <c r="C608" s="625"/>
    </row>
    <row r="609" spans="3:3" x14ac:dyDescent="0.3">
      <c r="C609" s="625"/>
    </row>
    <row r="610" spans="3:3" x14ac:dyDescent="0.3">
      <c r="C610" s="625"/>
    </row>
    <row r="611" spans="3:3" x14ac:dyDescent="0.3">
      <c r="C611" s="625"/>
    </row>
    <row r="612" spans="3:3" x14ac:dyDescent="0.3">
      <c r="C612" s="625"/>
    </row>
    <row r="613" spans="3:3" x14ac:dyDescent="0.3">
      <c r="C613" s="625"/>
    </row>
    <row r="614" spans="3:3" x14ac:dyDescent="0.3">
      <c r="C614" s="625"/>
    </row>
    <row r="615" spans="3:3" x14ac:dyDescent="0.3">
      <c r="C615" s="625"/>
    </row>
    <row r="616" spans="3:3" x14ac:dyDescent="0.3">
      <c r="C616" s="625"/>
    </row>
    <row r="617" spans="3:3" x14ac:dyDescent="0.3">
      <c r="C617" s="625"/>
    </row>
    <row r="618" spans="3:3" x14ac:dyDescent="0.3">
      <c r="C618" s="625"/>
    </row>
    <row r="619" spans="3:3" x14ac:dyDescent="0.3">
      <c r="C619" s="625"/>
    </row>
    <row r="620" spans="3:3" x14ac:dyDescent="0.3">
      <c r="C620" s="625"/>
    </row>
    <row r="621" spans="3:3" x14ac:dyDescent="0.3">
      <c r="C621" s="625"/>
    </row>
    <row r="622" spans="3:3" x14ac:dyDescent="0.3">
      <c r="C622" s="625"/>
    </row>
    <row r="623" spans="3:3" x14ac:dyDescent="0.3">
      <c r="C623" s="625"/>
    </row>
    <row r="624" spans="3:3" x14ac:dyDescent="0.3">
      <c r="C624" s="625"/>
    </row>
    <row r="625" spans="3:3" x14ac:dyDescent="0.3">
      <c r="C625" s="625"/>
    </row>
    <row r="626" spans="3:3" x14ac:dyDescent="0.3">
      <c r="C626" s="625"/>
    </row>
    <row r="627" spans="3:3" x14ac:dyDescent="0.3">
      <c r="C627" s="625"/>
    </row>
    <row r="628" spans="3:3" x14ac:dyDescent="0.3">
      <c r="C628" s="625"/>
    </row>
    <row r="629" spans="3:3" x14ac:dyDescent="0.3">
      <c r="C629" s="625"/>
    </row>
    <row r="630" spans="3:3" x14ac:dyDescent="0.3">
      <c r="C630" s="625"/>
    </row>
    <row r="631" spans="3:3" x14ac:dyDescent="0.3">
      <c r="C631" s="625"/>
    </row>
    <row r="632" spans="3:3" x14ac:dyDescent="0.3">
      <c r="C632" s="625"/>
    </row>
    <row r="633" spans="3:3" x14ac:dyDescent="0.3">
      <c r="C633" s="625"/>
    </row>
    <row r="634" spans="3:3" x14ac:dyDescent="0.3">
      <c r="C634" s="625"/>
    </row>
    <row r="635" spans="3:3" x14ac:dyDescent="0.3">
      <c r="C635" s="625"/>
    </row>
    <row r="636" spans="3:3" x14ac:dyDescent="0.3">
      <c r="C636" s="625"/>
    </row>
    <row r="637" spans="3:3" x14ac:dyDescent="0.3">
      <c r="C637" s="625"/>
    </row>
    <row r="638" spans="3:3" x14ac:dyDescent="0.3">
      <c r="C638" s="625"/>
    </row>
    <row r="639" spans="3:3" x14ac:dyDescent="0.3">
      <c r="C639" s="625"/>
    </row>
    <row r="640" spans="3:3" x14ac:dyDescent="0.3">
      <c r="C640" s="625"/>
    </row>
    <row r="641" spans="3:3" x14ac:dyDescent="0.3">
      <c r="C641" s="625"/>
    </row>
    <row r="642" spans="3:3" x14ac:dyDescent="0.3">
      <c r="C642" s="625"/>
    </row>
    <row r="643" spans="3:3" x14ac:dyDescent="0.3">
      <c r="C643" s="625"/>
    </row>
    <row r="644" spans="3:3" x14ac:dyDescent="0.3">
      <c r="C644" s="625"/>
    </row>
    <row r="645" spans="3:3" x14ac:dyDescent="0.3">
      <c r="C645" s="625"/>
    </row>
    <row r="646" spans="3:3" x14ac:dyDescent="0.3">
      <c r="C646" s="625"/>
    </row>
    <row r="647" spans="3:3" x14ac:dyDescent="0.3">
      <c r="C647" s="625"/>
    </row>
    <row r="648" spans="3:3" x14ac:dyDescent="0.3">
      <c r="C648" s="625"/>
    </row>
    <row r="649" spans="3:3" x14ac:dyDescent="0.3">
      <c r="C649" s="625"/>
    </row>
    <row r="650" spans="3:3" x14ac:dyDescent="0.3">
      <c r="C650" s="625"/>
    </row>
    <row r="651" spans="3:3" x14ac:dyDescent="0.3">
      <c r="C651" s="625"/>
    </row>
    <row r="652" spans="3:3" x14ac:dyDescent="0.3">
      <c r="C652" s="625"/>
    </row>
    <row r="653" spans="3:3" x14ac:dyDescent="0.3">
      <c r="C653" s="625"/>
    </row>
    <row r="654" spans="3:3" x14ac:dyDescent="0.3">
      <c r="C654" s="625"/>
    </row>
    <row r="655" spans="3:3" x14ac:dyDescent="0.3">
      <c r="C655" s="625"/>
    </row>
    <row r="656" spans="3:3" x14ac:dyDescent="0.3">
      <c r="C656" s="625"/>
    </row>
    <row r="657" spans="3:3" x14ac:dyDescent="0.3">
      <c r="C657" s="625"/>
    </row>
    <row r="658" spans="3:3" x14ac:dyDescent="0.3">
      <c r="C658" s="625"/>
    </row>
    <row r="659" spans="3:3" x14ac:dyDescent="0.3">
      <c r="C659" s="625"/>
    </row>
    <row r="660" spans="3:3" x14ac:dyDescent="0.3">
      <c r="C660" s="625"/>
    </row>
    <row r="661" spans="3:3" x14ac:dyDescent="0.3">
      <c r="C661" s="625"/>
    </row>
    <row r="662" spans="3:3" x14ac:dyDescent="0.3">
      <c r="C662" s="625"/>
    </row>
    <row r="663" spans="3:3" x14ac:dyDescent="0.3">
      <c r="C663" s="625"/>
    </row>
    <row r="664" spans="3:3" x14ac:dyDescent="0.3">
      <c r="C664" s="625"/>
    </row>
    <row r="665" spans="3:3" x14ac:dyDescent="0.3">
      <c r="C665" s="625"/>
    </row>
    <row r="666" spans="3:3" x14ac:dyDescent="0.3">
      <c r="C666" s="625"/>
    </row>
    <row r="667" spans="3:3" x14ac:dyDescent="0.3">
      <c r="C667" s="625"/>
    </row>
    <row r="668" spans="3:3" x14ac:dyDescent="0.3">
      <c r="C668" s="625"/>
    </row>
    <row r="669" spans="3:3" x14ac:dyDescent="0.3">
      <c r="C669" s="625"/>
    </row>
    <row r="670" spans="3:3" x14ac:dyDescent="0.3">
      <c r="C670" s="625"/>
    </row>
    <row r="671" spans="3:3" x14ac:dyDescent="0.3">
      <c r="C671" s="625"/>
    </row>
    <row r="672" spans="3:3" x14ac:dyDescent="0.3">
      <c r="C672" s="625"/>
    </row>
    <row r="673" spans="3:3" x14ac:dyDescent="0.3">
      <c r="C673" s="625"/>
    </row>
    <row r="674" spans="3:3" x14ac:dyDescent="0.3">
      <c r="C674" s="625"/>
    </row>
    <row r="675" spans="3:3" x14ac:dyDescent="0.3">
      <c r="C675" s="625"/>
    </row>
    <row r="676" spans="3:3" x14ac:dyDescent="0.3">
      <c r="C676" s="625"/>
    </row>
    <row r="677" spans="3:3" x14ac:dyDescent="0.3">
      <c r="C677" s="625"/>
    </row>
    <row r="678" spans="3:3" x14ac:dyDescent="0.3">
      <c r="C678" s="625"/>
    </row>
    <row r="679" spans="3:3" x14ac:dyDescent="0.3">
      <c r="C679" s="625"/>
    </row>
    <row r="680" spans="3:3" x14ac:dyDescent="0.3">
      <c r="C680" s="625"/>
    </row>
    <row r="681" spans="3:3" x14ac:dyDescent="0.3">
      <c r="C681" s="625"/>
    </row>
    <row r="682" spans="3:3" x14ac:dyDescent="0.3">
      <c r="C682" s="625"/>
    </row>
    <row r="683" spans="3:3" x14ac:dyDescent="0.3">
      <c r="C683" s="625"/>
    </row>
    <row r="684" spans="3:3" x14ac:dyDescent="0.3">
      <c r="C684" s="625"/>
    </row>
    <row r="685" spans="3:3" x14ac:dyDescent="0.3">
      <c r="C685" s="625"/>
    </row>
    <row r="686" spans="3:3" x14ac:dyDescent="0.3">
      <c r="C686" s="625"/>
    </row>
    <row r="687" spans="3:3" x14ac:dyDescent="0.3">
      <c r="C687" s="625"/>
    </row>
    <row r="688" spans="3:3" x14ac:dyDescent="0.3">
      <c r="C688" s="625"/>
    </row>
    <row r="689" spans="3:3" x14ac:dyDescent="0.3">
      <c r="C689" s="625"/>
    </row>
    <row r="690" spans="3:3" x14ac:dyDescent="0.3">
      <c r="C690" s="625"/>
    </row>
    <row r="691" spans="3:3" x14ac:dyDescent="0.3">
      <c r="C691" s="625"/>
    </row>
    <row r="692" spans="3:3" x14ac:dyDescent="0.3">
      <c r="C692" s="625"/>
    </row>
    <row r="693" spans="3:3" x14ac:dyDescent="0.3">
      <c r="C693" s="625"/>
    </row>
    <row r="694" spans="3:3" x14ac:dyDescent="0.3">
      <c r="C694" s="625"/>
    </row>
    <row r="695" spans="3:3" x14ac:dyDescent="0.3">
      <c r="C695" s="625"/>
    </row>
    <row r="696" spans="3:3" x14ac:dyDescent="0.3">
      <c r="C696" s="625"/>
    </row>
    <row r="697" spans="3:3" x14ac:dyDescent="0.3">
      <c r="C697" s="625"/>
    </row>
    <row r="698" spans="3:3" x14ac:dyDescent="0.3">
      <c r="C698" s="625"/>
    </row>
    <row r="699" spans="3:3" x14ac:dyDescent="0.3">
      <c r="C699" s="625"/>
    </row>
    <row r="700" spans="3:3" x14ac:dyDescent="0.3">
      <c r="C700" s="625"/>
    </row>
    <row r="701" spans="3:3" x14ac:dyDescent="0.3">
      <c r="C701" s="625"/>
    </row>
    <row r="702" spans="3:3" x14ac:dyDescent="0.3">
      <c r="C702" s="625"/>
    </row>
    <row r="703" spans="3:3" x14ac:dyDescent="0.3">
      <c r="C703" s="625"/>
    </row>
    <row r="704" spans="3:3" x14ac:dyDescent="0.3">
      <c r="C704" s="625"/>
    </row>
    <row r="705" spans="3:3" x14ac:dyDescent="0.3">
      <c r="C705" s="625"/>
    </row>
    <row r="706" spans="3:3" x14ac:dyDescent="0.3">
      <c r="C706" s="625"/>
    </row>
    <row r="707" spans="3:3" x14ac:dyDescent="0.3">
      <c r="C707" s="625"/>
    </row>
    <row r="708" spans="3:3" x14ac:dyDescent="0.3">
      <c r="C708" s="625"/>
    </row>
    <row r="709" spans="3:3" x14ac:dyDescent="0.3">
      <c r="C709" s="625"/>
    </row>
    <row r="710" spans="3:3" x14ac:dyDescent="0.3">
      <c r="C710" s="625"/>
    </row>
    <row r="711" spans="3:3" x14ac:dyDescent="0.3">
      <c r="C711" s="625"/>
    </row>
    <row r="712" spans="3:3" x14ac:dyDescent="0.3">
      <c r="C712" s="625"/>
    </row>
    <row r="713" spans="3:3" x14ac:dyDescent="0.3">
      <c r="C713" s="625"/>
    </row>
    <row r="714" spans="3:3" x14ac:dyDescent="0.3">
      <c r="C714" s="625"/>
    </row>
    <row r="715" spans="3:3" x14ac:dyDescent="0.3">
      <c r="C715" s="625"/>
    </row>
    <row r="716" spans="3:3" x14ac:dyDescent="0.3">
      <c r="C716" s="625"/>
    </row>
    <row r="717" spans="3:3" x14ac:dyDescent="0.3">
      <c r="C717" s="625"/>
    </row>
    <row r="718" spans="3:3" x14ac:dyDescent="0.3">
      <c r="C718" s="625"/>
    </row>
    <row r="719" spans="3:3" x14ac:dyDescent="0.3">
      <c r="C719" s="625"/>
    </row>
    <row r="720" spans="3:3" x14ac:dyDescent="0.3">
      <c r="C720" s="625"/>
    </row>
    <row r="721" spans="3:3" x14ac:dyDescent="0.3">
      <c r="C721" s="625"/>
    </row>
    <row r="722" spans="3:3" x14ac:dyDescent="0.3">
      <c r="C722" s="625"/>
    </row>
    <row r="723" spans="3:3" x14ac:dyDescent="0.3">
      <c r="C723" s="625"/>
    </row>
    <row r="724" spans="3:3" x14ac:dyDescent="0.3">
      <c r="C724" s="625"/>
    </row>
    <row r="725" spans="3:3" x14ac:dyDescent="0.3">
      <c r="C725" s="625"/>
    </row>
    <row r="726" spans="3:3" x14ac:dyDescent="0.3">
      <c r="C726" s="625"/>
    </row>
    <row r="727" spans="3:3" x14ac:dyDescent="0.3">
      <c r="C727" s="625"/>
    </row>
    <row r="728" spans="3:3" x14ac:dyDescent="0.3">
      <c r="C728" s="625"/>
    </row>
    <row r="729" spans="3:3" x14ac:dyDescent="0.3">
      <c r="C729" s="625"/>
    </row>
    <row r="730" spans="3:3" x14ac:dyDescent="0.3">
      <c r="C730" s="625"/>
    </row>
    <row r="731" spans="3:3" x14ac:dyDescent="0.3">
      <c r="C731" s="625"/>
    </row>
    <row r="732" spans="3:3" x14ac:dyDescent="0.3">
      <c r="C732" s="625"/>
    </row>
    <row r="733" spans="3:3" x14ac:dyDescent="0.3">
      <c r="C733" s="625"/>
    </row>
    <row r="734" spans="3:3" x14ac:dyDescent="0.3">
      <c r="C734" s="625"/>
    </row>
    <row r="735" spans="3:3" x14ac:dyDescent="0.3">
      <c r="C735" s="625"/>
    </row>
    <row r="736" spans="3:3" x14ac:dyDescent="0.3">
      <c r="C736" s="625"/>
    </row>
    <row r="737" spans="3:3" x14ac:dyDescent="0.3">
      <c r="C737" s="625"/>
    </row>
    <row r="738" spans="3:3" x14ac:dyDescent="0.3">
      <c r="C738" s="625"/>
    </row>
    <row r="739" spans="3:3" x14ac:dyDescent="0.3">
      <c r="C739" s="625"/>
    </row>
    <row r="740" spans="3:3" x14ac:dyDescent="0.3">
      <c r="C740" s="625"/>
    </row>
    <row r="741" spans="3:3" x14ac:dyDescent="0.3">
      <c r="C741" s="625"/>
    </row>
    <row r="742" spans="3:3" x14ac:dyDescent="0.3">
      <c r="C742" s="625"/>
    </row>
    <row r="743" spans="3:3" x14ac:dyDescent="0.3">
      <c r="C743" s="625"/>
    </row>
    <row r="744" spans="3:3" x14ac:dyDescent="0.3">
      <c r="C744" s="625"/>
    </row>
    <row r="745" spans="3:3" x14ac:dyDescent="0.3">
      <c r="C745" s="625"/>
    </row>
    <row r="746" spans="3:3" x14ac:dyDescent="0.3">
      <c r="C746" s="625"/>
    </row>
    <row r="747" spans="3:3" x14ac:dyDescent="0.3">
      <c r="C747" s="625"/>
    </row>
    <row r="748" spans="3:3" x14ac:dyDescent="0.3">
      <c r="C748" s="625"/>
    </row>
    <row r="749" spans="3:3" x14ac:dyDescent="0.3">
      <c r="C749" s="625"/>
    </row>
    <row r="750" spans="3:3" x14ac:dyDescent="0.3">
      <c r="C750" s="625"/>
    </row>
    <row r="751" spans="3:3" x14ac:dyDescent="0.3">
      <c r="C751" s="625"/>
    </row>
    <row r="752" spans="3:3" x14ac:dyDescent="0.3">
      <c r="C752" s="625"/>
    </row>
    <row r="753" spans="3:3" x14ac:dyDescent="0.3">
      <c r="C753" s="625"/>
    </row>
    <row r="754" spans="3:3" x14ac:dyDescent="0.3">
      <c r="C754" s="625"/>
    </row>
    <row r="755" spans="3:3" x14ac:dyDescent="0.3">
      <c r="C755" s="625"/>
    </row>
    <row r="756" spans="3:3" x14ac:dyDescent="0.3">
      <c r="C756" s="625"/>
    </row>
    <row r="757" spans="3:3" x14ac:dyDescent="0.3">
      <c r="C757" s="625"/>
    </row>
    <row r="758" spans="3:3" x14ac:dyDescent="0.3">
      <c r="C758" s="625"/>
    </row>
    <row r="759" spans="3:3" x14ac:dyDescent="0.3">
      <c r="C759" s="625"/>
    </row>
    <row r="760" spans="3:3" x14ac:dyDescent="0.3">
      <c r="C760" s="625"/>
    </row>
    <row r="761" spans="3:3" x14ac:dyDescent="0.3">
      <c r="C761" s="625"/>
    </row>
    <row r="762" spans="3:3" x14ac:dyDescent="0.3">
      <c r="C762" s="625"/>
    </row>
    <row r="763" spans="3:3" x14ac:dyDescent="0.3">
      <c r="C763" s="625"/>
    </row>
    <row r="764" spans="3:3" x14ac:dyDescent="0.3">
      <c r="C764" s="625"/>
    </row>
    <row r="765" spans="3:3" x14ac:dyDescent="0.3">
      <c r="C765" s="625"/>
    </row>
    <row r="766" spans="3:3" x14ac:dyDescent="0.3">
      <c r="C766" s="625"/>
    </row>
    <row r="767" spans="3:3" x14ac:dyDescent="0.3">
      <c r="C767" s="625"/>
    </row>
    <row r="768" spans="3:3" x14ac:dyDescent="0.3">
      <c r="C768" s="625"/>
    </row>
    <row r="769" spans="3:3" x14ac:dyDescent="0.3">
      <c r="C769" s="625"/>
    </row>
    <row r="770" spans="3:3" x14ac:dyDescent="0.3">
      <c r="C770" s="625"/>
    </row>
    <row r="771" spans="3:3" x14ac:dyDescent="0.3">
      <c r="C771" s="625"/>
    </row>
    <row r="772" spans="3:3" x14ac:dyDescent="0.3">
      <c r="C772" s="625"/>
    </row>
    <row r="773" spans="3:3" x14ac:dyDescent="0.3">
      <c r="C773" s="625"/>
    </row>
    <row r="774" spans="3:3" x14ac:dyDescent="0.3">
      <c r="C774" s="625"/>
    </row>
    <row r="775" spans="3:3" x14ac:dyDescent="0.3">
      <c r="C775" s="625"/>
    </row>
    <row r="776" spans="3:3" x14ac:dyDescent="0.3">
      <c r="C776" s="625"/>
    </row>
    <row r="777" spans="3:3" x14ac:dyDescent="0.3">
      <c r="C777" s="625"/>
    </row>
    <row r="778" spans="3:3" x14ac:dyDescent="0.3">
      <c r="C778" s="625"/>
    </row>
    <row r="779" spans="3:3" x14ac:dyDescent="0.3">
      <c r="C779" s="625"/>
    </row>
    <row r="780" spans="3:3" x14ac:dyDescent="0.3">
      <c r="C780" s="625"/>
    </row>
    <row r="781" spans="3:3" x14ac:dyDescent="0.3">
      <c r="C781" s="625"/>
    </row>
    <row r="782" spans="3:3" x14ac:dyDescent="0.3">
      <c r="C782" s="625"/>
    </row>
    <row r="783" spans="3:3" x14ac:dyDescent="0.3">
      <c r="C783" s="625"/>
    </row>
    <row r="784" spans="3:3" x14ac:dyDescent="0.3">
      <c r="C784" s="625"/>
    </row>
    <row r="785" spans="3:3" x14ac:dyDescent="0.3">
      <c r="C785" s="625"/>
    </row>
    <row r="786" spans="3:3" x14ac:dyDescent="0.3">
      <c r="C786" s="625"/>
    </row>
    <row r="787" spans="3:3" x14ac:dyDescent="0.3">
      <c r="C787" s="625"/>
    </row>
    <row r="788" spans="3:3" x14ac:dyDescent="0.3">
      <c r="C788" s="625"/>
    </row>
    <row r="789" spans="3:3" x14ac:dyDescent="0.3">
      <c r="C789" s="625"/>
    </row>
    <row r="790" spans="3:3" x14ac:dyDescent="0.3">
      <c r="C790" s="625"/>
    </row>
    <row r="791" spans="3:3" x14ac:dyDescent="0.3">
      <c r="C791" s="625"/>
    </row>
    <row r="792" spans="3:3" x14ac:dyDescent="0.3">
      <c r="C792" s="625"/>
    </row>
    <row r="793" spans="3:3" x14ac:dyDescent="0.3">
      <c r="C793" s="625"/>
    </row>
    <row r="794" spans="3:3" x14ac:dyDescent="0.3">
      <c r="C794" s="625"/>
    </row>
    <row r="795" spans="3:3" x14ac:dyDescent="0.3">
      <c r="C795" s="625"/>
    </row>
    <row r="796" spans="3:3" x14ac:dyDescent="0.3">
      <c r="C796" s="625"/>
    </row>
    <row r="797" spans="3:3" x14ac:dyDescent="0.3">
      <c r="C797" s="625"/>
    </row>
    <row r="798" spans="3:3" x14ac:dyDescent="0.3">
      <c r="C798" s="625"/>
    </row>
    <row r="799" spans="3:3" x14ac:dyDescent="0.3">
      <c r="C799" s="625"/>
    </row>
    <row r="800" spans="3:3" x14ac:dyDescent="0.3">
      <c r="C800" s="625"/>
    </row>
    <row r="801" spans="3:3" x14ac:dyDescent="0.3">
      <c r="C801" s="625"/>
    </row>
    <row r="802" spans="3:3" x14ac:dyDescent="0.3">
      <c r="C802" s="625"/>
    </row>
    <row r="803" spans="3:3" x14ac:dyDescent="0.3">
      <c r="C803" s="625"/>
    </row>
    <row r="804" spans="3:3" x14ac:dyDescent="0.3">
      <c r="C804" s="625"/>
    </row>
    <row r="805" spans="3:3" x14ac:dyDescent="0.3">
      <c r="C805" s="625"/>
    </row>
    <row r="806" spans="3:3" x14ac:dyDescent="0.3">
      <c r="C806" s="625"/>
    </row>
    <row r="807" spans="3:3" x14ac:dyDescent="0.3">
      <c r="C807" s="625"/>
    </row>
    <row r="808" spans="3:3" x14ac:dyDescent="0.3">
      <c r="C808" s="625"/>
    </row>
    <row r="809" spans="3:3" x14ac:dyDescent="0.3">
      <c r="C809" s="625"/>
    </row>
    <row r="810" spans="3:3" x14ac:dyDescent="0.3">
      <c r="C810" s="625"/>
    </row>
    <row r="811" spans="3:3" x14ac:dyDescent="0.3">
      <c r="C811" s="625"/>
    </row>
    <row r="812" spans="3:3" x14ac:dyDescent="0.3">
      <c r="C812" s="625"/>
    </row>
    <row r="813" spans="3:3" x14ac:dyDescent="0.3">
      <c r="C813" s="625"/>
    </row>
    <row r="814" spans="3:3" x14ac:dyDescent="0.3">
      <c r="C814" s="625"/>
    </row>
    <row r="815" spans="3:3" x14ac:dyDescent="0.3">
      <c r="C815" s="625"/>
    </row>
    <row r="816" spans="3:3" x14ac:dyDescent="0.3">
      <c r="C816" s="625"/>
    </row>
    <row r="817" spans="3:3" x14ac:dyDescent="0.3">
      <c r="C817" s="625"/>
    </row>
    <row r="818" spans="3:3" x14ac:dyDescent="0.3">
      <c r="C818" s="625"/>
    </row>
    <row r="819" spans="3:3" x14ac:dyDescent="0.3">
      <c r="C819" s="625"/>
    </row>
    <row r="820" spans="3:3" x14ac:dyDescent="0.3">
      <c r="C820" s="625"/>
    </row>
    <row r="821" spans="3:3" x14ac:dyDescent="0.3">
      <c r="C821" s="625"/>
    </row>
    <row r="822" spans="3:3" x14ac:dyDescent="0.3">
      <c r="C822" s="625"/>
    </row>
    <row r="823" spans="3:3" x14ac:dyDescent="0.3">
      <c r="C823" s="625"/>
    </row>
    <row r="824" spans="3:3" x14ac:dyDescent="0.3">
      <c r="C824" s="625"/>
    </row>
    <row r="825" spans="3:3" x14ac:dyDescent="0.3">
      <c r="C825" s="625"/>
    </row>
    <row r="826" spans="3:3" x14ac:dyDescent="0.3">
      <c r="C826" s="625"/>
    </row>
    <row r="827" spans="3:3" x14ac:dyDescent="0.3">
      <c r="C827" s="625"/>
    </row>
    <row r="828" spans="3:3" x14ac:dyDescent="0.3">
      <c r="C828" s="625"/>
    </row>
    <row r="829" spans="3:3" x14ac:dyDescent="0.3">
      <c r="C829" s="625"/>
    </row>
    <row r="830" spans="3:3" x14ac:dyDescent="0.3">
      <c r="C830" s="625"/>
    </row>
    <row r="831" spans="3:3" x14ac:dyDescent="0.3">
      <c r="C831" s="625"/>
    </row>
    <row r="832" spans="3:3" x14ac:dyDescent="0.3">
      <c r="C832" s="625"/>
    </row>
    <row r="833" spans="3:3" x14ac:dyDescent="0.3">
      <c r="C833" s="625"/>
    </row>
    <row r="834" spans="3:3" x14ac:dyDescent="0.3">
      <c r="C834" s="625"/>
    </row>
    <row r="835" spans="3:3" x14ac:dyDescent="0.3">
      <c r="C835" s="625"/>
    </row>
    <row r="836" spans="3:3" x14ac:dyDescent="0.3">
      <c r="C836" s="625"/>
    </row>
    <row r="837" spans="3:3" x14ac:dyDescent="0.3">
      <c r="C837" s="625"/>
    </row>
    <row r="838" spans="3:3" x14ac:dyDescent="0.3">
      <c r="C838" s="625"/>
    </row>
    <row r="839" spans="3:3" x14ac:dyDescent="0.3">
      <c r="C839" s="625"/>
    </row>
    <row r="840" spans="3:3" x14ac:dyDescent="0.3">
      <c r="C840" s="625"/>
    </row>
    <row r="841" spans="3:3" x14ac:dyDescent="0.3">
      <c r="C841" s="625"/>
    </row>
    <row r="842" spans="3:3" x14ac:dyDescent="0.3">
      <c r="C842" s="625"/>
    </row>
    <row r="843" spans="3:3" x14ac:dyDescent="0.3">
      <c r="C843" s="625"/>
    </row>
    <row r="844" spans="3:3" x14ac:dyDescent="0.3">
      <c r="C844" s="625"/>
    </row>
    <row r="845" spans="3:3" x14ac:dyDescent="0.3">
      <c r="C845" s="625"/>
    </row>
    <row r="846" spans="3:3" x14ac:dyDescent="0.3">
      <c r="C846" s="625"/>
    </row>
    <row r="847" spans="3:3" x14ac:dyDescent="0.3">
      <c r="C847" s="625"/>
    </row>
    <row r="848" spans="3:3" x14ac:dyDescent="0.3">
      <c r="C848" s="625"/>
    </row>
    <row r="849" spans="3:3" x14ac:dyDescent="0.3">
      <c r="C849" s="625"/>
    </row>
    <row r="850" spans="3:3" x14ac:dyDescent="0.3">
      <c r="C850" s="625"/>
    </row>
    <row r="851" spans="3:3" x14ac:dyDescent="0.3">
      <c r="C851" s="625"/>
    </row>
    <row r="852" spans="3:3" x14ac:dyDescent="0.3">
      <c r="C852" s="625"/>
    </row>
    <row r="853" spans="3:3" x14ac:dyDescent="0.3">
      <c r="C853" s="625"/>
    </row>
    <row r="854" spans="3:3" x14ac:dyDescent="0.3">
      <c r="C854" s="625"/>
    </row>
    <row r="855" spans="3:3" x14ac:dyDescent="0.3">
      <c r="C855" s="625"/>
    </row>
    <row r="856" spans="3:3" x14ac:dyDescent="0.3">
      <c r="C856" s="625"/>
    </row>
    <row r="857" spans="3:3" x14ac:dyDescent="0.3">
      <c r="C857" s="625"/>
    </row>
    <row r="858" spans="3:3" x14ac:dyDescent="0.3">
      <c r="C858" s="625"/>
    </row>
    <row r="859" spans="3:3" x14ac:dyDescent="0.3">
      <c r="C859" s="625"/>
    </row>
    <row r="860" spans="3:3" x14ac:dyDescent="0.3">
      <c r="C860" s="625"/>
    </row>
    <row r="861" spans="3:3" x14ac:dyDescent="0.3">
      <c r="C861" s="625"/>
    </row>
    <row r="862" spans="3:3" x14ac:dyDescent="0.3">
      <c r="C862" s="625"/>
    </row>
    <row r="863" spans="3:3" x14ac:dyDescent="0.3">
      <c r="C863" s="625"/>
    </row>
    <row r="864" spans="3:3" x14ac:dyDescent="0.3">
      <c r="C864" s="625"/>
    </row>
    <row r="865" spans="3:3" x14ac:dyDescent="0.3">
      <c r="C865" s="625"/>
    </row>
    <row r="866" spans="3:3" x14ac:dyDescent="0.3">
      <c r="C866" s="625"/>
    </row>
    <row r="867" spans="3:3" x14ac:dyDescent="0.3">
      <c r="C867" s="625"/>
    </row>
    <row r="868" spans="3:3" x14ac:dyDescent="0.3">
      <c r="C868" s="625"/>
    </row>
    <row r="869" spans="3:3" x14ac:dyDescent="0.3">
      <c r="C869" s="625"/>
    </row>
    <row r="870" spans="3:3" x14ac:dyDescent="0.3">
      <c r="C870" s="625"/>
    </row>
    <row r="871" spans="3:3" x14ac:dyDescent="0.3">
      <c r="C871" s="625"/>
    </row>
    <row r="872" spans="3:3" x14ac:dyDescent="0.3">
      <c r="C872" s="625"/>
    </row>
    <row r="873" spans="3:3" x14ac:dyDescent="0.3">
      <c r="C873" s="625"/>
    </row>
    <row r="874" spans="3:3" x14ac:dyDescent="0.3">
      <c r="C874" s="625"/>
    </row>
    <row r="875" spans="3:3" x14ac:dyDescent="0.3">
      <c r="C875" s="625"/>
    </row>
    <row r="876" spans="3:3" x14ac:dyDescent="0.3">
      <c r="C876" s="625"/>
    </row>
    <row r="877" spans="3:3" x14ac:dyDescent="0.3">
      <c r="C877" s="625"/>
    </row>
    <row r="878" spans="3:3" x14ac:dyDescent="0.3">
      <c r="C878" s="625"/>
    </row>
    <row r="879" spans="3:3" x14ac:dyDescent="0.3">
      <c r="C879" s="625"/>
    </row>
    <row r="880" spans="3:3" x14ac:dyDescent="0.3">
      <c r="C880" s="625"/>
    </row>
    <row r="881" spans="3:3" x14ac:dyDescent="0.3">
      <c r="C881" s="625"/>
    </row>
    <row r="882" spans="3:3" x14ac:dyDescent="0.3">
      <c r="C882" s="625"/>
    </row>
    <row r="883" spans="3:3" x14ac:dyDescent="0.3">
      <c r="C883" s="625"/>
    </row>
    <row r="884" spans="3:3" x14ac:dyDescent="0.3">
      <c r="C884" s="625"/>
    </row>
    <row r="885" spans="3:3" x14ac:dyDescent="0.3">
      <c r="C885" s="625"/>
    </row>
    <row r="886" spans="3:3" x14ac:dyDescent="0.3">
      <c r="C886" s="625"/>
    </row>
    <row r="887" spans="3:3" x14ac:dyDescent="0.3">
      <c r="C887" s="625"/>
    </row>
    <row r="888" spans="3:3" x14ac:dyDescent="0.3">
      <c r="C888" s="625"/>
    </row>
    <row r="889" spans="3:3" x14ac:dyDescent="0.3">
      <c r="C889" s="625"/>
    </row>
    <row r="890" spans="3:3" x14ac:dyDescent="0.3">
      <c r="C890" s="625"/>
    </row>
    <row r="891" spans="3:3" x14ac:dyDescent="0.3">
      <c r="C891" s="625"/>
    </row>
    <row r="892" spans="3:3" x14ac:dyDescent="0.3">
      <c r="C892" s="625"/>
    </row>
    <row r="893" spans="3:3" x14ac:dyDescent="0.3">
      <c r="C893" s="625"/>
    </row>
    <row r="894" spans="3:3" x14ac:dyDescent="0.3">
      <c r="C894" s="625"/>
    </row>
    <row r="895" spans="3:3" x14ac:dyDescent="0.3">
      <c r="C895" s="625"/>
    </row>
    <row r="896" spans="3:3" x14ac:dyDescent="0.3">
      <c r="C896" s="625"/>
    </row>
    <row r="897" spans="3:3" x14ac:dyDescent="0.3">
      <c r="C897" s="625"/>
    </row>
    <row r="898" spans="3:3" x14ac:dyDescent="0.3">
      <c r="C898" s="625"/>
    </row>
    <row r="899" spans="3:3" x14ac:dyDescent="0.3">
      <c r="C899" s="625"/>
    </row>
    <row r="900" spans="3:3" x14ac:dyDescent="0.3">
      <c r="C900" s="625"/>
    </row>
    <row r="901" spans="3:3" x14ac:dyDescent="0.3">
      <c r="C901" s="625"/>
    </row>
    <row r="902" spans="3:3" x14ac:dyDescent="0.3">
      <c r="C902" s="625"/>
    </row>
    <row r="903" spans="3:3" x14ac:dyDescent="0.3">
      <c r="C903" s="625"/>
    </row>
    <row r="904" spans="3:3" x14ac:dyDescent="0.3">
      <c r="C904" s="625"/>
    </row>
    <row r="905" spans="3:3" x14ac:dyDescent="0.3">
      <c r="C905" s="625"/>
    </row>
    <row r="906" spans="3:3" x14ac:dyDescent="0.3">
      <c r="C906" s="625"/>
    </row>
    <row r="907" spans="3:3" x14ac:dyDescent="0.3">
      <c r="C907" s="625"/>
    </row>
    <row r="908" spans="3:3" x14ac:dyDescent="0.3">
      <c r="C908" s="625"/>
    </row>
    <row r="909" spans="3:3" x14ac:dyDescent="0.3">
      <c r="C909" s="625"/>
    </row>
    <row r="910" spans="3:3" x14ac:dyDescent="0.3">
      <c r="C910" s="625"/>
    </row>
    <row r="911" spans="3:3" x14ac:dyDescent="0.3">
      <c r="C911" s="625"/>
    </row>
    <row r="912" spans="3:3" x14ac:dyDescent="0.3">
      <c r="C912" s="625"/>
    </row>
    <row r="913" spans="3:3" x14ac:dyDescent="0.3">
      <c r="C913" s="625"/>
    </row>
    <row r="914" spans="3:3" x14ac:dyDescent="0.3">
      <c r="C914" s="625"/>
    </row>
    <row r="915" spans="3:3" x14ac:dyDescent="0.3">
      <c r="C915" s="625"/>
    </row>
    <row r="916" spans="3:3" x14ac:dyDescent="0.3">
      <c r="C916" s="625"/>
    </row>
    <row r="917" spans="3:3" x14ac:dyDescent="0.3">
      <c r="C917" s="625"/>
    </row>
    <row r="918" spans="3:3" x14ac:dyDescent="0.3">
      <c r="C918" s="625"/>
    </row>
    <row r="919" spans="3:3" x14ac:dyDescent="0.3">
      <c r="C919" s="625"/>
    </row>
    <row r="920" spans="3:3" x14ac:dyDescent="0.3">
      <c r="C920" s="625"/>
    </row>
    <row r="921" spans="3:3" x14ac:dyDescent="0.3">
      <c r="C921" s="625"/>
    </row>
    <row r="922" spans="3:3" x14ac:dyDescent="0.3">
      <c r="C922" s="625"/>
    </row>
    <row r="923" spans="3:3" x14ac:dyDescent="0.3">
      <c r="C923" s="625"/>
    </row>
    <row r="924" spans="3:3" x14ac:dyDescent="0.3">
      <c r="C924" s="625"/>
    </row>
    <row r="925" spans="3:3" x14ac:dyDescent="0.3">
      <c r="C925" s="625"/>
    </row>
    <row r="926" spans="3:3" x14ac:dyDescent="0.3">
      <c r="C926" s="625"/>
    </row>
    <row r="927" spans="3:3" x14ac:dyDescent="0.3">
      <c r="C927" s="625"/>
    </row>
    <row r="928" spans="3:3" x14ac:dyDescent="0.3">
      <c r="C928" s="625"/>
    </row>
    <row r="929" spans="3:3" x14ac:dyDescent="0.3">
      <c r="C929" s="625"/>
    </row>
    <row r="930" spans="3:3" x14ac:dyDescent="0.3">
      <c r="C930" s="625"/>
    </row>
    <row r="931" spans="3:3" x14ac:dyDescent="0.3">
      <c r="C931" s="625"/>
    </row>
    <row r="932" spans="3:3" x14ac:dyDescent="0.3">
      <c r="C932" s="625"/>
    </row>
    <row r="933" spans="3:3" x14ac:dyDescent="0.3">
      <c r="C933" s="625"/>
    </row>
    <row r="934" spans="3:3" x14ac:dyDescent="0.3">
      <c r="C934" s="625"/>
    </row>
    <row r="935" spans="3:3" x14ac:dyDescent="0.3">
      <c r="C935" s="625"/>
    </row>
    <row r="936" spans="3:3" x14ac:dyDescent="0.3">
      <c r="C936" s="625"/>
    </row>
    <row r="937" spans="3:3" x14ac:dyDescent="0.3">
      <c r="C937" s="625"/>
    </row>
    <row r="938" spans="3:3" x14ac:dyDescent="0.3">
      <c r="C938" s="625"/>
    </row>
    <row r="939" spans="3:3" x14ac:dyDescent="0.3">
      <c r="C939" s="625"/>
    </row>
    <row r="940" spans="3:3" x14ac:dyDescent="0.3">
      <c r="C940" s="625"/>
    </row>
    <row r="941" spans="3:3" x14ac:dyDescent="0.3">
      <c r="C941" s="625"/>
    </row>
    <row r="942" spans="3:3" x14ac:dyDescent="0.3">
      <c r="C942" s="625"/>
    </row>
    <row r="943" spans="3:3" x14ac:dyDescent="0.3">
      <c r="C943" s="625"/>
    </row>
    <row r="944" spans="3:3" x14ac:dyDescent="0.3">
      <c r="C944" s="625"/>
    </row>
    <row r="945" spans="3:3" x14ac:dyDescent="0.3">
      <c r="C945" s="625"/>
    </row>
    <row r="946" spans="3:3" x14ac:dyDescent="0.3">
      <c r="C946" s="625"/>
    </row>
    <row r="947" spans="3:3" x14ac:dyDescent="0.3">
      <c r="C947" s="625"/>
    </row>
    <row r="948" spans="3:3" x14ac:dyDescent="0.3">
      <c r="C948" s="625"/>
    </row>
    <row r="949" spans="3:3" x14ac:dyDescent="0.3">
      <c r="C949" s="625"/>
    </row>
    <row r="950" spans="3:3" x14ac:dyDescent="0.3">
      <c r="C950" s="625"/>
    </row>
    <row r="951" spans="3:3" x14ac:dyDescent="0.3">
      <c r="C951" s="625"/>
    </row>
    <row r="952" spans="3:3" x14ac:dyDescent="0.3">
      <c r="C952" s="625"/>
    </row>
    <row r="953" spans="3:3" x14ac:dyDescent="0.3">
      <c r="C953" s="625"/>
    </row>
    <row r="954" spans="3:3" x14ac:dyDescent="0.3">
      <c r="C954" s="625"/>
    </row>
    <row r="955" spans="3:3" x14ac:dyDescent="0.3">
      <c r="C955" s="625"/>
    </row>
    <row r="956" spans="3:3" x14ac:dyDescent="0.3">
      <c r="C956" s="625"/>
    </row>
    <row r="957" spans="3:3" x14ac:dyDescent="0.3">
      <c r="C957" s="625"/>
    </row>
    <row r="958" spans="3:3" x14ac:dyDescent="0.3">
      <c r="C958" s="625"/>
    </row>
    <row r="959" spans="3:3" x14ac:dyDescent="0.3">
      <c r="C959" s="625"/>
    </row>
    <row r="960" spans="3:3" x14ac:dyDescent="0.3">
      <c r="C960" s="625"/>
    </row>
    <row r="961" spans="3:3" x14ac:dyDescent="0.3">
      <c r="C961" s="625"/>
    </row>
    <row r="962" spans="3:3" x14ac:dyDescent="0.3">
      <c r="C962" s="625"/>
    </row>
    <row r="963" spans="3:3" x14ac:dyDescent="0.3">
      <c r="C963" s="625"/>
    </row>
    <row r="964" spans="3:3" x14ac:dyDescent="0.3">
      <c r="C964" s="625"/>
    </row>
    <row r="965" spans="3:3" x14ac:dyDescent="0.3">
      <c r="C965" s="625"/>
    </row>
    <row r="966" spans="3:3" x14ac:dyDescent="0.3">
      <c r="C966" s="625"/>
    </row>
    <row r="967" spans="3:3" x14ac:dyDescent="0.3">
      <c r="C967" s="625"/>
    </row>
    <row r="968" spans="3:3" x14ac:dyDescent="0.3">
      <c r="C968" s="625"/>
    </row>
    <row r="969" spans="3:3" x14ac:dyDescent="0.3">
      <c r="C969" s="625"/>
    </row>
    <row r="970" spans="3:3" x14ac:dyDescent="0.3">
      <c r="C970" s="625"/>
    </row>
    <row r="971" spans="3:3" x14ac:dyDescent="0.3">
      <c r="C971" s="625"/>
    </row>
    <row r="972" spans="3:3" x14ac:dyDescent="0.3">
      <c r="C972" s="625"/>
    </row>
    <row r="973" spans="3:3" x14ac:dyDescent="0.3">
      <c r="C973" s="625"/>
    </row>
    <row r="974" spans="3:3" x14ac:dyDescent="0.3">
      <c r="C974" s="625"/>
    </row>
    <row r="975" spans="3:3" x14ac:dyDescent="0.3">
      <c r="C975" s="625"/>
    </row>
    <row r="976" spans="3:3" x14ac:dyDescent="0.3">
      <c r="C976" s="625"/>
    </row>
    <row r="977" spans="3:3" x14ac:dyDescent="0.3">
      <c r="C977" s="625"/>
    </row>
    <row r="978" spans="3:3" x14ac:dyDescent="0.3">
      <c r="C978" s="625"/>
    </row>
    <row r="979" spans="3:3" x14ac:dyDescent="0.3">
      <c r="C979" s="625"/>
    </row>
    <row r="980" spans="3:3" x14ac:dyDescent="0.3">
      <c r="C980" s="625"/>
    </row>
    <row r="981" spans="3:3" x14ac:dyDescent="0.3">
      <c r="C981" s="625"/>
    </row>
    <row r="982" spans="3:3" x14ac:dyDescent="0.3">
      <c r="C982" s="625"/>
    </row>
    <row r="983" spans="3:3" x14ac:dyDescent="0.3">
      <c r="C983" s="625"/>
    </row>
    <row r="984" spans="3:3" x14ac:dyDescent="0.3">
      <c r="C984" s="625"/>
    </row>
    <row r="985" spans="3:3" x14ac:dyDescent="0.3">
      <c r="C985" s="625"/>
    </row>
    <row r="986" spans="3:3" x14ac:dyDescent="0.3">
      <c r="C986" s="625"/>
    </row>
    <row r="987" spans="3:3" x14ac:dyDescent="0.3">
      <c r="C987" s="625"/>
    </row>
    <row r="988" spans="3:3" x14ac:dyDescent="0.3">
      <c r="C988" s="625"/>
    </row>
    <row r="989" spans="3:3" x14ac:dyDescent="0.3">
      <c r="C989" s="625"/>
    </row>
    <row r="990" spans="3:3" x14ac:dyDescent="0.3">
      <c r="C990" s="625"/>
    </row>
    <row r="991" spans="3:3" x14ac:dyDescent="0.3">
      <c r="C991" s="625"/>
    </row>
    <row r="992" spans="3:3" x14ac:dyDescent="0.3">
      <c r="C992" s="625"/>
    </row>
    <row r="993" spans="3:3" x14ac:dyDescent="0.3">
      <c r="C993" s="625"/>
    </row>
    <row r="994" spans="3:3" x14ac:dyDescent="0.3">
      <c r="C994" s="625"/>
    </row>
    <row r="995" spans="3:3" x14ac:dyDescent="0.3">
      <c r="C995" s="625"/>
    </row>
    <row r="996" spans="3:3" x14ac:dyDescent="0.3">
      <c r="C996" s="625"/>
    </row>
    <row r="997" spans="3:3" x14ac:dyDescent="0.3">
      <c r="C997" s="625"/>
    </row>
    <row r="998" spans="3:3" x14ac:dyDescent="0.3">
      <c r="C998" s="625"/>
    </row>
    <row r="999" spans="3:3" x14ac:dyDescent="0.3">
      <c r="C999" s="625"/>
    </row>
  </sheetData>
  <autoFilter ref="A1:H1" xr:uid="{862AB6E4-929E-4CA8-A82A-84513D3AB1A7}"/>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0">
    <cfRule type="colorScale" priority="335">
      <colorScale>
        <cfvo type="min"/>
        <cfvo type="percentile" val="50"/>
        <cfvo type="max"/>
        <color rgb="FFF8696B"/>
        <color rgb="FFFFEB84"/>
        <color rgb="FF63BE7B"/>
      </colorScale>
    </cfRule>
  </conditionalFormatting>
  <conditionalFormatting sqref="H2:H10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0" xr:uid="{3116E6BD-2D16-4A6F-A5C8-481532240C5E}">
      <formula1>"Базовая часть, Вариативная часть"</formula1>
    </dataValidation>
    <dataValidation allowBlank="1" showErrorMessage="1" sqref="D99:F100 D45:F50 A2:B100" xr:uid="{0714AD2F-2FB2-4ED8-A95F-09227F284F3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DB8E86-E834-44EC-9066-8B8400A8571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8"/>
  <sheetViews>
    <sheetView workbookViewId="0">
      <pane ySplit="1" topLeftCell="A123" activePane="bottomLeft" state="frozen"/>
      <selection activeCell="B157" sqref="B157"/>
      <selection pane="bottomLeft" activeCell="B157" sqref="B157"/>
    </sheetView>
  </sheetViews>
  <sheetFormatPr defaultColWidth="9.109375" defaultRowHeight="15.6" x14ac:dyDescent="0.3"/>
  <cols>
    <col min="1" max="1" width="32.6640625" style="624" customWidth="1"/>
    <col min="2" max="2" width="100.6640625" style="55" customWidth="1"/>
    <col min="3" max="3" width="20.44140625" style="633" customWidth="1"/>
    <col min="4" max="4" width="14.44140625" style="633" customWidth="1"/>
    <col min="5" max="5" width="25.6640625" style="633" customWidth="1"/>
    <col min="6" max="6" width="14.33203125" style="633" customWidth="1"/>
    <col min="7" max="7" width="13.88671875" style="11" customWidth="1"/>
    <col min="8" max="8" width="20.88671875" style="11" customWidth="1"/>
    <col min="9" max="16384" width="9.109375" style="55"/>
  </cols>
  <sheetData>
    <row r="1" spans="1:8" ht="31.2" x14ac:dyDescent="0.3">
      <c r="A1" s="607" t="s">
        <v>1</v>
      </c>
      <c r="B1" s="608" t="s">
        <v>10</v>
      </c>
      <c r="C1" s="261" t="s">
        <v>2</v>
      </c>
      <c r="D1" s="607" t="s">
        <v>4</v>
      </c>
      <c r="E1" s="607" t="s">
        <v>3</v>
      </c>
      <c r="F1" s="607" t="s">
        <v>8</v>
      </c>
      <c r="G1" s="608" t="s">
        <v>33</v>
      </c>
      <c r="H1" s="607" t="s">
        <v>34</v>
      </c>
    </row>
    <row r="2" spans="1:8" hidden="1" x14ac:dyDescent="0.3">
      <c r="A2" s="17" t="s">
        <v>228</v>
      </c>
      <c r="B2" s="641" t="s">
        <v>229</v>
      </c>
      <c r="C2" s="16" t="s">
        <v>5</v>
      </c>
      <c r="D2" s="56">
        <v>1</v>
      </c>
      <c r="E2" s="56" t="s">
        <v>6</v>
      </c>
      <c r="F2" s="655">
        <v>1</v>
      </c>
      <c r="G2" s="11">
        <f t="shared" ref="G2:G33" si="0">COUNTIF($A$2:$A$998,A2)</f>
        <v>1</v>
      </c>
      <c r="H2" s="11" t="s">
        <v>37</v>
      </c>
    </row>
    <row r="3" spans="1:8" ht="31.2" hidden="1" x14ac:dyDescent="0.3">
      <c r="A3" s="14" t="s">
        <v>347</v>
      </c>
      <c r="B3" s="609" t="s">
        <v>348</v>
      </c>
      <c r="C3" s="16" t="s">
        <v>5</v>
      </c>
      <c r="D3" s="56">
        <v>1</v>
      </c>
      <c r="E3" s="56" t="s">
        <v>6</v>
      </c>
      <c r="F3" s="655">
        <f>D3</f>
        <v>1</v>
      </c>
      <c r="G3" s="11">
        <f t="shared" si="0"/>
        <v>4</v>
      </c>
      <c r="H3" s="11" t="s">
        <v>37</v>
      </c>
    </row>
    <row r="4" spans="1:8" ht="31.2" hidden="1" x14ac:dyDescent="0.3">
      <c r="A4" s="14" t="s">
        <v>347</v>
      </c>
      <c r="B4" s="612" t="s">
        <v>540</v>
      </c>
      <c r="C4" s="16" t="s">
        <v>5</v>
      </c>
      <c r="D4" s="56">
        <v>1</v>
      </c>
      <c r="E4" s="56" t="s">
        <v>6</v>
      </c>
      <c r="F4" s="655">
        <v>1</v>
      </c>
      <c r="G4" s="11">
        <f t="shared" si="0"/>
        <v>4</v>
      </c>
      <c r="H4" s="11" t="s">
        <v>37</v>
      </c>
    </row>
    <row r="5" spans="1:8" ht="31.2" hidden="1" x14ac:dyDescent="0.3">
      <c r="A5" s="14" t="s">
        <v>347</v>
      </c>
      <c r="B5" s="612" t="s">
        <v>586</v>
      </c>
      <c r="C5" s="16" t="s">
        <v>5</v>
      </c>
      <c r="D5" s="64">
        <v>1</v>
      </c>
      <c r="E5" s="64" t="s">
        <v>6</v>
      </c>
      <c r="F5" s="655">
        <v>1</v>
      </c>
      <c r="G5" s="11">
        <f t="shared" si="0"/>
        <v>4</v>
      </c>
      <c r="H5" s="11" t="s">
        <v>37</v>
      </c>
    </row>
    <row r="6" spans="1:8" ht="31.2" hidden="1" x14ac:dyDescent="0.3">
      <c r="A6" s="17" t="s">
        <v>347</v>
      </c>
      <c r="B6" s="612" t="s">
        <v>1240</v>
      </c>
      <c r="C6" s="16" t="s">
        <v>5</v>
      </c>
      <c r="D6" s="56">
        <v>1</v>
      </c>
      <c r="E6" s="56" t="s">
        <v>6</v>
      </c>
      <c r="F6" s="655">
        <v>1</v>
      </c>
      <c r="G6" s="11">
        <f t="shared" si="0"/>
        <v>4</v>
      </c>
      <c r="H6" s="11" t="s">
        <v>37</v>
      </c>
    </row>
    <row r="7" spans="1:8" hidden="1" x14ac:dyDescent="0.3">
      <c r="A7" s="14" t="s">
        <v>296</v>
      </c>
      <c r="B7" s="612" t="s">
        <v>297</v>
      </c>
      <c r="C7" s="16" t="s">
        <v>5</v>
      </c>
      <c r="D7" s="56">
        <v>1</v>
      </c>
      <c r="E7" s="56" t="s">
        <v>6</v>
      </c>
      <c r="F7" s="655">
        <v>1</v>
      </c>
      <c r="G7" s="11">
        <f t="shared" si="0"/>
        <v>1</v>
      </c>
      <c r="H7" s="11" t="s">
        <v>37</v>
      </c>
    </row>
    <row r="8" spans="1:8" ht="46.8" x14ac:dyDescent="0.3">
      <c r="A8" s="72" t="s">
        <v>1404</v>
      </c>
      <c r="B8" s="612" t="s">
        <v>708</v>
      </c>
      <c r="C8" s="16" t="s">
        <v>11</v>
      </c>
      <c r="D8" s="653">
        <v>1</v>
      </c>
      <c r="E8" s="64" t="s">
        <v>391</v>
      </c>
      <c r="F8" s="716">
        <v>1</v>
      </c>
      <c r="G8" s="11">
        <f t="shared" si="0"/>
        <v>1</v>
      </c>
      <c r="H8" s="11" t="s">
        <v>37</v>
      </c>
    </row>
    <row r="9" spans="1:8" x14ac:dyDescent="0.3">
      <c r="A9" s="72" t="s">
        <v>1338</v>
      </c>
      <c r="B9" s="612" t="s">
        <v>734</v>
      </c>
      <c r="C9" s="16" t="s">
        <v>11</v>
      </c>
      <c r="D9" s="653">
        <v>1</v>
      </c>
      <c r="E9" s="64" t="s">
        <v>391</v>
      </c>
      <c r="F9" s="716">
        <v>1</v>
      </c>
      <c r="G9" s="11">
        <f t="shared" si="0"/>
        <v>1</v>
      </c>
      <c r="H9" s="11" t="s">
        <v>37</v>
      </c>
    </row>
    <row r="10" spans="1:8" x14ac:dyDescent="0.3">
      <c r="A10" s="17" t="s">
        <v>648</v>
      </c>
      <c r="B10" s="683" t="s">
        <v>649</v>
      </c>
      <c r="C10" s="16" t="s">
        <v>11</v>
      </c>
      <c r="D10" s="708">
        <v>1</v>
      </c>
      <c r="E10" s="16" t="s">
        <v>391</v>
      </c>
      <c r="F10" s="708">
        <v>1</v>
      </c>
      <c r="G10" s="11">
        <f t="shared" si="0"/>
        <v>1</v>
      </c>
      <c r="H10" s="11" t="s">
        <v>37</v>
      </c>
    </row>
    <row r="11" spans="1:8" ht="31.2" x14ac:dyDescent="0.3">
      <c r="A11" s="17" t="s">
        <v>650</v>
      </c>
      <c r="B11" s="612" t="s">
        <v>651</v>
      </c>
      <c r="C11" s="16" t="s">
        <v>11</v>
      </c>
      <c r="D11" s="64">
        <v>1</v>
      </c>
      <c r="E11" s="16" t="s">
        <v>391</v>
      </c>
      <c r="F11" s="654">
        <v>1</v>
      </c>
      <c r="G11" s="11">
        <f t="shared" si="0"/>
        <v>1</v>
      </c>
      <c r="H11" s="11" t="s">
        <v>37</v>
      </c>
    </row>
    <row r="12" spans="1:8" x14ac:dyDescent="0.3">
      <c r="A12" s="72" t="s">
        <v>668</v>
      </c>
      <c r="B12" s="641" t="s">
        <v>669</v>
      </c>
      <c r="C12" s="16" t="s">
        <v>11</v>
      </c>
      <c r="D12" s="16">
        <v>1</v>
      </c>
      <c r="E12" s="16" t="s">
        <v>391</v>
      </c>
      <c r="F12" s="25">
        <v>1</v>
      </c>
      <c r="G12" s="11">
        <f t="shared" si="0"/>
        <v>1</v>
      </c>
      <c r="H12" s="11" t="s">
        <v>37</v>
      </c>
    </row>
    <row r="13" spans="1:8" hidden="1" x14ac:dyDescent="0.3">
      <c r="A13" s="14" t="s">
        <v>25</v>
      </c>
      <c r="B13" s="641" t="s">
        <v>1081</v>
      </c>
      <c r="C13" s="16" t="s">
        <v>5</v>
      </c>
      <c r="D13" s="630">
        <v>1</v>
      </c>
      <c r="E13" s="16" t="s">
        <v>6</v>
      </c>
      <c r="F13" s="16">
        <v>1</v>
      </c>
      <c r="G13" s="11">
        <f t="shared" si="0"/>
        <v>1</v>
      </c>
      <c r="H13" s="11" t="s">
        <v>37</v>
      </c>
    </row>
    <row r="14" spans="1:8" x14ac:dyDescent="0.3">
      <c r="A14" s="17" t="s">
        <v>658</v>
      </c>
      <c r="B14" s="612" t="s">
        <v>659</v>
      </c>
      <c r="C14" s="16" t="s">
        <v>11</v>
      </c>
      <c r="D14" s="64">
        <v>1</v>
      </c>
      <c r="E14" s="64" t="s">
        <v>391</v>
      </c>
      <c r="F14" s="64">
        <v>1</v>
      </c>
      <c r="G14" s="11">
        <f t="shared" si="0"/>
        <v>1</v>
      </c>
      <c r="H14" s="11" t="s">
        <v>37</v>
      </c>
    </row>
    <row r="15" spans="1:8" x14ac:dyDescent="0.3">
      <c r="A15" s="72" t="s">
        <v>1330</v>
      </c>
      <c r="B15" s="612" t="s">
        <v>695</v>
      </c>
      <c r="C15" s="16" t="s">
        <v>11</v>
      </c>
      <c r="D15" s="653">
        <v>2</v>
      </c>
      <c r="E15" s="16" t="s">
        <v>391</v>
      </c>
      <c r="F15" s="653">
        <v>2</v>
      </c>
      <c r="G15" s="11">
        <f t="shared" si="0"/>
        <v>1</v>
      </c>
      <c r="H15" s="11" t="s">
        <v>37</v>
      </c>
    </row>
    <row r="16" spans="1:8" x14ac:dyDescent="0.3">
      <c r="A16" s="674" t="s">
        <v>1331</v>
      </c>
      <c r="B16" s="612" t="s">
        <v>697</v>
      </c>
      <c r="C16" s="16" t="s">
        <v>11</v>
      </c>
      <c r="D16" s="653">
        <v>2</v>
      </c>
      <c r="E16" s="64" t="s">
        <v>391</v>
      </c>
      <c r="F16" s="653">
        <v>2</v>
      </c>
      <c r="G16" s="11">
        <f t="shared" si="0"/>
        <v>1</v>
      </c>
      <c r="H16" s="11" t="s">
        <v>37</v>
      </c>
    </row>
    <row r="17" spans="1:8" x14ac:dyDescent="0.3">
      <c r="A17" s="17" t="s">
        <v>1318</v>
      </c>
      <c r="B17" s="612" t="s">
        <v>653</v>
      </c>
      <c r="C17" s="16" t="s">
        <v>11</v>
      </c>
      <c r="D17" s="64">
        <v>1</v>
      </c>
      <c r="E17" s="16" t="s">
        <v>391</v>
      </c>
      <c r="F17" s="64">
        <v>1</v>
      </c>
      <c r="G17" s="11">
        <f t="shared" si="0"/>
        <v>1</v>
      </c>
      <c r="H17" s="11" t="s">
        <v>37</v>
      </c>
    </row>
    <row r="18" spans="1:8" x14ac:dyDescent="0.3">
      <c r="A18" s="72" t="s">
        <v>729</v>
      </c>
      <c r="B18" s="612" t="s">
        <v>730</v>
      </c>
      <c r="C18" s="16" t="s">
        <v>11</v>
      </c>
      <c r="D18" s="653">
        <v>1</v>
      </c>
      <c r="E18" s="16" t="s">
        <v>391</v>
      </c>
      <c r="F18" s="653">
        <v>1</v>
      </c>
      <c r="G18" s="11">
        <f t="shared" si="0"/>
        <v>3</v>
      </c>
      <c r="H18" s="11" t="s">
        <v>37</v>
      </c>
    </row>
    <row r="19" spans="1:8" x14ac:dyDescent="0.3">
      <c r="A19" s="72" t="s">
        <v>729</v>
      </c>
      <c r="B19" s="612" t="s">
        <v>731</v>
      </c>
      <c r="C19" s="16" t="s">
        <v>11</v>
      </c>
      <c r="D19" s="653">
        <v>2</v>
      </c>
      <c r="E19" s="64" t="s">
        <v>391</v>
      </c>
      <c r="F19" s="653">
        <v>2</v>
      </c>
      <c r="G19" s="11">
        <f t="shared" si="0"/>
        <v>3</v>
      </c>
      <c r="H19" s="11" t="s">
        <v>37</v>
      </c>
    </row>
    <row r="20" spans="1:8" x14ac:dyDescent="0.3">
      <c r="A20" s="72" t="s">
        <v>729</v>
      </c>
      <c r="B20" s="612" t="s">
        <v>732</v>
      </c>
      <c r="C20" s="16" t="s">
        <v>11</v>
      </c>
      <c r="D20" s="653">
        <v>20</v>
      </c>
      <c r="E20" s="16" t="s">
        <v>391</v>
      </c>
      <c r="F20" s="653">
        <v>20</v>
      </c>
      <c r="G20" s="11">
        <f t="shared" si="0"/>
        <v>3</v>
      </c>
      <c r="H20" s="11" t="s">
        <v>37</v>
      </c>
    </row>
    <row r="21" spans="1:8" hidden="1" x14ac:dyDescent="0.3">
      <c r="A21" s="17" t="s">
        <v>1188</v>
      </c>
      <c r="B21" s="695" t="s">
        <v>1189</v>
      </c>
      <c r="C21" s="16" t="s">
        <v>5</v>
      </c>
      <c r="D21" s="469">
        <v>1</v>
      </c>
      <c r="E21" s="469" t="s">
        <v>6</v>
      </c>
      <c r="F21" s="469">
        <v>1</v>
      </c>
      <c r="G21" s="11">
        <f t="shared" si="0"/>
        <v>1</v>
      </c>
      <c r="H21" s="11" t="s">
        <v>37</v>
      </c>
    </row>
    <row r="22" spans="1:8" hidden="1" x14ac:dyDescent="0.3">
      <c r="A22" s="17" t="s">
        <v>1344</v>
      </c>
      <c r="B22" s="695" t="s">
        <v>1187</v>
      </c>
      <c r="C22" s="16" t="s">
        <v>5</v>
      </c>
      <c r="D22" s="469">
        <v>1</v>
      </c>
      <c r="E22" s="469" t="s">
        <v>6</v>
      </c>
      <c r="F22" s="469">
        <v>1</v>
      </c>
      <c r="G22" s="11">
        <f t="shared" si="0"/>
        <v>1</v>
      </c>
      <c r="H22" s="11" t="s">
        <v>37</v>
      </c>
    </row>
    <row r="23" spans="1:8" x14ac:dyDescent="0.3">
      <c r="A23" s="72" t="s">
        <v>1333</v>
      </c>
      <c r="B23" s="612" t="s">
        <v>706</v>
      </c>
      <c r="C23" s="16" t="s">
        <v>11</v>
      </c>
      <c r="D23" s="653">
        <v>1</v>
      </c>
      <c r="E23" s="16" t="s">
        <v>391</v>
      </c>
      <c r="F23" s="653">
        <v>1</v>
      </c>
      <c r="G23" s="11">
        <f t="shared" si="0"/>
        <v>1</v>
      </c>
      <c r="H23" s="11" t="s">
        <v>37</v>
      </c>
    </row>
    <row r="24" spans="1:8" hidden="1" x14ac:dyDescent="0.3">
      <c r="A24" s="14" t="s">
        <v>303</v>
      </c>
      <c r="B24" s="641" t="s">
        <v>304</v>
      </c>
      <c r="C24" s="16" t="s">
        <v>7</v>
      </c>
      <c r="D24" s="56">
        <v>1</v>
      </c>
      <c r="E24" s="56" t="s">
        <v>6</v>
      </c>
      <c r="F24" s="56">
        <v>1</v>
      </c>
      <c r="G24" s="11">
        <f t="shared" si="0"/>
        <v>1</v>
      </c>
      <c r="H24" s="11" t="s">
        <v>37</v>
      </c>
    </row>
    <row r="25" spans="1:8" hidden="1" x14ac:dyDescent="0.3">
      <c r="A25" s="14" t="s">
        <v>1317</v>
      </c>
      <c r="B25" s="609" t="s">
        <v>548</v>
      </c>
      <c r="C25" s="16" t="s">
        <v>7</v>
      </c>
      <c r="D25" s="56">
        <v>1</v>
      </c>
      <c r="E25" s="56" t="s">
        <v>521</v>
      </c>
      <c r="F25" s="56">
        <v>1</v>
      </c>
      <c r="G25" s="11">
        <f t="shared" si="0"/>
        <v>2</v>
      </c>
      <c r="H25" s="11" t="s">
        <v>37</v>
      </c>
    </row>
    <row r="26" spans="1:8" hidden="1" x14ac:dyDescent="0.3">
      <c r="A26" s="14" t="s">
        <v>1317</v>
      </c>
      <c r="B26" s="609" t="s">
        <v>548</v>
      </c>
      <c r="C26" s="16" t="s">
        <v>7</v>
      </c>
      <c r="D26" s="56">
        <v>1</v>
      </c>
      <c r="E26" s="56" t="s">
        <v>6</v>
      </c>
      <c r="F26" s="56">
        <v>1</v>
      </c>
      <c r="G26" s="11">
        <f t="shared" si="0"/>
        <v>2</v>
      </c>
      <c r="H26" s="11" t="s">
        <v>37</v>
      </c>
    </row>
    <row r="27" spans="1:8" hidden="1" x14ac:dyDescent="0.3">
      <c r="A27" s="14" t="s">
        <v>306</v>
      </c>
      <c r="B27" s="612" t="s">
        <v>307</v>
      </c>
      <c r="C27" s="16" t="s">
        <v>5</v>
      </c>
      <c r="D27" s="56">
        <v>1</v>
      </c>
      <c r="E27" s="56" t="s">
        <v>6</v>
      </c>
      <c r="F27" s="56">
        <v>1</v>
      </c>
      <c r="G27" s="11">
        <f t="shared" si="0"/>
        <v>1</v>
      </c>
      <c r="H27" s="11" t="s">
        <v>37</v>
      </c>
    </row>
    <row r="28" spans="1:8" hidden="1" x14ac:dyDescent="0.3">
      <c r="A28" s="673" t="s">
        <v>230</v>
      </c>
      <c r="B28" s="690" t="s">
        <v>231</v>
      </c>
      <c r="C28" s="16" t="s">
        <v>5</v>
      </c>
      <c r="D28" s="629">
        <v>1</v>
      </c>
      <c r="E28" s="629" t="s">
        <v>6</v>
      </c>
      <c r="F28" s="628">
        <v>1</v>
      </c>
      <c r="G28" s="11">
        <f t="shared" si="0"/>
        <v>2</v>
      </c>
      <c r="H28" s="11" t="s">
        <v>37</v>
      </c>
    </row>
    <row r="29" spans="1:8" hidden="1" x14ac:dyDescent="0.3">
      <c r="A29" s="627" t="s">
        <v>230</v>
      </c>
      <c r="B29" s="613" t="s">
        <v>1242</v>
      </c>
      <c r="C29" s="16" t="s">
        <v>5</v>
      </c>
      <c r="D29" s="628">
        <v>1</v>
      </c>
      <c r="E29" s="628" t="s">
        <v>6</v>
      </c>
      <c r="F29" s="628">
        <v>1</v>
      </c>
      <c r="G29" s="11">
        <f t="shared" si="0"/>
        <v>2</v>
      </c>
      <c r="H29" s="11" t="s">
        <v>37</v>
      </c>
    </row>
    <row r="30" spans="1:8" ht="46.8" hidden="1" x14ac:dyDescent="0.3">
      <c r="A30" s="677" t="s">
        <v>1345</v>
      </c>
      <c r="B30" s="613" t="s">
        <v>1193</v>
      </c>
      <c r="C30" s="16" t="s">
        <v>5</v>
      </c>
      <c r="D30" s="711">
        <v>1</v>
      </c>
      <c r="E30" s="711" t="s">
        <v>6</v>
      </c>
      <c r="F30" s="711">
        <v>1</v>
      </c>
      <c r="G30" s="11">
        <f t="shared" si="0"/>
        <v>1</v>
      </c>
      <c r="H30" s="11" t="s">
        <v>37</v>
      </c>
    </row>
    <row r="31" spans="1:8" ht="31.2" hidden="1" x14ac:dyDescent="0.3">
      <c r="A31" s="635" t="s">
        <v>1194</v>
      </c>
      <c r="B31" s="706" t="s">
        <v>1195</v>
      </c>
      <c r="C31" s="16" t="s">
        <v>5</v>
      </c>
      <c r="D31" s="711">
        <v>1</v>
      </c>
      <c r="E31" s="711" t="s">
        <v>6</v>
      </c>
      <c r="F31" s="711">
        <v>1</v>
      </c>
      <c r="G31" s="11">
        <f t="shared" si="0"/>
        <v>1</v>
      </c>
      <c r="H31" s="11" t="s">
        <v>37</v>
      </c>
    </row>
    <row r="32" spans="1:8" hidden="1" x14ac:dyDescent="0.3">
      <c r="A32" s="627" t="s">
        <v>292</v>
      </c>
      <c r="B32" s="690" t="s">
        <v>293</v>
      </c>
      <c r="C32" s="16" t="s">
        <v>5</v>
      </c>
      <c r="D32" s="628">
        <v>1</v>
      </c>
      <c r="E32" s="628" t="s">
        <v>6</v>
      </c>
      <c r="F32" s="628">
        <v>1</v>
      </c>
      <c r="G32" s="11">
        <f t="shared" si="0"/>
        <v>1</v>
      </c>
      <c r="H32" s="11" t="s">
        <v>37</v>
      </c>
    </row>
    <row r="33" spans="1:8" hidden="1" x14ac:dyDescent="0.3">
      <c r="A33" s="626" t="s">
        <v>1181</v>
      </c>
      <c r="B33" s="641" t="s">
        <v>223</v>
      </c>
      <c r="C33" s="16" t="s">
        <v>5</v>
      </c>
      <c r="D33" s="266">
        <v>1</v>
      </c>
      <c r="E33" s="56" t="s">
        <v>6</v>
      </c>
      <c r="F33" s="56">
        <v>1</v>
      </c>
      <c r="G33" s="11">
        <f t="shared" si="0"/>
        <v>2</v>
      </c>
      <c r="H33" s="11" t="s">
        <v>37</v>
      </c>
    </row>
    <row r="34" spans="1:8" hidden="1" x14ac:dyDescent="0.3">
      <c r="A34" s="17" t="s">
        <v>1181</v>
      </c>
      <c r="B34" s="638" t="s">
        <v>1182</v>
      </c>
      <c r="C34" s="16" t="s">
        <v>5</v>
      </c>
      <c r="D34" s="469">
        <v>1</v>
      </c>
      <c r="E34" s="469" t="s">
        <v>6</v>
      </c>
      <c r="F34" s="469">
        <v>1</v>
      </c>
      <c r="G34" s="11">
        <f t="shared" ref="G34:G65" si="1">COUNTIF($A$2:$A$998,A34)</f>
        <v>2</v>
      </c>
      <c r="H34" s="11" t="s">
        <v>37</v>
      </c>
    </row>
    <row r="35" spans="1:8" hidden="1" x14ac:dyDescent="0.3">
      <c r="A35" s="14" t="s">
        <v>1082</v>
      </c>
      <c r="B35" s="641" t="s">
        <v>1083</v>
      </c>
      <c r="C35" s="16" t="s">
        <v>5</v>
      </c>
      <c r="D35" s="16">
        <v>1</v>
      </c>
      <c r="E35" s="16" t="s">
        <v>6</v>
      </c>
      <c r="F35" s="16">
        <v>1</v>
      </c>
      <c r="G35" s="11">
        <f t="shared" si="1"/>
        <v>1</v>
      </c>
      <c r="H35" s="11" t="s">
        <v>37</v>
      </c>
    </row>
    <row r="36" spans="1:8" hidden="1" x14ac:dyDescent="0.3">
      <c r="A36" s="17" t="s">
        <v>1190</v>
      </c>
      <c r="B36" s="612" t="s">
        <v>1191</v>
      </c>
      <c r="C36" s="16" t="s">
        <v>5</v>
      </c>
      <c r="D36" s="469">
        <v>1</v>
      </c>
      <c r="E36" s="469" t="s">
        <v>6</v>
      </c>
      <c r="F36" s="469">
        <v>1</v>
      </c>
      <c r="G36" s="11">
        <f t="shared" si="1"/>
        <v>1</v>
      </c>
      <c r="H36" s="11" t="s">
        <v>37</v>
      </c>
    </row>
    <row r="37" spans="1:8" hidden="1" x14ac:dyDescent="0.3">
      <c r="A37" s="14" t="s">
        <v>1339</v>
      </c>
      <c r="B37" s="609" t="s">
        <v>883</v>
      </c>
      <c r="C37" s="16" t="s">
        <v>5</v>
      </c>
      <c r="D37" s="266">
        <v>1</v>
      </c>
      <c r="E37" s="266" t="s">
        <v>6</v>
      </c>
      <c r="F37" s="56">
        <f>D37</f>
        <v>1</v>
      </c>
      <c r="G37" s="11">
        <f t="shared" si="1"/>
        <v>1</v>
      </c>
      <c r="H37" s="11" t="s">
        <v>37</v>
      </c>
    </row>
    <row r="38" spans="1:8" ht="31.2" hidden="1" x14ac:dyDescent="0.3">
      <c r="A38" s="17" t="s">
        <v>1341</v>
      </c>
      <c r="B38" s="612" t="s">
        <v>934</v>
      </c>
      <c r="C38" s="16" t="s">
        <v>18</v>
      </c>
      <c r="D38" s="61">
        <v>1</v>
      </c>
      <c r="E38" s="61" t="s">
        <v>6</v>
      </c>
      <c r="F38" s="64">
        <v>1</v>
      </c>
      <c r="G38" s="11">
        <f t="shared" si="1"/>
        <v>2</v>
      </c>
      <c r="H38" s="11" t="s">
        <v>37</v>
      </c>
    </row>
    <row r="39" spans="1:8" ht="31.2" hidden="1" x14ac:dyDescent="0.3">
      <c r="A39" s="17" t="s">
        <v>1341</v>
      </c>
      <c r="B39" s="612" t="s">
        <v>949</v>
      </c>
      <c r="C39" s="16" t="s">
        <v>18</v>
      </c>
      <c r="D39" s="61">
        <v>1</v>
      </c>
      <c r="E39" s="61" t="s">
        <v>6</v>
      </c>
      <c r="F39" s="64">
        <v>1</v>
      </c>
      <c r="G39" s="11">
        <f t="shared" si="1"/>
        <v>2</v>
      </c>
      <c r="H39" s="11" t="s">
        <v>37</v>
      </c>
    </row>
    <row r="40" spans="1:8" hidden="1" x14ac:dyDescent="0.3">
      <c r="A40" s="17" t="s">
        <v>975</v>
      </c>
      <c r="B40" s="612" t="s">
        <v>976</v>
      </c>
      <c r="C40" s="16" t="s">
        <v>5</v>
      </c>
      <c r="D40" s="61">
        <v>1</v>
      </c>
      <c r="E40" s="61" t="s">
        <v>391</v>
      </c>
      <c r="F40" s="64">
        <v>1</v>
      </c>
      <c r="G40" s="11">
        <f t="shared" si="1"/>
        <v>2</v>
      </c>
      <c r="H40" s="11" t="s">
        <v>37</v>
      </c>
    </row>
    <row r="41" spans="1:8" hidden="1" x14ac:dyDescent="0.3">
      <c r="A41" s="17" t="s">
        <v>975</v>
      </c>
      <c r="B41" s="616" t="s">
        <v>1316</v>
      </c>
      <c r="C41" s="16" t="s">
        <v>5</v>
      </c>
      <c r="D41" s="64">
        <v>1</v>
      </c>
      <c r="E41" s="64" t="s">
        <v>391</v>
      </c>
      <c r="F41" s="64">
        <v>1</v>
      </c>
      <c r="G41" s="11">
        <f t="shared" si="1"/>
        <v>2</v>
      </c>
      <c r="H41" s="11" t="s">
        <v>37</v>
      </c>
    </row>
    <row r="42" spans="1:8" hidden="1" x14ac:dyDescent="0.3">
      <c r="A42" s="17" t="s">
        <v>1177</v>
      </c>
      <c r="B42" s="641" t="s">
        <v>1178</v>
      </c>
      <c r="C42" s="16" t="s">
        <v>5</v>
      </c>
      <c r="D42" s="707">
        <v>1</v>
      </c>
      <c r="E42" s="707" t="s">
        <v>6</v>
      </c>
      <c r="F42" s="469">
        <v>1</v>
      </c>
      <c r="G42" s="11">
        <f t="shared" si="1"/>
        <v>1</v>
      </c>
      <c r="H42" s="11" t="s">
        <v>37</v>
      </c>
    </row>
    <row r="43" spans="1:8" x14ac:dyDescent="0.3">
      <c r="A43" s="72" t="s">
        <v>703</v>
      </c>
      <c r="B43" s="612" t="s">
        <v>702</v>
      </c>
      <c r="C43" s="16" t="s">
        <v>11</v>
      </c>
      <c r="D43" s="653">
        <v>3</v>
      </c>
      <c r="E43" s="16" t="s">
        <v>391</v>
      </c>
      <c r="F43" s="653">
        <v>3</v>
      </c>
      <c r="G43" s="11">
        <f t="shared" si="1"/>
        <v>4</v>
      </c>
      <c r="H43" s="11" t="s">
        <v>37</v>
      </c>
    </row>
    <row r="44" spans="1:8" x14ac:dyDescent="0.3">
      <c r="A44" s="72" t="s">
        <v>703</v>
      </c>
      <c r="B44" s="612" t="s">
        <v>704</v>
      </c>
      <c r="C44" s="16" t="s">
        <v>11</v>
      </c>
      <c r="D44" s="619">
        <v>6</v>
      </c>
      <c r="E44" s="61" t="s">
        <v>391</v>
      </c>
      <c r="F44" s="653">
        <v>6</v>
      </c>
      <c r="G44" s="11">
        <f t="shared" si="1"/>
        <v>4</v>
      </c>
      <c r="H44" s="11" t="s">
        <v>37</v>
      </c>
    </row>
    <row r="45" spans="1:8" x14ac:dyDescent="0.3">
      <c r="A45" s="72" t="s">
        <v>703</v>
      </c>
      <c r="B45" s="612" t="s">
        <v>710</v>
      </c>
      <c r="C45" s="16" t="s">
        <v>11</v>
      </c>
      <c r="D45" s="619">
        <v>6</v>
      </c>
      <c r="E45" s="630" t="s">
        <v>391</v>
      </c>
      <c r="F45" s="653">
        <v>6</v>
      </c>
      <c r="G45" s="11">
        <f t="shared" si="1"/>
        <v>4</v>
      </c>
      <c r="H45" s="11" t="s">
        <v>37</v>
      </c>
    </row>
    <row r="46" spans="1:8" x14ac:dyDescent="0.3">
      <c r="A46" s="72" t="s">
        <v>703</v>
      </c>
      <c r="B46" s="612" t="s">
        <v>711</v>
      </c>
      <c r="C46" s="16" t="s">
        <v>11</v>
      </c>
      <c r="D46" s="653">
        <v>7</v>
      </c>
      <c r="E46" s="64" t="s">
        <v>391</v>
      </c>
      <c r="F46" s="653">
        <v>7</v>
      </c>
      <c r="G46" s="11">
        <f t="shared" si="1"/>
        <v>4</v>
      </c>
      <c r="H46" s="11" t="s">
        <v>37</v>
      </c>
    </row>
    <row r="47" spans="1:8" x14ac:dyDescent="0.3">
      <c r="A47" s="17" t="s">
        <v>660</v>
      </c>
      <c r="B47" s="703" t="s">
        <v>661</v>
      </c>
      <c r="C47" s="16" t="s">
        <v>11</v>
      </c>
      <c r="D47" s="61">
        <v>1</v>
      </c>
      <c r="E47" s="16" t="s">
        <v>391</v>
      </c>
      <c r="F47" s="64">
        <v>1</v>
      </c>
      <c r="G47" s="11">
        <f t="shared" si="1"/>
        <v>1</v>
      </c>
      <c r="H47" s="11" t="s">
        <v>37</v>
      </c>
    </row>
    <row r="48" spans="1:8" hidden="1" x14ac:dyDescent="0.3">
      <c r="A48" s="14" t="s">
        <v>301</v>
      </c>
      <c r="B48" s="612" t="s">
        <v>302</v>
      </c>
      <c r="C48" s="16" t="s">
        <v>5</v>
      </c>
      <c r="D48" s="56">
        <v>1</v>
      </c>
      <c r="E48" s="56" t="s">
        <v>6</v>
      </c>
      <c r="F48" s="56">
        <v>1</v>
      </c>
      <c r="G48" s="11">
        <f t="shared" si="1"/>
        <v>1</v>
      </c>
      <c r="H48" s="11" t="s">
        <v>37</v>
      </c>
    </row>
    <row r="49" spans="1:8" hidden="1" x14ac:dyDescent="0.3">
      <c r="A49" s="14" t="s">
        <v>1074</v>
      </c>
      <c r="B49" s="612" t="s">
        <v>1075</v>
      </c>
      <c r="C49" s="16" t="s">
        <v>7</v>
      </c>
      <c r="D49" s="56">
        <v>1</v>
      </c>
      <c r="E49" s="56" t="s">
        <v>6</v>
      </c>
      <c r="F49" s="56">
        <v>1</v>
      </c>
      <c r="G49" s="11">
        <f t="shared" si="1"/>
        <v>2</v>
      </c>
      <c r="H49" s="11" t="s">
        <v>37</v>
      </c>
    </row>
    <row r="50" spans="1:8" hidden="1" x14ac:dyDescent="0.3">
      <c r="A50" s="631" t="s">
        <v>1074</v>
      </c>
      <c r="B50" s="620" t="s">
        <v>1245</v>
      </c>
      <c r="C50" s="16" t="s">
        <v>7</v>
      </c>
      <c r="D50" s="61">
        <v>1</v>
      </c>
      <c r="E50" s="56" t="s">
        <v>6</v>
      </c>
      <c r="F50" s="61">
        <v>1</v>
      </c>
      <c r="G50" s="11">
        <f t="shared" si="1"/>
        <v>2</v>
      </c>
      <c r="H50" s="11" t="s">
        <v>37</v>
      </c>
    </row>
    <row r="51" spans="1:8" hidden="1" x14ac:dyDescent="0.3">
      <c r="A51" s="17" t="s">
        <v>219</v>
      </c>
      <c r="B51" s="612" t="s">
        <v>220</v>
      </c>
      <c r="C51" s="16" t="s">
        <v>7</v>
      </c>
      <c r="D51" s="64">
        <v>1</v>
      </c>
      <c r="E51" s="56" t="s">
        <v>214</v>
      </c>
      <c r="F51" s="64">
        <v>1</v>
      </c>
      <c r="G51" s="11">
        <f t="shared" si="1"/>
        <v>1</v>
      </c>
      <c r="H51" s="11" t="s">
        <v>37</v>
      </c>
    </row>
    <row r="52" spans="1:8" hidden="1" x14ac:dyDescent="0.3">
      <c r="A52" s="14" t="s">
        <v>1125</v>
      </c>
      <c r="B52" s="609" t="s">
        <v>1126</v>
      </c>
      <c r="C52" s="16" t="s">
        <v>7</v>
      </c>
      <c r="D52" s="56">
        <v>1</v>
      </c>
      <c r="E52" s="56" t="s">
        <v>391</v>
      </c>
      <c r="F52" s="56">
        <v>1</v>
      </c>
      <c r="G52" s="11">
        <f t="shared" si="1"/>
        <v>1</v>
      </c>
      <c r="H52" s="11" t="s">
        <v>37</v>
      </c>
    </row>
    <row r="53" spans="1:8" hidden="1" x14ac:dyDescent="0.3">
      <c r="A53" s="14" t="s">
        <v>286</v>
      </c>
      <c r="B53" s="609" t="s">
        <v>287</v>
      </c>
      <c r="C53" s="16" t="s">
        <v>7</v>
      </c>
      <c r="D53" s="56">
        <v>1</v>
      </c>
      <c r="E53" s="56" t="s">
        <v>6</v>
      </c>
      <c r="F53" s="56">
        <v>1</v>
      </c>
      <c r="G53" s="11">
        <f t="shared" si="1"/>
        <v>4</v>
      </c>
      <c r="H53" s="11" t="s">
        <v>37</v>
      </c>
    </row>
    <row r="54" spans="1:8" hidden="1" x14ac:dyDescent="0.3">
      <c r="A54" s="72" t="s">
        <v>286</v>
      </c>
      <c r="B54" s="615" t="s">
        <v>767</v>
      </c>
      <c r="C54" s="16" t="s">
        <v>7</v>
      </c>
      <c r="D54" s="56">
        <v>1</v>
      </c>
      <c r="E54" s="16" t="s">
        <v>391</v>
      </c>
      <c r="F54" s="56">
        <v>1</v>
      </c>
      <c r="G54" s="11">
        <f t="shared" si="1"/>
        <v>4</v>
      </c>
      <c r="H54" s="11" t="s">
        <v>37</v>
      </c>
    </row>
    <row r="55" spans="1:8" hidden="1" x14ac:dyDescent="0.3">
      <c r="A55" s="17" t="s">
        <v>286</v>
      </c>
      <c r="B55" s="616" t="s">
        <v>926</v>
      </c>
      <c r="C55" s="16" t="s">
        <v>7</v>
      </c>
      <c r="D55" s="469">
        <v>1</v>
      </c>
      <c r="E55" s="469" t="s">
        <v>6</v>
      </c>
      <c r="F55" s="469">
        <v>1</v>
      </c>
      <c r="G55" s="11">
        <f t="shared" si="1"/>
        <v>4</v>
      </c>
      <c r="H55" s="11" t="s">
        <v>37</v>
      </c>
    </row>
    <row r="56" spans="1:8" hidden="1" x14ac:dyDescent="0.3">
      <c r="A56" s="17" t="s">
        <v>286</v>
      </c>
      <c r="B56" s="616" t="s">
        <v>926</v>
      </c>
      <c r="C56" s="16" t="s">
        <v>7</v>
      </c>
      <c r="D56" s="469">
        <v>1</v>
      </c>
      <c r="E56" s="469" t="s">
        <v>6</v>
      </c>
      <c r="F56" s="469">
        <v>1</v>
      </c>
      <c r="G56" s="11">
        <f t="shared" si="1"/>
        <v>4</v>
      </c>
      <c r="H56" s="11" t="s">
        <v>37</v>
      </c>
    </row>
    <row r="57" spans="1:8" hidden="1" x14ac:dyDescent="0.3">
      <c r="A57" s="17" t="s">
        <v>1175</v>
      </c>
      <c r="B57" s="638" t="s">
        <v>1176</v>
      </c>
      <c r="C57" s="16" t="s">
        <v>7</v>
      </c>
      <c r="D57" s="469">
        <v>1</v>
      </c>
      <c r="E57" s="469" t="s">
        <v>6</v>
      </c>
      <c r="F57" s="469">
        <v>1</v>
      </c>
      <c r="G57" s="11">
        <f t="shared" si="1"/>
        <v>1</v>
      </c>
      <c r="H57" s="11" t="s">
        <v>37</v>
      </c>
    </row>
    <row r="58" spans="1:8" x14ac:dyDescent="0.3">
      <c r="A58" s="72" t="s">
        <v>1327</v>
      </c>
      <c r="B58" s="612" t="s">
        <v>689</v>
      </c>
      <c r="C58" s="16" t="s">
        <v>11</v>
      </c>
      <c r="D58" s="653">
        <v>1</v>
      </c>
      <c r="E58" s="64" t="s">
        <v>391</v>
      </c>
      <c r="F58" s="653">
        <v>1</v>
      </c>
      <c r="G58" s="11">
        <f t="shared" si="1"/>
        <v>1</v>
      </c>
      <c r="H58" s="11" t="s">
        <v>37</v>
      </c>
    </row>
    <row r="59" spans="1:8" hidden="1" x14ac:dyDescent="0.3">
      <c r="A59" s="14" t="s">
        <v>298</v>
      </c>
      <c r="B59" s="612" t="s">
        <v>299</v>
      </c>
      <c r="C59" s="16" t="s">
        <v>5</v>
      </c>
      <c r="D59" s="56">
        <v>1</v>
      </c>
      <c r="E59" s="56" t="s">
        <v>6</v>
      </c>
      <c r="F59" s="56">
        <v>1</v>
      </c>
      <c r="G59" s="11">
        <f t="shared" si="1"/>
        <v>1</v>
      </c>
      <c r="H59" s="11" t="s">
        <v>37</v>
      </c>
    </row>
    <row r="60" spans="1:8" ht="31.2" hidden="1" x14ac:dyDescent="0.3">
      <c r="A60" s="676" t="s">
        <v>541</v>
      </c>
      <c r="B60" s="646" t="s">
        <v>291</v>
      </c>
      <c r="C60" s="16" t="s">
        <v>5</v>
      </c>
      <c r="D60" s="710">
        <v>1</v>
      </c>
      <c r="E60" s="56" t="s">
        <v>6</v>
      </c>
      <c r="F60" s="710">
        <v>1</v>
      </c>
      <c r="G60" s="11">
        <f t="shared" si="1"/>
        <v>5</v>
      </c>
      <c r="H60" s="11" t="s">
        <v>37</v>
      </c>
    </row>
    <row r="61" spans="1:8" ht="31.2" hidden="1" x14ac:dyDescent="0.3">
      <c r="A61" s="631" t="s">
        <v>541</v>
      </c>
      <c r="B61" s="692" t="s">
        <v>542</v>
      </c>
      <c r="C61" s="16" t="s">
        <v>5</v>
      </c>
      <c r="D61" s="266">
        <v>1</v>
      </c>
      <c r="E61" s="56" t="s">
        <v>521</v>
      </c>
      <c r="F61" s="266">
        <v>1</v>
      </c>
      <c r="G61" s="11">
        <f t="shared" si="1"/>
        <v>5</v>
      </c>
      <c r="H61" s="11" t="s">
        <v>37</v>
      </c>
    </row>
    <row r="62" spans="1:8" ht="31.2" hidden="1" x14ac:dyDescent="0.3">
      <c r="A62" s="14" t="s">
        <v>541</v>
      </c>
      <c r="B62" s="684" t="s">
        <v>542</v>
      </c>
      <c r="C62" s="16" t="s">
        <v>5</v>
      </c>
      <c r="D62" s="64">
        <v>1</v>
      </c>
      <c r="E62" s="64" t="s">
        <v>6</v>
      </c>
      <c r="F62" s="266">
        <v>1</v>
      </c>
      <c r="G62" s="11">
        <f t="shared" si="1"/>
        <v>5</v>
      </c>
      <c r="H62" s="11" t="s">
        <v>37</v>
      </c>
    </row>
    <row r="63" spans="1:8" ht="31.2" hidden="1" x14ac:dyDescent="0.3">
      <c r="A63" s="617" t="s">
        <v>541</v>
      </c>
      <c r="B63" s="688" t="s">
        <v>768</v>
      </c>
      <c r="C63" s="16" t="s">
        <v>5</v>
      </c>
      <c r="D63" s="266">
        <v>1</v>
      </c>
      <c r="E63" s="16" t="s">
        <v>391</v>
      </c>
      <c r="F63" s="266">
        <v>1</v>
      </c>
      <c r="G63" s="11">
        <f t="shared" si="1"/>
        <v>5</v>
      </c>
      <c r="H63" s="11" t="s">
        <v>37</v>
      </c>
    </row>
    <row r="64" spans="1:8" ht="31.2" hidden="1" x14ac:dyDescent="0.3">
      <c r="A64" s="680" t="s">
        <v>541</v>
      </c>
      <c r="B64" s="688" t="s">
        <v>884</v>
      </c>
      <c r="C64" s="16" t="s">
        <v>5</v>
      </c>
      <c r="D64" s="266">
        <v>1</v>
      </c>
      <c r="E64" s="56" t="s">
        <v>6</v>
      </c>
      <c r="F64" s="266">
        <f>D64</f>
        <v>1</v>
      </c>
      <c r="G64" s="11">
        <f t="shared" si="1"/>
        <v>5</v>
      </c>
      <c r="H64" s="11" t="s">
        <v>37</v>
      </c>
    </row>
    <row r="65" spans="1:8" hidden="1" x14ac:dyDescent="0.3">
      <c r="A65" s="17" t="s">
        <v>880</v>
      </c>
      <c r="B65" s="609" t="s">
        <v>225</v>
      </c>
      <c r="C65" s="16" t="s">
        <v>5</v>
      </c>
      <c r="D65" s="56">
        <v>1</v>
      </c>
      <c r="E65" s="56" t="s">
        <v>6</v>
      </c>
      <c r="F65" s="266">
        <v>1</v>
      </c>
      <c r="G65" s="11">
        <f t="shared" si="1"/>
        <v>3</v>
      </c>
      <c r="H65" s="11" t="s">
        <v>37</v>
      </c>
    </row>
    <row r="66" spans="1:8" hidden="1" x14ac:dyDescent="0.3">
      <c r="A66" s="14" t="s">
        <v>880</v>
      </c>
      <c r="B66" s="609" t="s">
        <v>881</v>
      </c>
      <c r="C66" s="16" t="s">
        <v>5</v>
      </c>
      <c r="D66" s="266">
        <v>1</v>
      </c>
      <c r="E66" s="56" t="s">
        <v>6</v>
      </c>
      <c r="F66" s="266">
        <f>D66</f>
        <v>1</v>
      </c>
      <c r="G66" s="11">
        <f t="shared" ref="G66:G97" si="2">COUNTIF($A$2:$A$998,A66)</f>
        <v>3</v>
      </c>
      <c r="H66" s="11" t="s">
        <v>37</v>
      </c>
    </row>
    <row r="67" spans="1:8" hidden="1" x14ac:dyDescent="0.3">
      <c r="A67" s="14" t="s">
        <v>880</v>
      </c>
      <c r="B67" s="609" t="s">
        <v>1120</v>
      </c>
      <c r="C67" s="16" t="s">
        <v>5</v>
      </c>
      <c r="D67" s="266">
        <v>1</v>
      </c>
      <c r="E67" s="56" t="s">
        <v>391</v>
      </c>
      <c r="F67" s="266">
        <v>1</v>
      </c>
      <c r="G67" s="11">
        <f t="shared" si="2"/>
        <v>3</v>
      </c>
      <c r="H67" s="11" t="s">
        <v>37</v>
      </c>
    </row>
    <row r="68" spans="1:8" hidden="1" x14ac:dyDescent="0.3">
      <c r="A68" s="17" t="s">
        <v>1179</v>
      </c>
      <c r="B68" s="704" t="s">
        <v>1180</v>
      </c>
      <c r="C68" s="16" t="s">
        <v>5</v>
      </c>
      <c r="D68" s="707">
        <v>1</v>
      </c>
      <c r="E68" s="469" t="s">
        <v>6</v>
      </c>
      <c r="F68" s="707">
        <v>1</v>
      </c>
      <c r="G68" s="11">
        <f t="shared" si="2"/>
        <v>1</v>
      </c>
      <c r="H68" s="11" t="s">
        <v>37</v>
      </c>
    </row>
    <row r="69" spans="1:8" hidden="1" x14ac:dyDescent="0.3">
      <c r="A69" s="14" t="s">
        <v>28</v>
      </c>
      <c r="B69" s="702" t="s">
        <v>629</v>
      </c>
      <c r="C69" s="16" t="s">
        <v>5</v>
      </c>
      <c r="D69" s="266">
        <v>1</v>
      </c>
      <c r="E69" s="16" t="s">
        <v>391</v>
      </c>
      <c r="F69" s="266">
        <f>D69</f>
        <v>1</v>
      </c>
      <c r="G69" s="11">
        <f t="shared" si="2"/>
        <v>6</v>
      </c>
      <c r="H69" s="11" t="s">
        <v>37</v>
      </c>
    </row>
    <row r="70" spans="1:8" hidden="1" x14ac:dyDescent="0.3">
      <c r="A70" s="17" t="s">
        <v>28</v>
      </c>
      <c r="B70" s="684" t="s">
        <v>996</v>
      </c>
      <c r="C70" s="16" t="s">
        <v>5</v>
      </c>
      <c r="D70" s="61">
        <v>1</v>
      </c>
      <c r="E70" s="64" t="s">
        <v>391</v>
      </c>
      <c r="F70" s="61">
        <v>1</v>
      </c>
      <c r="G70" s="11">
        <f t="shared" si="2"/>
        <v>6</v>
      </c>
      <c r="H70" s="11" t="s">
        <v>37</v>
      </c>
    </row>
    <row r="71" spans="1:8" hidden="1" x14ac:dyDescent="0.3">
      <c r="A71" s="14" t="s">
        <v>28</v>
      </c>
      <c r="B71" s="688" t="s">
        <v>1080</v>
      </c>
      <c r="C71" s="16" t="s">
        <v>5</v>
      </c>
      <c r="D71" s="630">
        <v>1</v>
      </c>
      <c r="E71" s="16" t="s">
        <v>6</v>
      </c>
      <c r="F71" s="630">
        <v>1</v>
      </c>
      <c r="G71" s="11">
        <f t="shared" si="2"/>
        <v>6</v>
      </c>
      <c r="H71" s="11" t="s">
        <v>37</v>
      </c>
    </row>
    <row r="72" spans="1:8" x14ac:dyDescent="0.3">
      <c r="A72" s="14" t="s">
        <v>28</v>
      </c>
      <c r="B72" s="684" t="s">
        <v>1124</v>
      </c>
      <c r="C72" s="16" t="s">
        <v>11</v>
      </c>
      <c r="D72" s="266">
        <v>1</v>
      </c>
      <c r="E72" s="56" t="s">
        <v>391</v>
      </c>
      <c r="F72" s="266">
        <v>1</v>
      </c>
      <c r="G72" s="11">
        <f t="shared" si="2"/>
        <v>6</v>
      </c>
      <c r="H72" s="11" t="s">
        <v>37</v>
      </c>
    </row>
    <row r="73" spans="1:8" hidden="1" x14ac:dyDescent="0.3">
      <c r="A73" s="17" t="s">
        <v>28</v>
      </c>
      <c r="B73" s="687" t="s">
        <v>1185</v>
      </c>
      <c r="C73" s="16" t="s">
        <v>5</v>
      </c>
      <c r="D73" s="707">
        <v>1</v>
      </c>
      <c r="E73" s="469" t="s">
        <v>6</v>
      </c>
      <c r="F73" s="707">
        <v>1</v>
      </c>
      <c r="G73" s="11">
        <f t="shared" si="2"/>
        <v>6</v>
      </c>
      <c r="H73" s="11" t="s">
        <v>37</v>
      </c>
    </row>
    <row r="74" spans="1:8" hidden="1" x14ac:dyDescent="0.3">
      <c r="A74" s="14" t="s">
        <v>28</v>
      </c>
      <c r="B74" s="684" t="s">
        <v>1241</v>
      </c>
      <c r="C74" s="16" t="s">
        <v>5</v>
      </c>
      <c r="D74" s="266">
        <v>1</v>
      </c>
      <c r="E74" s="56" t="s">
        <v>6</v>
      </c>
      <c r="F74" s="266">
        <v>1</v>
      </c>
      <c r="G74" s="11">
        <f t="shared" si="2"/>
        <v>6</v>
      </c>
      <c r="H74" s="11" t="s">
        <v>37</v>
      </c>
    </row>
    <row r="75" spans="1:8" hidden="1" x14ac:dyDescent="0.3">
      <c r="A75" s="14" t="s">
        <v>802</v>
      </c>
      <c r="B75" s="684" t="s">
        <v>803</v>
      </c>
      <c r="C75" s="16" t="s">
        <v>5</v>
      </c>
      <c r="D75" s="266">
        <v>1</v>
      </c>
      <c r="E75" s="16" t="s">
        <v>391</v>
      </c>
      <c r="F75" s="266">
        <f>D75</f>
        <v>1</v>
      </c>
      <c r="G75" s="11">
        <f t="shared" si="2"/>
        <v>2</v>
      </c>
      <c r="H75" s="11" t="s">
        <v>37</v>
      </c>
    </row>
    <row r="76" spans="1:8" hidden="1" x14ac:dyDescent="0.3">
      <c r="A76" s="14" t="s">
        <v>802</v>
      </c>
      <c r="B76" s="684" t="s">
        <v>803</v>
      </c>
      <c r="C76" s="16" t="s">
        <v>5</v>
      </c>
      <c r="D76" s="266">
        <v>1</v>
      </c>
      <c r="E76" s="16" t="s">
        <v>391</v>
      </c>
      <c r="F76" s="266">
        <f>D76</f>
        <v>1</v>
      </c>
      <c r="G76" s="11">
        <f t="shared" si="2"/>
        <v>2</v>
      </c>
      <c r="H76" s="11" t="s">
        <v>37</v>
      </c>
    </row>
    <row r="77" spans="1:8" hidden="1" x14ac:dyDescent="0.3">
      <c r="A77" s="17" t="s">
        <v>1340</v>
      </c>
      <c r="B77" s="618" t="s">
        <v>932</v>
      </c>
      <c r="C77" s="16" t="s">
        <v>5</v>
      </c>
      <c r="D77" s="64">
        <v>1</v>
      </c>
      <c r="E77" s="64" t="s">
        <v>6</v>
      </c>
      <c r="F77" s="61">
        <f>D77</f>
        <v>1</v>
      </c>
      <c r="G77" s="11">
        <f t="shared" si="2"/>
        <v>2</v>
      </c>
      <c r="H77" s="11" t="s">
        <v>37</v>
      </c>
    </row>
    <row r="78" spans="1:8" hidden="1" x14ac:dyDescent="0.3">
      <c r="A78" s="626" t="s">
        <v>1340</v>
      </c>
      <c r="B78" s="618" t="s">
        <v>932</v>
      </c>
      <c r="C78" s="16" t="s">
        <v>5</v>
      </c>
      <c r="D78" s="61">
        <v>1</v>
      </c>
      <c r="E78" s="64" t="s">
        <v>6</v>
      </c>
      <c r="F78" s="61">
        <f>D78</f>
        <v>1</v>
      </c>
      <c r="G78" s="11">
        <f t="shared" si="2"/>
        <v>2</v>
      </c>
      <c r="H78" s="11" t="s">
        <v>37</v>
      </c>
    </row>
    <row r="79" spans="1:8" hidden="1" x14ac:dyDescent="0.3">
      <c r="A79" s="626" t="s">
        <v>1183</v>
      </c>
      <c r="B79" s="699" t="s">
        <v>1184</v>
      </c>
      <c r="C79" s="16" t="s">
        <v>5</v>
      </c>
      <c r="D79" s="707">
        <v>1</v>
      </c>
      <c r="E79" s="469" t="s">
        <v>6</v>
      </c>
      <c r="F79" s="707">
        <v>1</v>
      </c>
      <c r="G79" s="11">
        <f t="shared" si="2"/>
        <v>1</v>
      </c>
      <c r="H79" s="11" t="s">
        <v>37</v>
      </c>
    </row>
    <row r="80" spans="1:8" hidden="1" x14ac:dyDescent="0.3">
      <c r="A80" s="626" t="s">
        <v>29</v>
      </c>
      <c r="B80" s="688" t="s">
        <v>221</v>
      </c>
      <c r="C80" s="16" t="s">
        <v>5</v>
      </c>
      <c r="D80" s="266">
        <v>1</v>
      </c>
      <c r="E80" s="56" t="s">
        <v>6</v>
      </c>
      <c r="F80" s="266">
        <v>1</v>
      </c>
      <c r="G80" s="11">
        <f t="shared" si="2"/>
        <v>1</v>
      </c>
      <c r="H80" s="11" t="s">
        <v>37</v>
      </c>
    </row>
    <row r="81" spans="1:8" x14ac:dyDescent="0.3">
      <c r="A81" s="617" t="s">
        <v>1334</v>
      </c>
      <c r="B81" s="618" t="s">
        <v>713</v>
      </c>
      <c r="C81" s="16" t="s">
        <v>11</v>
      </c>
      <c r="D81" s="619">
        <v>1</v>
      </c>
      <c r="E81" s="16" t="s">
        <v>391</v>
      </c>
      <c r="F81" s="619">
        <v>1</v>
      </c>
      <c r="G81" s="11">
        <f t="shared" si="2"/>
        <v>1</v>
      </c>
      <c r="H81" s="11" t="s">
        <v>37</v>
      </c>
    </row>
    <row r="82" spans="1:8" ht="31.2" hidden="1" x14ac:dyDescent="0.3">
      <c r="A82" s="631" t="s">
        <v>361</v>
      </c>
      <c r="B82" s="684" t="s">
        <v>362</v>
      </c>
      <c r="C82" s="16" t="s">
        <v>5</v>
      </c>
      <c r="D82" s="266">
        <v>1</v>
      </c>
      <c r="E82" s="56" t="s">
        <v>6</v>
      </c>
      <c r="F82" s="266">
        <v>1</v>
      </c>
      <c r="G82" s="11">
        <f t="shared" si="2"/>
        <v>1</v>
      </c>
      <c r="H82" s="11" t="s">
        <v>37</v>
      </c>
    </row>
    <row r="83" spans="1:8" hidden="1" x14ac:dyDescent="0.3">
      <c r="A83" s="626" t="s">
        <v>27</v>
      </c>
      <c r="B83" s="685" t="s">
        <v>416</v>
      </c>
      <c r="C83" s="16" t="s">
        <v>5</v>
      </c>
      <c r="D83" s="61">
        <v>1</v>
      </c>
      <c r="E83" s="469" t="s">
        <v>391</v>
      </c>
      <c r="F83" s="61">
        <f>D83</f>
        <v>1</v>
      </c>
      <c r="G83" s="11">
        <f t="shared" si="2"/>
        <v>3</v>
      </c>
      <c r="H83" s="11" t="s">
        <v>37</v>
      </c>
    </row>
    <row r="84" spans="1:8" hidden="1" x14ac:dyDescent="0.3">
      <c r="A84" s="631" t="s">
        <v>27</v>
      </c>
      <c r="B84" s="693" t="s">
        <v>627</v>
      </c>
      <c r="C84" s="16" t="s">
        <v>5</v>
      </c>
      <c r="D84" s="266">
        <v>1</v>
      </c>
      <c r="E84" s="16" t="s">
        <v>391</v>
      </c>
      <c r="F84" s="266">
        <f>D84</f>
        <v>1</v>
      </c>
      <c r="G84" s="11">
        <f t="shared" si="2"/>
        <v>3</v>
      </c>
      <c r="H84" s="11" t="s">
        <v>37</v>
      </c>
    </row>
    <row r="85" spans="1:8" hidden="1" x14ac:dyDescent="0.3">
      <c r="A85" s="631" t="s">
        <v>27</v>
      </c>
      <c r="B85" s="684" t="s">
        <v>1279</v>
      </c>
      <c r="C85" s="16" t="s">
        <v>5</v>
      </c>
      <c r="D85" s="266">
        <v>1</v>
      </c>
      <c r="E85" s="56" t="s">
        <v>6</v>
      </c>
      <c r="F85" s="266">
        <f>D85</f>
        <v>1</v>
      </c>
      <c r="G85" s="11">
        <f t="shared" si="2"/>
        <v>3</v>
      </c>
      <c r="H85" s="11" t="s">
        <v>37</v>
      </c>
    </row>
    <row r="86" spans="1:8" ht="31.2" x14ac:dyDescent="0.3">
      <c r="A86" s="617" t="s">
        <v>1323</v>
      </c>
      <c r="B86" s="618" t="s">
        <v>679</v>
      </c>
      <c r="C86" s="16" t="s">
        <v>11</v>
      </c>
      <c r="D86" s="619">
        <v>1</v>
      </c>
      <c r="E86" s="16" t="s">
        <v>391</v>
      </c>
      <c r="F86" s="619">
        <v>1</v>
      </c>
      <c r="G86" s="11">
        <f t="shared" si="2"/>
        <v>1</v>
      </c>
      <c r="H86" s="11" t="s">
        <v>37</v>
      </c>
    </row>
    <row r="87" spans="1:8" ht="31.2" hidden="1" x14ac:dyDescent="0.3">
      <c r="A87" s="675" t="s">
        <v>1072</v>
      </c>
      <c r="B87" s="684" t="s">
        <v>233</v>
      </c>
      <c r="C87" s="16" t="s">
        <v>18</v>
      </c>
      <c r="D87" s="266">
        <v>1</v>
      </c>
      <c r="E87" s="56" t="s">
        <v>6</v>
      </c>
      <c r="F87" s="266">
        <v>1</v>
      </c>
      <c r="G87" s="11">
        <f t="shared" si="2"/>
        <v>3</v>
      </c>
      <c r="H87" s="11" t="s">
        <v>37</v>
      </c>
    </row>
    <row r="88" spans="1:8" ht="31.2" hidden="1" x14ac:dyDescent="0.3">
      <c r="A88" s="14" t="s">
        <v>1072</v>
      </c>
      <c r="B88" s="688" t="s">
        <v>1073</v>
      </c>
      <c r="C88" s="16" t="s">
        <v>18</v>
      </c>
      <c r="D88" s="16">
        <v>1</v>
      </c>
      <c r="E88" s="16" t="s">
        <v>6</v>
      </c>
      <c r="F88" s="630">
        <v>1</v>
      </c>
      <c r="G88" s="11">
        <f t="shared" si="2"/>
        <v>3</v>
      </c>
      <c r="H88" s="11" t="s">
        <v>37</v>
      </c>
    </row>
    <row r="89" spans="1:8" ht="31.2" hidden="1" x14ac:dyDescent="0.3">
      <c r="A89" s="14" t="s">
        <v>1072</v>
      </c>
      <c r="B89" s="684" t="s">
        <v>1123</v>
      </c>
      <c r="C89" s="16" t="s">
        <v>18</v>
      </c>
      <c r="D89" s="56">
        <v>1</v>
      </c>
      <c r="E89" s="56" t="s">
        <v>391</v>
      </c>
      <c r="F89" s="266">
        <v>1</v>
      </c>
      <c r="G89" s="11">
        <f t="shared" si="2"/>
        <v>3</v>
      </c>
      <c r="H89" s="11" t="s">
        <v>37</v>
      </c>
    </row>
    <row r="90" spans="1:8" x14ac:dyDescent="0.3">
      <c r="A90" s="617" t="s">
        <v>1321</v>
      </c>
      <c r="B90" s="618" t="s">
        <v>673</v>
      </c>
      <c r="C90" s="16" t="s">
        <v>11</v>
      </c>
      <c r="D90" s="619">
        <v>9</v>
      </c>
      <c r="E90" s="64" t="s">
        <v>391</v>
      </c>
      <c r="F90" s="619">
        <v>9</v>
      </c>
      <c r="G90" s="11">
        <f t="shared" si="2"/>
        <v>1</v>
      </c>
      <c r="H90" s="11" t="s">
        <v>37</v>
      </c>
    </row>
    <row r="91" spans="1:8" hidden="1" x14ac:dyDescent="0.3">
      <c r="A91" s="626" t="s">
        <v>1346</v>
      </c>
      <c r="B91" s="686" t="s">
        <v>1311</v>
      </c>
      <c r="C91" s="16" t="s">
        <v>7</v>
      </c>
      <c r="D91" s="266">
        <v>1</v>
      </c>
      <c r="E91" s="16" t="s">
        <v>391</v>
      </c>
      <c r="F91" s="630">
        <f>D91</f>
        <v>1</v>
      </c>
      <c r="G91" s="11">
        <f t="shared" si="2"/>
        <v>1</v>
      </c>
      <c r="H91" s="11" t="s">
        <v>37</v>
      </c>
    </row>
    <row r="92" spans="1:8" hidden="1" x14ac:dyDescent="0.3">
      <c r="A92" s="631" t="s">
        <v>353</v>
      </c>
      <c r="B92" s="618" t="s">
        <v>354</v>
      </c>
      <c r="C92" s="16" t="s">
        <v>7</v>
      </c>
      <c r="D92" s="266">
        <v>1</v>
      </c>
      <c r="E92" s="56" t="s">
        <v>6</v>
      </c>
      <c r="F92" s="266">
        <f>D92</f>
        <v>1</v>
      </c>
      <c r="G92" s="11">
        <f t="shared" si="2"/>
        <v>7</v>
      </c>
      <c r="H92" s="11" t="s">
        <v>37</v>
      </c>
    </row>
    <row r="93" spans="1:8" hidden="1" x14ac:dyDescent="0.3">
      <c r="A93" s="631" t="s">
        <v>353</v>
      </c>
      <c r="B93" s="701" t="s">
        <v>630</v>
      </c>
      <c r="C93" s="16" t="s">
        <v>7</v>
      </c>
      <c r="D93" s="266">
        <v>1</v>
      </c>
      <c r="E93" s="16" t="s">
        <v>391</v>
      </c>
      <c r="F93" s="266">
        <f>D93</f>
        <v>1</v>
      </c>
      <c r="G93" s="11">
        <f t="shared" si="2"/>
        <v>7</v>
      </c>
      <c r="H93" s="11" t="s">
        <v>37</v>
      </c>
    </row>
    <row r="94" spans="1:8" hidden="1" x14ac:dyDescent="0.3">
      <c r="A94" s="617" t="s">
        <v>353</v>
      </c>
      <c r="B94" s="686" t="s">
        <v>765</v>
      </c>
      <c r="C94" s="16" t="s">
        <v>7</v>
      </c>
      <c r="D94" s="266">
        <v>1</v>
      </c>
      <c r="E94" s="16" t="s">
        <v>391</v>
      </c>
      <c r="F94" s="266">
        <v>1</v>
      </c>
      <c r="G94" s="11">
        <f t="shared" si="2"/>
        <v>7</v>
      </c>
      <c r="H94" s="11" t="s">
        <v>37</v>
      </c>
    </row>
    <row r="95" spans="1:8" hidden="1" x14ac:dyDescent="0.3">
      <c r="A95" s="626" t="s">
        <v>353</v>
      </c>
      <c r="B95" s="618" t="s">
        <v>935</v>
      </c>
      <c r="C95" s="16" t="s">
        <v>7</v>
      </c>
      <c r="D95" s="61">
        <v>1</v>
      </c>
      <c r="E95" s="64" t="s">
        <v>6</v>
      </c>
      <c r="F95" s="61">
        <f>D95</f>
        <v>1</v>
      </c>
      <c r="G95" s="11">
        <f t="shared" si="2"/>
        <v>7</v>
      </c>
      <c r="H95" s="11" t="s">
        <v>37</v>
      </c>
    </row>
    <row r="96" spans="1:8" hidden="1" x14ac:dyDescent="0.3">
      <c r="A96" s="626" t="s">
        <v>353</v>
      </c>
      <c r="B96" s="618" t="s">
        <v>950</v>
      </c>
      <c r="C96" s="16" t="s">
        <v>7</v>
      </c>
      <c r="D96" s="61">
        <v>1</v>
      </c>
      <c r="E96" s="64" t="s">
        <v>6</v>
      </c>
      <c r="F96" s="61">
        <f>D96</f>
        <v>1</v>
      </c>
      <c r="G96" s="11">
        <f t="shared" si="2"/>
        <v>7</v>
      </c>
      <c r="H96" s="11" t="s">
        <v>37</v>
      </c>
    </row>
    <row r="97" spans="1:8" hidden="1" x14ac:dyDescent="0.3">
      <c r="A97" s="631" t="s">
        <v>353</v>
      </c>
      <c r="B97" s="684" t="s">
        <v>1102</v>
      </c>
      <c r="C97" s="16" t="s">
        <v>7</v>
      </c>
      <c r="D97" s="266">
        <v>1</v>
      </c>
      <c r="E97" s="56" t="s">
        <v>391</v>
      </c>
      <c r="F97" s="266">
        <v>1</v>
      </c>
      <c r="G97" s="11">
        <f t="shared" si="2"/>
        <v>7</v>
      </c>
      <c r="H97" s="11" t="s">
        <v>37</v>
      </c>
    </row>
    <row r="98" spans="1:8" hidden="1" x14ac:dyDescent="0.3">
      <c r="A98" s="14" t="s">
        <v>353</v>
      </c>
      <c r="B98" s="609" t="s">
        <v>1280</v>
      </c>
      <c r="C98" s="16" t="s">
        <v>7</v>
      </c>
      <c r="D98" s="56">
        <v>1</v>
      </c>
      <c r="E98" s="56" t="s">
        <v>6</v>
      </c>
      <c r="F98" s="56">
        <f>D98</f>
        <v>1</v>
      </c>
      <c r="G98" s="11">
        <f t="shared" ref="G98:G129" si="3">COUNTIF($A$2:$A$998,A98)</f>
        <v>7</v>
      </c>
      <c r="H98" s="11" t="s">
        <v>37</v>
      </c>
    </row>
    <row r="99" spans="1:8" ht="31.2" hidden="1" x14ac:dyDescent="0.3">
      <c r="A99" s="14" t="s">
        <v>1076</v>
      </c>
      <c r="B99" s="612" t="s">
        <v>1077</v>
      </c>
      <c r="C99" s="16" t="s">
        <v>7</v>
      </c>
      <c r="D99" s="56">
        <v>1</v>
      </c>
      <c r="E99" s="56" t="s">
        <v>6</v>
      </c>
      <c r="F99" s="56">
        <v>1</v>
      </c>
      <c r="G99" s="11">
        <f t="shared" si="3"/>
        <v>1</v>
      </c>
      <c r="H99" s="11" t="s">
        <v>37</v>
      </c>
    </row>
    <row r="100" spans="1:8" hidden="1" x14ac:dyDescent="0.3">
      <c r="A100" s="14" t="s">
        <v>1281</v>
      </c>
      <c r="B100" s="641" t="s">
        <v>1282</v>
      </c>
      <c r="C100" s="16" t="s">
        <v>7</v>
      </c>
      <c r="D100" s="56">
        <v>1</v>
      </c>
      <c r="E100" s="56" t="s">
        <v>6</v>
      </c>
      <c r="F100" s="56">
        <v>1</v>
      </c>
      <c r="G100" s="11">
        <f t="shared" si="3"/>
        <v>1</v>
      </c>
      <c r="H100" s="11" t="s">
        <v>37</v>
      </c>
    </row>
    <row r="101" spans="1:8" x14ac:dyDescent="0.3">
      <c r="A101" s="72" t="s">
        <v>684</v>
      </c>
      <c r="B101" s="612" t="s">
        <v>685</v>
      </c>
      <c r="C101" s="16" t="s">
        <v>11</v>
      </c>
      <c r="D101" s="653">
        <v>1</v>
      </c>
      <c r="E101" s="64" t="s">
        <v>391</v>
      </c>
      <c r="F101" s="653">
        <v>1</v>
      </c>
      <c r="G101" s="11">
        <f t="shared" si="3"/>
        <v>2</v>
      </c>
      <c r="H101" s="11" t="s">
        <v>37</v>
      </c>
    </row>
    <row r="102" spans="1:8" x14ac:dyDescent="0.3">
      <c r="A102" s="674" t="s">
        <v>684</v>
      </c>
      <c r="B102" s="612" t="s">
        <v>700</v>
      </c>
      <c r="C102" s="16" t="s">
        <v>11</v>
      </c>
      <c r="D102" s="619">
        <v>1</v>
      </c>
      <c r="E102" s="64" t="s">
        <v>391</v>
      </c>
      <c r="F102" s="653">
        <v>1</v>
      </c>
      <c r="G102" s="11">
        <f t="shared" si="3"/>
        <v>2</v>
      </c>
      <c r="H102" s="11" t="s">
        <v>37</v>
      </c>
    </row>
    <row r="103" spans="1:8" ht="31.2" hidden="1" x14ac:dyDescent="0.3">
      <c r="A103" s="14" t="s">
        <v>1059</v>
      </c>
      <c r="B103" s="700" t="s">
        <v>1060</v>
      </c>
      <c r="C103" s="16" t="s">
        <v>18</v>
      </c>
      <c r="D103" s="16">
        <v>1</v>
      </c>
      <c r="E103" s="16" t="s">
        <v>6</v>
      </c>
      <c r="F103" s="16">
        <v>1</v>
      </c>
      <c r="G103" s="11">
        <f t="shared" si="3"/>
        <v>1</v>
      </c>
      <c r="H103" s="11" t="s">
        <v>37</v>
      </c>
    </row>
    <row r="104" spans="1:8" hidden="1" x14ac:dyDescent="0.3">
      <c r="A104" s="14" t="s">
        <v>924</v>
      </c>
      <c r="B104" s="641" t="s">
        <v>289</v>
      </c>
      <c r="C104" s="16" t="s">
        <v>5</v>
      </c>
      <c r="D104" s="56">
        <v>1</v>
      </c>
      <c r="E104" s="56" t="s">
        <v>6</v>
      </c>
      <c r="F104" s="56">
        <v>1</v>
      </c>
      <c r="G104" s="11">
        <f t="shared" si="3"/>
        <v>5</v>
      </c>
      <c r="H104" s="11" t="s">
        <v>37</v>
      </c>
    </row>
    <row r="105" spans="1:8" hidden="1" x14ac:dyDescent="0.3">
      <c r="A105" s="72" t="s">
        <v>924</v>
      </c>
      <c r="B105" s="642" t="s">
        <v>764</v>
      </c>
      <c r="C105" s="16" t="s">
        <v>5</v>
      </c>
      <c r="D105" s="56">
        <v>1</v>
      </c>
      <c r="E105" s="16" t="s">
        <v>391</v>
      </c>
      <c r="F105" s="56">
        <v>1</v>
      </c>
      <c r="G105" s="11">
        <f t="shared" si="3"/>
        <v>5</v>
      </c>
      <c r="H105" s="11" t="s">
        <v>37</v>
      </c>
    </row>
    <row r="106" spans="1:8" hidden="1" x14ac:dyDescent="0.3">
      <c r="A106" s="624" t="s">
        <v>924</v>
      </c>
      <c r="B106" s="612" t="s">
        <v>925</v>
      </c>
      <c r="C106" s="16" t="s">
        <v>5</v>
      </c>
      <c r="D106" s="61">
        <v>1</v>
      </c>
      <c r="E106" s="64" t="s">
        <v>6</v>
      </c>
      <c r="F106" s="64">
        <f>D106</f>
        <v>1</v>
      </c>
      <c r="G106" s="11">
        <f t="shared" si="3"/>
        <v>5</v>
      </c>
      <c r="H106" s="11" t="s">
        <v>37</v>
      </c>
    </row>
    <row r="107" spans="1:8" hidden="1" x14ac:dyDescent="0.3">
      <c r="A107" s="17" t="s">
        <v>924</v>
      </c>
      <c r="B107" s="55" t="s">
        <v>925</v>
      </c>
      <c r="C107" s="16" t="s">
        <v>5</v>
      </c>
      <c r="D107" s="64">
        <v>1</v>
      </c>
      <c r="E107" s="64" t="s">
        <v>6</v>
      </c>
      <c r="F107" s="64">
        <f>D107</f>
        <v>1</v>
      </c>
      <c r="G107" s="11">
        <f t="shared" si="3"/>
        <v>5</v>
      </c>
      <c r="H107" s="11" t="s">
        <v>37</v>
      </c>
    </row>
    <row r="108" spans="1:8" hidden="1" x14ac:dyDescent="0.3">
      <c r="A108" s="14" t="s">
        <v>924</v>
      </c>
      <c r="B108" s="609" t="s">
        <v>1118</v>
      </c>
      <c r="C108" s="16" t="s">
        <v>5</v>
      </c>
      <c r="D108" s="56">
        <v>1</v>
      </c>
      <c r="E108" s="56" t="s">
        <v>391</v>
      </c>
      <c r="F108" s="56">
        <v>1</v>
      </c>
      <c r="G108" s="11">
        <f t="shared" si="3"/>
        <v>5</v>
      </c>
      <c r="H108" s="11" t="s">
        <v>37</v>
      </c>
    </row>
    <row r="109" spans="1:8" ht="31.2" hidden="1" x14ac:dyDescent="0.3">
      <c r="A109" s="17" t="s">
        <v>1078</v>
      </c>
      <c r="B109" s="646" t="s">
        <v>1079</v>
      </c>
      <c r="C109" s="16" t="s">
        <v>5</v>
      </c>
      <c r="D109" s="56">
        <v>1</v>
      </c>
      <c r="E109" s="56" t="s">
        <v>6</v>
      </c>
      <c r="F109" s="56">
        <v>1</v>
      </c>
      <c r="G109" s="11">
        <f t="shared" si="3"/>
        <v>1</v>
      </c>
      <c r="H109" s="11" t="s">
        <v>37</v>
      </c>
    </row>
    <row r="110" spans="1:8" x14ac:dyDescent="0.3">
      <c r="A110" s="681" t="s">
        <v>1332</v>
      </c>
      <c r="B110" s="612" t="s">
        <v>699</v>
      </c>
      <c r="C110" s="16" t="s">
        <v>11</v>
      </c>
      <c r="D110" s="619">
        <v>1</v>
      </c>
      <c r="E110" s="16" t="s">
        <v>391</v>
      </c>
      <c r="F110" s="653">
        <v>1</v>
      </c>
      <c r="G110" s="11">
        <f t="shared" si="3"/>
        <v>1</v>
      </c>
      <c r="H110" s="11" t="s">
        <v>37</v>
      </c>
    </row>
    <row r="111" spans="1:8" hidden="1" x14ac:dyDescent="0.3">
      <c r="A111" s="672" t="s">
        <v>215</v>
      </c>
      <c r="B111" s="689" t="s">
        <v>216</v>
      </c>
      <c r="C111" s="16" t="s">
        <v>7</v>
      </c>
      <c r="D111" s="64">
        <v>1</v>
      </c>
      <c r="E111" s="56" t="s">
        <v>214</v>
      </c>
      <c r="F111" s="64">
        <v>1</v>
      </c>
      <c r="G111" s="11">
        <f t="shared" si="3"/>
        <v>1</v>
      </c>
      <c r="H111" s="11" t="s">
        <v>37</v>
      </c>
    </row>
    <row r="112" spans="1:8" ht="31.2" hidden="1" x14ac:dyDescent="0.3">
      <c r="A112" s="14" t="s">
        <v>18</v>
      </c>
      <c r="B112" s="641" t="s">
        <v>1061</v>
      </c>
      <c r="C112" s="16" t="s">
        <v>18</v>
      </c>
      <c r="D112" s="16">
        <v>1</v>
      </c>
      <c r="E112" s="34" t="s">
        <v>6</v>
      </c>
      <c r="F112" s="34">
        <v>1</v>
      </c>
      <c r="G112" s="11">
        <f t="shared" si="3"/>
        <v>1</v>
      </c>
      <c r="H112" s="11" t="s">
        <v>37</v>
      </c>
    </row>
    <row r="113" spans="1:8" ht="31.2" hidden="1" x14ac:dyDescent="0.3">
      <c r="A113" s="14" t="s">
        <v>308</v>
      </c>
      <c r="B113" s="612" t="s">
        <v>309</v>
      </c>
      <c r="C113" s="16" t="s">
        <v>18</v>
      </c>
      <c r="D113" s="61">
        <v>1</v>
      </c>
      <c r="E113" s="56" t="s">
        <v>6</v>
      </c>
      <c r="F113" s="56">
        <v>1</v>
      </c>
      <c r="G113" s="11">
        <f t="shared" si="3"/>
        <v>1</v>
      </c>
      <c r="H113" s="11" t="s">
        <v>37</v>
      </c>
    </row>
    <row r="114" spans="1:8" ht="31.2" hidden="1" x14ac:dyDescent="0.3">
      <c r="A114" s="669" t="s">
        <v>310</v>
      </c>
      <c r="B114" s="689" t="s">
        <v>311</v>
      </c>
      <c r="C114" s="16" t="s">
        <v>18</v>
      </c>
      <c r="D114" s="64">
        <v>1</v>
      </c>
      <c r="E114" s="56" t="s">
        <v>6</v>
      </c>
      <c r="F114" s="56">
        <v>1</v>
      </c>
      <c r="G114" s="11">
        <f t="shared" si="3"/>
        <v>1</v>
      </c>
      <c r="H114" s="11" t="s">
        <v>37</v>
      </c>
    </row>
    <row r="115" spans="1:8" ht="31.2" hidden="1" x14ac:dyDescent="0.3">
      <c r="A115" s="14" t="s">
        <v>312</v>
      </c>
      <c r="B115" s="612" t="s">
        <v>313</v>
      </c>
      <c r="C115" s="16" t="s">
        <v>18</v>
      </c>
      <c r="D115" s="64">
        <v>1</v>
      </c>
      <c r="E115" s="16" t="s">
        <v>6</v>
      </c>
      <c r="F115" s="16">
        <v>1</v>
      </c>
      <c r="G115" s="11">
        <f t="shared" si="3"/>
        <v>1</v>
      </c>
      <c r="H115" s="11" t="s">
        <v>37</v>
      </c>
    </row>
    <row r="116" spans="1:8" hidden="1" x14ac:dyDescent="0.3">
      <c r="A116" s="14" t="s">
        <v>45</v>
      </c>
      <c r="B116" s="612" t="s">
        <v>300</v>
      </c>
      <c r="C116" s="16" t="s">
        <v>5</v>
      </c>
      <c r="D116" s="56">
        <v>1</v>
      </c>
      <c r="E116" s="56" t="s">
        <v>6</v>
      </c>
      <c r="F116" s="56">
        <v>1</v>
      </c>
      <c r="G116" s="11">
        <f t="shared" si="3"/>
        <v>2</v>
      </c>
      <c r="H116" s="11" t="s">
        <v>37</v>
      </c>
    </row>
    <row r="117" spans="1:8" hidden="1" x14ac:dyDescent="0.3">
      <c r="A117" s="72" t="s">
        <v>45</v>
      </c>
      <c r="B117" s="641" t="s">
        <v>888</v>
      </c>
      <c r="C117" s="16" t="s">
        <v>5</v>
      </c>
      <c r="D117" s="56">
        <v>1</v>
      </c>
      <c r="E117" s="56" t="s">
        <v>6</v>
      </c>
      <c r="F117" s="56">
        <f>D117</f>
        <v>1</v>
      </c>
      <c r="G117" s="11">
        <f t="shared" si="3"/>
        <v>2</v>
      </c>
      <c r="H117" s="11" t="s">
        <v>37</v>
      </c>
    </row>
    <row r="118" spans="1:8" hidden="1" x14ac:dyDescent="0.3">
      <c r="A118" s="72" t="s">
        <v>889</v>
      </c>
      <c r="B118" s="641" t="s">
        <v>890</v>
      </c>
      <c r="C118" s="16" t="s">
        <v>5</v>
      </c>
      <c r="D118" s="266">
        <v>1</v>
      </c>
      <c r="E118" s="266" t="s">
        <v>6</v>
      </c>
      <c r="F118" s="56">
        <f>D118</f>
        <v>1</v>
      </c>
      <c r="G118" s="11">
        <f t="shared" si="3"/>
        <v>1</v>
      </c>
      <c r="H118" s="11" t="s">
        <v>37</v>
      </c>
    </row>
    <row r="119" spans="1:8" ht="62.4" x14ac:dyDescent="0.3">
      <c r="A119" s="72" t="s">
        <v>674</v>
      </c>
      <c r="B119" s="612" t="s">
        <v>675</v>
      </c>
      <c r="C119" s="16" t="s">
        <v>11</v>
      </c>
      <c r="D119" s="653">
        <v>1</v>
      </c>
      <c r="E119" s="16" t="s">
        <v>391</v>
      </c>
      <c r="F119" s="653">
        <v>1</v>
      </c>
      <c r="G119" s="11">
        <f t="shared" si="3"/>
        <v>1</v>
      </c>
      <c r="H119" s="11" t="s">
        <v>37</v>
      </c>
    </row>
    <row r="120" spans="1:8" x14ac:dyDescent="0.3">
      <c r="A120" s="72" t="s">
        <v>1328</v>
      </c>
      <c r="B120" s="612" t="s">
        <v>691</v>
      </c>
      <c r="C120" s="16" t="s">
        <v>11</v>
      </c>
      <c r="D120" s="653">
        <v>1</v>
      </c>
      <c r="E120" s="16" t="s">
        <v>391</v>
      </c>
      <c r="F120" s="653">
        <v>1</v>
      </c>
      <c r="G120" s="11">
        <f t="shared" si="3"/>
        <v>1</v>
      </c>
      <c r="H120" s="11" t="s">
        <v>37</v>
      </c>
    </row>
    <row r="121" spans="1:8" x14ac:dyDescent="0.3">
      <c r="A121" s="72" t="s">
        <v>1335</v>
      </c>
      <c r="B121" s="612" t="s">
        <v>715</v>
      </c>
      <c r="C121" s="16" t="s">
        <v>11</v>
      </c>
      <c r="D121" s="653">
        <v>5</v>
      </c>
      <c r="E121" s="64" t="s">
        <v>391</v>
      </c>
      <c r="F121" s="653">
        <v>5</v>
      </c>
      <c r="G121" s="11">
        <f t="shared" si="3"/>
        <v>1</v>
      </c>
      <c r="H121" s="11" t="s">
        <v>37</v>
      </c>
    </row>
    <row r="122" spans="1:8" ht="62.4" x14ac:dyDescent="0.3">
      <c r="A122" s="72" t="s">
        <v>1336</v>
      </c>
      <c r="B122" s="612" t="s">
        <v>719</v>
      </c>
      <c r="C122" s="16" t="s">
        <v>11</v>
      </c>
      <c r="D122" s="653">
        <v>1</v>
      </c>
      <c r="E122" s="64" t="s">
        <v>391</v>
      </c>
      <c r="F122" s="653">
        <v>1</v>
      </c>
      <c r="G122" s="11">
        <f t="shared" si="3"/>
        <v>1</v>
      </c>
      <c r="H122" s="11" t="s">
        <v>37</v>
      </c>
    </row>
    <row r="123" spans="1:8" ht="62.4" x14ac:dyDescent="0.3">
      <c r="A123" s="72" t="s">
        <v>716</v>
      </c>
      <c r="B123" s="612" t="s">
        <v>717</v>
      </c>
      <c r="C123" s="16" t="s">
        <v>11</v>
      </c>
      <c r="D123" s="619">
        <v>1</v>
      </c>
      <c r="E123" s="630" t="s">
        <v>391</v>
      </c>
      <c r="F123" s="653">
        <v>1</v>
      </c>
      <c r="G123" s="11">
        <f t="shared" si="3"/>
        <v>1</v>
      </c>
      <c r="H123" s="11" t="s">
        <v>37</v>
      </c>
    </row>
    <row r="124" spans="1:8" x14ac:dyDescent="0.3">
      <c r="A124" s="72" t="s">
        <v>1337</v>
      </c>
      <c r="B124" s="612" t="s">
        <v>721</v>
      </c>
      <c r="C124" s="16" t="s">
        <v>11</v>
      </c>
      <c r="D124" s="653">
        <v>1</v>
      </c>
      <c r="E124" s="16" t="s">
        <v>391</v>
      </c>
      <c r="F124" s="653">
        <v>1</v>
      </c>
      <c r="G124" s="11">
        <f t="shared" si="3"/>
        <v>1</v>
      </c>
      <c r="H124" s="11" t="s">
        <v>37</v>
      </c>
    </row>
    <row r="125" spans="1:8" x14ac:dyDescent="0.3">
      <c r="A125" s="72" t="s">
        <v>1329</v>
      </c>
      <c r="B125" s="612" t="s">
        <v>693</v>
      </c>
      <c r="C125" s="16" t="s">
        <v>11</v>
      </c>
      <c r="D125" s="653">
        <v>1</v>
      </c>
      <c r="E125" s="64" t="s">
        <v>391</v>
      </c>
      <c r="F125" s="653">
        <v>1</v>
      </c>
      <c r="G125" s="11">
        <f t="shared" si="3"/>
        <v>1</v>
      </c>
      <c r="H125" s="11" t="s">
        <v>37</v>
      </c>
    </row>
    <row r="126" spans="1:8" hidden="1" x14ac:dyDescent="0.3">
      <c r="A126" s="17" t="s">
        <v>998</v>
      </c>
      <c r="B126" s="609" t="s">
        <v>999</v>
      </c>
      <c r="C126" s="16" t="s">
        <v>5</v>
      </c>
      <c r="D126" s="64">
        <v>1</v>
      </c>
      <c r="E126" s="64" t="s">
        <v>391</v>
      </c>
      <c r="F126" s="64">
        <v>1</v>
      </c>
      <c r="G126" s="11">
        <f t="shared" si="3"/>
        <v>1</v>
      </c>
      <c r="H126" s="11" t="s">
        <v>37</v>
      </c>
    </row>
    <row r="127" spans="1:8" hidden="1" x14ac:dyDescent="0.3">
      <c r="A127" s="14" t="s">
        <v>294</v>
      </c>
      <c r="B127" s="641" t="s">
        <v>295</v>
      </c>
      <c r="C127" s="16" t="s">
        <v>5</v>
      </c>
      <c r="D127" s="56">
        <v>1</v>
      </c>
      <c r="E127" s="56" t="s">
        <v>6</v>
      </c>
      <c r="F127" s="56">
        <v>1</v>
      </c>
      <c r="G127" s="11">
        <f t="shared" si="3"/>
        <v>2</v>
      </c>
      <c r="H127" s="11" t="s">
        <v>37</v>
      </c>
    </row>
    <row r="128" spans="1:8" x14ac:dyDescent="0.3">
      <c r="A128" s="17" t="s">
        <v>294</v>
      </c>
      <c r="B128" s="612" t="s">
        <v>1070</v>
      </c>
      <c r="C128" s="16" t="s">
        <v>11</v>
      </c>
      <c r="D128" s="16">
        <v>1</v>
      </c>
      <c r="E128" s="16" t="s">
        <v>6</v>
      </c>
      <c r="F128" s="16">
        <v>1</v>
      </c>
      <c r="G128" s="11">
        <f t="shared" si="3"/>
        <v>2</v>
      </c>
      <c r="H128" s="11" t="s">
        <v>37</v>
      </c>
    </row>
    <row r="129" spans="1:8" hidden="1" x14ac:dyDescent="0.3">
      <c r="A129" s="17" t="s">
        <v>226</v>
      </c>
      <c r="B129" s="641" t="s">
        <v>227</v>
      </c>
      <c r="C129" s="16" t="s">
        <v>5</v>
      </c>
      <c r="D129" s="56">
        <v>1</v>
      </c>
      <c r="E129" s="56" t="s">
        <v>6</v>
      </c>
      <c r="F129" s="56">
        <v>1</v>
      </c>
      <c r="G129" s="11">
        <f t="shared" si="3"/>
        <v>2</v>
      </c>
      <c r="H129" s="11" t="s">
        <v>37</v>
      </c>
    </row>
    <row r="130" spans="1:8" hidden="1" x14ac:dyDescent="0.3">
      <c r="A130" s="631" t="s">
        <v>226</v>
      </c>
      <c r="B130" s="609" t="s">
        <v>879</v>
      </c>
      <c r="C130" s="16" t="s">
        <v>5</v>
      </c>
      <c r="D130" s="266">
        <v>1</v>
      </c>
      <c r="E130" s="266" t="s">
        <v>6</v>
      </c>
      <c r="F130" s="266">
        <f>D130</f>
        <v>1</v>
      </c>
      <c r="G130" s="11">
        <f t="shared" ref="G130:G161" si="4">COUNTIF($A$2:$A$998,A130)</f>
        <v>2</v>
      </c>
      <c r="H130" s="11" t="s">
        <v>37</v>
      </c>
    </row>
    <row r="131" spans="1:8" x14ac:dyDescent="0.3">
      <c r="A131" s="72" t="s">
        <v>1326</v>
      </c>
      <c r="B131" s="646" t="s">
        <v>687</v>
      </c>
      <c r="C131" s="16" t="s">
        <v>11</v>
      </c>
      <c r="D131" s="653">
        <v>1</v>
      </c>
      <c r="E131" s="16" t="s">
        <v>391</v>
      </c>
      <c r="F131" s="653">
        <v>1</v>
      </c>
      <c r="G131" s="11">
        <f t="shared" si="4"/>
        <v>1</v>
      </c>
      <c r="H131" s="11" t="s">
        <v>37</v>
      </c>
    </row>
    <row r="132" spans="1:8" x14ac:dyDescent="0.3">
      <c r="A132" s="17" t="s">
        <v>1320</v>
      </c>
      <c r="B132" s="612" t="s">
        <v>657</v>
      </c>
      <c r="C132" s="16" t="s">
        <v>11</v>
      </c>
      <c r="D132" s="64">
        <v>1</v>
      </c>
      <c r="E132" s="630" t="s">
        <v>391</v>
      </c>
      <c r="F132" s="64">
        <v>1</v>
      </c>
      <c r="G132" s="11">
        <f t="shared" si="4"/>
        <v>1</v>
      </c>
      <c r="H132" s="11" t="s">
        <v>37</v>
      </c>
    </row>
    <row r="133" spans="1:8" x14ac:dyDescent="0.3">
      <c r="A133" s="72" t="s">
        <v>1322</v>
      </c>
      <c r="B133" s="612" t="s">
        <v>677</v>
      </c>
      <c r="C133" s="16" t="s">
        <v>11</v>
      </c>
      <c r="D133" s="653">
        <v>1</v>
      </c>
      <c r="E133" s="61" t="s">
        <v>391</v>
      </c>
      <c r="F133" s="653">
        <v>1</v>
      </c>
      <c r="G133" s="11">
        <f t="shared" si="4"/>
        <v>1</v>
      </c>
      <c r="H133" s="11" t="s">
        <v>37</v>
      </c>
    </row>
    <row r="134" spans="1:8" ht="93.6" hidden="1" x14ac:dyDescent="0.3">
      <c r="A134" s="14" t="s">
        <v>800</v>
      </c>
      <c r="B134" s="691" t="s">
        <v>801</v>
      </c>
      <c r="C134" s="16" t="s">
        <v>5</v>
      </c>
      <c r="D134" s="266">
        <v>1</v>
      </c>
      <c r="E134" s="630" t="s">
        <v>391</v>
      </c>
      <c r="F134" s="266">
        <f>D134</f>
        <v>1</v>
      </c>
      <c r="G134" s="11">
        <f t="shared" si="4"/>
        <v>2</v>
      </c>
      <c r="H134" s="11" t="s">
        <v>37</v>
      </c>
    </row>
    <row r="135" spans="1:8" ht="93.6" hidden="1" x14ac:dyDescent="0.3">
      <c r="A135" s="14" t="s">
        <v>800</v>
      </c>
      <c r="B135" s="694" t="s">
        <v>801</v>
      </c>
      <c r="C135" s="16" t="s">
        <v>5</v>
      </c>
      <c r="D135" s="56">
        <v>1</v>
      </c>
      <c r="E135" s="16" t="s">
        <v>391</v>
      </c>
      <c r="F135" s="56">
        <f>D135</f>
        <v>1</v>
      </c>
      <c r="G135" s="11">
        <f t="shared" si="4"/>
        <v>2</v>
      </c>
      <c r="H135" s="11" t="s">
        <v>37</v>
      </c>
    </row>
    <row r="136" spans="1:8" hidden="1" x14ac:dyDescent="0.3">
      <c r="A136" s="17" t="s">
        <v>42</v>
      </c>
      <c r="B136" s="638" t="s">
        <v>973</v>
      </c>
      <c r="C136" s="16" t="s">
        <v>7</v>
      </c>
      <c r="D136" s="64">
        <v>1</v>
      </c>
      <c r="E136" s="469" t="s">
        <v>391</v>
      </c>
      <c r="F136" s="64">
        <v>1</v>
      </c>
      <c r="G136" s="11">
        <f t="shared" si="4"/>
        <v>1</v>
      </c>
      <c r="H136" s="11" t="s">
        <v>37</v>
      </c>
    </row>
    <row r="137" spans="1:8" hidden="1" x14ac:dyDescent="0.3">
      <c r="A137" s="17" t="s">
        <v>419</v>
      </c>
      <c r="B137" s="614" t="s">
        <v>420</v>
      </c>
      <c r="C137" s="16" t="s">
        <v>7</v>
      </c>
      <c r="D137" s="64">
        <v>1</v>
      </c>
      <c r="E137" s="469" t="s">
        <v>391</v>
      </c>
      <c r="F137" s="64">
        <f>D137</f>
        <v>1</v>
      </c>
      <c r="G137" s="11">
        <f t="shared" si="4"/>
        <v>1</v>
      </c>
      <c r="H137" s="11" t="s">
        <v>37</v>
      </c>
    </row>
    <row r="138" spans="1:8" ht="31.2" hidden="1" x14ac:dyDescent="0.3">
      <c r="A138" s="14" t="s">
        <v>804</v>
      </c>
      <c r="B138" s="615" t="s">
        <v>805</v>
      </c>
      <c r="C138" s="16" t="s">
        <v>7</v>
      </c>
      <c r="D138" s="56">
        <v>1</v>
      </c>
      <c r="E138" s="16" t="s">
        <v>391</v>
      </c>
      <c r="F138" s="56">
        <f>D138</f>
        <v>1</v>
      </c>
      <c r="G138" s="11">
        <f t="shared" si="4"/>
        <v>2</v>
      </c>
      <c r="H138" s="11" t="s">
        <v>37</v>
      </c>
    </row>
    <row r="139" spans="1:8" ht="31.2" hidden="1" x14ac:dyDescent="0.3">
      <c r="A139" s="14" t="s">
        <v>804</v>
      </c>
      <c r="B139" s="615" t="s">
        <v>805</v>
      </c>
      <c r="C139" s="16" t="s">
        <v>7</v>
      </c>
      <c r="D139" s="56">
        <v>1</v>
      </c>
      <c r="E139" s="16" t="s">
        <v>391</v>
      </c>
      <c r="F139" s="56">
        <f>D139</f>
        <v>1</v>
      </c>
      <c r="G139" s="11">
        <f t="shared" si="4"/>
        <v>2</v>
      </c>
      <c r="H139" s="11" t="s">
        <v>37</v>
      </c>
    </row>
    <row r="140" spans="1:8" ht="31.2" hidden="1" x14ac:dyDescent="0.3">
      <c r="A140" s="14" t="s">
        <v>1243</v>
      </c>
      <c r="B140" s="609" t="s">
        <v>1244</v>
      </c>
      <c r="C140" s="16" t="s">
        <v>7</v>
      </c>
      <c r="D140" s="64">
        <v>1</v>
      </c>
      <c r="E140" s="56" t="s">
        <v>6</v>
      </c>
      <c r="F140" s="64">
        <v>1</v>
      </c>
      <c r="G140" s="11">
        <f t="shared" si="4"/>
        <v>1</v>
      </c>
      <c r="H140" s="11" t="s">
        <v>37</v>
      </c>
    </row>
    <row r="141" spans="1:8" hidden="1" x14ac:dyDescent="0.3">
      <c r="A141" s="14" t="s">
        <v>543</v>
      </c>
      <c r="B141" s="609" t="s">
        <v>544</v>
      </c>
      <c r="C141" s="16" t="s">
        <v>7</v>
      </c>
      <c r="D141" s="56">
        <v>1</v>
      </c>
      <c r="E141" s="56" t="s">
        <v>6</v>
      </c>
      <c r="F141" s="56">
        <v>1</v>
      </c>
      <c r="G141" s="11">
        <f t="shared" si="4"/>
        <v>4</v>
      </c>
      <c r="H141" s="11" t="s">
        <v>37</v>
      </c>
    </row>
    <row r="142" spans="1:8" hidden="1" x14ac:dyDescent="0.3">
      <c r="A142" s="14" t="s">
        <v>543</v>
      </c>
      <c r="B142" s="609" t="s">
        <v>588</v>
      </c>
      <c r="C142" s="16" t="s">
        <v>7</v>
      </c>
      <c r="D142" s="56">
        <v>1</v>
      </c>
      <c r="E142" s="56" t="s">
        <v>6</v>
      </c>
      <c r="F142" s="56">
        <v>1</v>
      </c>
      <c r="G142" s="11">
        <f t="shared" si="4"/>
        <v>4</v>
      </c>
      <c r="H142" s="11" t="s">
        <v>37</v>
      </c>
    </row>
    <row r="143" spans="1:8" hidden="1" x14ac:dyDescent="0.3">
      <c r="A143" s="17" t="s">
        <v>543</v>
      </c>
      <c r="B143" s="638" t="s">
        <v>973</v>
      </c>
      <c r="C143" s="16" t="s">
        <v>7</v>
      </c>
      <c r="D143" s="64" t="s">
        <v>391</v>
      </c>
      <c r="E143" s="64" t="s">
        <v>391</v>
      </c>
      <c r="F143" s="64">
        <v>1</v>
      </c>
      <c r="G143" s="11">
        <f t="shared" si="4"/>
        <v>4</v>
      </c>
      <c r="H143" s="11" t="s">
        <v>37</v>
      </c>
    </row>
    <row r="144" spans="1:8" hidden="1" x14ac:dyDescent="0.3">
      <c r="A144" s="17" t="s">
        <v>543</v>
      </c>
      <c r="B144" s="615" t="s">
        <v>1309</v>
      </c>
      <c r="C144" s="16" t="s">
        <v>7</v>
      </c>
      <c r="D144" s="56">
        <v>1</v>
      </c>
      <c r="E144" s="16" t="s">
        <v>391</v>
      </c>
      <c r="F144" s="16">
        <f>D144</f>
        <v>1</v>
      </c>
      <c r="G144" s="11">
        <f t="shared" si="4"/>
        <v>4</v>
      </c>
      <c r="H144" s="11" t="s">
        <v>37</v>
      </c>
    </row>
    <row r="145" spans="1:8" hidden="1" x14ac:dyDescent="0.3">
      <c r="A145" s="14" t="s">
        <v>284</v>
      </c>
      <c r="B145" s="609" t="s">
        <v>285</v>
      </c>
      <c r="C145" s="16" t="s">
        <v>7</v>
      </c>
      <c r="D145" s="56">
        <v>1</v>
      </c>
      <c r="E145" s="56" t="s">
        <v>6</v>
      </c>
      <c r="F145" s="56">
        <v>1</v>
      </c>
      <c r="G145" s="11">
        <f t="shared" si="4"/>
        <v>1</v>
      </c>
      <c r="H145" s="11" t="s">
        <v>37</v>
      </c>
    </row>
    <row r="146" spans="1:8" hidden="1" x14ac:dyDescent="0.3">
      <c r="A146" s="14" t="s">
        <v>885</v>
      </c>
      <c r="B146" s="609" t="s">
        <v>886</v>
      </c>
      <c r="C146" s="16" t="s">
        <v>7</v>
      </c>
      <c r="D146" s="56">
        <v>1</v>
      </c>
      <c r="E146" s="56" t="s">
        <v>6</v>
      </c>
      <c r="F146" s="56">
        <f>D146</f>
        <v>1</v>
      </c>
      <c r="G146" s="11">
        <f t="shared" si="4"/>
        <v>1</v>
      </c>
      <c r="H146" s="11" t="s">
        <v>37</v>
      </c>
    </row>
    <row r="147" spans="1:8" hidden="1" x14ac:dyDescent="0.3">
      <c r="A147" s="17" t="s">
        <v>1343</v>
      </c>
      <c r="B147" s="697" t="s">
        <v>1174</v>
      </c>
      <c r="C147" s="16" t="s">
        <v>7</v>
      </c>
      <c r="D147" s="469">
        <v>1</v>
      </c>
      <c r="E147" s="469" t="s">
        <v>6</v>
      </c>
      <c r="F147" s="469">
        <v>1</v>
      </c>
      <c r="G147" s="11">
        <f t="shared" si="4"/>
        <v>1</v>
      </c>
      <c r="H147" s="11" t="s">
        <v>37</v>
      </c>
    </row>
    <row r="148" spans="1:8" hidden="1" x14ac:dyDescent="0.3">
      <c r="A148" s="17" t="s">
        <v>212</v>
      </c>
      <c r="B148" s="612" t="s">
        <v>213</v>
      </c>
      <c r="C148" s="16" t="s">
        <v>7</v>
      </c>
      <c r="D148" s="64">
        <v>1</v>
      </c>
      <c r="E148" s="56" t="s">
        <v>214</v>
      </c>
      <c r="F148" s="64">
        <v>1</v>
      </c>
      <c r="G148" s="11">
        <f t="shared" si="4"/>
        <v>1</v>
      </c>
      <c r="H148" s="11" t="s">
        <v>37</v>
      </c>
    </row>
    <row r="149" spans="1:8" ht="31.2" x14ac:dyDescent="0.3">
      <c r="A149" s="72" t="s">
        <v>722</v>
      </c>
      <c r="B149" s="612" t="s">
        <v>723</v>
      </c>
      <c r="C149" s="16" t="s">
        <v>11</v>
      </c>
      <c r="D149" s="653">
        <v>5</v>
      </c>
      <c r="E149" s="64" t="s">
        <v>391</v>
      </c>
      <c r="F149" s="653">
        <v>5</v>
      </c>
      <c r="G149" s="11">
        <f t="shared" si="4"/>
        <v>1</v>
      </c>
      <c r="H149" s="11" t="s">
        <v>37</v>
      </c>
    </row>
    <row r="150" spans="1:8" hidden="1" x14ac:dyDescent="0.3">
      <c r="A150" s="14" t="s">
        <v>24</v>
      </c>
      <c r="B150" s="612" t="s">
        <v>355</v>
      </c>
      <c r="C150" s="16" t="s">
        <v>7</v>
      </c>
      <c r="D150" s="56">
        <v>1</v>
      </c>
      <c r="E150" s="56" t="s">
        <v>6</v>
      </c>
      <c r="F150" s="56">
        <v>1</v>
      </c>
      <c r="G150" s="11">
        <f t="shared" si="4"/>
        <v>3</v>
      </c>
      <c r="H150" s="11" t="s">
        <v>37</v>
      </c>
    </row>
    <row r="151" spans="1:8" hidden="1" x14ac:dyDescent="0.3">
      <c r="A151" s="14" t="s">
        <v>24</v>
      </c>
      <c r="B151" s="647" t="s">
        <v>617</v>
      </c>
      <c r="C151" s="16" t="s">
        <v>7</v>
      </c>
      <c r="D151" s="56">
        <v>1</v>
      </c>
      <c r="E151" s="56" t="s">
        <v>6</v>
      </c>
      <c r="F151" s="56">
        <v>1</v>
      </c>
      <c r="G151" s="11">
        <f t="shared" si="4"/>
        <v>3</v>
      </c>
      <c r="H151" s="11" t="s">
        <v>37</v>
      </c>
    </row>
    <row r="152" spans="1:8" hidden="1" x14ac:dyDescent="0.3">
      <c r="A152" s="17" t="s">
        <v>24</v>
      </c>
      <c r="B152" s="609" t="s">
        <v>974</v>
      </c>
      <c r="C152" s="16" t="s">
        <v>7</v>
      </c>
      <c r="D152" s="64">
        <v>1</v>
      </c>
      <c r="E152" s="469" t="s">
        <v>391</v>
      </c>
      <c r="F152" s="64">
        <v>1</v>
      </c>
      <c r="G152" s="11">
        <f t="shared" si="4"/>
        <v>3</v>
      </c>
      <c r="H152" s="11" t="s">
        <v>37</v>
      </c>
    </row>
    <row r="153" spans="1:8" hidden="1" x14ac:dyDescent="0.3">
      <c r="A153" s="17" t="s">
        <v>417</v>
      </c>
      <c r="B153" s="614" t="s">
        <v>418</v>
      </c>
      <c r="C153" s="16" t="s">
        <v>7</v>
      </c>
      <c r="D153" s="64">
        <v>2</v>
      </c>
      <c r="E153" s="469" t="s">
        <v>391</v>
      </c>
      <c r="F153" s="64">
        <f>D153</f>
        <v>2</v>
      </c>
      <c r="G153" s="11">
        <f t="shared" si="4"/>
        <v>1</v>
      </c>
      <c r="H153" s="11" t="s">
        <v>37</v>
      </c>
    </row>
    <row r="154" spans="1:8" hidden="1" x14ac:dyDescent="0.3">
      <c r="A154" s="670" t="s">
        <v>62</v>
      </c>
      <c r="B154" s="698" t="s">
        <v>887</v>
      </c>
      <c r="C154" s="16" t="s">
        <v>7</v>
      </c>
      <c r="D154" s="712">
        <v>1</v>
      </c>
      <c r="E154" s="712" t="s">
        <v>6</v>
      </c>
      <c r="F154" s="717">
        <f>D154</f>
        <v>1</v>
      </c>
      <c r="G154" s="11">
        <f t="shared" si="4"/>
        <v>1</v>
      </c>
      <c r="H154" s="11" t="s">
        <v>37</v>
      </c>
    </row>
    <row r="155" spans="1:8" hidden="1" x14ac:dyDescent="0.3">
      <c r="A155" s="498" t="s">
        <v>806</v>
      </c>
      <c r="B155" s="667" t="s">
        <v>546</v>
      </c>
      <c r="C155" s="16" t="s">
        <v>7</v>
      </c>
      <c r="D155" s="505">
        <v>1</v>
      </c>
      <c r="E155" s="505" t="s">
        <v>6</v>
      </c>
      <c r="F155" s="505">
        <v>1</v>
      </c>
      <c r="G155" s="11">
        <f t="shared" si="4"/>
        <v>5</v>
      </c>
      <c r="H155" s="11" t="s">
        <v>37</v>
      </c>
    </row>
    <row r="156" spans="1:8" hidden="1" x14ac:dyDescent="0.3">
      <c r="A156" s="498" t="s">
        <v>806</v>
      </c>
      <c r="B156" s="667" t="s">
        <v>589</v>
      </c>
      <c r="C156" s="16" t="s">
        <v>7</v>
      </c>
      <c r="D156" s="505">
        <v>1</v>
      </c>
      <c r="E156" s="505" t="s">
        <v>6</v>
      </c>
      <c r="F156" s="505">
        <v>1</v>
      </c>
      <c r="G156" s="11">
        <f t="shared" si="4"/>
        <v>5</v>
      </c>
      <c r="H156" s="11" t="s">
        <v>37</v>
      </c>
    </row>
    <row r="157" spans="1:8" hidden="1" x14ac:dyDescent="0.3">
      <c r="A157" s="682" t="s">
        <v>806</v>
      </c>
      <c r="B157" s="705" t="s">
        <v>807</v>
      </c>
      <c r="C157" s="16" t="s">
        <v>7</v>
      </c>
      <c r="D157" s="713">
        <v>1</v>
      </c>
      <c r="E157" s="715" t="s">
        <v>391</v>
      </c>
      <c r="F157" s="713">
        <f>D157</f>
        <v>1</v>
      </c>
      <c r="G157" s="11">
        <f t="shared" si="4"/>
        <v>5</v>
      </c>
      <c r="H157" s="11" t="s">
        <v>37</v>
      </c>
    </row>
    <row r="158" spans="1:8" hidden="1" x14ac:dyDescent="0.3">
      <c r="A158" s="679" t="s">
        <v>806</v>
      </c>
      <c r="B158" s="661" t="s">
        <v>833</v>
      </c>
      <c r="C158" s="16" t="s">
        <v>7</v>
      </c>
      <c r="D158" s="632">
        <v>1</v>
      </c>
      <c r="E158" s="714" t="s">
        <v>391</v>
      </c>
      <c r="F158" s="632">
        <f>D158</f>
        <v>1</v>
      </c>
      <c r="G158" s="11">
        <f t="shared" si="4"/>
        <v>5</v>
      </c>
      <c r="H158" s="11" t="s">
        <v>37</v>
      </c>
    </row>
    <row r="159" spans="1:8" hidden="1" x14ac:dyDescent="0.3">
      <c r="A159" s="663" t="s">
        <v>806</v>
      </c>
      <c r="B159" s="623" t="s">
        <v>974</v>
      </c>
      <c r="C159" s="16" t="s">
        <v>7</v>
      </c>
      <c r="D159" s="554" t="s">
        <v>391</v>
      </c>
      <c r="E159" s="554" t="s">
        <v>391</v>
      </c>
      <c r="F159" s="554">
        <v>1</v>
      </c>
      <c r="G159" s="11">
        <f t="shared" si="4"/>
        <v>5</v>
      </c>
      <c r="H159" s="11" t="s">
        <v>37</v>
      </c>
    </row>
    <row r="160" spans="1:8" x14ac:dyDescent="0.3">
      <c r="A160" s="664" t="s">
        <v>1319</v>
      </c>
      <c r="B160" s="622" t="s">
        <v>655</v>
      </c>
      <c r="C160" s="16" t="s">
        <v>11</v>
      </c>
      <c r="D160" s="554">
        <v>1</v>
      </c>
      <c r="E160" s="714" t="s">
        <v>391</v>
      </c>
      <c r="F160" s="554">
        <v>1</v>
      </c>
      <c r="G160" s="11">
        <f t="shared" si="4"/>
        <v>1</v>
      </c>
      <c r="H160" s="11" t="s">
        <v>37</v>
      </c>
    </row>
    <row r="161" spans="1:8" ht="31.2" hidden="1" x14ac:dyDescent="0.3">
      <c r="A161" s="518" t="s">
        <v>977</v>
      </c>
      <c r="B161" s="644" t="s">
        <v>978</v>
      </c>
      <c r="C161" s="16" t="s">
        <v>5</v>
      </c>
      <c r="D161" s="554">
        <v>1</v>
      </c>
      <c r="E161" s="554" t="s">
        <v>391</v>
      </c>
      <c r="F161" s="554">
        <v>1</v>
      </c>
      <c r="G161" s="11">
        <f t="shared" si="4"/>
        <v>1</v>
      </c>
      <c r="H161" s="11" t="s">
        <v>37</v>
      </c>
    </row>
    <row r="162" spans="1:8" hidden="1" x14ac:dyDescent="0.3">
      <c r="A162" s="518" t="s">
        <v>217</v>
      </c>
      <c r="B162" s="622" t="s">
        <v>218</v>
      </c>
      <c r="C162" s="16" t="s">
        <v>7</v>
      </c>
      <c r="D162" s="554">
        <v>1</v>
      </c>
      <c r="E162" s="632" t="s">
        <v>214</v>
      </c>
      <c r="F162" s="554">
        <v>1</v>
      </c>
      <c r="G162" s="11">
        <f t="shared" ref="G162:G175" si="5">COUNTIF($A$2:$A$998,A162)</f>
        <v>1</v>
      </c>
      <c r="H162" s="11" t="s">
        <v>37</v>
      </c>
    </row>
    <row r="163" spans="1:8" x14ac:dyDescent="0.3">
      <c r="A163" s="665" t="s">
        <v>666</v>
      </c>
      <c r="B163" s="622" t="s">
        <v>667</v>
      </c>
      <c r="C163" s="16" t="s">
        <v>11</v>
      </c>
      <c r="D163" s="554">
        <v>1</v>
      </c>
      <c r="E163" s="554" t="s">
        <v>391</v>
      </c>
      <c r="F163" s="554">
        <v>1</v>
      </c>
      <c r="G163" s="11">
        <f t="shared" si="5"/>
        <v>1</v>
      </c>
      <c r="H163" s="11" t="s">
        <v>37</v>
      </c>
    </row>
    <row r="164" spans="1:8" x14ac:dyDescent="0.3">
      <c r="A164" s="678" t="s">
        <v>664</v>
      </c>
      <c r="B164" s="622" t="s">
        <v>665</v>
      </c>
      <c r="C164" s="16" t="s">
        <v>11</v>
      </c>
      <c r="D164" s="554">
        <v>1</v>
      </c>
      <c r="E164" s="714" t="s">
        <v>391</v>
      </c>
      <c r="F164" s="554">
        <v>1</v>
      </c>
      <c r="G164" s="11">
        <f t="shared" si="5"/>
        <v>1</v>
      </c>
      <c r="H164" s="11" t="s">
        <v>37</v>
      </c>
    </row>
    <row r="165" spans="1:8" x14ac:dyDescent="0.3">
      <c r="A165" s="660" t="s">
        <v>662</v>
      </c>
      <c r="B165" s="668" t="s">
        <v>663</v>
      </c>
      <c r="C165" s="16" t="s">
        <v>11</v>
      </c>
      <c r="D165" s="519">
        <v>1</v>
      </c>
      <c r="E165" s="519" t="s">
        <v>391</v>
      </c>
      <c r="F165" s="519">
        <v>1</v>
      </c>
      <c r="G165" s="11">
        <f t="shared" si="5"/>
        <v>1</v>
      </c>
      <c r="H165" s="11" t="s">
        <v>37</v>
      </c>
    </row>
    <row r="166" spans="1:8" x14ac:dyDescent="0.3">
      <c r="A166" s="617" t="s">
        <v>1324</v>
      </c>
      <c r="B166" s="622" t="s">
        <v>681</v>
      </c>
      <c r="C166" s="16" t="s">
        <v>11</v>
      </c>
      <c r="D166" s="619">
        <v>1</v>
      </c>
      <c r="E166" s="61" t="s">
        <v>391</v>
      </c>
      <c r="F166" s="709">
        <v>1</v>
      </c>
      <c r="G166" s="11">
        <f t="shared" si="5"/>
        <v>1</v>
      </c>
      <c r="H166" s="11" t="s">
        <v>37</v>
      </c>
    </row>
    <row r="167" spans="1:8" x14ac:dyDescent="0.3">
      <c r="A167" s="671" t="s">
        <v>1325</v>
      </c>
      <c r="B167" s="622" t="s">
        <v>683</v>
      </c>
      <c r="C167" s="16" t="s">
        <v>11</v>
      </c>
      <c r="D167" s="709">
        <v>1</v>
      </c>
      <c r="E167" s="503" t="s">
        <v>391</v>
      </c>
      <c r="F167" s="709">
        <v>1</v>
      </c>
      <c r="G167" s="11">
        <f t="shared" si="5"/>
        <v>1</v>
      </c>
      <c r="H167" s="11" t="s">
        <v>37</v>
      </c>
    </row>
    <row r="168" spans="1:8" x14ac:dyDescent="0.3">
      <c r="A168" s="671" t="s">
        <v>725</v>
      </c>
      <c r="B168" s="668" t="s">
        <v>671</v>
      </c>
      <c r="C168" s="16" t="s">
        <v>11</v>
      </c>
      <c r="D168" s="709">
        <v>1</v>
      </c>
      <c r="E168" s="503" t="s">
        <v>391</v>
      </c>
      <c r="F168" s="709">
        <v>1</v>
      </c>
      <c r="G168" s="11">
        <f t="shared" si="5"/>
        <v>6</v>
      </c>
      <c r="H168" s="11" t="s">
        <v>37</v>
      </c>
    </row>
    <row r="169" spans="1:8" x14ac:dyDescent="0.3">
      <c r="A169" s="671" t="s">
        <v>725</v>
      </c>
      <c r="B169" s="622" t="s">
        <v>724</v>
      </c>
      <c r="C169" s="16" t="s">
        <v>11</v>
      </c>
      <c r="D169" s="709">
        <v>5</v>
      </c>
      <c r="E169" s="503" t="s">
        <v>391</v>
      </c>
      <c r="F169" s="709">
        <v>5</v>
      </c>
      <c r="G169" s="11">
        <f t="shared" si="5"/>
        <v>6</v>
      </c>
      <c r="H169" s="11" t="s">
        <v>37</v>
      </c>
    </row>
    <row r="170" spans="1:8" x14ac:dyDescent="0.3">
      <c r="A170" s="671" t="s">
        <v>725</v>
      </c>
      <c r="B170" s="622" t="s">
        <v>726</v>
      </c>
      <c r="C170" s="16" t="s">
        <v>11</v>
      </c>
      <c r="D170" s="709">
        <v>5</v>
      </c>
      <c r="E170" s="504" t="s">
        <v>391</v>
      </c>
      <c r="F170" s="709">
        <v>5</v>
      </c>
      <c r="G170" s="11">
        <f t="shared" si="5"/>
        <v>6</v>
      </c>
      <c r="H170" s="11" t="s">
        <v>37</v>
      </c>
    </row>
    <row r="171" spans="1:8" x14ac:dyDescent="0.3">
      <c r="A171" s="617" t="s">
        <v>725</v>
      </c>
      <c r="B171" s="622" t="s">
        <v>727</v>
      </c>
      <c r="C171" s="16" t="s">
        <v>11</v>
      </c>
      <c r="D171" s="619">
        <v>3</v>
      </c>
      <c r="E171" s="630" t="s">
        <v>391</v>
      </c>
      <c r="F171" s="709">
        <v>3</v>
      </c>
      <c r="G171" s="11">
        <f t="shared" si="5"/>
        <v>6</v>
      </c>
      <c r="H171" s="11" t="s">
        <v>37</v>
      </c>
    </row>
    <row r="172" spans="1:8" x14ac:dyDescent="0.3">
      <c r="A172" s="671" t="s">
        <v>725</v>
      </c>
      <c r="B172" s="622" t="s">
        <v>728</v>
      </c>
      <c r="C172" s="16" t="s">
        <v>11</v>
      </c>
      <c r="D172" s="709">
        <v>4</v>
      </c>
      <c r="E172" s="504" t="s">
        <v>391</v>
      </c>
      <c r="F172" s="709">
        <v>4</v>
      </c>
      <c r="G172" s="11">
        <f t="shared" si="5"/>
        <v>6</v>
      </c>
      <c r="H172" s="11" t="s">
        <v>37</v>
      </c>
    </row>
    <row r="173" spans="1:8" x14ac:dyDescent="0.3">
      <c r="A173" s="671" t="s">
        <v>725</v>
      </c>
      <c r="B173" s="696" t="s">
        <v>735</v>
      </c>
      <c r="C173" s="16" t="s">
        <v>11</v>
      </c>
      <c r="D173" s="709">
        <v>3</v>
      </c>
      <c r="E173" s="503" t="s">
        <v>391</v>
      </c>
      <c r="F173" s="709">
        <v>3</v>
      </c>
      <c r="G173" s="11">
        <f t="shared" si="5"/>
        <v>6</v>
      </c>
      <c r="H173" s="11" t="s">
        <v>37</v>
      </c>
    </row>
    <row r="174" spans="1:8" ht="31.2" hidden="1" x14ac:dyDescent="0.3">
      <c r="A174" s="498" t="s">
        <v>1342</v>
      </c>
      <c r="B174" s="623" t="s">
        <v>1122</v>
      </c>
      <c r="C174" s="16" t="s">
        <v>18</v>
      </c>
      <c r="D174" s="505">
        <v>1</v>
      </c>
      <c r="E174" s="505" t="s">
        <v>6</v>
      </c>
      <c r="F174" s="505">
        <v>1</v>
      </c>
      <c r="G174" s="11">
        <f t="shared" si="5"/>
        <v>1</v>
      </c>
      <c r="H174" s="11" t="s">
        <v>37</v>
      </c>
    </row>
    <row r="175" spans="1:8" ht="31.2" hidden="1" x14ac:dyDescent="0.3">
      <c r="A175" s="498" t="s">
        <v>359</v>
      </c>
      <c r="B175" s="623" t="s">
        <v>360</v>
      </c>
      <c r="C175" s="16" t="s">
        <v>5</v>
      </c>
      <c r="D175" s="505">
        <v>1</v>
      </c>
      <c r="E175" s="505" t="s">
        <v>6</v>
      </c>
      <c r="F175" s="505">
        <v>1</v>
      </c>
      <c r="G175" s="11">
        <f t="shared" si="5"/>
        <v>1</v>
      </c>
      <c r="H175" s="11" t="s">
        <v>37</v>
      </c>
    </row>
    <row r="176" spans="1:8" x14ac:dyDescent="0.3">
      <c r="C176" s="625"/>
    </row>
    <row r="177" spans="3:3" x14ac:dyDescent="0.3">
      <c r="C177" s="625"/>
    </row>
    <row r="178" spans="3:3" x14ac:dyDescent="0.3">
      <c r="C178" s="625"/>
    </row>
    <row r="179" spans="3:3" x14ac:dyDescent="0.3">
      <c r="C179" s="625"/>
    </row>
    <row r="180" spans="3:3" x14ac:dyDescent="0.3">
      <c r="C180" s="625"/>
    </row>
    <row r="181" spans="3:3" x14ac:dyDescent="0.3">
      <c r="C181" s="625"/>
    </row>
    <row r="182" spans="3:3" x14ac:dyDescent="0.3">
      <c r="C182" s="625"/>
    </row>
    <row r="183" spans="3:3" x14ac:dyDescent="0.3">
      <c r="C183" s="625"/>
    </row>
    <row r="184" spans="3:3" x14ac:dyDescent="0.3">
      <c r="C184" s="625"/>
    </row>
    <row r="185" spans="3:3" x14ac:dyDescent="0.3">
      <c r="C185" s="625"/>
    </row>
    <row r="186" spans="3:3" x14ac:dyDescent="0.3">
      <c r="C186" s="625"/>
    </row>
    <row r="187" spans="3:3" x14ac:dyDescent="0.3">
      <c r="C187" s="625"/>
    </row>
    <row r="188" spans="3:3" x14ac:dyDescent="0.3">
      <c r="C188" s="625"/>
    </row>
    <row r="189" spans="3:3" x14ac:dyDescent="0.3">
      <c r="C189" s="625"/>
    </row>
    <row r="190" spans="3:3" x14ac:dyDescent="0.3">
      <c r="C190" s="625"/>
    </row>
    <row r="191" spans="3:3" x14ac:dyDescent="0.3">
      <c r="C191" s="625"/>
    </row>
    <row r="192" spans="3:3" x14ac:dyDescent="0.3">
      <c r="C192" s="625"/>
    </row>
    <row r="193" spans="3:3" x14ac:dyDescent="0.3">
      <c r="C193" s="625"/>
    </row>
    <row r="194" spans="3:3" x14ac:dyDescent="0.3">
      <c r="C194" s="625"/>
    </row>
    <row r="195" spans="3:3" x14ac:dyDescent="0.3">
      <c r="C195" s="625"/>
    </row>
    <row r="196" spans="3:3" x14ac:dyDescent="0.3">
      <c r="C196" s="625"/>
    </row>
    <row r="197" spans="3:3" x14ac:dyDescent="0.3">
      <c r="C197" s="625"/>
    </row>
    <row r="198" spans="3:3" x14ac:dyDescent="0.3">
      <c r="C198" s="625"/>
    </row>
    <row r="199" spans="3:3" x14ac:dyDescent="0.3">
      <c r="C199" s="625"/>
    </row>
    <row r="200" spans="3:3" x14ac:dyDescent="0.3">
      <c r="C200" s="625"/>
    </row>
    <row r="201" spans="3:3" x14ac:dyDescent="0.3">
      <c r="C201" s="625"/>
    </row>
    <row r="202" spans="3:3" x14ac:dyDescent="0.3">
      <c r="C202" s="625"/>
    </row>
    <row r="203" spans="3:3" x14ac:dyDescent="0.3">
      <c r="C203" s="625"/>
    </row>
    <row r="204" spans="3:3" x14ac:dyDescent="0.3">
      <c r="C204" s="625"/>
    </row>
    <row r="205" spans="3:3" x14ac:dyDescent="0.3">
      <c r="C205" s="625"/>
    </row>
    <row r="206" spans="3:3" x14ac:dyDescent="0.3">
      <c r="C206" s="625"/>
    </row>
    <row r="207" spans="3:3" x14ac:dyDescent="0.3">
      <c r="C207" s="625"/>
    </row>
    <row r="208" spans="3:3" x14ac:dyDescent="0.3">
      <c r="C208" s="625"/>
    </row>
    <row r="209" spans="3:3" x14ac:dyDescent="0.3">
      <c r="C209" s="625"/>
    </row>
    <row r="210" spans="3:3" x14ac:dyDescent="0.3">
      <c r="C210" s="625"/>
    </row>
    <row r="211" spans="3:3" x14ac:dyDescent="0.3">
      <c r="C211" s="625"/>
    </row>
    <row r="212" spans="3:3" x14ac:dyDescent="0.3">
      <c r="C212" s="625"/>
    </row>
    <row r="213" spans="3:3" x14ac:dyDescent="0.3">
      <c r="C213" s="625"/>
    </row>
    <row r="214" spans="3:3" x14ac:dyDescent="0.3">
      <c r="C214" s="625"/>
    </row>
    <row r="215" spans="3:3" x14ac:dyDescent="0.3">
      <c r="C215" s="625"/>
    </row>
    <row r="216" spans="3:3" x14ac:dyDescent="0.3">
      <c r="C216" s="625"/>
    </row>
    <row r="217" spans="3:3" x14ac:dyDescent="0.3">
      <c r="C217" s="625"/>
    </row>
    <row r="218" spans="3:3" x14ac:dyDescent="0.3">
      <c r="C218" s="625"/>
    </row>
    <row r="219" spans="3:3" x14ac:dyDescent="0.3">
      <c r="C219" s="625"/>
    </row>
    <row r="220" spans="3:3" x14ac:dyDescent="0.3">
      <c r="C220" s="625"/>
    </row>
    <row r="221" spans="3:3" x14ac:dyDescent="0.3">
      <c r="C221" s="625"/>
    </row>
    <row r="222" spans="3:3" x14ac:dyDescent="0.3">
      <c r="C222" s="625"/>
    </row>
    <row r="223" spans="3:3" x14ac:dyDescent="0.3">
      <c r="C223" s="625"/>
    </row>
    <row r="224" spans="3:3" x14ac:dyDescent="0.3">
      <c r="C224" s="625"/>
    </row>
    <row r="225" spans="3:3" x14ac:dyDescent="0.3">
      <c r="C225" s="625"/>
    </row>
    <row r="226" spans="3:3" x14ac:dyDescent="0.3">
      <c r="C226" s="625"/>
    </row>
    <row r="227" spans="3:3" x14ac:dyDescent="0.3">
      <c r="C227" s="625"/>
    </row>
    <row r="228" spans="3:3" x14ac:dyDescent="0.3">
      <c r="C228" s="625"/>
    </row>
    <row r="229" spans="3:3" x14ac:dyDescent="0.3">
      <c r="C229" s="625"/>
    </row>
    <row r="230" spans="3:3" x14ac:dyDescent="0.3">
      <c r="C230" s="625"/>
    </row>
    <row r="231" spans="3:3" x14ac:dyDescent="0.3">
      <c r="C231" s="625"/>
    </row>
    <row r="232" spans="3:3" x14ac:dyDescent="0.3">
      <c r="C232" s="625"/>
    </row>
    <row r="233" spans="3:3" x14ac:dyDescent="0.3">
      <c r="C233" s="625"/>
    </row>
    <row r="234" spans="3:3" x14ac:dyDescent="0.3">
      <c r="C234" s="625"/>
    </row>
    <row r="235" spans="3:3" x14ac:dyDescent="0.3">
      <c r="C235" s="625"/>
    </row>
    <row r="236" spans="3:3" x14ac:dyDescent="0.3">
      <c r="C236" s="625"/>
    </row>
    <row r="237" spans="3:3" x14ac:dyDescent="0.3">
      <c r="C237" s="625"/>
    </row>
    <row r="238" spans="3:3" x14ac:dyDescent="0.3">
      <c r="C238" s="625"/>
    </row>
    <row r="239" spans="3:3" x14ac:dyDescent="0.3">
      <c r="C239" s="625"/>
    </row>
    <row r="240" spans="3:3" x14ac:dyDescent="0.3">
      <c r="C240" s="625"/>
    </row>
    <row r="241" spans="3:3" x14ac:dyDescent="0.3">
      <c r="C241" s="625"/>
    </row>
    <row r="242" spans="3:3" x14ac:dyDescent="0.3">
      <c r="C242" s="625"/>
    </row>
    <row r="243" spans="3:3" x14ac:dyDescent="0.3">
      <c r="C243" s="625"/>
    </row>
    <row r="244" spans="3:3" x14ac:dyDescent="0.3">
      <c r="C244" s="625"/>
    </row>
    <row r="245" spans="3:3" x14ac:dyDescent="0.3">
      <c r="C245" s="625"/>
    </row>
    <row r="246" spans="3:3" x14ac:dyDescent="0.3">
      <c r="C246" s="625"/>
    </row>
    <row r="247" spans="3:3" x14ac:dyDescent="0.3">
      <c r="C247" s="625"/>
    </row>
    <row r="248" spans="3:3" x14ac:dyDescent="0.3">
      <c r="C248" s="625"/>
    </row>
    <row r="249" spans="3:3" x14ac:dyDescent="0.3">
      <c r="C249" s="625"/>
    </row>
    <row r="250" spans="3:3" x14ac:dyDescent="0.3">
      <c r="C250" s="625"/>
    </row>
    <row r="251" spans="3:3" x14ac:dyDescent="0.3">
      <c r="C251" s="625"/>
    </row>
    <row r="252" spans="3:3" x14ac:dyDescent="0.3">
      <c r="C252" s="625"/>
    </row>
    <row r="253" spans="3:3" x14ac:dyDescent="0.3">
      <c r="C253" s="625"/>
    </row>
    <row r="254" spans="3:3" x14ac:dyDescent="0.3">
      <c r="C254" s="625"/>
    </row>
    <row r="255" spans="3:3" x14ac:dyDescent="0.3">
      <c r="C255" s="625"/>
    </row>
    <row r="256" spans="3:3" x14ac:dyDescent="0.3">
      <c r="C256" s="625"/>
    </row>
    <row r="257" spans="3:3" x14ac:dyDescent="0.3">
      <c r="C257" s="625"/>
    </row>
    <row r="258" spans="3:3" x14ac:dyDescent="0.3">
      <c r="C258" s="625"/>
    </row>
    <row r="259" spans="3:3" x14ac:dyDescent="0.3">
      <c r="C259" s="625"/>
    </row>
    <row r="260" spans="3:3" x14ac:dyDescent="0.3">
      <c r="C260" s="625"/>
    </row>
    <row r="261" spans="3:3" x14ac:dyDescent="0.3">
      <c r="C261" s="625"/>
    </row>
    <row r="262" spans="3:3" x14ac:dyDescent="0.3">
      <c r="C262" s="625"/>
    </row>
    <row r="263" spans="3:3" x14ac:dyDescent="0.3">
      <c r="C263" s="625"/>
    </row>
    <row r="264" spans="3:3" x14ac:dyDescent="0.3">
      <c r="C264" s="625"/>
    </row>
    <row r="265" spans="3:3" x14ac:dyDescent="0.3">
      <c r="C265" s="625"/>
    </row>
    <row r="266" spans="3:3" x14ac:dyDescent="0.3">
      <c r="C266" s="625"/>
    </row>
    <row r="267" spans="3:3" x14ac:dyDescent="0.3">
      <c r="C267" s="625"/>
    </row>
    <row r="268" spans="3:3" x14ac:dyDescent="0.3">
      <c r="C268" s="625"/>
    </row>
    <row r="269" spans="3:3" x14ac:dyDescent="0.3">
      <c r="C269" s="625"/>
    </row>
    <row r="270" spans="3:3" x14ac:dyDescent="0.3">
      <c r="C270" s="625"/>
    </row>
    <row r="271" spans="3:3" x14ac:dyDescent="0.3">
      <c r="C271" s="625"/>
    </row>
    <row r="272" spans="3:3" x14ac:dyDescent="0.3">
      <c r="C272" s="625"/>
    </row>
    <row r="273" spans="3:3" x14ac:dyDescent="0.3">
      <c r="C273" s="625"/>
    </row>
    <row r="274" spans="3:3" x14ac:dyDescent="0.3">
      <c r="C274" s="625"/>
    </row>
    <row r="275" spans="3:3" x14ac:dyDescent="0.3">
      <c r="C275" s="625"/>
    </row>
    <row r="276" spans="3:3" x14ac:dyDescent="0.3">
      <c r="C276" s="625"/>
    </row>
    <row r="277" spans="3:3" x14ac:dyDescent="0.3">
      <c r="C277" s="625"/>
    </row>
    <row r="278" spans="3:3" x14ac:dyDescent="0.3">
      <c r="C278" s="625"/>
    </row>
    <row r="279" spans="3:3" x14ac:dyDescent="0.3">
      <c r="C279" s="625"/>
    </row>
    <row r="280" spans="3:3" x14ac:dyDescent="0.3">
      <c r="C280" s="625"/>
    </row>
    <row r="281" spans="3:3" x14ac:dyDescent="0.3">
      <c r="C281" s="625"/>
    </row>
    <row r="282" spans="3:3" x14ac:dyDescent="0.3">
      <c r="C282" s="625"/>
    </row>
    <row r="283" spans="3:3" x14ac:dyDescent="0.3">
      <c r="C283" s="625"/>
    </row>
    <row r="284" spans="3:3" x14ac:dyDescent="0.3">
      <c r="C284" s="625"/>
    </row>
    <row r="285" spans="3:3" x14ac:dyDescent="0.3">
      <c r="C285" s="625"/>
    </row>
    <row r="286" spans="3:3" x14ac:dyDescent="0.3">
      <c r="C286" s="625"/>
    </row>
    <row r="287" spans="3:3" x14ac:dyDescent="0.3">
      <c r="C287" s="625"/>
    </row>
    <row r="288" spans="3:3" x14ac:dyDescent="0.3">
      <c r="C288" s="625"/>
    </row>
    <row r="289" spans="3:3" x14ac:dyDescent="0.3">
      <c r="C289" s="625"/>
    </row>
    <row r="290" spans="3:3" x14ac:dyDescent="0.3">
      <c r="C290" s="625"/>
    </row>
    <row r="291" spans="3:3" x14ac:dyDescent="0.3">
      <c r="C291" s="625"/>
    </row>
    <row r="292" spans="3:3" x14ac:dyDescent="0.3">
      <c r="C292" s="625"/>
    </row>
    <row r="293" spans="3:3" x14ac:dyDescent="0.3">
      <c r="C293" s="625"/>
    </row>
    <row r="294" spans="3:3" x14ac:dyDescent="0.3">
      <c r="C294" s="625"/>
    </row>
    <row r="295" spans="3:3" x14ac:dyDescent="0.3">
      <c r="C295" s="625"/>
    </row>
    <row r="296" spans="3:3" x14ac:dyDescent="0.3">
      <c r="C296" s="625"/>
    </row>
    <row r="297" spans="3:3" x14ac:dyDescent="0.3">
      <c r="C297" s="625"/>
    </row>
    <row r="298" spans="3:3" x14ac:dyDescent="0.3">
      <c r="C298" s="625"/>
    </row>
    <row r="299" spans="3:3" x14ac:dyDescent="0.3">
      <c r="C299" s="625"/>
    </row>
    <row r="300" spans="3:3" x14ac:dyDescent="0.3">
      <c r="C300" s="625"/>
    </row>
    <row r="301" spans="3:3" x14ac:dyDescent="0.3">
      <c r="C301" s="625"/>
    </row>
    <row r="302" spans="3:3" x14ac:dyDescent="0.3">
      <c r="C302" s="625"/>
    </row>
    <row r="303" spans="3:3" x14ac:dyDescent="0.3">
      <c r="C303" s="625"/>
    </row>
    <row r="304" spans="3:3" x14ac:dyDescent="0.3">
      <c r="C304" s="625"/>
    </row>
    <row r="305" spans="3:3" x14ac:dyDescent="0.3">
      <c r="C305" s="625"/>
    </row>
    <row r="306" spans="3:3" x14ac:dyDescent="0.3">
      <c r="C306" s="625"/>
    </row>
    <row r="307" spans="3:3" x14ac:dyDescent="0.3">
      <c r="C307" s="625"/>
    </row>
    <row r="308" spans="3:3" x14ac:dyDescent="0.3">
      <c r="C308" s="625"/>
    </row>
    <row r="309" spans="3:3" x14ac:dyDescent="0.3">
      <c r="C309" s="625"/>
    </row>
    <row r="310" spans="3:3" x14ac:dyDescent="0.3">
      <c r="C310" s="625"/>
    </row>
    <row r="311" spans="3:3" x14ac:dyDescent="0.3">
      <c r="C311" s="625"/>
    </row>
    <row r="312" spans="3:3" x14ac:dyDescent="0.3">
      <c r="C312" s="625"/>
    </row>
    <row r="313" spans="3:3" x14ac:dyDescent="0.3">
      <c r="C313" s="625"/>
    </row>
    <row r="314" spans="3:3" x14ac:dyDescent="0.3">
      <c r="C314" s="625"/>
    </row>
    <row r="315" spans="3:3" x14ac:dyDescent="0.3">
      <c r="C315" s="625"/>
    </row>
    <row r="316" spans="3:3" x14ac:dyDescent="0.3">
      <c r="C316" s="625"/>
    </row>
    <row r="317" spans="3:3" x14ac:dyDescent="0.3">
      <c r="C317" s="625"/>
    </row>
    <row r="318" spans="3:3" x14ac:dyDescent="0.3">
      <c r="C318" s="625"/>
    </row>
    <row r="319" spans="3:3" x14ac:dyDescent="0.3">
      <c r="C319" s="625"/>
    </row>
    <row r="320" spans="3:3" x14ac:dyDescent="0.3">
      <c r="C320" s="625"/>
    </row>
    <row r="321" spans="3:3" x14ac:dyDescent="0.3">
      <c r="C321" s="625"/>
    </row>
    <row r="322" spans="3:3" x14ac:dyDescent="0.3">
      <c r="C322" s="625"/>
    </row>
    <row r="323" spans="3:3" x14ac:dyDescent="0.3">
      <c r="C323" s="625"/>
    </row>
    <row r="324" spans="3:3" x14ac:dyDescent="0.3">
      <c r="C324" s="625"/>
    </row>
    <row r="325" spans="3:3" x14ac:dyDescent="0.3">
      <c r="C325" s="625"/>
    </row>
    <row r="326" spans="3:3" x14ac:dyDescent="0.3">
      <c r="C326" s="625"/>
    </row>
    <row r="327" spans="3:3" x14ac:dyDescent="0.3">
      <c r="C327" s="625"/>
    </row>
    <row r="328" spans="3:3" x14ac:dyDescent="0.3">
      <c r="C328" s="625"/>
    </row>
    <row r="329" spans="3:3" x14ac:dyDescent="0.3">
      <c r="C329" s="625"/>
    </row>
    <row r="330" spans="3:3" x14ac:dyDescent="0.3">
      <c r="C330" s="625"/>
    </row>
    <row r="331" spans="3:3" x14ac:dyDescent="0.3">
      <c r="C331" s="625"/>
    </row>
    <row r="332" spans="3:3" x14ac:dyDescent="0.3">
      <c r="C332" s="625"/>
    </row>
    <row r="333" spans="3:3" x14ac:dyDescent="0.3">
      <c r="C333" s="625"/>
    </row>
    <row r="334" spans="3:3" x14ac:dyDescent="0.3">
      <c r="C334" s="625"/>
    </row>
    <row r="335" spans="3:3" x14ac:dyDescent="0.3">
      <c r="C335" s="625"/>
    </row>
    <row r="336" spans="3:3" x14ac:dyDescent="0.3">
      <c r="C336" s="625"/>
    </row>
    <row r="337" spans="3:3" x14ac:dyDescent="0.3">
      <c r="C337" s="625"/>
    </row>
    <row r="338" spans="3:3" x14ac:dyDescent="0.3">
      <c r="C338" s="625"/>
    </row>
    <row r="339" spans="3:3" x14ac:dyDescent="0.3">
      <c r="C339" s="625"/>
    </row>
    <row r="340" spans="3:3" x14ac:dyDescent="0.3">
      <c r="C340" s="625"/>
    </row>
    <row r="341" spans="3:3" x14ac:dyDescent="0.3">
      <c r="C341" s="625"/>
    </row>
    <row r="342" spans="3:3" x14ac:dyDescent="0.3">
      <c r="C342" s="625"/>
    </row>
    <row r="343" spans="3:3" x14ac:dyDescent="0.3">
      <c r="C343" s="625"/>
    </row>
    <row r="344" spans="3:3" x14ac:dyDescent="0.3">
      <c r="C344" s="625"/>
    </row>
    <row r="345" spans="3:3" x14ac:dyDescent="0.3">
      <c r="C345" s="625"/>
    </row>
    <row r="346" spans="3:3" x14ac:dyDescent="0.3">
      <c r="C346" s="625"/>
    </row>
    <row r="347" spans="3:3" x14ac:dyDescent="0.3">
      <c r="C347" s="625"/>
    </row>
    <row r="348" spans="3:3" x14ac:dyDescent="0.3">
      <c r="C348" s="625"/>
    </row>
    <row r="349" spans="3:3" x14ac:dyDescent="0.3">
      <c r="C349" s="625"/>
    </row>
    <row r="350" spans="3:3" x14ac:dyDescent="0.3">
      <c r="C350" s="625"/>
    </row>
    <row r="351" spans="3:3" x14ac:dyDescent="0.3">
      <c r="C351" s="625"/>
    </row>
    <row r="352" spans="3:3" x14ac:dyDescent="0.3">
      <c r="C352" s="625"/>
    </row>
    <row r="353" spans="3:3" x14ac:dyDescent="0.3">
      <c r="C353" s="625"/>
    </row>
    <row r="354" spans="3:3" x14ac:dyDescent="0.3">
      <c r="C354" s="625"/>
    </row>
    <row r="355" spans="3:3" x14ac:dyDescent="0.3">
      <c r="C355" s="625"/>
    </row>
    <row r="356" spans="3:3" x14ac:dyDescent="0.3">
      <c r="C356" s="625"/>
    </row>
    <row r="357" spans="3:3" x14ac:dyDescent="0.3">
      <c r="C357" s="625"/>
    </row>
    <row r="358" spans="3:3" x14ac:dyDescent="0.3">
      <c r="C358" s="625"/>
    </row>
    <row r="359" spans="3:3" x14ac:dyDescent="0.3">
      <c r="C359" s="625"/>
    </row>
    <row r="360" spans="3:3" x14ac:dyDescent="0.3">
      <c r="C360" s="625"/>
    </row>
    <row r="361" spans="3:3" x14ac:dyDescent="0.3">
      <c r="C361" s="625"/>
    </row>
    <row r="362" spans="3:3" x14ac:dyDescent="0.3">
      <c r="C362" s="625"/>
    </row>
    <row r="363" spans="3:3" x14ac:dyDescent="0.3">
      <c r="C363" s="625"/>
    </row>
    <row r="364" spans="3:3" x14ac:dyDescent="0.3">
      <c r="C364" s="625"/>
    </row>
    <row r="365" spans="3:3" x14ac:dyDescent="0.3">
      <c r="C365" s="625"/>
    </row>
    <row r="366" spans="3:3" x14ac:dyDescent="0.3">
      <c r="C366" s="625"/>
    </row>
    <row r="367" spans="3:3" x14ac:dyDescent="0.3">
      <c r="C367" s="625"/>
    </row>
    <row r="368" spans="3:3" x14ac:dyDescent="0.3">
      <c r="C368" s="625"/>
    </row>
    <row r="369" spans="3:3" x14ac:dyDescent="0.3">
      <c r="C369" s="625"/>
    </row>
    <row r="370" spans="3:3" x14ac:dyDescent="0.3">
      <c r="C370" s="625"/>
    </row>
    <row r="371" spans="3:3" x14ac:dyDescent="0.3">
      <c r="C371" s="625"/>
    </row>
    <row r="372" spans="3:3" x14ac:dyDescent="0.3">
      <c r="C372" s="625"/>
    </row>
    <row r="373" spans="3:3" x14ac:dyDescent="0.3">
      <c r="C373" s="625"/>
    </row>
    <row r="374" spans="3:3" x14ac:dyDescent="0.3">
      <c r="C374" s="625"/>
    </row>
    <row r="375" spans="3:3" x14ac:dyDescent="0.3">
      <c r="C375" s="625"/>
    </row>
    <row r="376" spans="3:3" x14ac:dyDescent="0.3">
      <c r="C376" s="625"/>
    </row>
    <row r="377" spans="3:3" x14ac:dyDescent="0.3">
      <c r="C377" s="625"/>
    </row>
    <row r="378" spans="3:3" x14ac:dyDescent="0.3">
      <c r="C378" s="625"/>
    </row>
    <row r="379" spans="3:3" x14ac:dyDescent="0.3">
      <c r="C379" s="625"/>
    </row>
    <row r="380" spans="3:3" x14ac:dyDescent="0.3">
      <c r="C380" s="625"/>
    </row>
    <row r="381" spans="3:3" x14ac:dyDescent="0.3">
      <c r="C381" s="625"/>
    </row>
    <row r="382" spans="3:3" x14ac:dyDescent="0.3">
      <c r="C382" s="625"/>
    </row>
    <row r="383" spans="3:3" x14ac:dyDescent="0.3">
      <c r="C383" s="625"/>
    </row>
    <row r="384" spans="3:3" x14ac:dyDescent="0.3">
      <c r="C384" s="625"/>
    </row>
    <row r="385" spans="3:3" x14ac:dyDescent="0.3">
      <c r="C385" s="625"/>
    </row>
    <row r="386" spans="3:3" x14ac:dyDescent="0.3">
      <c r="C386" s="625"/>
    </row>
    <row r="387" spans="3:3" x14ac:dyDescent="0.3">
      <c r="C387" s="625"/>
    </row>
    <row r="388" spans="3:3" x14ac:dyDescent="0.3">
      <c r="C388" s="625"/>
    </row>
    <row r="389" spans="3:3" x14ac:dyDescent="0.3">
      <c r="C389" s="625"/>
    </row>
    <row r="390" spans="3:3" x14ac:dyDescent="0.3">
      <c r="C390" s="625"/>
    </row>
    <row r="391" spans="3:3" x14ac:dyDescent="0.3">
      <c r="C391" s="625"/>
    </row>
    <row r="392" spans="3:3" x14ac:dyDescent="0.3">
      <c r="C392" s="625"/>
    </row>
    <row r="393" spans="3:3" x14ac:dyDescent="0.3">
      <c r="C393" s="625"/>
    </row>
    <row r="394" spans="3:3" x14ac:dyDescent="0.3">
      <c r="C394" s="625"/>
    </row>
    <row r="395" spans="3:3" x14ac:dyDescent="0.3">
      <c r="C395" s="625"/>
    </row>
    <row r="396" spans="3:3" x14ac:dyDescent="0.3">
      <c r="C396" s="625"/>
    </row>
    <row r="397" spans="3:3" x14ac:dyDescent="0.3">
      <c r="C397" s="625"/>
    </row>
    <row r="398" spans="3:3" x14ac:dyDescent="0.3">
      <c r="C398" s="625"/>
    </row>
    <row r="399" spans="3:3" x14ac:dyDescent="0.3">
      <c r="C399" s="625"/>
    </row>
    <row r="400" spans="3:3" x14ac:dyDescent="0.3">
      <c r="C400" s="625"/>
    </row>
    <row r="401" spans="3:3" x14ac:dyDescent="0.3">
      <c r="C401" s="625"/>
    </row>
    <row r="402" spans="3:3" x14ac:dyDescent="0.3">
      <c r="C402" s="625"/>
    </row>
    <row r="403" spans="3:3" x14ac:dyDescent="0.3">
      <c r="C403" s="625"/>
    </row>
    <row r="404" spans="3:3" x14ac:dyDescent="0.3">
      <c r="C404" s="625"/>
    </row>
    <row r="405" spans="3:3" x14ac:dyDescent="0.3">
      <c r="C405" s="625"/>
    </row>
    <row r="406" spans="3:3" x14ac:dyDescent="0.3">
      <c r="C406" s="625"/>
    </row>
    <row r="407" spans="3:3" x14ac:dyDescent="0.3">
      <c r="C407" s="625"/>
    </row>
    <row r="408" spans="3:3" x14ac:dyDescent="0.3">
      <c r="C408" s="625"/>
    </row>
    <row r="409" spans="3:3" x14ac:dyDescent="0.3">
      <c r="C409" s="625"/>
    </row>
    <row r="410" spans="3:3" x14ac:dyDescent="0.3">
      <c r="C410" s="625"/>
    </row>
    <row r="411" spans="3:3" x14ac:dyDescent="0.3">
      <c r="C411" s="625"/>
    </row>
    <row r="412" spans="3:3" x14ac:dyDescent="0.3">
      <c r="C412" s="625"/>
    </row>
    <row r="413" spans="3:3" x14ac:dyDescent="0.3">
      <c r="C413" s="625"/>
    </row>
    <row r="414" spans="3:3" x14ac:dyDescent="0.3">
      <c r="C414" s="625"/>
    </row>
    <row r="415" spans="3:3" x14ac:dyDescent="0.3">
      <c r="C415" s="625"/>
    </row>
    <row r="416" spans="3:3" x14ac:dyDescent="0.3">
      <c r="C416" s="625"/>
    </row>
    <row r="417" spans="3:3" x14ac:dyDescent="0.3">
      <c r="C417" s="625"/>
    </row>
    <row r="418" spans="3:3" x14ac:dyDescent="0.3">
      <c r="C418" s="625"/>
    </row>
    <row r="419" spans="3:3" x14ac:dyDescent="0.3">
      <c r="C419" s="625"/>
    </row>
    <row r="420" spans="3:3" x14ac:dyDescent="0.3">
      <c r="C420" s="625"/>
    </row>
    <row r="421" spans="3:3" x14ac:dyDescent="0.3">
      <c r="C421" s="625"/>
    </row>
    <row r="422" spans="3:3" x14ac:dyDescent="0.3">
      <c r="C422" s="625"/>
    </row>
    <row r="423" spans="3:3" x14ac:dyDescent="0.3">
      <c r="C423" s="625"/>
    </row>
    <row r="424" spans="3:3" x14ac:dyDescent="0.3">
      <c r="C424" s="625"/>
    </row>
    <row r="425" spans="3:3" x14ac:dyDescent="0.3">
      <c r="C425" s="625"/>
    </row>
    <row r="426" spans="3:3" x14ac:dyDescent="0.3">
      <c r="C426" s="625"/>
    </row>
    <row r="427" spans="3:3" x14ac:dyDescent="0.3">
      <c r="C427" s="625"/>
    </row>
    <row r="428" spans="3:3" x14ac:dyDescent="0.3">
      <c r="C428" s="625"/>
    </row>
    <row r="429" spans="3:3" x14ac:dyDescent="0.3">
      <c r="C429" s="625"/>
    </row>
    <row r="430" spans="3:3" x14ac:dyDescent="0.3">
      <c r="C430" s="625"/>
    </row>
    <row r="431" spans="3:3" x14ac:dyDescent="0.3">
      <c r="C431" s="625"/>
    </row>
    <row r="432" spans="3:3" x14ac:dyDescent="0.3">
      <c r="C432" s="625"/>
    </row>
    <row r="433" spans="3:3" x14ac:dyDescent="0.3">
      <c r="C433" s="625"/>
    </row>
    <row r="434" spans="3:3" x14ac:dyDescent="0.3">
      <c r="C434" s="625"/>
    </row>
    <row r="435" spans="3:3" x14ac:dyDescent="0.3">
      <c r="C435" s="625"/>
    </row>
    <row r="436" spans="3:3" x14ac:dyDescent="0.3">
      <c r="C436" s="625"/>
    </row>
    <row r="437" spans="3:3" x14ac:dyDescent="0.3">
      <c r="C437" s="625"/>
    </row>
    <row r="438" spans="3:3" x14ac:dyDescent="0.3">
      <c r="C438" s="625"/>
    </row>
    <row r="439" spans="3:3" x14ac:dyDescent="0.3">
      <c r="C439" s="625"/>
    </row>
    <row r="440" spans="3:3" x14ac:dyDescent="0.3">
      <c r="C440" s="625"/>
    </row>
    <row r="441" spans="3:3" x14ac:dyDescent="0.3">
      <c r="C441" s="625"/>
    </row>
    <row r="442" spans="3:3" x14ac:dyDescent="0.3">
      <c r="C442" s="625"/>
    </row>
    <row r="443" spans="3:3" x14ac:dyDescent="0.3">
      <c r="C443" s="625"/>
    </row>
    <row r="444" spans="3:3" x14ac:dyDescent="0.3">
      <c r="C444" s="625"/>
    </row>
    <row r="445" spans="3:3" x14ac:dyDescent="0.3">
      <c r="C445" s="625"/>
    </row>
    <row r="446" spans="3:3" x14ac:dyDescent="0.3">
      <c r="C446" s="625"/>
    </row>
    <row r="447" spans="3:3" x14ac:dyDescent="0.3">
      <c r="C447" s="625"/>
    </row>
    <row r="448" spans="3:3" x14ac:dyDescent="0.3">
      <c r="C448" s="625"/>
    </row>
    <row r="449" spans="3:3" x14ac:dyDescent="0.3">
      <c r="C449" s="625"/>
    </row>
    <row r="450" spans="3:3" x14ac:dyDescent="0.3">
      <c r="C450" s="625"/>
    </row>
    <row r="451" spans="3:3" x14ac:dyDescent="0.3">
      <c r="C451" s="625"/>
    </row>
    <row r="452" spans="3:3" x14ac:dyDescent="0.3">
      <c r="C452" s="625"/>
    </row>
    <row r="453" spans="3:3" x14ac:dyDescent="0.3">
      <c r="C453" s="625"/>
    </row>
    <row r="454" spans="3:3" x14ac:dyDescent="0.3">
      <c r="C454" s="625"/>
    </row>
    <row r="455" spans="3:3" x14ac:dyDescent="0.3">
      <c r="C455" s="625"/>
    </row>
    <row r="456" spans="3:3" x14ac:dyDescent="0.3">
      <c r="C456" s="625"/>
    </row>
    <row r="457" spans="3:3" x14ac:dyDescent="0.3">
      <c r="C457" s="625"/>
    </row>
    <row r="458" spans="3:3" x14ac:dyDescent="0.3">
      <c r="C458" s="625"/>
    </row>
    <row r="459" spans="3:3" x14ac:dyDescent="0.3">
      <c r="C459" s="625"/>
    </row>
    <row r="460" spans="3:3" x14ac:dyDescent="0.3">
      <c r="C460" s="625"/>
    </row>
    <row r="461" spans="3:3" x14ac:dyDescent="0.3">
      <c r="C461" s="625"/>
    </row>
    <row r="462" spans="3:3" x14ac:dyDescent="0.3">
      <c r="C462" s="625"/>
    </row>
    <row r="463" spans="3:3" x14ac:dyDescent="0.3">
      <c r="C463" s="625"/>
    </row>
    <row r="464" spans="3:3" x14ac:dyDescent="0.3">
      <c r="C464" s="625"/>
    </row>
    <row r="465" spans="3:3" x14ac:dyDescent="0.3">
      <c r="C465" s="625"/>
    </row>
    <row r="466" spans="3:3" x14ac:dyDescent="0.3">
      <c r="C466" s="625"/>
    </row>
    <row r="467" spans="3:3" x14ac:dyDescent="0.3">
      <c r="C467" s="625"/>
    </row>
    <row r="468" spans="3:3" x14ac:dyDescent="0.3">
      <c r="C468" s="625"/>
    </row>
    <row r="469" spans="3:3" x14ac:dyDescent="0.3">
      <c r="C469" s="625"/>
    </row>
    <row r="470" spans="3:3" x14ac:dyDescent="0.3">
      <c r="C470" s="625"/>
    </row>
    <row r="471" spans="3:3" x14ac:dyDescent="0.3">
      <c r="C471" s="625"/>
    </row>
    <row r="472" spans="3:3" x14ac:dyDescent="0.3">
      <c r="C472" s="625"/>
    </row>
    <row r="473" spans="3:3" x14ac:dyDescent="0.3">
      <c r="C473" s="625"/>
    </row>
    <row r="474" spans="3:3" x14ac:dyDescent="0.3">
      <c r="C474" s="625"/>
    </row>
    <row r="475" spans="3:3" x14ac:dyDescent="0.3">
      <c r="C475" s="625"/>
    </row>
    <row r="476" spans="3:3" x14ac:dyDescent="0.3">
      <c r="C476" s="625"/>
    </row>
    <row r="477" spans="3:3" x14ac:dyDescent="0.3">
      <c r="C477" s="625"/>
    </row>
    <row r="478" spans="3:3" x14ac:dyDescent="0.3">
      <c r="C478" s="625"/>
    </row>
    <row r="479" spans="3:3" x14ac:dyDescent="0.3">
      <c r="C479" s="625"/>
    </row>
    <row r="480" spans="3:3" x14ac:dyDescent="0.3">
      <c r="C480" s="625"/>
    </row>
    <row r="481" spans="3:3" x14ac:dyDescent="0.3">
      <c r="C481" s="625"/>
    </row>
    <row r="482" spans="3:3" x14ac:dyDescent="0.3">
      <c r="C482" s="625"/>
    </row>
    <row r="483" spans="3:3" x14ac:dyDescent="0.3">
      <c r="C483" s="625"/>
    </row>
    <row r="484" spans="3:3" x14ac:dyDescent="0.3">
      <c r="C484" s="625"/>
    </row>
    <row r="485" spans="3:3" x14ac:dyDescent="0.3">
      <c r="C485" s="625"/>
    </row>
    <row r="486" spans="3:3" x14ac:dyDescent="0.3">
      <c r="C486" s="625"/>
    </row>
    <row r="487" spans="3:3" x14ac:dyDescent="0.3">
      <c r="C487" s="625"/>
    </row>
    <row r="488" spans="3:3" x14ac:dyDescent="0.3">
      <c r="C488" s="625"/>
    </row>
    <row r="489" spans="3:3" x14ac:dyDescent="0.3">
      <c r="C489" s="625"/>
    </row>
    <row r="490" spans="3:3" x14ac:dyDescent="0.3">
      <c r="C490" s="625"/>
    </row>
    <row r="491" spans="3:3" x14ac:dyDescent="0.3">
      <c r="C491" s="625"/>
    </row>
    <row r="492" spans="3:3" x14ac:dyDescent="0.3">
      <c r="C492" s="625"/>
    </row>
    <row r="493" spans="3:3" x14ac:dyDescent="0.3">
      <c r="C493" s="625"/>
    </row>
    <row r="494" spans="3:3" x14ac:dyDescent="0.3">
      <c r="C494" s="625"/>
    </row>
    <row r="495" spans="3:3" x14ac:dyDescent="0.3">
      <c r="C495" s="625"/>
    </row>
    <row r="496" spans="3:3" x14ac:dyDescent="0.3">
      <c r="C496" s="625"/>
    </row>
    <row r="497" spans="3:3" x14ac:dyDescent="0.3">
      <c r="C497" s="625"/>
    </row>
    <row r="498" spans="3:3" x14ac:dyDescent="0.3">
      <c r="C498" s="625"/>
    </row>
    <row r="499" spans="3:3" x14ac:dyDescent="0.3">
      <c r="C499" s="625"/>
    </row>
    <row r="500" spans="3:3" x14ac:dyDescent="0.3">
      <c r="C500" s="625"/>
    </row>
    <row r="501" spans="3:3" x14ac:dyDescent="0.3">
      <c r="C501" s="625"/>
    </row>
    <row r="502" spans="3:3" x14ac:dyDescent="0.3">
      <c r="C502" s="625"/>
    </row>
    <row r="503" spans="3:3" x14ac:dyDescent="0.3">
      <c r="C503" s="625"/>
    </row>
    <row r="504" spans="3:3" x14ac:dyDescent="0.3">
      <c r="C504" s="625"/>
    </row>
    <row r="505" spans="3:3" x14ac:dyDescent="0.3">
      <c r="C505" s="625"/>
    </row>
    <row r="506" spans="3:3" x14ac:dyDescent="0.3">
      <c r="C506" s="625"/>
    </row>
    <row r="507" spans="3:3" x14ac:dyDescent="0.3">
      <c r="C507" s="625"/>
    </row>
    <row r="508" spans="3:3" x14ac:dyDescent="0.3">
      <c r="C508" s="625"/>
    </row>
    <row r="509" spans="3:3" x14ac:dyDescent="0.3">
      <c r="C509" s="625"/>
    </row>
    <row r="510" spans="3:3" x14ac:dyDescent="0.3">
      <c r="C510" s="625"/>
    </row>
    <row r="511" spans="3:3" x14ac:dyDescent="0.3">
      <c r="C511" s="625"/>
    </row>
    <row r="512" spans="3:3" x14ac:dyDescent="0.3">
      <c r="C512" s="625"/>
    </row>
    <row r="513" spans="3:3" x14ac:dyDescent="0.3">
      <c r="C513" s="625"/>
    </row>
    <row r="514" spans="3:3" x14ac:dyDescent="0.3">
      <c r="C514" s="625"/>
    </row>
    <row r="515" spans="3:3" x14ac:dyDescent="0.3">
      <c r="C515" s="625"/>
    </row>
    <row r="516" spans="3:3" x14ac:dyDescent="0.3">
      <c r="C516" s="625"/>
    </row>
    <row r="517" spans="3:3" x14ac:dyDescent="0.3">
      <c r="C517" s="625"/>
    </row>
    <row r="518" spans="3:3" x14ac:dyDescent="0.3">
      <c r="C518" s="625"/>
    </row>
    <row r="519" spans="3:3" x14ac:dyDescent="0.3">
      <c r="C519" s="625"/>
    </row>
    <row r="520" spans="3:3" x14ac:dyDescent="0.3">
      <c r="C520" s="625"/>
    </row>
    <row r="521" spans="3:3" x14ac:dyDescent="0.3">
      <c r="C521" s="625"/>
    </row>
    <row r="522" spans="3:3" x14ac:dyDescent="0.3">
      <c r="C522" s="625"/>
    </row>
    <row r="523" spans="3:3" x14ac:dyDescent="0.3">
      <c r="C523" s="625"/>
    </row>
    <row r="524" spans="3:3" x14ac:dyDescent="0.3">
      <c r="C524" s="625"/>
    </row>
    <row r="525" spans="3:3" x14ac:dyDescent="0.3">
      <c r="C525" s="625"/>
    </row>
    <row r="526" spans="3:3" x14ac:dyDescent="0.3">
      <c r="C526" s="625"/>
    </row>
    <row r="527" spans="3:3" x14ac:dyDescent="0.3">
      <c r="C527" s="625"/>
    </row>
    <row r="528" spans="3:3" x14ac:dyDescent="0.3">
      <c r="C528" s="625"/>
    </row>
    <row r="529" spans="3:3" x14ac:dyDescent="0.3">
      <c r="C529" s="625"/>
    </row>
    <row r="530" spans="3:3" x14ac:dyDescent="0.3">
      <c r="C530" s="625"/>
    </row>
    <row r="531" spans="3:3" x14ac:dyDescent="0.3">
      <c r="C531" s="625"/>
    </row>
    <row r="532" spans="3:3" x14ac:dyDescent="0.3">
      <c r="C532" s="625"/>
    </row>
    <row r="533" spans="3:3" x14ac:dyDescent="0.3">
      <c r="C533" s="625"/>
    </row>
    <row r="534" spans="3:3" x14ac:dyDescent="0.3">
      <c r="C534" s="625"/>
    </row>
    <row r="535" spans="3:3" x14ac:dyDescent="0.3">
      <c r="C535" s="625"/>
    </row>
    <row r="536" spans="3:3" x14ac:dyDescent="0.3">
      <c r="C536" s="625"/>
    </row>
    <row r="537" spans="3:3" x14ac:dyDescent="0.3">
      <c r="C537" s="625"/>
    </row>
    <row r="538" spans="3:3" x14ac:dyDescent="0.3">
      <c r="C538" s="625"/>
    </row>
    <row r="539" spans="3:3" x14ac:dyDescent="0.3">
      <c r="C539" s="625"/>
    </row>
    <row r="540" spans="3:3" x14ac:dyDescent="0.3">
      <c r="C540" s="625"/>
    </row>
    <row r="541" spans="3:3" x14ac:dyDescent="0.3">
      <c r="C541" s="625"/>
    </row>
    <row r="542" spans="3:3" x14ac:dyDescent="0.3">
      <c r="C542" s="625"/>
    </row>
    <row r="543" spans="3:3" x14ac:dyDescent="0.3">
      <c r="C543" s="625"/>
    </row>
    <row r="544" spans="3:3" x14ac:dyDescent="0.3">
      <c r="C544" s="625"/>
    </row>
    <row r="545" spans="3:3" x14ac:dyDescent="0.3">
      <c r="C545" s="625"/>
    </row>
    <row r="546" spans="3:3" x14ac:dyDescent="0.3">
      <c r="C546" s="625"/>
    </row>
    <row r="547" spans="3:3" x14ac:dyDescent="0.3">
      <c r="C547" s="625"/>
    </row>
    <row r="548" spans="3:3" x14ac:dyDescent="0.3">
      <c r="C548" s="625"/>
    </row>
    <row r="549" spans="3:3" x14ac:dyDescent="0.3">
      <c r="C549" s="625"/>
    </row>
    <row r="550" spans="3:3" x14ac:dyDescent="0.3">
      <c r="C550" s="625"/>
    </row>
    <row r="551" spans="3:3" x14ac:dyDescent="0.3">
      <c r="C551" s="625"/>
    </row>
    <row r="552" spans="3:3" x14ac:dyDescent="0.3">
      <c r="C552" s="625"/>
    </row>
    <row r="553" spans="3:3" x14ac:dyDescent="0.3">
      <c r="C553" s="625"/>
    </row>
    <row r="554" spans="3:3" x14ac:dyDescent="0.3">
      <c r="C554" s="625"/>
    </row>
    <row r="555" spans="3:3" x14ac:dyDescent="0.3">
      <c r="C555" s="625"/>
    </row>
    <row r="556" spans="3:3" x14ac:dyDescent="0.3">
      <c r="C556" s="625"/>
    </row>
    <row r="557" spans="3:3" x14ac:dyDescent="0.3">
      <c r="C557" s="625"/>
    </row>
    <row r="558" spans="3:3" x14ac:dyDescent="0.3">
      <c r="C558" s="625"/>
    </row>
    <row r="559" spans="3:3" x14ac:dyDescent="0.3">
      <c r="C559" s="625"/>
    </row>
    <row r="560" spans="3:3" x14ac:dyDescent="0.3">
      <c r="C560" s="625"/>
    </row>
    <row r="561" spans="3:3" x14ac:dyDescent="0.3">
      <c r="C561" s="625"/>
    </row>
    <row r="562" spans="3:3" x14ac:dyDescent="0.3">
      <c r="C562" s="625"/>
    </row>
    <row r="563" spans="3:3" x14ac:dyDescent="0.3">
      <c r="C563" s="625"/>
    </row>
    <row r="564" spans="3:3" x14ac:dyDescent="0.3">
      <c r="C564" s="625"/>
    </row>
    <row r="565" spans="3:3" x14ac:dyDescent="0.3">
      <c r="C565" s="625"/>
    </row>
    <row r="566" spans="3:3" x14ac:dyDescent="0.3">
      <c r="C566" s="625"/>
    </row>
    <row r="567" spans="3:3" x14ac:dyDescent="0.3">
      <c r="C567" s="625"/>
    </row>
    <row r="568" spans="3:3" x14ac:dyDescent="0.3">
      <c r="C568" s="625"/>
    </row>
    <row r="569" spans="3:3" x14ac:dyDescent="0.3">
      <c r="C569" s="625"/>
    </row>
    <row r="570" spans="3:3" x14ac:dyDescent="0.3">
      <c r="C570" s="625"/>
    </row>
    <row r="571" spans="3:3" x14ac:dyDescent="0.3">
      <c r="C571" s="625"/>
    </row>
    <row r="572" spans="3:3" x14ac:dyDescent="0.3">
      <c r="C572" s="625"/>
    </row>
    <row r="573" spans="3:3" x14ac:dyDescent="0.3">
      <c r="C573" s="625"/>
    </row>
    <row r="574" spans="3:3" x14ac:dyDescent="0.3">
      <c r="C574" s="625"/>
    </row>
    <row r="575" spans="3:3" x14ac:dyDescent="0.3">
      <c r="C575" s="625"/>
    </row>
    <row r="576" spans="3:3" x14ac:dyDescent="0.3">
      <c r="C576" s="625"/>
    </row>
    <row r="577" spans="3:3" x14ac:dyDescent="0.3">
      <c r="C577" s="625"/>
    </row>
    <row r="578" spans="3:3" x14ac:dyDescent="0.3">
      <c r="C578" s="625"/>
    </row>
    <row r="579" spans="3:3" x14ac:dyDescent="0.3">
      <c r="C579" s="625"/>
    </row>
    <row r="580" spans="3:3" x14ac:dyDescent="0.3">
      <c r="C580" s="625"/>
    </row>
    <row r="581" spans="3:3" x14ac:dyDescent="0.3">
      <c r="C581" s="625"/>
    </row>
    <row r="582" spans="3:3" x14ac:dyDescent="0.3">
      <c r="C582" s="625"/>
    </row>
    <row r="583" spans="3:3" x14ac:dyDescent="0.3">
      <c r="C583" s="625"/>
    </row>
    <row r="584" spans="3:3" x14ac:dyDescent="0.3">
      <c r="C584" s="625"/>
    </row>
    <row r="585" spans="3:3" x14ac:dyDescent="0.3">
      <c r="C585" s="625"/>
    </row>
    <row r="586" spans="3:3" x14ac:dyDescent="0.3">
      <c r="C586" s="625"/>
    </row>
    <row r="587" spans="3:3" x14ac:dyDescent="0.3">
      <c r="C587" s="625"/>
    </row>
    <row r="588" spans="3:3" x14ac:dyDescent="0.3">
      <c r="C588" s="625"/>
    </row>
    <row r="589" spans="3:3" x14ac:dyDescent="0.3">
      <c r="C589" s="625"/>
    </row>
    <row r="590" spans="3:3" x14ac:dyDescent="0.3">
      <c r="C590" s="625"/>
    </row>
    <row r="591" spans="3:3" x14ac:dyDescent="0.3">
      <c r="C591" s="625"/>
    </row>
    <row r="592" spans="3:3" x14ac:dyDescent="0.3">
      <c r="C592" s="625"/>
    </row>
    <row r="593" spans="3:3" x14ac:dyDescent="0.3">
      <c r="C593" s="625"/>
    </row>
    <row r="594" spans="3:3" x14ac:dyDescent="0.3">
      <c r="C594" s="625"/>
    </row>
    <row r="595" spans="3:3" x14ac:dyDescent="0.3">
      <c r="C595" s="625"/>
    </row>
    <row r="596" spans="3:3" x14ac:dyDescent="0.3">
      <c r="C596" s="625"/>
    </row>
    <row r="597" spans="3:3" x14ac:dyDescent="0.3">
      <c r="C597" s="625"/>
    </row>
    <row r="598" spans="3:3" x14ac:dyDescent="0.3">
      <c r="C598" s="625"/>
    </row>
    <row r="599" spans="3:3" x14ac:dyDescent="0.3">
      <c r="C599" s="625"/>
    </row>
    <row r="600" spans="3:3" x14ac:dyDescent="0.3">
      <c r="C600" s="625"/>
    </row>
    <row r="601" spans="3:3" x14ac:dyDescent="0.3">
      <c r="C601" s="625"/>
    </row>
    <row r="602" spans="3:3" x14ac:dyDescent="0.3">
      <c r="C602" s="625"/>
    </row>
    <row r="603" spans="3:3" x14ac:dyDescent="0.3">
      <c r="C603" s="625"/>
    </row>
    <row r="604" spans="3:3" x14ac:dyDescent="0.3">
      <c r="C604" s="625"/>
    </row>
    <row r="605" spans="3:3" x14ac:dyDescent="0.3">
      <c r="C605" s="625"/>
    </row>
    <row r="606" spans="3:3" x14ac:dyDescent="0.3">
      <c r="C606" s="625"/>
    </row>
    <row r="607" spans="3:3" x14ac:dyDescent="0.3">
      <c r="C607" s="625"/>
    </row>
    <row r="608" spans="3:3" x14ac:dyDescent="0.3">
      <c r="C608" s="625"/>
    </row>
    <row r="609" spans="3:3" x14ac:dyDescent="0.3">
      <c r="C609" s="625"/>
    </row>
    <row r="610" spans="3:3" x14ac:dyDescent="0.3">
      <c r="C610" s="625"/>
    </row>
    <row r="611" spans="3:3" x14ac:dyDescent="0.3">
      <c r="C611" s="625"/>
    </row>
    <row r="612" spans="3:3" x14ac:dyDescent="0.3">
      <c r="C612" s="625"/>
    </row>
    <row r="613" spans="3:3" x14ac:dyDescent="0.3">
      <c r="C613" s="625"/>
    </row>
    <row r="614" spans="3:3" x14ac:dyDescent="0.3">
      <c r="C614" s="625"/>
    </row>
    <row r="615" spans="3:3" x14ac:dyDescent="0.3">
      <c r="C615" s="625"/>
    </row>
    <row r="616" spans="3:3" x14ac:dyDescent="0.3">
      <c r="C616" s="625"/>
    </row>
    <row r="617" spans="3:3" x14ac:dyDescent="0.3">
      <c r="C617" s="625"/>
    </row>
    <row r="618" spans="3:3" x14ac:dyDescent="0.3">
      <c r="C618" s="625"/>
    </row>
    <row r="619" spans="3:3" x14ac:dyDescent="0.3">
      <c r="C619" s="625"/>
    </row>
    <row r="620" spans="3:3" x14ac:dyDescent="0.3">
      <c r="C620" s="625"/>
    </row>
    <row r="621" spans="3:3" x14ac:dyDescent="0.3">
      <c r="C621" s="625"/>
    </row>
    <row r="622" spans="3:3" x14ac:dyDescent="0.3">
      <c r="C622" s="625"/>
    </row>
    <row r="623" spans="3:3" x14ac:dyDescent="0.3">
      <c r="C623" s="625"/>
    </row>
    <row r="624" spans="3:3" x14ac:dyDescent="0.3">
      <c r="C624" s="625"/>
    </row>
    <row r="625" spans="3:3" x14ac:dyDescent="0.3">
      <c r="C625" s="625"/>
    </row>
    <row r="626" spans="3:3" x14ac:dyDescent="0.3">
      <c r="C626" s="625"/>
    </row>
    <row r="627" spans="3:3" x14ac:dyDescent="0.3">
      <c r="C627" s="625"/>
    </row>
    <row r="628" spans="3:3" x14ac:dyDescent="0.3">
      <c r="C628" s="625"/>
    </row>
    <row r="629" spans="3:3" x14ac:dyDescent="0.3">
      <c r="C629" s="625"/>
    </row>
    <row r="630" spans="3:3" x14ac:dyDescent="0.3">
      <c r="C630" s="625"/>
    </row>
    <row r="631" spans="3:3" x14ac:dyDescent="0.3">
      <c r="C631" s="625"/>
    </row>
    <row r="632" spans="3:3" x14ac:dyDescent="0.3">
      <c r="C632" s="625"/>
    </row>
    <row r="633" spans="3:3" x14ac:dyDescent="0.3">
      <c r="C633" s="625"/>
    </row>
    <row r="634" spans="3:3" x14ac:dyDescent="0.3">
      <c r="C634" s="625"/>
    </row>
    <row r="635" spans="3:3" x14ac:dyDescent="0.3">
      <c r="C635" s="625"/>
    </row>
    <row r="636" spans="3:3" x14ac:dyDescent="0.3">
      <c r="C636" s="625"/>
    </row>
    <row r="637" spans="3:3" x14ac:dyDescent="0.3">
      <c r="C637" s="625"/>
    </row>
    <row r="638" spans="3:3" x14ac:dyDescent="0.3">
      <c r="C638" s="625"/>
    </row>
    <row r="639" spans="3:3" x14ac:dyDescent="0.3">
      <c r="C639" s="625"/>
    </row>
    <row r="640" spans="3:3" x14ac:dyDescent="0.3">
      <c r="C640" s="625"/>
    </row>
    <row r="641" spans="3:3" x14ac:dyDescent="0.3">
      <c r="C641" s="625"/>
    </row>
    <row r="642" spans="3:3" x14ac:dyDescent="0.3">
      <c r="C642" s="625"/>
    </row>
    <row r="643" spans="3:3" x14ac:dyDescent="0.3">
      <c r="C643" s="625"/>
    </row>
    <row r="644" spans="3:3" x14ac:dyDescent="0.3">
      <c r="C644" s="625"/>
    </row>
    <row r="645" spans="3:3" x14ac:dyDescent="0.3">
      <c r="C645" s="625"/>
    </row>
    <row r="646" spans="3:3" x14ac:dyDescent="0.3">
      <c r="C646" s="625"/>
    </row>
    <row r="647" spans="3:3" x14ac:dyDescent="0.3">
      <c r="C647" s="625"/>
    </row>
    <row r="648" spans="3:3" x14ac:dyDescent="0.3">
      <c r="C648" s="625"/>
    </row>
    <row r="649" spans="3:3" x14ac:dyDescent="0.3">
      <c r="C649" s="625"/>
    </row>
    <row r="650" spans="3:3" x14ac:dyDescent="0.3">
      <c r="C650" s="625"/>
    </row>
    <row r="651" spans="3:3" x14ac:dyDescent="0.3">
      <c r="C651" s="625"/>
    </row>
    <row r="652" spans="3:3" x14ac:dyDescent="0.3">
      <c r="C652" s="625"/>
    </row>
    <row r="653" spans="3:3" x14ac:dyDescent="0.3">
      <c r="C653" s="625"/>
    </row>
    <row r="654" spans="3:3" x14ac:dyDescent="0.3">
      <c r="C654" s="625"/>
    </row>
    <row r="655" spans="3:3" x14ac:dyDescent="0.3">
      <c r="C655" s="625"/>
    </row>
    <row r="656" spans="3:3" x14ac:dyDescent="0.3">
      <c r="C656" s="625"/>
    </row>
    <row r="657" spans="3:3" x14ac:dyDescent="0.3">
      <c r="C657" s="625"/>
    </row>
    <row r="658" spans="3:3" x14ac:dyDescent="0.3">
      <c r="C658" s="625"/>
    </row>
    <row r="659" spans="3:3" x14ac:dyDescent="0.3">
      <c r="C659" s="625"/>
    </row>
    <row r="660" spans="3:3" x14ac:dyDescent="0.3">
      <c r="C660" s="625"/>
    </row>
    <row r="661" spans="3:3" x14ac:dyDescent="0.3">
      <c r="C661" s="625"/>
    </row>
    <row r="662" spans="3:3" x14ac:dyDescent="0.3">
      <c r="C662" s="625"/>
    </row>
    <row r="663" spans="3:3" x14ac:dyDescent="0.3">
      <c r="C663" s="625"/>
    </row>
    <row r="664" spans="3:3" x14ac:dyDescent="0.3">
      <c r="C664" s="625"/>
    </row>
    <row r="665" spans="3:3" x14ac:dyDescent="0.3">
      <c r="C665" s="625"/>
    </row>
    <row r="666" spans="3:3" x14ac:dyDescent="0.3">
      <c r="C666" s="625"/>
    </row>
    <row r="667" spans="3:3" x14ac:dyDescent="0.3">
      <c r="C667" s="625"/>
    </row>
    <row r="668" spans="3:3" x14ac:dyDescent="0.3">
      <c r="C668" s="625"/>
    </row>
    <row r="669" spans="3:3" x14ac:dyDescent="0.3">
      <c r="C669" s="625"/>
    </row>
    <row r="670" spans="3:3" x14ac:dyDescent="0.3">
      <c r="C670" s="625"/>
    </row>
    <row r="671" spans="3:3" x14ac:dyDescent="0.3">
      <c r="C671" s="625"/>
    </row>
    <row r="672" spans="3:3" x14ac:dyDescent="0.3">
      <c r="C672" s="625"/>
    </row>
    <row r="673" spans="3:3" x14ac:dyDescent="0.3">
      <c r="C673" s="625"/>
    </row>
    <row r="674" spans="3:3" x14ac:dyDescent="0.3">
      <c r="C674" s="625"/>
    </row>
    <row r="675" spans="3:3" x14ac:dyDescent="0.3">
      <c r="C675" s="625"/>
    </row>
    <row r="676" spans="3:3" x14ac:dyDescent="0.3">
      <c r="C676" s="625"/>
    </row>
    <row r="677" spans="3:3" x14ac:dyDescent="0.3">
      <c r="C677" s="625"/>
    </row>
    <row r="678" spans="3:3" x14ac:dyDescent="0.3">
      <c r="C678" s="625"/>
    </row>
    <row r="679" spans="3:3" x14ac:dyDescent="0.3">
      <c r="C679" s="625"/>
    </row>
    <row r="680" spans="3:3" x14ac:dyDescent="0.3">
      <c r="C680" s="625"/>
    </row>
    <row r="681" spans="3:3" x14ac:dyDescent="0.3">
      <c r="C681" s="625"/>
    </row>
    <row r="682" spans="3:3" x14ac:dyDescent="0.3">
      <c r="C682" s="625"/>
    </row>
    <row r="683" spans="3:3" x14ac:dyDescent="0.3">
      <c r="C683" s="625"/>
    </row>
    <row r="684" spans="3:3" x14ac:dyDescent="0.3">
      <c r="C684" s="625"/>
    </row>
    <row r="685" spans="3:3" x14ac:dyDescent="0.3">
      <c r="C685" s="625"/>
    </row>
    <row r="686" spans="3:3" x14ac:dyDescent="0.3">
      <c r="C686" s="625"/>
    </row>
    <row r="687" spans="3:3" x14ac:dyDescent="0.3">
      <c r="C687" s="625"/>
    </row>
    <row r="688" spans="3:3" x14ac:dyDescent="0.3">
      <c r="C688" s="625"/>
    </row>
    <row r="689" spans="3:3" x14ac:dyDescent="0.3">
      <c r="C689" s="625"/>
    </row>
    <row r="690" spans="3:3" x14ac:dyDescent="0.3">
      <c r="C690" s="625"/>
    </row>
    <row r="691" spans="3:3" x14ac:dyDescent="0.3">
      <c r="C691" s="625"/>
    </row>
    <row r="692" spans="3:3" x14ac:dyDescent="0.3">
      <c r="C692" s="625"/>
    </row>
    <row r="693" spans="3:3" x14ac:dyDescent="0.3">
      <c r="C693" s="625"/>
    </row>
    <row r="694" spans="3:3" x14ac:dyDescent="0.3">
      <c r="C694" s="625"/>
    </row>
    <row r="695" spans="3:3" x14ac:dyDescent="0.3">
      <c r="C695" s="625"/>
    </row>
    <row r="696" spans="3:3" x14ac:dyDescent="0.3">
      <c r="C696" s="625"/>
    </row>
    <row r="697" spans="3:3" x14ac:dyDescent="0.3">
      <c r="C697" s="625"/>
    </row>
    <row r="698" spans="3:3" x14ac:dyDescent="0.3">
      <c r="C698" s="625"/>
    </row>
    <row r="699" spans="3:3" x14ac:dyDescent="0.3">
      <c r="C699" s="625"/>
    </row>
    <row r="700" spans="3:3" x14ac:dyDescent="0.3">
      <c r="C700" s="625"/>
    </row>
    <row r="701" spans="3:3" x14ac:dyDescent="0.3">
      <c r="C701" s="625"/>
    </row>
    <row r="702" spans="3:3" x14ac:dyDescent="0.3">
      <c r="C702" s="625"/>
    </row>
    <row r="703" spans="3:3" x14ac:dyDescent="0.3">
      <c r="C703" s="625"/>
    </row>
    <row r="704" spans="3:3" x14ac:dyDescent="0.3">
      <c r="C704" s="625"/>
    </row>
    <row r="705" spans="3:3" x14ac:dyDescent="0.3">
      <c r="C705" s="625"/>
    </row>
    <row r="706" spans="3:3" x14ac:dyDescent="0.3">
      <c r="C706" s="625"/>
    </row>
    <row r="707" spans="3:3" x14ac:dyDescent="0.3">
      <c r="C707" s="625"/>
    </row>
    <row r="708" spans="3:3" x14ac:dyDescent="0.3">
      <c r="C708" s="625"/>
    </row>
    <row r="709" spans="3:3" x14ac:dyDescent="0.3">
      <c r="C709" s="625"/>
    </row>
    <row r="710" spans="3:3" x14ac:dyDescent="0.3">
      <c r="C710" s="625"/>
    </row>
    <row r="711" spans="3:3" x14ac:dyDescent="0.3">
      <c r="C711" s="625"/>
    </row>
    <row r="712" spans="3:3" x14ac:dyDescent="0.3">
      <c r="C712" s="625"/>
    </row>
    <row r="713" spans="3:3" x14ac:dyDescent="0.3">
      <c r="C713" s="625"/>
    </row>
    <row r="714" spans="3:3" x14ac:dyDescent="0.3">
      <c r="C714" s="625"/>
    </row>
    <row r="715" spans="3:3" x14ac:dyDescent="0.3">
      <c r="C715" s="625"/>
    </row>
    <row r="716" spans="3:3" x14ac:dyDescent="0.3">
      <c r="C716" s="625"/>
    </row>
    <row r="717" spans="3:3" x14ac:dyDescent="0.3">
      <c r="C717" s="625"/>
    </row>
    <row r="718" spans="3:3" x14ac:dyDescent="0.3">
      <c r="C718" s="625"/>
    </row>
    <row r="719" spans="3:3" x14ac:dyDescent="0.3">
      <c r="C719" s="625"/>
    </row>
    <row r="720" spans="3:3" x14ac:dyDescent="0.3">
      <c r="C720" s="625"/>
    </row>
    <row r="721" spans="3:3" x14ac:dyDescent="0.3">
      <c r="C721" s="625"/>
    </row>
    <row r="722" spans="3:3" x14ac:dyDescent="0.3">
      <c r="C722" s="625"/>
    </row>
    <row r="723" spans="3:3" x14ac:dyDescent="0.3">
      <c r="C723" s="625"/>
    </row>
    <row r="724" spans="3:3" x14ac:dyDescent="0.3">
      <c r="C724" s="625"/>
    </row>
    <row r="725" spans="3:3" x14ac:dyDescent="0.3">
      <c r="C725" s="625"/>
    </row>
    <row r="726" spans="3:3" x14ac:dyDescent="0.3">
      <c r="C726" s="625"/>
    </row>
    <row r="727" spans="3:3" x14ac:dyDescent="0.3">
      <c r="C727" s="625"/>
    </row>
    <row r="728" spans="3:3" x14ac:dyDescent="0.3">
      <c r="C728" s="625"/>
    </row>
    <row r="729" spans="3:3" x14ac:dyDescent="0.3">
      <c r="C729" s="625"/>
    </row>
    <row r="730" spans="3:3" x14ac:dyDescent="0.3">
      <c r="C730" s="625"/>
    </row>
    <row r="731" spans="3:3" x14ac:dyDescent="0.3">
      <c r="C731" s="625"/>
    </row>
    <row r="732" spans="3:3" x14ac:dyDescent="0.3">
      <c r="C732" s="625"/>
    </row>
    <row r="733" spans="3:3" x14ac:dyDescent="0.3">
      <c r="C733" s="625"/>
    </row>
    <row r="734" spans="3:3" x14ac:dyDescent="0.3">
      <c r="C734" s="625"/>
    </row>
    <row r="735" spans="3:3" x14ac:dyDescent="0.3">
      <c r="C735" s="625"/>
    </row>
    <row r="736" spans="3:3" x14ac:dyDescent="0.3">
      <c r="C736" s="625"/>
    </row>
    <row r="737" spans="3:3" x14ac:dyDescent="0.3">
      <c r="C737" s="625"/>
    </row>
    <row r="738" spans="3:3" x14ac:dyDescent="0.3">
      <c r="C738" s="625"/>
    </row>
    <row r="739" spans="3:3" x14ac:dyDescent="0.3">
      <c r="C739" s="625"/>
    </row>
    <row r="740" spans="3:3" x14ac:dyDescent="0.3">
      <c r="C740" s="625"/>
    </row>
    <row r="741" spans="3:3" x14ac:dyDescent="0.3">
      <c r="C741" s="625"/>
    </row>
    <row r="742" spans="3:3" x14ac:dyDescent="0.3">
      <c r="C742" s="625"/>
    </row>
    <row r="743" spans="3:3" x14ac:dyDescent="0.3">
      <c r="C743" s="625"/>
    </row>
    <row r="744" spans="3:3" x14ac:dyDescent="0.3">
      <c r="C744" s="625"/>
    </row>
    <row r="745" spans="3:3" x14ac:dyDescent="0.3">
      <c r="C745" s="625"/>
    </row>
    <row r="746" spans="3:3" x14ac:dyDescent="0.3">
      <c r="C746" s="625"/>
    </row>
    <row r="747" spans="3:3" x14ac:dyDescent="0.3">
      <c r="C747" s="625"/>
    </row>
    <row r="748" spans="3:3" x14ac:dyDescent="0.3">
      <c r="C748" s="625"/>
    </row>
    <row r="749" spans="3:3" x14ac:dyDescent="0.3">
      <c r="C749" s="625"/>
    </row>
    <row r="750" spans="3:3" x14ac:dyDescent="0.3">
      <c r="C750" s="625"/>
    </row>
    <row r="751" spans="3:3" x14ac:dyDescent="0.3">
      <c r="C751" s="625"/>
    </row>
    <row r="752" spans="3:3" x14ac:dyDescent="0.3">
      <c r="C752" s="625"/>
    </row>
    <row r="753" spans="3:3" x14ac:dyDescent="0.3">
      <c r="C753" s="625"/>
    </row>
    <row r="754" spans="3:3" x14ac:dyDescent="0.3">
      <c r="C754" s="625"/>
    </row>
    <row r="755" spans="3:3" x14ac:dyDescent="0.3">
      <c r="C755" s="625"/>
    </row>
    <row r="756" spans="3:3" x14ac:dyDescent="0.3">
      <c r="C756" s="625"/>
    </row>
    <row r="757" spans="3:3" x14ac:dyDescent="0.3">
      <c r="C757" s="625"/>
    </row>
    <row r="758" spans="3:3" x14ac:dyDescent="0.3">
      <c r="C758" s="625"/>
    </row>
    <row r="759" spans="3:3" x14ac:dyDescent="0.3">
      <c r="C759" s="625"/>
    </row>
    <row r="760" spans="3:3" x14ac:dyDescent="0.3">
      <c r="C760" s="625"/>
    </row>
    <row r="761" spans="3:3" x14ac:dyDescent="0.3">
      <c r="C761" s="625"/>
    </row>
    <row r="762" spans="3:3" x14ac:dyDescent="0.3">
      <c r="C762" s="625"/>
    </row>
    <row r="763" spans="3:3" x14ac:dyDescent="0.3">
      <c r="C763" s="625"/>
    </row>
    <row r="764" spans="3:3" x14ac:dyDescent="0.3">
      <c r="C764" s="625"/>
    </row>
    <row r="765" spans="3:3" x14ac:dyDescent="0.3">
      <c r="C765" s="625"/>
    </row>
    <row r="766" spans="3:3" x14ac:dyDescent="0.3">
      <c r="C766" s="625"/>
    </row>
    <row r="767" spans="3:3" x14ac:dyDescent="0.3">
      <c r="C767" s="625"/>
    </row>
    <row r="768" spans="3:3" x14ac:dyDescent="0.3">
      <c r="C768" s="625"/>
    </row>
    <row r="769" spans="3:3" x14ac:dyDescent="0.3">
      <c r="C769" s="625"/>
    </row>
    <row r="770" spans="3:3" x14ac:dyDescent="0.3">
      <c r="C770" s="625"/>
    </row>
    <row r="771" spans="3:3" x14ac:dyDescent="0.3">
      <c r="C771" s="625"/>
    </row>
    <row r="772" spans="3:3" x14ac:dyDescent="0.3">
      <c r="C772" s="625"/>
    </row>
    <row r="773" spans="3:3" x14ac:dyDescent="0.3">
      <c r="C773" s="625"/>
    </row>
    <row r="774" spans="3:3" x14ac:dyDescent="0.3">
      <c r="C774" s="625"/>
    </row>
    <row r="775" spans="3:3" x14ac:dyDescent="0.3">
      <c r="C775" s="625"/>
    </row>
    <row r="776" spans="3:3" x14ac:dyDescent="0.3">
      <c r="C776" s="625"/>
    </row>
    <row r="777" spans="3:3" x14ac:dyDescent="0.3">
      <c r="C777" s="625"/>
    </row>
    <row r="778" spans="3:3" x14ac:dyDescent="0.3">
      <c r="C778" s="625"/>
    </row>
    <row r="779" spans="3:3" x14ac:dyDescent="0.3">
      <c r="C779" s="625"/>
    </row>
    <row r="780" spans="3:3" x14ac:dyDescent="0.3">
      <c r="C780" s="625"/>
    </row>
    <row r="781" spans="3:3" x14ac:dyDescent="0.3">
      <c r="C781" s="625"/>
    </row>
    <row r="782" spans="3:3" x14ac:dyDescent="0.3">
      <c r="C782" s="625"/>
    </row>
    <row r="783" spans="3:3" x14ac:dyDescent="0.3">
      <c r="C783" s="625"/>
    </row>
    <row r="784" spans="3:3" x14ac:dyDescent="0.3">
      <c r="C784" s="625"/>
    </row>
    <row r="785" spans="3:3" x14ac:dyDescent="0.3">
      <c r="C785" s="625"/>
    </row>
    <row r="786" spans="3:3" x14ac:dyDescent="0.3">
      <c r="C786" s="625"/>
    </row>
    <row r="787" spans="3:3" x14ac:dyDescent="0.3">
      <c r="C787" s="625"/>
    </row>
    <row r="788" spans="3:3" x14ac:dyDescent="0.3">
      <c r="C788" s="625"/>
    </row>
    <row r="789" spans="3:3" x14ac:dyDescent="0.3">
      <c r="C789" s="625"/>
    </row>
    <row r="790" spans="3:3" x14ac:dyDescent="0.3">
      <c r="C790" s="625"/>
    </row>
    <row r="791" spans="3:3" x14ac:dyDescent="0.3">
      <c r="C791" s="625"/>
    </row>
    <row r="792" spans="3:3" x14ac:dyDescent="0.3">
      <c r="C792" s="625"/>
    </row>
    <row r="793" spans="3:3" x14ac:dyDescent="0.3">
      <c r="C793" s="625"/>
    </row>
    <row r="794" spans="3:3" x14ac:dyDescent="0.3">
      <c r="C794" s="625"/>
    </row>
    <row r="795" spans="3:3" x14ac:dyDescent="0.3">
      <c r="C795" s="625"/>
    </row>
    <row r="796" spans="3:3" x14ac:dyDescent="0.3">
      <c r="C796" s="625"/>
    </row>
    <row r="797" spans="3:3" x14ac:dyDescent="0.3">
      <c r="C797" s="625"/>
    </row>
    <row r="798" spans="3:3" x14ac:dyDescent="0.3">
      <c r="C798" s="625"/>
    </row>
    <row r="799" spans="3:3" x14ac:dyDescent="0.3">
      <c r="C799" s="625"/>
    </row>
    <row r="800" spans="3:3" x14ac:dyDescent="0.3">
      <c r="C800" s="625"/>
    </row>
    <row r="801" spans="3:3" x14ac:dyDescent="0.3">
      <c r="C801" s="625"/>
    </row>
    <row r="802" spans="3:3" x14ac:dyDescent="0.3">
      <c r="C802" s="625"/>
    </row>
    <row r="803" spans="3:3" x14ac:dyDescent="0.3">
      <c r="C803" s="625"/>
    </row>
    <row r="804" spans="3:3" x14ac:dyDescent="0.3">
      <c r="C804" s="625"/>
    </row>
    <row r="805" spans="3:3" x14ac:dyDescent="0.3">
      <c r="C805" s="625"/>
    </row>
    <row r="806" spans="3:3" x14ac:dyDescent="0.3">
      <c r="C806" s="625"/>
    </row>
    <row r="807" spans="3:3" x14ac:dyDescent="0.3">
      <c r="C807" s="625"/>
    </row>
    <row r="808" spans="3:3" x14ac:dyDescent="0.3">
      <c r="C808" s="625"/>
    </row>
    <row r="809" spans="3:3" x14ac:dyDescent="0.3">
      <c r="C809" s="625"/>
    </row>
    <row r="810" spans="3:3" x14ac:dyDescent="0.3">
      <c r="C810" s="625"/>
    </row>
    <row r="811" spans="3:3" x14ac:dyDescent="0.3">
      <c r="C811" s="625"/>
    </row>
    <row r="812" spans="3:3" x14ac:dyDescent="0.3">
      <c r="C812" s="625"/>
    </row>
    <row r="813" spans="3:3" x14ac:dyDescent="0.3">
      <c r="C813" s="625"/>
    </row>
    <row r="814" spans="3:3" x14ac:dyDescent="0.3">
      <c r="C814" s="625"/>
    </row>
    <row r="815" spans="3:3" x14ac:dyDescent="0.3">
      <c r="C815" s="625"/>
    </row>
    <row r="816" spans="3:3" x14ac:dyDescent="0.3">
      <c r="C816" s="625"/>
    </row>
    <row r="817" spans="3:3" x14ac:dyDescent="0.3">
      <c r="C817" s="625"/>
    </row>
    <row r="818" spans="3:3" x14ac:dyDescent="0.3">
      <c r="C818" s="625"/>
    </row>
    <row r="819" spans="3:3" x14ac:dyDescent="0.3">
      <c r="C819" s="625"/>
    </row>
    <row r="820" spans="3:3" x14ac:dyDescent="0.3">
      <c r="C820" s="625"/>
    </row>
    <row r="821" spans="3:3" x14ac:dyDescent="0.3">
      <c r="C821" s="625"/>
    </row>
    <row r="822" spans="3:3" x14ac:dyDescent="0.3">
      <c r="C822" s="625"/>
    </row>
    <row r="823" spans="3:3" x14ac:dyDescent="0.3">
      <c r="C823" s="625"/>
    </row>
    <row r="824" spans="3:3" x14ac:dyDescent="0.3">
      <c r="C824" s="625"/>
    </row>
    <row r="825" spans="3:3" x14ac:dyDescent="0.3">
      <c r="C825" s="625"/>
    </row>
    <row r="826" spans="3:3" x14ac:dyDescent="0.3">
      <c r="C826" s="625"/>
    </row>
    <row r="827" spans="3:3" x14ac:dyDescent="0.3">
      <c r="C827" s="625"/>
    </row>
    <row r="828" spans="3:3" x14ac:dyDescent="0.3">
      <c r="C828" s="625"/>
    </row>
    <row r="829" spans="3:3" x14ac:dyDescent="0.3">
      <c r="C829" s="625"/>
    </row>
    <row r="830" spans="3:3" x14ac:dyDescent="0.3">
      <c r="C830" s="625"/>
    </row>
    <row r="831" spans="3:3" x14ac:dyDescent="0.3">
      <c r="C831" s="625"/>
    </row>
    <row r="832" spans="3:3" x14ac:dyDescent="0.3">
      <c r="C832" s="625"/>
    </row>
    <row r="833" spans="3:3" x14ac:dyDescent="0.3">
      <c r="C833" s="625"/>
    </row>
    <row r="834" spans="3:3" x14ac:dyDescent="0.3">
      <c r="C834" s="625"/>
    </row>
    <row r="835" spans="3:3" x14ac:dyDescent="0.3">
      <c r="C835" s="625"/>
    </row>
    <row r="836" spans="3:3" x14ac:dyDescent="0.3">
      <c r="C836" s="625"/>
    </row>
    <row r="837" spans="3:3" x14ac:dyDescent="0.3">
      <c r="C837" s="625"/>
    </row>
    <row r="838" spans="3:3" x14ac:dyDescent="0.3">
      <c r="C838" s="625"/>
    </row>
    <row r="839" spans="3:3" x14ac:dyDescent="0.3">
      <c r="C839" s="625"/>
    </row>
    <row r="840" spans="3:3" x14ac:dyDescent="0.3">
      <c r="C840" s="625"/>
    </row>
    <row r="841" spans="3:3" x14ac:dyDescent="0.3">
      <c r="C841" s="625"/>
    </row>
    <row r="842" spans="3:3" x14ac:dyDescent="0.3">
      <c r="C842" s="625"/>
    </row>
    <row r="843" spans="3:3" x14ac:dyDescent="0.3">
      <c r="C843" s="625"/>
    </row>
    <row r="844" spans="3:3" x14ac:dyDescent="0.3">
      <c r="C844" s="625"/>
    </row>
    <row r="845" spans="3:3" x14ac:dyDescent="0.3">
      <c r="C845" s="625"/>
    </row>
    <row r="846" spans="3:3" x14ac:dyDescent="0.3">
      <c r="C846" s="625"/>
    </row>
    <row r="847" spans="3:3" x14ac:dyDescent="0.3">
      <c r="C847" s="625"/>
    </row>
    <row r="848" spans="3:3" x14ac:dyDescent="0.3">
      <c r="C848" s="625"/>
    </row>
    <row r="849" spans="3:3" x14ac:dyDescent="0.3">
      <c r="C849" s="625"/>
    </row>
    <row r="850" spans="3:3" x14ac:dyDescent="0.3">
      <c r="C850" s="625"/>
    </row>
    <row r="851" spans="3:3" x14ac:dyDescent="0.3">
      <c r="C851" s="625"/>
    </row>
    <row r="852" spans="3:3" x14ac:dyDescent="0.3">
      <c r="C852" s="625"/>
    </row>
    <row r="853" spans="3:3" x14ac:dyDescent="0.3">
      <c r="C853" s="625"/>
    </row>
    <row r="854" spans="3:3" x14ac:dyDescent="0.3">
      <c r="C854" s="625"/>
    </row>
    <row r="855" spans="3:3" x14ac:dyDescent="0.3">
      <c r="C855" s="625"/>
    </row>
    <row r="856" spans="3:3" x14ac:dyDescent="0.3">
      <c r="C856" s="625"/>
    </row>
    <row r="857" spans="3:3" x14ac:dyDescent="0.3">
      <c r="C857" s="625"/>
    </row>
    <row r="858" spans="3:3" x14ac:dyDescent="0.3">
      <c r="C858" s="625"/>
    </row>
    <row r="859" spans="3:3" x14ac:dyDescent="0.3">
      <c r="C859" s="625"/>
    </row>
    <row r="860" spans="3:3" x14ac:dyDescent="0.3">
      <c r="C860" s="625"/>
    </row>
    <row r="861" spans="3:3" x14ac:dyDescent="0.3">
      <c r="C861" s="625"/>
    </row>
    <row r="862" spans="3:3" x14ac:dyDescent="0.3">
      <c r="C862" s="625"/>
    </row>
    <row r="863" spans="3:3" x14ac:dyDescent="0.3">
      <c r="C863" s="625"/>
    </row>
    <row r="864" spans="3:3" x14ac:dyDescent="0.3">
      <c r="C864" s="625"/>
    </row>
    <row r="865" spans="3:3" x14ac:dyDescent="0.3">
      <c r="C865" s="625"/>
    </row>
    <row r="866" spans="3:3" x14ac:dyDescent="0.3">
      <c r="C866" s="625"/>
    </row>
    <row r="867" spans="3:3" x14ac:dyDescent="0.3">
      <c r="C867" s="625"/>
    </row>
    <row r="868" spans="3:3" x14ac:dyDescent="0.3">
      <c r="C868" s="625"/>
    </row>
    <row r="869" spans="3:3" x14ac:dyDescent="0.3">
      <c r="C869" s="625"/>
    </row>
    <row r="870" spans="3:3" x14ac:dyDescent="0.3">
      <c r="C870" s="625"/>
    </row>
    <row r="871" spans="3:3" x14ac:dyDescent="0.3">
      <c r="C871" s="625"/>
    </row>
    <row r="872" spans="3:3" x14ac:dyDescent="0.3">
      <c r="C872" s="625"/>
    </row>
    <row r="873" spans="3:3" x14ac:dyDescent="0.3">
      <c r="C873" s="625"/>
    </row>
    <row r="874" spans="3:3" x14ac:dyDescent="0.3">
      <c r="C874" s="625"/>
    </row>
    <row r="875" spans="3:3" x14ac:dyDescent="0.3">
      <c r="C875" s="625"/>
    </row>
    <row r="876" spans="3:3" x14ac:dyDescent="0.3">
      <c r="C876" s="625"/>
    </row>
    <row r="877" spans="3:3" x14ac:dyDescent="0.3">
      <c r="C877" s="625"/>
    </row>
    <row r="878" spans="3:3" x14ac:dyDescent="0.3">
      <c r="C878" s="625"/>
    </row>
    <row r="879" spans="3:3" x14ac:dyDescent="0.3">
      <c r="C879" s="625"/>
    </row>
    <row r="880" spans="3:3" x14ac:dyDescent="0.3">
      <c r="C880" s="625"/>
    </row>
    <row r="881" spans="3:3" x14ac:dyDescent="0.3">
      <c r="C881" s="625"/>
    </row>
    <row r="882" spans="3:3" x14ac:dyDescent="0.3">
      <c r="C882" s="625"/>
    </row>
    <row r="883" spans="3:3" x14ac:dyDescent="0.3">
      <c r="C883" s="625"/>
    </row>
    <row r="884" spans="3:3" x14ac:dyDescent="0.3">
      <c r="C884" s="625"/>
    </row>
    <row r="885" spans="3:3" x14ac:dyDescent="0.3">
      <c r="C885" s="625"/>
    </row>
    <row r="886" spans="3:3" x14ac:dyDescent="0.3">
      <c r="C886" s="625"/>
    </row>
    <row r="887" spans="3:3" x14ac:dyDescent="0.3">
      <c r="C887" s="625"/>
    </row>
    <row r="888" spans="3:3" x14ac:dyDescent="0.3">
      <c r="C888" s="625"/>
    </row>
    <row r="889" spans="3:3" x14ac:dyDescent="0.3">
      <c r="C889" s="625"/>
    </row>
    <row r="890" spans="3:3" x14ac:dyDescent="0.3">
      <c r="C890" s="625"/>
    </row>
    <row r="891" spans="3:3" x14ac:dyDescent="0.3">
      <c r="C891" s="625"/>
    </row>
    <row r="892" spans="3:3" x14ac:dyDescent="0.3">
      <c r="C892" s="625"/>
    </row>
    <row r="893" spans="3:3" x14ac:dyDescent="0.3">
      <c r="C893" s="625"/>
    </row>
    <row r="894" spans="3:3" x14ac:dyDescent="0.3">
      <c r="C894" s="625"/>
    </row>
    <row r="895" spans="3:3" x14ac:dyDescent="0.3">
      <c r="C895" s="625"/>
    </row>
    <row r="896" spans="3:3" x14ac:dyDescent="0.3">
      <c r="C896" s="625"/>
    </row>
    <row r="897" spans="3:3" x14ac:dyDescent="0.3">
      <c r="C897" s="625"/>
    </row>
    <row r="898" spans="3:3" x14ac:dyDescent="0.3">
      <c r="C898" s="625"/>
    </row>
    <row r="899" spans="3:3" x14ac:dyDescent="0.3">
      <c r="C899" s="625"/>
    </row>
    <row r="900" spans="3:3" x14ac:dyDescent="0.3">
      <c r="C900" s="625"/>
    </row>
    <row r="901" spans="3:3" x14ac:dyDescent="0.3">
      <c r="C901" s="625"/>
    </row>
    <row r="902" spans="3:3" x14ac:dyDescent="0.3">
      <c r="C902" s="625"/>
    </row>
    <row r="903" spans="3:3" x14ac:dyDescent="0.3">
      <c r="C903" s="625"/>
    </row>
    <row r="904" spans="3:3" x14ac:dyDescent="0.3">
      <c r="C904" s="625"/>
    </row>
    <row r="905" spans="3:3" x14ac:dyDescent="0.3">
      <c r="C905" s="625"/>
    </row>
    <row r="906" spans="3:3" x14ac:dyDescent="0.3">
      <c r="C906" s="625"/>
    </row>
    <row r="907" spans="3:3" x14ac:dyDescent="0.3">
      <c r="C907" s="625"/>
    </row>
    <row r="908" spans="3:3" x14ac:dyDescent="0.3">
      <c r="C908" s="625"/>
    </row>
    <row r="909" spans="3:3" x14ac:dyDescent="0.3">
      <c r="C909" s="625"/>
    </row>
    <row r="910" spans="3:3" x14ac:dyDescent="0.3">
      <c r="C910" s="625"/>
    </row>
    <row r="911" spans="3:3" x14ac:dyDescent="0.3">
      <c r="C911" s="625"/>
    </row>
    <row r="912" spans="3:3" x14ac:dyDescent="0.3">
      <c r="C912" s="625"/>
    </row>
    <row r="913" spans="3:3" x14ac:dyDescent="0.3">
      <c r="C913" s="625"/>
    </row>
    <row r="914" spans="3:3" x14ac:dyDescent="0.3">
      <c r="C914" s="625"/>
    </row>
    <row r="915" spans="3:3" x14ac:dyDescent="0.3">
      <c r="C915" s="625"/>
    </row>
    <row r="916" spans="3:3" x14ac:dyDescent="0.3">
      <c r="C916" s="625"/>
    </row>
    <row r="917" spans="3:3" x14ac:dyDescent="0.3">
      <c r="C917" s="625"/>
    </row>
    <row r="918" spans="3:3" x14ac:dyDescent="0.3">
      <c r="C918" s="625"/>
    </row>
    <row r="919" spans="3:3" x14ac:dyDescent="0.3">
      <c r="C919" s="625"/>
    </row>
    <row r="920" spans="3:3" x14ac:dyDescent="0.3">
      <c r="C920" s="625"/>
    </row>
    <row r="921" spans="3:3" x14ac:dyDescent="0.3">
      <c r="C921" s="625"/>
    </row>
    <row r="922" spans="3:3" x14ac:dyDescent="0.3">
      <c r="C922" s="625"/>
    </row>
    <row r="923" spans="3:3" x14ac:dyDescent="0.3">
      <c r="C923" s="625"/>
    </row>
    <row r="924" spans="3:3" x14ac:dyDescent="0.3">
      <c r="C924" s="625"/>
    </row>
    <row r="925" spans="3:3" x14ac:dyDescent="0.3">
      <c r="C925" s="625"/>
    </row>
    <row r="926" spans="3:3" x14ac:dyDescent="0.3">
      <c r="C926" s="625"/>
    </row>
    <row r="927" spans="3:3" x14ac:dyDescent="0.3">
      <c r="C927" s="625"/>
    </row>
    <row r="928" spans="3:3" x14ac:dyDescent="0.3">
      <c r="C928" s="625"/>
    </row>
    <row r="929" spans="3:3" x14ac:dyDescent="0.3">
      <c r="C929" s="625"/>
    </row>
    <row r="930" spans="3:3" x14ac:dyDescent="0.3">
      <c r="C930" s="625"/>
    </row>
    <row r="931" spans="3:3" x14ac:dyDescent="0.3">
      <c r="C931" s="625"/>
    </row>
    <row r="932" spans="3:3" x14ac:dyDescent="0.3">
      <c r="C932" s="625"/>
    </row>
    <row r="933" spans="3:3" x14ac:dyDescent="0.3">
      <c r="C933" s="625"/>
    </row>
    <row r="934" spans="3:3" x14ac:dyDescent="0.3">
      <c r="C934" s="625"/>
    </row>
    <row r="935" spans="3:3" x14ac:dyDescent="0.3">
      <c r="C935" s="625"/>
    </row>
    <row r="936" spans="3:3" x14ac:dyDescent="0.3">
      <c r="C936" s="625"/>
    </row>
    <row r="937" spans="3:3" x14ac:dyDescent="0.3">
      <c r="C937" s="625"/>
    </row>
    <row r="938" spans="3:3" x14ac:dyDescent="0.3">
      <c r="C938" s="625"/>
    </row>
    <row r="939" spans="3:3" x14ac:dyDescent="0.3">
      <c r="C939" s="625"/>
    </row>
    <row r="940" spans="3:3" x14ac:dyDescent="0.3">
      <c r="C940" s="625"/>
    </row>
    <row r="941" spans="3:3" x14ac:dyDescent="0.3">
      <c r="C941" s="625"/>
    </row>
    <row r="942" spans="3:3" x14ac:dyDescent="0.3">
      <c r="C942" s="625"/>
    </row>
    <row r="943" spans="3:3" x14ac:dyDescent="0.3">
      <c r="C943" s="625"/>
    </row>
    <row r="944" spans="3:3" x14ac:dyDescent="0.3">
      <c r="C944" s="625"/>
    </row>
    <row r="945" spans="3:3" x14ac:dyDescent="0.3">
      <c r="C945" s="625"/>
    </row>
    <row r="946" spans="3:3" x14ac:dyDescent="0.3">
      <c r="C946" s="625"/>
    </row>
    <row r="947" spans="3:3" x14ac:dyDescent="0.3">
      <c r="C947" s="625"/>
    </row>
    <row r="948" spans="3:3" x14ac:dyDescent="0.3">
      <c r="C948" s="625"/>
    </row>
    <row r="949" spans="3:3" x14ac:dyDescent="0.3">
      <c r="C949" s="625"/>
    </row>
    <row r="950" spans="3:3" x14ac:dyDescent="0.3">
      <c r="C950" s="625"/>
    </row>
    <row r="951" spans="3:3" x14ac:dyDescent="0.3">
      <c r="C951" s="625"/>
    </row>
    <row r="952" spans="3:3" x14ac:dyDescent="0.3">
      <c r="C952" s="625"/>
    </row>
    <row r="953" spans="3:3" x14ac:dyDescent="0.3">
      <c r="C953" s="625"/>
    </row>
    <row r="954" spans="3:3" x14ac:dyDescent="0.3">
      <c r="C954" s="625"/>
    </row>
    <row r="955" spans="3:3" x14ac:dyDescent="0.3">
      <c r="C955" s="625"/>
    </row>
    <row r="956" spans="3:3" x14ac:dyDescent="0.3">
      <c r="C956" s="625"/>
    </row>
    <row r="957" spans="3:3" x14ac:dyDescent="0.3">
      <c r="C957" s="625"/>
    </row>
    <row r="958" spans="3:3" x14ac:dyDescent="0.3">
      <c r="C958" s="625"/>
    </row>
    <row r="959" spans="3:3" x14ac:dyDescent="0.3">
      <c r="C959" s="625"/>
    </row>
    <row r="960" spans="3:3" x14ac:dyDescent="0.3">
      <c r="C960" s="625"/>
    </row>
    <row r="961" spans="3:3" x14ac:dyDescent="0.3">
      <c r="C961" s="625"/>
    </row>
    <row r="962" spans="3:3" x14ac:dyDescent="0.3">
      <c r="C962" s="625"/>
    </row>
    <row r="963" spans="3:3" x14ac:dyDescent="0.3">
      <c r="C963" s="625"/>
    </row>
    <row r="964" spans="3:3" x14ac:dyDescent="0.3">
      <c r="C964" s="625"/>
    </row>
    <row r="965" spans="3:3" x14ac:dyDescent="0.3">
      <c r="C965" s="625"/>
    </row>
    <row r="966" spans="3:3" x14ac:dyDescent="0.3">
      <c r="C966" s="625"/>
    </row>
    <row r="967" spans="3:3" x14ac:dyDescent="0.3">
      <c r="C967" s="625"/>
    </row>
    <row r="968" spans="3:3" x14ac:dyDescent="0.3">
      <c r="C968" s="625"/>
    </row>
    <row r="969" spans="3:3" x14ac:dyDescent="0.3">
      <c r="C969" s="625"/>
    </row>
    <row r="970" spans="3:3" x14ac:dyDescent="0.3">
      <c r="C970" s="625"/>
    </row>
    <row r="971" spans="3:3" x14ac:dyDescent="0.3">
      <c r="C971" s="625"/>
    </row>
    <row r="972" spans="3:3" x14ac:dyDescent="0.3">
      <c r="C972" s="625"/>
    </row>
    <row r="973" spans="3:3" x14ac:dyDescent="0.3">
      <c r="C973" s="625"/>
    </row>
    <row r="974" spans="3:3" x14ac:dyDescent="0.3">
      <c r="C974" s="625"/>
    </row>
    <row r="975" spans="3:3" x14ac:dyDescent="0.3">
      <c r="C975" s="625"/>
    </row>
    <row r="976" spans="3:3" x14ac:dyDescent="0.3">
      <c r="C976" s="625"/>
    </row>
    <row r="977" spans="3:3" x14ac:dyDescent="0.3">
      <c r="C977" s="625"/>
    </row>
    <row r="978" spans="3:3" x14ac:dyDescent="0.3">
      <c r="C978" s="625"/>
    </row>
    <row r="979" spans="3:3" x14ac:dyDescent="0.3">
      <c r="C979" s="625"/>
    </row>
    <row r="980" spans="3:3" x14ac:dyDescent="0.3">
      <c r="C980" s="625"/>
    </row>
    <row r="981" spans="3:3" x14ac:dyDescent="0.3">
      <c r="C981" s="625"/>
    </row>
    <row r="982" spans="3:3" x14ac:dyDescent="0.3">
      <c r="C982" s="625"/>
    </row>
    <row r="983" spans="3:3" x14ac:dyDescent="0.3">
      <c r="C983" s="625"/>
    </row>
    <row r="984" spans="3:3" x14ac:dyDescent="0.3">
      <c r="C984" s="625"/>
    </row>
    <row r="985" spans="3:3" x14ac:dyDescent="0.3">
      <c r="C985" s="625"/>
    </row>
    <row r="986" spans="3:3" x14ac:dyDescent="0.3">
      <c r="C986" s="625"/>
    </row>
    <row r="987" spans="3:3" x14ac:dyDescent="0.3">
      <c r="C987" s="625"/>
    </row>
    <row r="988" spans="3:3" x14ac:dyDescent="0.3">
      <c r="C988" s="625"/>
    </row>
    <row r="989" spans="3:3" x14ac:dyDescent="0.3">
      <c r="C989" s="625"/>
    </row>
    <row r="990" spans="3:3" x14ac:dyDescent="0.3">
      <c r="C990" s="625"/>
    </row>
    <row r="991" spans="3:3" x14ac:dyDescent="0.3">
      <c r="C991" s="625"/>
    </row>
    <row r="992" spans="3:3" x14ac:dyDescent="0.3">
      <c r="C992" s="625"/>
    </row>
    <row r="993" spans="3:3" x14ac:dyDescent="0.3">
      <c r="C993" s="625"/>
    </row>
    <row r="994" spans="3:3" x14ac:dyDescent="0.3">
      <c r="C994" s="625"/>
    </row>
    <row r="995" spans="3:3" x14ac:dyDescent="0.3">
      <c r="C995" s="625"/>
    </row>
    <row r="996" spans="3:3" x14ac:dyDescent="0.3">
      <c r="C996" s="625"/>
    </row>
    <row r="997" spans="3:3" x14ac:dyDescent="0.3">
      <c r="C997" s="625"/>
    </row>
    <row r="998" spans="3:3" x14ac:dyDescent="0.3">
      <c r="C998" s="625"/>
    </row>
  </sheetData>
  <autoFilter ref="A1:H175" xr:uid="{97F10251-FDCB-4286-A465-C747F863DD76}">
    <filterColumn colId="2">
      <filters>
        <filter val="Оборудование"/>
      </filters>
    </filterColumn>
    <sortState xmlns:xlrd2="http://schemas.microsoft.com/office/spreadsheetml/2017/richdata2" ref="A2:H175">
      <sortCondition ref="A2:A175"/>
    </sortState>
  </autoFilter>
  <conditionalFormatting sqref="C2:C998">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75">
    <cfRule type="colorScale" priority="336">
      <colorScale>
        <cfvo type="min"/>
        <cfvo type="percentile" val="50"/>
        <cfvo type="max"/>
        <color rgb="FFF8696B"/>
        <color rgb="FFFFEB84"/>
        <color rgb="FF63BE7B"/>
      </colorScale>
    </cfRule>
  </conditionalFormatting>
  <conditionalFormatting sqref="H2:H17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75" xr:uid="{512806FB-9C28-446C-B2DB-622B7C79F8B0}">
      <formula1>"Базовая часть, Вариативная часть"</formula1>
    </dataValidation>
    <dataValidation allowBlank="1" showErrorMessage="1" sqref="D174:F175 D102:F109 A2:B175" xr:uid="{83064C39-A940-4A1D-8373-19EA20ADADF7}"/>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40E71F-D371-492C-B0A3-1F543340BED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42" activePane="bottomLeft" state="frozen"/>
      <selection activeCell="B157" sqref="B157"/>
      <selection pane="bottomLeft" activeCell="B157" sqref="B157"/>
    </sheetView>
  </sheetViews>
  <sheetFormatPr defaultColWidth="9.109375" defaultRowHeight="15.6" x14ac:dyDescent="0.3"/>
  <cols>
    <col min="1" max="1" width="32.6640625" style="624" customWidth="1"/>
    <col min="2" max="2" width="100.6640625" style="55" customWidth="1"/>
    <col min="3" max="3" width="29.33203125" style="633" customWidth="1"/>
    <col min="4" max="4" width="14.44140625" style="633" customWidth="1"/>
    <col min="5" max="5" width="25.6640625" style="633" customWidth="1"/>
    <col min="6" max="6" width="14.33203125" style="633" customWidth="1"/>
    <col min="7" max="7" width="13.88671875" style="11" customWidth="1"/>
    <col min="8" max="8" width="20.88671875" style="11" customWidth="1"/>
    <col min="9" max="16384" width="9.109375" style="55"/>
  </cols>
  <sheetData>
    <row r="1" spans="1:8" ht="31.2" x14ac:dyDescent="0.3">
      <c r="A1" s="607" t="s">
        <v>1</v>
      </c>
      <c r="B1" s="608" t="s">
        <v>10</v>
      </c>
      <c r="C1" s="261" t="s">
        <v>2</v>
      </c>
      <c r="D1" s="607" t="s">
        <v>4</v>
      </c>
      <c r="E1" s="607" t="s">
        <v>3</v>
      </c>
      <c r="F1" s="607" t="s">
        <v>8</v>
      </c>
      <c r="G1" s="607" t="s">
        <v>33</v>
      </c>
      <c r="H1" s="607" t="s">
        <v>34</v>
      </c>
    </row>
    <row r="2" spans="1:8" x14ac:dyDescent="0.3">
      <c r="A2" s="17" t="s">
        <v>20</v>
      </c>
      <c r="B2" s="612" t="s">
        <v>314</v>
      </c>
      <c r="C2" s="16" t="s">
        <v>9</v>
      </c>
      <c r="D2" s="56">
        <v>1</v>
      </c>
      <c r="E2" s="56" t="s">
        <v>6</v>
      </c>
      <c r="F2" s="56">
        <f>D2</f>
        <v>1</v>
      </c>
      <c r="G2" s="11">
        <f t="shared" ref="G2:G33" si="0">COUNTIF($A$2:$A$999,A2)</f>
        <v>18</v>
      </c>
      <c r="H2" s="11" t="s">
        <v>37</v>
      </c>
    </row>
    <row r="3" spans="1:8" x14ac:dyDescent="0.3">
      <c r="A3" s="14" t="s">
        <v>20</v>
      </c>
      <c r="B3" s="609" t="s">
        <v>363</v>
      </c>
      <c r="C3" s="16" t="s">
        <v>9</v>
      </c>
      <c r="D3" s="56">
        <v>1</v>
      </c>
      <c r="E3" s="56" t="s">
        <v>6</v>
      </c>
      <c r="F3" s="56">
        <f>D3</f>
        <v>1</v>
      </c>
      <c r="G3" s="11">
        <f t="shared" si="0"/>
        <v>18</v>
      </c>
      <c r="H3" s="11" t="s">
        <v>37</v>
      </c>
    </row>
    <row r="4" spans="1:8" x14ac:dyDescent="0.3">
      <c r="A4" s="17" t="s">
        <v>20</v>
      </c>
      <c r="B4" s="614" t="s">
        <v>421</v>
      </c>
      <c r="C4" s="16" t="s">
        <v>9</v>
      </c>
      <c r="D4" s="56">
        <v>1</v>
      </c>
      <c r="E4" s="56" t="s">
        <v>391</v>
      </c>
      <c r="F4" s="56">
        <f>D4</f>
        <v>1</v>
      </c>
      <c r="G4" s="11">
        <f t="shared" si="0"/>
        <v>18</v>
      </c>
      <c r="H4" s="11" t="s">
        <v>37</v>
      </c>
    </row>
    <row r="5" spans="1:8" x14ac:dyDescent="0.3">
      <c r="A5" s="17" t="s">
        <v>20</v>
      </c>
      <c r="B5" s="612" t="s">
        <v>631</v>
      </c>
      <c r="C5" s="16" t="s">
        <v>9</v>
      </c>
      <c r="D5" s="56">
        <v>1</v>
      </c>
      <c r="E5" s="64" t="s">
        <v>391</v>
      </c>
      <c r="F5" s="56">
        <f>D5</f>
        <v>1</v>
      </c>
      <c r="G5" s="11">
        <f t="shared" si="0"/>
        <v>18</v>
      </c>
      <c r="H5" s="11" t="s">
        <v>37</v>
      </c>
    </row>
    <row r="6" spans="1:8" x14ac:dyDescent="0.3">
      <c r="A6" s="626" t="s">
        <v>20</v>
      </c>
      <c r="B6" s="609" t="s">
        <v>631</v>
      </c>
      <c r="C6" s="16" t="s">
        <v>9</v>
      </c>
      <c r="D6" s="266">
        <v>1</v>
      </c>
      <c r="E6" s="61" t="s">
        <v>391</v>
      </c>
      <c r="F6" s="56">
        <f>D6</f>
        <v>1</v>
      </c>
      <c r="G6" s="11">
        <f t="shared" si="0"/>
        <v>18</v>
      </c>
      <c r="H6" s="11" t="s">
        <v>37</v>
      </c>
    </row>
    <row r="7" spans="1:8" x14ac:dyDescent="0.3">
      <c r="A7" s="14" t="s">
        <v>20</v>
      </c>
      <c r="B7" s="609" t="s">
        <v>769</v>
      </c>
      <c r="C7" s="16" t="s">
        <v>9</v>
      </c>
      <c r="D7" s="56">
        <v>1</v>
      </c>
      <c r="E7" s="56" t="s">
        <v>391</v>
      </c>
      <c r="F7" s="56">
        <v>1</v>
      </c>
      <c r="G7" s="11">
        <f t="shared" si="0"/>
        <v>18</v>
      </c>
      <c r="H7" s="11" t="s">
        <v>37</v>
      </c>
    </row>
    <row r="8" spans="1:8" x14ac:dyDescent="0.3">
      <c r="A8" s="634" t="s">
        <v>20</v>
      </c>
      <c r="B8" s="637" t="s">
        <v>808</v>
      </c>
      <c r="C8" s="16" t="s">
        <v>9</v>
      </c>
      <c r="D8" s="629">
        <v>1</v>
      </c>
      <c r="E8" s="629" t="s">
        <v>391</v>
      </c>
      <c r="F8" s="628">
        <f>D8</f>
        <v>1</v>
      </c>
      <c r="G8" s="11">
        <f t="shared" si="0"/>
        <v>18</v>
      </c>
      <c r="H8" s="11" t="s">
        <v>37</v>
      </c>
    </row>
    <row r="9" spans="1:8" x14ac:dyDescent="0.3">
      <c r="A9" s="635" t="s">
        <v>20</v>
      </c>
      <c r="B9" s="637" t="s">
        <v>808</v>
      </c>
      <c r="C9" s="16" t="s">
        <v>9</v>
      </c>
      <c r="D9" s="628">
        <v>1</v>
      </c>
      <c r="E9" s="628" t="s">
        <v>391</v>
      </c>
      <c r="F9" s="628">
        <f>D9</f>
        <v>1</v>
      </c>
      <c r="G9" s="11">
        <f t="shared" si="0"/>
        <v>18</v>
      </c>
      <c r="H9" s="11" t="s">
        <v>37</v>
      </c>
    </row>
    <row r="10" spans="1:8" x14ac:dyDescent="0.3">
      <c r="A10" s="627" t="s">
        <v>20</v>
      </c>
      <c r="B10" s="613" t="s">
        <v>891</v>
      </c>
      <c r="C10" s="16" t="s">
        <v>9</v>
      </c>
      <c r="D10" s="628">
        <v>1</v>
      </c>
      <c r="E10" s="628" t="s">
        <v>6</v>
      </c>
      <c r="F10" s="628">
        <f>D10</f>
        <v>1</v>
      </c>
      <c r="G10" s="11">
        <f t="shared" si="0"/>
        <v>18</v>
      </c>
      <c r="H10" s="11" t="s">
        <v>37</v>
      </c>
    </row>
    <row r="11" spans="1:8" x14ac:dyDescent="0.3">
      <c r="A11" s="635" t="s">
        <v>20</v>
      </c>
      <c r="B11" s="649" t="s">
        <v>936</v>
      </c>
      <c r="C11" s="16" t="s">
        <v>9</v>
      </c>
      <c r="D11" s="652">
        <v>1</v>
      </c>
      <c r="E11" s="652" t="s">
        <v>6</v>
      </c>
      <c r="F11" s="652">
        <f>D11</f>
        <v>1</v>
      </c>
      <c r="G11" s="11">
        <f t="shared" si="0"/>
        <v>18</v>
      </c>
      <c r="H11" s="11" t="s">
        <v>37</v>
      </c>
    </row>
    <row r="12" spans="1:8" x14ac:dyDescent="0.3">
      <c r="A12" s="626" t="s">
        <v>20</v>
      </c>
      <c r="B12" s="638" t="s">
        <v>936</v>
      </c>
      <c r="C12" s="16" t="s">
        <v>9</v>
      </c>
      <c r="D12" s="61">
        <v>1</v>
      </c>
      <c r="E12" s="61" t="s">
        <v>6</v>
      </c>
      <c r="F12" s="64">
        <f>D12</f>
        <v>1</v>
      </c>
      <c r="G12" s="11">
        <f t="shared" si="0"/>
        <v>18</v>
      </c>
      <c r="H12" s="11" t="s">
        <v>37</v>
      </c>
    </row>
    <row r="13" spans="1:8" x14ac:dyDescent="0.3">
      <c r="A13" s="17" t="s">
        <v>20</v>
      </c>
      <c r="B13" s="641" t="s">
        <v>980</v>
      </c>
      <c r="C13" s="16" t="s">
        <v>9</v>
      </c>
      <c r="D13" s="64">
        <v>1</v>
      </c>
      <c r="E13" s="61" t="s">
        <v>391</v>
      </c>
      <c r="F13" s="64">
        <v>1</v>
      </c>
      <c r="G13" s="11">
        <f t="shared" si="0"/>
        <v>18</v>
      </c>
      <c r="H13" s="11" t="s">
        <v>37</v>
      </c>
    </row>
    <row r="14" spans="1:8" x14ac:dyDescent="0.3">
      <c r="A14" s="626" t="s">
        <v>20</v>
      </c>
      <c r="B14" s="641" t="s">
        <v>980</v>
      </c>
      <c r="C14" s="16" t="s">
        <v>9</v>
      </c>
      <c r="D14" s="61">
        <v>1</v>
      </c>
      <c r="E14" s="61" t="s">
        <v>391</v>
      </c>
      <c r="F14" s="64">
        <v>1</v>
      </c>
      <c r="G14" s="11">
        <f t="shared" si="0"/>
        <v>18</v>
      </c>
      <c r="H14" s="11" t="s">
        <v>37</v>
      </c>
    </row>
    <row r="15" spans="1:8" x14ac:dyDescent="0.3">
      <c r="A15" s="17" t="s">
        <v>20</v>
      </c>
      <c r="B15" s="609" t="s">
        <v>1084</v>
      </c>
      <c r="C15" s="16" t="s">
        <v>9</v>
      </c>
      <c r="D15" s="56">
        <v>1</v>
      </c>
      <c r="E15" s="61" t="s">
        <v>6</v>
      </c>
      <c r="F15" s="56">
        <f t="shared" ref="F15:F20" si="1">D15</f>
        <v>1</v>
      </c>
      <c r="G15" s="11">
        <f t="shared" si="0"/>
        <v>18</v>
      </c>
      <c r="H15" s="11" t="s">
        <v>37</v>
      </c>
    </row>
    <row r="16" spans="1:8" x14ac:dyDescent="0.3">
      <c r="A16" s="14" t="s">
        <v>20</v>
      </c>
      <c r="B16" s="609" t="s">
        <v>1127</v>
      </c>
      <c r="C16" s="16" t="s">
        <v>9</v>
      </c>
      <c r="D16" s="56">
        <v>1</v>
      </c>
      <c r="E16" s="56" t="s">
        <v>6</v>
      </c>
      <c r="F16" s="56">
        <f t="shared" si="1"/>
        <v>1</v>
      </c>
      <c r="G16" s="11">
        <f t="shared" si="0"/>
        <v>18</v>
      </c>
      <c r="H16" s="11" t="s">
        <v>37</v>
      </c>
    </row>
    <row r="17" spans="1:8" x14ac:dyDescent="0.3">
      <c r="A17" s="17" t="s">
        <v>20</v>
      </c>
      <c r="B17" s="641" t="s">
        <v>1196</v>
      </c>
      <c r="C17" s="16" t="s">
        <v>9</v>
      </c>
      <c r="D17" s="56">
        <v>1</v>
      </c>
      <c r="E17" s="56" t="s">
        <v>6</v>
      </c>
      <c r="F17" s="56">
        <f t="shared" si="1"/>
        <v>1</v>
      </c>
      <c r="G17" s="11">
        <f t="shared" si="0"/>
        <v>18</v>
      </c>
      <c r="H17" s="11" t="s">
        <v>37</v>
      </c>
    </row>
    <row r="18" spans="1:8" x14ac:dyDescent="0.3">
      <c r="A18" s="14" t="s">
        <v>20</v>
      </c>
      <c r="B18" s="609" t="s">
        <v>1283</v>
      </c>
      <c r="C18" s="16" t="s">
        <v>9</v>
      </c>
      <c r="D18" s="56">
        <v>1</v>
      </c>
      <c r="E18" s="56" t="s">
        <v>6</v>
      </c>
      <c r="F18" s="56">
        <f t="shared" si="1"/>
        <v>1</v>
      </c>
      <c r="G18" s="11">
        <f t="shared" si="0"/>
        <v>18</v>
      </c>
      <c r="H18" s="11" t="s">
        <v>37</v>
      </c>
    </row>
    <row r="19" spans="1:8" x14ac:dyDescent="0.3">
      <c r="A19" s="17" t="s">
        <v>20</v>
      </c>
      <c r="B19" s="647" t="s">
        <v>1312</v>
      </c>
      <c r="C19" s="16" t="s">
        <v>9</v>
      </c>
      <c r="D19" s="64">
        <v>1</v>
      </c>
      <c r="E19" s="64" t="s">
        <v>391</v>
      </c>
      <c r="F19" s="16">
        <f t="shared" si="1"/>
        <v>1</v>
      </c>
      <c r="G19" s="11">
        <f t="shared" si="0"/>
        <v>18</v>
      </c>
      <c r="H19" s="11" t="s">
        <v>37</v>
      </c>
    </row>
    <row r="20" spans="1:8" ht="46.8" x14ac:dyDescent="0.3">
      <c r="A20" s="17" t="s">
        <v>234</v>
      </c>
      <c r="B20" s="609" t="s">
        <v>235</v>
      </c>
      <c r="C20" s="16" t="s">
        <v>9</v>
      </c>
      <c r="D20" s="56">
        <v>1</v>
      </c>
      <c r="E20" s="56" t="s">
        <v>6</v>
      </c>
      <c r="F20" s="56">
        <f t="shared" si="1"/>
        <v>1</v>
      </c>
      <c r="G20" s="11">
        <f t="shared" si="0"/>
        <v>1</v>
      </c>
      <c r="H20" s="11" t="s">
        <v>37</v>
      </c>
    </row>
    <row r="21" spans="1:8" x14ac:dyDescent="0.3">
      <c r="A21" s="14" t="s">
        <v>637</v>
      </c>
      <c r="B21" s="609" t="s">
        <v>638</v>
      </c>
      <c r="C21" s="16" t="s">
        <v>32</v>
      </c>
      <c r="D21" s="56">
        <v>4</v>
      </c>
      <c r="E21" s="16" t="s">
        <v>391</v>
      </c>
      <c r="F21" s="56">
        <v>4</v>
      </c>
      <c r="G21" s="11">
        <f t="shared" si="0"/>
        <v>1</v>
      </c>
      <c r="H21" s="11" t="s">
        <v>37</v>
      </c>
    </row>
    <row r="22" spans="1:8" x14ac:dyDescent="0.3">
      <c r="A22" s="17" t="s">
        <v>641</v>
      </c>
      <c r="B22" s="612" t="s">
        <v>642</v>
      </c>
      <c r="C22" s="16" t="s">
        <v>32</v>
      </c>
      <c r="D22" s="56">
        <v>4</v>
      </c>
      <c r="E22" s="16" t="s">
        <v>391</v>
      </c>
      <c r="F22" s="56">
        <v>4</v>
      </c>
      <c r="G22" s="11">
        <f t="shared" si="0"/>
        <v>1</v>
      </c>
      <c r="H22" s="11" t="s">
        <v>37</v>
      </c>
    </row>
    <row r="23" spans="1:8" x14ac:dyDescent="0.3">
      <c r="A23" s="626" t="s">
        <v>643</v>
      </c>
      <c r="B23" s="618" t="s">
        <v>644</v>
      </c>
      <c r="C23" s="16" t="s">
        <v>32</v>
      </c>
      <c r="D23" s="266">
        <v>4</v>
      </c>
      <c r="E23" s="16" t="s">
        <v>391</v>
      </c>
      <c r="F23" s="266">
        <v>4</v>
      </c>
      <c r="G23" s="11">
        <f t="shared" si="0"/>
        <v>1</v>
      </c>
      <c r="H23" s="11" t="s">
        <v>37</v>
      </c>
    </row>
    <row r="24" spans="1:8" ht="31.2" x14ac:dyDescent="0.3">
      <c r="A24" s="631" t="s">
        <v>810</v>
      </c>
      <c r="B24" s="615" t="s">
        <v>811</v>
      </c>
      <c r="C24" s="16" t="s">
        <v>9</v>
      </c>
      <c r="D24" s="266">
        <v>1</v>
      </c>
      <c r="E24" s="266" t="s">
        <v>391</v>
      </c>
      <c r="F24" s="56">
        <f>D24</f>
        <v>1</v>
      </c>
      <c r="G24" s="11">
        <f t="shared" si="0"/>
        <v>3</v>
      </c>
      <c r="H24" s="11" t="s">
        <v>37</v>
      </c>
    </row>
    <row r="25" spans="1:8" ht="31.2" x14ac:dyDescent="0.3">
      <c r="A25" s="14" t="s">
        <v>810</v>
      </c>
      <c r="B25" s="615" t="s">
        <v>811</v>
      </c>
      <c r="C25" s="16" t="s">
        <v>9</v>
      </c>
      <c r="D25" s="56">
        <v>1</v>
      </c>
      <c r="E25" s="266" t="s">
        <v>391</v>
      </c>
      <c r="F25" s="56">
        <f>D25</f>
        <v>1</v>
      </c>
      <c r="G25" s="11">
        <f t="shared" si="0"/>
        <v>3</v>
      </c>
      <c r="H25" s="11" t="s">
        <v>37</v>
      </c>
    </row>
    <row r="26" spans="1:8" ht="31.2" x14ac:dyDescent="0.3">
      <c r="A26" s="14" t="s">
        <v>810</v>
      </c>
      <c r="B26" s="609" t="s">
        <v>893</v>
      </c>
      <c r="C26" s="16" t="s">
        <v>9</v>
      </c>
      <c r="D26" s="56">
        <v>1</v>
      </c>
      <c r="E26" s="56" t="s">
        <v>6</v>
      </c>
      <c r="F26" s="56">
        <f>D26</f>
        <v>1</v>
      </c>
      <c r="G26" s="11">
        <f t="shared" si="0"/>
        <v>3</v>
      </c>
      <c r="H26" s="11" t="s">
        <v>37</v>
      </c>
    </row>
    <row r="27" spans="1:8" ht="31.2" x14ac:dyDescent="0.3">
      <c r="A27" s="14" t="s">
        <v>1315</v>
      </c>
      <c r="B27" s="609" t="s">
        <v>895</v>
      </c>
      <c r="C27" s="16" t="s">
        <v>9</v>
      </c>
      <c r="D27" s="56">
        <v>100</v>
      </c>
      <c r="E27" s="56" t="s">
        <v>6</v>
      </c>
      <c r="F27" s="56">
        <v>100</v>
      </c>
      <c r="G27" s="11">
        <f t="shared" si="0"/>
        <v>4</v>
      </c>
      <c r="H27" s="11" t="s">
        <v>37</v>
      </c>
    </row>
    <row r="28" spans="1:8" ht="31.2" x14ac:dyDescent="0.3">
      <c r="A28" s="17" t="s">
        <v>1315</v>
      </c>
      <c r="B28" s="638" t="s">
        <v>936</v>
      </c>
      <c r="C28" s="16" t="s">
        <v>9</v>
      </c>
      <c r="D28" s="56">
        <v>1</v>
      </c>
      <c r="E28" s="56" t="s">
        <v>6</v>
      </c>
      <c r="F28" s="56">
        <f t="shared" ref="F28:F36" si="2">D28</f>
        <v>1</v>
      </c>
      <c r="G28" s="11">
        <f t="shared" si="0"/>
        <v>4</v>
      </c>
      <c r="H28" s="11" t="s">
        <v>37</v>
      </c>
    </row>
    <row r="29" spans="1:8" ht="31.2" x14ac:dyDescent="0.3">
      <c r="A29" s="626" t="s">
        <v>1315</v>
      </c>
      <c r="B29" s="638" t="s">
        <v>936</v>
      </c>
      <c r="C29" s="16" t="s">
        <v>9</v>
      </c>
      <c r="D29" s="266">
        <v>1</v>
      </c>
      <c r="E29" s="266" t="s">
        <v>6</v>
      </c>
      <c r="F29" s="56">
        <f t="shared" si="2"/>
        <v>1</v>
      </c>
      <c r="G29" s="11">
        <f t="shared" si="0"/>
        <v>4</v>
      </c>
      <c r="H29" s="11" t="s">
        <v>37</v>
      </c>
    </row>
    <row r="30" spans="1:8" ht="31.2" x14ac:dyDescent="0.3">
      <c r="A30" s="14" t="s">
        <v>1315</v>
      </c>
      <c r="B30" s="609" t="s">
        <v>1130</v>
      </c>
      <c r="C30" s="16" t="s">
        <v>9</v>
      </c>
      <c r="D30" s="56">
        <v>20</v>
      </c>
      <c r="E30" s="266" t="s">
        <v>6</v>
      </c>
      <c r="F30" s="56">
        <f t="shared" si="2"/>
        <v>20</v>
      </c>
      <c r="G30" s="11">
        <f t="shared" si="0"/>
        <v>4</v>
      </c>
      <c r="H30" s="11" t="s">
        <v>37</v>
      </c>
    </row>
    <row r="31" spans="1:8" x14ac:dyDescent="0.3">
      <c r="A31" s="17" t="s">
        <v>21</v>
      </c>
      <c r="B31" s="609" t="s">
        <v>238</v>
      </c>
      <c r="C31" s="16" t="s">
        <v>9</v>
      </c>
      <c r="D31" s="56">
        <v>1</v>
      </c>
      <c r="E31" s="266" t="s">
        <v>6</v>
      </c>
      <c r="F31" s="56">
        <f t="shared" si="2"/>
        <v>1</v>
      </c>
      <c r="G31" s="11">
        <f t="shared" si="0"/>
        <v>19</v>
      </c>
      <c r="H31" s="11" t="s">
        <v>37</v>
      </c>
    </row>
    <row r="32" spans="1:8" x14ac:dyDescent="0.3">
      <c r="A32" s="17" t="s">
        <v>21</v>
      </c>
      <c r="B32" s="609" t="s">
        <v>315</v>
      </c>
      <c r="C32" s="16" t="s">
        <v>9</v>
      </c>
      <c r="D32" s="56">
        <v>1</v>
      </c>
      <c r="E32" s="266" t="s">
        <v>6</v>
      </c>
      <c r="F32" s="56">
        <f t="shared" si="2"/>
        <v>1</v>
      </c>
      <c r="G32" s="11">
        <f t="shared" si="0"/>
        <v>19</v>
      </c>
      <c r="H32" s="11" t="s">
        <v>37</v>
      </c>
    </row>
    <row r="33" spans="1:8" x14ac:dyDescent="0.3">
      <c r="A33" s="631" t="s">
        <v>21</v>
      </c>
      <c r="B33" s="609" t="s">
        <v>364</v>
      </c>
      <c r="C33" s="16" t="s">
        <v>9</v>
      </c>
      <c r="D33" s="266">
        <v>1</v>
      </c>
      <c r="E33" s="266" t="s">
        <v>6</v>
      </c>
      <c r="F33" s="56">
        <f t="shared" si="2"/>
        <v>1</v>
      </c>
      <c r="G33" s="11">
        <f t="shared" si="0"/>
        <v>19</v>
      </c>
      <c r="H33" s="11" t="s">
        <v>37</v>
      </c>
    </row>
    <row r="34" spans="1:8" x14ac:dyDescent="0.3">
      <c r="A34" s="17" t="s">
        <v>21</v>
      </c>
      <c r="B34" s="614" t="s">
        <v>422</v>
      </c>
      <c r="C34" s="16" t="s">
        <v>32</v>
      </c>
      <c r="D34" s="56">
        <v>1</v>
      </c>
      <c r="E34" s="266" t="s">
        <v>391</v>
      </c>
      <c r="F34" s="56">
        <f t="shared" si="2"/>
        <v>1</v>
      </c>
      <c r="G34" s="11">
        <f t="shared" ref="G34:G65" si="3">COUNTIF($A$2:$A$999,A34)</f>
        <v>19</v>
      </c>
      <c r="H34" s="11" t="s">
        <v>37</v>
      </c>
    </row>
    <row r="35" spans="1:8" x14ac:dyDescent="0.3">
      <c r="A35" s="17" t="s">
        <v>21</v>
      </c>
      <c r="B35" s="612" t="s">
        <v>632</v>
      </c>
      <c r="C35" s="16" t="s">
        <v>9</v>
      </c>
      <c r="D35" s="56">
        <v>1</v>
      </c>
      <c r="E35" s="61" t="s">
        <v>391</v>
      </c>
      <c r="F35" s="56">
        <f t="shared" si="2"/>
        <v>1</v>
      </c>
      <c r="G35" s="11">
        <f t="shared" si="3"/>
        <v>19</v>
      </c>
      <c r="H35" s="11" t="s">
        <v>37</v>
      </c>
    </row>
    <row r="36" spans="1:8" x14ac:dyDescent="0.3">
      <c r="A36" s="17" t="s">
        <v>21</v>
      </c>
      <c r="B36" s="616" t="s">
        <v>632</v>
      </c>
      <c r="C36" s="16" t="s">
        <v>9</v>
      </c>
      <c r="D36" s="56">
        <v>1</v>
      </c>
      <c r="E36" s="61" t="s">
        <v>391</v>
      </c>
      <c r="F36" s="56">
        <f t="shared" si="2"/>
        <v>1</v>
      </c>
      <c r="G36" s="11">
        <f t="shared" si="3"/>
        <v>19</v>
      </c>
      <c r="H36" s="11" t="s">
        <v>37</v>
      </c>
    </row>
    <row r="37" spans="1:8" x14ac:dyDescent="0.3">
      <c r="A37" s="631" t="s">
        <v>21</v>
      </c>
      <c r="B37" s="609" t="s">
        <v>770</v>
      </c>
      <c r="C37" s="16" t="s">
        <v>9</v>
      </c>
      <c r="D37" s="266">
        <v>1</v>
      </c>
      <c r="E37" s="56" t="s">
        <v>391</v>
      </c>
      <c r="F37" s="56">
        <v>1</v>
      </c>
      <c r="G37" s="11">
        <f t="shared" si="3"/>
        <v>19</v>
      </c>
      <c r="H37" s="11" t="s">
        <v>37</v>
      </c>
    </row>
    <row r="38" spans="1:8" x14ac:dyDescent="0.3">
      <c r="A38" s="14" t="s">
        <v>21</v>
      </c>
      <c r="B38" s="615" t="s">
        <v>809</v>
      </c>
      <c r="C38" s="16" t="s">
        <v>9</v>
      </c>
      <c r="D38" s="56">
        <v>2</v>
      </c>
      <c r="E38" s="56" t="s">
        <v>391</v>
      </c>
      <c r="F38" s="56">
        <f>D38</f>
        <v>2</v>
      </c>
      <c r="G38" s="11">
        <f t="shared" si="3"/>
        <v>19</v>
      </c>
      <c r="H38" s="11" t="s">
        <v>37</v>
      </c>
    </row>
    <row r="39" spans="1:8" x14ac:dyDescent="0.3">
      <c r="A39" s="14" t="s">
        <v>21</v>
      </c>
      <c r="B39" s="615" t="s">
        <v>809</v>
      </c>
      <c r="C39" s="16" t="s">
        <v>9</v>
      </c>
      <c r="D39" s="56">
        <v>2</v>
      </c>
      <c r="E39" s="56" t="s">
        <v>391</v>
      </c>
      <c r="F39" s="56">
        <f>D39</f>
        <v>2</v>
      </c>
      <c r="G39" s="11">
        <f t="shared" si="3"/>
        <v>19</v>
      </c>
      <c r="H39" s="11" t="s">
        <v>37</v>
      </c>
    </row>
    <row r="40" spans="1:8" x14ac:dyDescent="0.3">
      <c r="A40" s="14" t="s">
        <v>21</v>
      </c>
      <c r="B40" s="609" t="s">
        <v>892</v>
      </c>
      <c r="C40" s="16" t="s">
        <v>9</v>
      </c>
      <c r="D40" s="56">
        <v>1</v>
      </c>
      <c r="E40" s="56" t="s">
        <v>6</v>
      </c>
      <c r="F40" s="56">
        <v>2</v>
      </c>
      <c r="G40" s="11">
        <f t="shared" si="3"/>
        <v>19</v>
      </c>
      <c r="H40" s="11" t="s">
        <v>37</v>
      </c>
    </row>
    <row r="41" spans="1:8" x14ac:dyDescent="0.3">
      <c r="A41" s="17" t="s">
        <v>21</v>
      </c>
      <c r="B41" s="641" t="s">
        <v>937</v>
      </c>
      <c r="C41" s="16" t="s">
        <v>9</v>
      </c>
      <c r="D41" s="61">
        <v>1</v>
      </c>
      <c r="E41" s="64" t="s">
        <v>6</v>
      </c>
      <c r="F41" s="64">
        <f>D41</f>
        <v>1</v>
      </c>
      <c r="G41" s="11">
        <f t="shared" si="3"/>
        <v>19</v>
      </c>
      <c r="H41" s="11" t="s">
        <v>37</v>
      </c>
    </row>
    <row r="42" spans="1:8" x14ac:dyDescent="0.3">
      <c r="A42" s="626" t="s">
        <v>21</v>
      </c>
      <c r="B42" s="621" t="s">
        <v>937</v>
      </c>
      <c r="C42" s="16" t="s">
        <v>9</v>
      </c>
      <c r="D42" s="61">
        <v>1</v>
      </c>
      <c r="E42" s="61" t="s">
        <v>6</v>
      </c>
      <c r="F42" s="64">
        <f>D42</f>
        <v>1</v>
      </c>
      <c r="G42" s="11">
        <f t="shared" si="3"/>
        <v>19</v>
      </c>
      <c r="H42" s="11" t="s">
        <v>37</v>
      </c>
    </row>
    <row r="43" spans="1:8" x14ac:dyDescent="0.3">
      <c r="A43" s="17" t="s">
        <v>21</v>
      </c>
      <c r="B43" s="621" t="s">
        <v>981</v>
      </c>
      <c r="C43" s="16" t="s">
        <v>9</v>
      </c>
      <c r="D43" s="64">
        <v>1</v>
      </c>
      <c r="E43" s="64" t="s">
        <v>391</v>
      </c>
      <c r="F43" s="64">
        <v>1</v>
      </c>
      <c r="G43" s="11">
        <f t="shared" si="3"/>
        <v>19</v>
      </c>
      <c r="H43" s="11" t="s">
        <v>37</v>
      </c>
    </row>
    <row r="44" spans="1:8" x14ac:dyDescent="0.3">
      <c r="A44" s="17" t="s">
        <v>21</v>
      </c>
      <c r="B44" s="621" t="s">
        <v>981</v>
      </c>
      <c r="C44" s="16" t="s">
        <v>9</v>
      </c>
      <c r="D44" s="64">
        <v>1</v>
      </c>
      <c r="E44" s="64" t="s">
        <v>391</v>
      </c>
      <c r="F44" s="64">
        <v>1</v>
      </c>
      <c r="G44" s="11">
        <f t="shared" si="3"/>
        <v>19</v>
      </c>
      <c r="H44" s="11" t="s">
        <v>37</v>
      </c>
    </row>
    <row r="45" spans="1:8" x14ac:dyDescent="0.3">
      <c r="A45" s="17" t="s">
        <v>21</v>
      </c>
      <c r="B45" s="621" t="s">
        <v>1085</v>
      </c>
      <c r="C45" s="16" t="s">
        <v>9</v>
      </c>
      <c r="D45" s="266">
        <v>1</v>
      </c>
      <c r="E45" s="64" t="s">
        <v>6</v>
      </c>
      <c r="F45" s="56">
        <f>D45</f>
        <v>1</v>
      </c>
      <c r="G45" s="11">
        <f t="shared" si="3"/>
        <v>19</v>
      </c>
      <c r="H45" s="11" t="s">
        <v>37</v>
      </c>
    </row>
    <row r="46" spans="1:8" x14ac:dyDescent="0.3">
      <c r="A46" s="631" t="s">
        <v>21</v>
      </c>
      <c r="B46" s="642" t="s">
        <v>1128</v>
      </c>
      <c r="C46" s="16" t="s">
        <v>9</v>
      </c>
      <c r="D46" s="266">
        <v>1</v>
      </c>
      <c r="E46" s="266" t="s">
        <v>6</v>
      </c>
      <c r="F46" s="56">
        <f>D46</f>
        <v>1</v>
      </c>
      <c r="G46" s="11">
        <f t="shared" si="3"/>
        <v>19</v>
      </c>
      <c r="H46" s="11" t="s">
        <v>37</v>
      </c>
    </row>
    <row r="47" spans="1:8" x14ac:dyDescent="0.3">
      <c r="A47" s="14" t="s">
        <v>21</v>
      </c>
      <c r="B47" s="621" t="s">
        <v>1197</v>
      </c>
      <c r="C47" s="16" t="s">
        <v>9</v>
      </c>
      <c r="D47" s="56">
        <v>1</v>
      </c>
      <c r="E47" s="56" t="s">
        <v>6</v>
      </c>
      <c r="F47" s="56">
        <v>2</v>
      </c>
      <c r="G47" s="11">
        <f t="shared" si="3"/>
        <v>19</v>
      </c>
      <c r="H47" s="11" t="s">
        <v>37</v>
      </c>
    </row>
    <row r="48" spans="1:8" x14ac:dyDescent="0.3">
      <c r="A48" s="14" t="s">
        <v>21</v>
      </c>
      <c r="B48" s="642" t="s">
        <v>1284</v>
      </c>
      <c r="C48" s="16" t="s">
        <v>9</v>
      </c>
      <c r="D48" s="56">
        <v>1</v>
      </c>
      <c r="E48" s="56" t="s">
        <v>6</v>
      </c>
      <c r="F48" s="56">
        <f>D48</f>
        <v>1</v>
      </c>
      <c r="G48" s="11">
        <f t="shared" si="3"/>
        <v>19</v>
      </c>
      <c r="H48" s="11" t="s">
        <v>37</v>
      </c>
    </row>
    <row r="49" spans="1:8" x14ac:dyDescent="0.3">
      <c r="A49" s="17" t="s">
        <v>21</v>
      </c>
      <c r="B49" s="639" t="s">
        <v>1313</v>
      </c>
      <c r="C49" s="16" t="s">
        <v>9</v>
      </c>
      <c r="D49" s="61">
        <v>1</v>
      </c>
      <c r="E49" s="64" t="s">
        <v>391</v>
      </c>
      <c r="F49" s="16">
        <f>D49</f>
        <v>1</v>
      </c>
      <c r="G49" s="11">
        <f t="shared" si="3"/>
        <v>19</v>
      </c>
      <c r="H49" s="11" t="s">
        <v>37</v>
      </c>
    </row>
    <row r="50" spans="1:8" x14ac:dyDescent="0.3">
      <c r="A50" s="631" t="s">
        <v>1314</v>
      </c>
      <c r="B50" s="645" t="s">
        <v>634</v>
      </c>
      <c r="C50" s="16" t="s">
        <v>32</v>
      </c>
      <c r="D50" s="266">
        <v>4</v>
      </c>
      <c r="E50" s="630" t="s">
        <v>391</v>
      </c>
      <c r="F50" s="266">
        <v>4</v>
      </c>
      <c r="G50" s="11">
        <f t="shared" si="3"/>
        <v>1</v>
      </c>
      <c r="H50" s="11" t="s">
        <v>37</v>
      </c>
    </row>
    <row r="51" spans="1:8" x14ac:dyDescent="0.3">
      <c r="A51" s="14" t="s">
        <v>40</v>
      </c>
      <c r="B51" s="642" t="s">
        <v>365</v>
      </c>
      <c r="C51" s="16" t="s">
        <v>32</v>
      </c>
      <c r="D51" s="56">
        <v>9</v>
      </c>
      <c r="E51" s="266" t="s">
        <v>6</v>
      </c>
      <c r="F51" s="56">
        <f>D51</f>
        <v>9</v>
      </c>
      <c r="G51" s="11">
        <f t="shared" si="3"/>
        <v>2</v>
      </c>
      <c r="H51" s="11" t="s">
        <v>37</v>
      </c>
    </row>
    <row r="52" spans="1:8" x14ac:dyDescent="0.3">
      <c r="A52" s="631" t="s">
        <v>40</v>
      </c>
      <c r="B52" s="642" t="s">
        <v>636</v>
      </c>
      <c r="C52" s="16" t="s">
        <v>32</v>
      </c>
      <c r="D52" s="266">
        <v>4</v>
      </c>
      <c r="E52" s="630" t="s">
        <v>391</v>
      </c>
      <c r="F52" s="266">
        <v>4</v>
      </c>
      <c r="G52" s="11">
        <f t="shared" si="3"/>
        <v>2</v>
      </c>
      <c r="H52" s="11" t="s">
        <v>37</v>
      </c>
    </row>
    <row r="53" spans="1:8" x14ac:dyDescent="0.3">
      <c r="A53" s="14" t="s">
        <v>645</v>
      </c>
      <c r="B53" s="651" t="s">
        <v>646</v>
      </c>
      <c r="C53" s="16" t="s">
        <v>32</v>
      </c>
      <c r="D53" s="56">
        <v>4</v>
      </c>
      <c r="E53" s="630" t="s">
        <v>391</v>
      </c>
      <c r="F53" s="56">
        <v>4</v>
      </c>
      <c r="G53" s="11">
        <f t="shared" si="3"/>
        <v>1</v>
      </c>
      <c r="H53" s="11" t="s">
        <v>37</v>
      </c>
    </row>
    <row r="54" spans="1:8" x14ac:dyDescent="0.3">
      <c r="A54" s="617" t="s">
        <v>736</v>
      </c>
      <c r="B54" s="612" t="s">
        <v>737</v>
      </c>
      <c r="C54" s="16" t="s">
        <v>32</v>
      </c>
      <c r="D54" s="619">
        <v>1</v>
      </c>
      <c r="E54" s="61" t="s">
        <v>391</v>
      </c>
      <c r="F54" s="653">
        <v>1</v>
      </c>
      <c r="G54" s="11">
        <f t="shared" si="3"/>
        <v>1</v>
      </c>
      <c r="H54" s="11" t="s">
        <v>37</v>
      </c>
    </row>
    <row r="55" spans="1:8" x14ac:dyDescent="0.3">
      <c r="A55" s="17" t="s">
        <v>639</v>
      </c>
      <c r="B55" s="646" t="s">
        <v>640</v>
      </c>
      <c r="C55" s="16" t="s">
        <v>32</v>
      </c>
      <c r="D55" s="56">
        <v>4</v>
      </c>
      <c r="E55" s="16" t="s">
        <v>391</v>
      </c>
      <c r="F55" s="56">
        <v>4</v>
      </c>
      <c r="G55" s="11">
        <f t="shared" si="3"/>
        <v>1</v>
      </c>
      <c r="H55" s="11" t="s">
        <v>37</v>
      </c>
    </row>
    <row r="56" spans="1:8" x14ac:dyDescent="0.3">
      <c r="A56" s="17" t="s">
        <v>22</v>
      </c>
      <c r="B56" s="610" t="s">
        <v>239</v>
      </c>
      <c r="C56" s="16" t="s">
        <v>9</v>
      </c>
      <c r="D56" s="56">
        <v>1</v>
      </c>
      <c r="E56" s="56" t="s">
        <v>6</v>
      </c>
      <c r="F56" s="56">
        <f>D56</f>
        <v>1</v>
      </c>
      <c r="G56" s="11">
        <f t="shared" si="3"/>
        <v>8</v>
      </c>
      <c r="H56" s="11" t="s">
        <v>37</v>
      </c>
    </row>
    <row r="57" spans="1:8" x14ac:dyDescent="0.3">
      <c r="A57" s="14" t="s">
        <v>22</v>
      </c>
      <c r="B57" s="609" t="s">
        <v>771</v>
      </c>
      <c r="C57" s="16" t="s">
        <v>9</v>
      </c>
      <c r="D57" s="56">
        <v>1</v>
      </c>
      <c r="E57" s="56" t="s">
        <v>391</v>
      </c>
      <c r="F57" s="56">
        <v>1</v>
      </c>
      <c r="G57" s="11">
        <f t="shared" si="3"/>
        <v>8</v>
      </c>
      <c r="H57" s="11" t="s">
        <v>37</v>
      </c>
    </row>
    <row r="58" spans="1:8" x14ac:dyDescent="0.3">
      <c r="A58" s="14" t="s">
        <v>22</v>
      </c>
      <c r="B58" s="615" t="s">
        <v>812</v>
      </c>
      <c r="C58" s="16" t="s">
        <v>9</v>
      </c>
      <c r="D58" s="56">
        <v>1</v>
      </c>
      <c r="E58" s="56" t="s">
        <v>391</v>
      </c>
      <c r="F58" s="56">
        <f t="shared" ref="F58:F63" si="4">D58</f>
        <v>1</v>
      </c>
      <c r="G58" s="11">
        <f t="shared" si="3"/>
        <v>8</v>
      </c>
      <c r="H58" s="11" t="s">
        <v>37</v>
      </c>
    </row>
    <row r="59" spans="1:8" x14ac:dyDescent="0.3">
      <c r="A59" s="14" t="s">
        <v>22</v>
      </c>
      <c r="B59" s="615" t="s">
        <v>812</v>
      </c>
      <c r="C59" s="16" t="s">
        <v>9</v>
      </c>
      <c r="D59" s="56">
        <v>1</v>
      </c>
      <c r="E59" s="56" t="s">
        <v>391</v>
      </c>
      <c r="F59" s="56">
        <f t="shared" si="4"/>
        <v>1</v>
      </c>
      <c r="G59" s="11">
        <f t="shared" si="3"/>
        <v>8</v>
      </c>
      <c r="H59" s="11" t="s">
        <v>37</v>
      </c>
    </row>
    <row r="60" spans="1:8" x14ac:dyDescent="0.3">
      <c r="A60" s="498" t="s">
        <v>22</v>
      </c>
      <c r="B60" s="643" t="s">
        <v>894</v>
      </c>
      <c r="C60" s="16" t="s">
        <v>9</v>
      </c>
      <c r="D60" s="505">
        <v>1</v>
      </c>
      <c r="E60" s="505" t="s">
        <v>6</v>
      </c>
      <c r="F60" s="505">
        <f t="shared" si="4"/>
        <v>1</v>
      </c>
      <c r="G60" s="11">
        <f t="shared" si="3"/>
        <v>8</v>
      </c>
      <c r="H60" s="11" t="s">
        <v>37</v>
      </c>
    </row>
    <row r="61" spans="1:8" x14ac:dyDescent="0.3">
      <c r="A61" s="636" t="s">
        <v>22</v>
      </c>
      <c r="B61" s="650" t="s">
        <v>936</v>
      </c>
      <c r="C61" s="16" t="s">
        <v>9</v>
      </c>
      <c r="D61" s="505">
        <v>1</v>
      </c>
      <c r="E61" s="632" t="s">
        <v>6</v>
      </c>
      <c r="F61" s="632">
        <f t="shared" si="4"/>
        <v>1</v>
      </c>
      <c r="G61" s="11">
        <f t="shared" si="3"/>
        <v>8</v>
      </c>
      <c r="H61" s="11" t="s">
        <v>37</v>
      </c>
    </row>
    <row r="62" spans="1:8" x14ac:dyDescent="0.3">
      <c r="A62" s="626" t="s">
        <v>22</v>
      </c>
      <c r="B62" s="644" t="s">
        <v>936</v>
      </c>
      <c r="C62" s="16" t="s">
        <v>9</v>
      </c>
      <c r="D62" s="266">
        <v>1</v>
      </c>
      <c r="E62" s="266" t="s">
        <v>6</v>
      </c>
      <c r="F62" s="505">
        <f t="shared" si="4"/>
        <v>1</v>
      </c>
      <c r="G62" s="11">
        <f t="shared" si="3"/>
        <v>8</v>
      </c>
      <c r="H62" s="11" t="s">
        <v>37</v>
      </c>
    </row>
    <row r="63" spans="1:8" x14ac:dyDescent="0.3">
      <c r="A63" s="498" t="s">
        <v>22</v>
      </c>
      <c r="B63" s="623" t="s">
        <v>1129</v>
      </c>
      <c r="C63" s="16" t="s">
        <v>9</v>
      </c>
      <c r="D63" s="505">
        <v>1</v>
      </c>
      <c r="E63" s="505" t="s">
        <v>6</v>
      </c>
      <c r="F63" s="505">
        <f t="shared" si="4"/>
        <v>1</v>
      </c>
      <c r="G63" s="11">
        <f t="shared" si="3"/>
        <v>8</v>
      </c>
      <c r="H63" s="11" t="s">
        <v>37</v>
      </c>
    </row>
    <row r="64" spans="1:8" x14ac:dyDescent="0.3">
      <c r="A64" s="631" t="s">
        <v>366</v>
      </c>
      <c r="B64" s="648" t="s">
        <v>367</v>
      </c>
      <c r="C64" s="16" t="s">
        <v>32</v>
      </c>
      <c r="D64" s="266">
        <v>9</v>
      </c>
      <c r="E64" s="266" t="s">
        <v>6</v>
      </c>
      <c r="F64" s="56">
        <v>9</v>
      </c>
      <c r="G64" s="11">
        <f t="shared" si="3"/>
        <v>1</v>
      </c>
      <c r="H64" s="11" t="s">
        <v>37</v>
      </c>
    </row>
    <row r="65" spans="1:8" x14ac:dyDescent="0.3">
      <c r="A65" s="17" t="s">
        <v>240</v>
      </c>
      <c r="B65" s="640" t="s">
        <v>241</v>
      </c>
      <c r="C65" s="16" t="s">
        <v>9</v>
      </c>
      <c r="D65" s="56">
        <v>1</v>
      </c>
      <c r="E65" s="266" t="s">
        <v>6</v>
      </c>
      <c r="F65" s="56">
        <v>1</v>
      </c>
      <c r="G65" s="11">
        <f t="shared" si="3"/>
        <v>1</v>
      </c>
      <c r="H65" s="11" t="s">
        <v>37</v>
      </c>
    </row>
    <row r="66" spans="1:8" x14ac:dyDescent="0.3">
      <c r="C66" s="625"/>
    </row>
    <row r="67" spans="1:8" x14ac:dyDescent="0.3">
      <c r="C67" s="625"/>
    </row>
    <row r="68" spans="1:8" x14ac:dyDescent="0.3">
      <c r="C68" s="625"/>
    </row>
    <row r="69" spans="1:8" x14ac:dyDescent="0.3">
      <c r="C69" s="625"/>
    </row>
    <row r="70" spans="1:8" x14ac:dyDescent="0.3">
      <c r="C70" s="625"/>
    </row>
    <row r="71" spans="1:8" x14ac:dyDescent="0.3">
      <c r="C71" s="625"/>
    </row>
    <row r="72" spans="1:8" x14ac:dyDescent="0.3">
      <c r="C72" s="625"/>
    </row>
    <row r="73" spans="1:8" x14ac:dyDescent="0.3">
      <c r="C73" s="625"/>
    </row>
    <row r="74" spans="1:8" x14ac:dyDescent="0.3">
      <c r="C74" s="625"/>
    </row>
    <row r="75" spans="1:8" x14ac:dyDescent="0.3">
      <c r="C75" s="625"/>
    </row>
    <row r="76" spans="1:8" x14ac:dyDescent="0.3">
      <c r="C76" s="625"/>
    </row>
    <row r="77" spans="1:8" x14ac:dyDescent="0.3">
      <c r="C77" s="625"/>
    </row>
    <row r="78" spans="1:8" x14ac:dyDescent="0.3">
      <c r="C78" s="625"/>
    </row>
    <row r="79" spans="1:8" x14ac:dyDescent="0.3">
      <c r="C79" s="625"/>
    </row>
    <row r="80" spans="1:8" x14ac:dyDescent="0.3">
      <c r="C80" s="625"/>
    </row>
    <row r="81" spans="3:3" x14ac:dyDescent="0.3">
      <c r="C81" s="625"/>
    </row>
    <row r="82" spans="3:3" x14ac:dyDescent="0.3">
      <c r="C82" s="625"/>
    </row>
    <row r="83" spans="3:3" x14ac:dyDescent="0.3">
      <c r="C83" s="625"/>
    </row>
    <row r="84" spans="3:3" x14ac:dyDescent="0.3">
      <c r="C84" s="625"/>
    </row>
    <row r="85" spans="3:3" x14ac:dyDescent="0.3">
      <c r="C85" s="625"/>
    </row>
    <row r="86" spans="3:3" x14ac:dyDescent="0.3">
      <c r="C86" s="625"/>
    </row>
    <row r="87" spans="3:3" x14ac:dyDescent="0.3">
      <c r="C87" s="625"/>
    </row>
    <row r="88" spans="3:3" x14ac:dyDescent="0.3">
      <c r="C88" s="625"/>
    </row>
    <row r="89" spans="3:3" x14ac:dyDescent="0.3">
      <c r="C89" s="625"/>
    </row>
    <row r="90" spans="3:3" x14ac:dyDescent="0.3">
      <c r="C90" s="625"/>
    </row>
    <row r="91" spans="3:3" x14ac:dyDescent="0.3">
      <c r="C91" s="625"/>
    </row>
    <row r="92" spans="3:3" x14ac:dyDescent="0.3">
      <c r="C92" s="625"/>
    </row>
    <row r="93" spans="3:3" x14ac:dyDescent="0.3">
      <c r="C93" s="625"/>
    </row>
    <row r="94" spans="3:3" x14ac:dyDescent="0.3">
      <c r="C94" s="625"/>
    </row>
    <row r="95" spans="3:3" x14ac:dyDescent="0.3">
      <c r="C95" s="625"/>
    </row>
    <row r="96" spans="3:3" x14ac:dyDescent="0.3">
      <c r="C96" s="625"/>
    </row>
    <row r="97" spans="3:3" x14ac:dyDescent="0.3">
      <c r="C97" s="625"/>
    </row>
    <row r="98" spans="3:3" x14ac:dyDescent="0.3">
      <c r="C98" s="625"/>
    </row>
    <row r="99" spans="3:3" x14ac:dyDescent="0.3">
      <c r="C99" s="625"/>
    </row>
    <row r="100" spans="3:3" x14ac:dyDescent="0.3">
      <c r="C100" s="625"/>
    </row>
    <row r="101" spans="3:3" x14ac:dyDescent="0.3">
      <c r="C101" s="625"/>
    </row>
    <row r="102" spans="3:3" x14ac:dyDescent="0.3">
      <c r="C102" s="625"/>
    </row>
    <row r="103" spans="3:3" x14ac:dyDescent="0.3">
      <c r="C103" s="625"/>
    </row>
    <row r="104" spans="3:3" x14ac:dyDescent="0.3">
      <c r="C104" s="625"/>
    </row>
    <row r="105" spans="3:3" x14ac:dyDescent="0.3">
      <c r="C105" s="625"/>
    </row>
    <row r="106" spans="3:3" x14ac:dyDescent="0.3">
      <c r="C106" s="625"/>
    </row>
    <row r="107" spans="3:3" x14ac:dyDescent="0.3">
      <c r="C107" s="625"/>
    </row>
    <row r="108" spans="3:3" x14ac:dyDescent="0.3">
      <c r="C108" s="625"/>
    </row>
    <row r="109" spans="3:3" x14ac:dyDescent="0.3">
      <c r="C109" s="625"/>
    </row>
    <row r="110" spans="3:3" x14ac:dyDescent="0.3">
      <c r="C110" s="625"/>
    </row>
    <row r="111" spans="3:3" x14ac:dyDescent="0.3">
      <c r="C111" s="625"/>
    </row>
    <row r="112" spans="3:3" x14ac:dyDescent="0.3">
      <c r="C112" s="625"/>
    </row>
    <row r="113" spans="3:3" x14ac:dyDescent="0.3">
      <c r="C113" s="625"/>
    </row>
    <row r="114" spans="3:3" x14ac:dyDescent="0.3">
      <c r="C114" s="625"/>
    </row>
    <row r="115" spans="3:3" x14ac:dyDescent="0.3">
      <c r="C115" s="625"/>
    </row>
    <row r="116" spans="3:3" x14ac:dyDescent="0.3">
      <c r="C116" s="625"/>
    </row>
    <row r="117" spans="3:3" x14ac:dyDescent="0.3">
      <c r="C117" s="625"/>
    </row>
    <row r="118" spans="3:3" x14ac:dyDescent="0.3">
      <c r="C118" s="625"/>
    </row>
    <row r="119" spans="3:3" x14ac:dyDescent="0.3">
      <c r="C119" s="625"/>
    </row>
    <row r="120" spans="3:3" x14ac:dyDescent="0.3">
      <c r="C120" s="625"/>
    </row>
    <row r="121" spans="3:3" x14ac:dyDescent="0.3">
      <c r="C121" s="625"/>
    </row>
    <row r="122" spans="3:3" x14ac:dyDescent="0.3">
      <c r="C122" s="625"/>
    </row>
    <row r="123" spans="3:3" x14ac:dyDescent="0.3">
      <c r="C123" s="625"/>
    </row>
    <row r="124" spans="3:3" x14ac:dyDescent="0.3">
      <c r="C124" s="625"/>
    </row>
    <row r="125" spans="3:3" x14ac:dyDescent="0.3">
      <c r="C125" s="625"/>
    </row>
    <row r="126" spans="3:3" x14ac:dyDescent="0.3">
      <c r="C126" s="625"/>
    </row>
    <row r="127" spans="3:3" x14ac:dyDescent="0.3">
      <c r="C127" s="625"/>
    </row>
    <row r="128" spans="3:3" x14ac:dyDescent="0.3">
      <c r="C128" s="625"/>
    </row>
    <row r="129" spans="3:3" x14ac:dyDescent="0.3">
      <c r="C129" s="625"/>
    </row>
    <row r="130" spans="3:3" x14ac:dyDescent="0.3">
      <c r="C130" s="625"/>
    </row>
    <row r="131" spans="3:3" x14ac:dyDescent="0.3">
      <c r="C131" s="625"/>
    </row>
    <row r="132" spans="3:3" x14ac:dyDescent="0.3">
      <c r="C132" s="625"/>
    </row>
    <row r="133" spans="3:3" x14ac:dyDescent="0.3">
      <c r="C133" s="625"/>
    </row>
    <row r="134" spans="3:3" x14ac:dyDescent="0.3">
      <c r="C134" s="625"/>
    </row>
    <row r="135" spans="3:3" x14ac:dyDescent="0.3">
      <c r="C135" s="625"/>
    </row>
    <row r="136" spans="3:3" x14ac:dyDescent="0.3">
      <c r="C136" s="625"/>
    </row>
    <row r="137" spans="3:3" x14ac:dyDescent="0.3">
      <c r="C137" s="625"/>
    </row>
    <row r="138" spans="3:3" x14ac:dyDescent="0.3">
      <c r="C138" s="625"/>
    </row>
    <row r="139" spans="3:3" x14ac:dyDescent="0.3">
      <c r="C139" s="625"/>
    </row>
    <row r="140" spans="3:3" x14ac:dyDescent="0.3">
      <c r="C140" s="625"/>
    </row>
    <row r="141" spans="3:3" x14ac:dyDescent="0.3">
      <c r="C141" s="625"/>
    </row>
    <row r="142" spans="3:3" x14ac:dyDescent="0.3">
      <c r="C142" s="625"/>
    </row>
    <row r="143" spans="3:3" x14ac:dyDescent="0.3">
      <c r="C143" s="625"/>
    </row>
    <row r="144" spans="3:3" x14ac:dyDescent="0.3">
      <c r="C144" s="625"/>
    </row>
    <row r="145" spans="3:3" x14ac:dyDescent="0.3">
      <c r="C145" s="625"/>
    </row>
    <row r="146" spans="3:3" x14ac:dyDescent="0.3">
      <c r="C146" s="625"/>
    </row>
    <row r="147" spans="3:3" x14ac:dyDescent="0.3">
      <c r="C147" s="625"/>
    </row>
    <row r="148" spans="3:3" x14ac:dyDescent="0.3">
      <c r="C148" s="625"/>
    </row>
    <row r="149" spans="3:3" x14ac:dyDescent="0.3">
      <c r="C149" s="625"/>
    </row>
    <row r="150" spans="3:3" x14ac:dyDescent="0.3">
      <c r="C150" s="625"/>
    </row>
    <row r="151" spans="3:3" x14ac:dyDescent="0.3">
      <c r="C151" s="625"/>
    </row>
    <row r="152" spans="3:3" x14ac:dyDescent="0.3">
      <c r="C152" s="625"/>
    </row>
    <row r="153" spans="3:3" x14ac:dyDescent="0.3">
      <c r="C153" s="625"/>
    </row>
    <row r="154" spans="3:3" x14ac:dyDescent="0.3">
      <c r="C154" s="625"/>
    </row>
    <row r="155" spans="3:3" x14ac:dyDescent="0.3">
      <c r="C155" s="625"/>
    </row>
    <row r="156" spans="3:3" x14ac:dyDescent="0.3">
      <c r="C156" s="625"/>
    </row>
    <row r="157" spans="3:3" x14ac:dyDescent="0.3">
      <c r="C157" s="625"/>
    </row>
    <row r="158" spans="3:3" x14ac:dyDescent="0.3">
      <c r="C158" s="625"/>
    </row>
    <row r="159" spans="3:3" x14ac:dyDescent="0.3">
      <c r="C159" s="625"/>
    </row>
    <row r="160" spans="3:3" x14ac:dyDescent="0.3">
      <c r="C160" s="625"/>
    </row>
    <row r="161" spans="3:3" x14ac:dyDescent="0.3">
      <c r="C161" s="625"/>
    </row>
    <row r="162" spans="3:3" x14ac:dyDescent="0.3">
      <c r="C162" s="625"/>
    </row>
    <row r="163" spans="3:3" x14ac:dyDescent="0.3">
      <c r="C163" s="625"/>
    </row>
    <row r="164" spans="3:3" x14ac:dyDescent="0.3">
      <c r="C164" s="625"/>
    </row>
    <row r="165" spans="3:3" x14ac:dyDescent="0.3">
      <c r="C165" s="625"/>
    </row>
    <row r="166" spans="3:3" x14ac:dyDescent="0.3">
      <c r="C166" s="625"/>
    </row>
    <row r="167" spans="3:3" x14ac:dyDescent="0.3">
      <c r="C167" s="625"/>
    </row>
    <row r="168" spans="3:3" x14ac:dyDescent="0.3">
      <c r="C168" s="625"/>
    </row>
    <row r="169" spans="3:3" x14ac:dyDescent="0.3">
      <c r="C169" s="625"/>
    </row>
    <row r="170" spans="3:3" x14ac:dyDescent="0.3">
      <c r="C170" s="625"/>
    </row>
    <row r="171" spans="3:3" x14ac:dyDescent="0.3">
      <c r="C171" s="625"/>
    </row>
    <row r="172" spans="3:3" x14ac:dyDescent="0.3">
      <c r="C172" s="625"/>
    </row>
    <row r="173" spans="3:3" x14ac:dyDescent="0.3">
      <c r="C173" s="625"/>
    </row>
    <row r="174" spans="3:3" x14ac:dyDescent="0.3">
      <c r="C174" s="625"/>
    </row>
    <row r="175" spans="3:3" x14ac:dyDescent="0.3">
      <c r="C175" s="625"/>
    </row>
    <row r="176" spans="3:3" x14ac:dyDescent="0.3">
      <c r="C176" s="625"/>
    </row>
    <row r="177" spans="3:3" x14ac:dyDescent="0.3">
      <c r="C177" s="625"/>
    </row>
    <row r="178" spans="3:3" x14ac:dyDescent="0.3">
      <c r="C178" s="625"/>
    </row>
    <row r="179" spans="3:3" x14ac:dyDescent="0.3">
      <c r="C179" s="625"/>
    </row>
    <row r="180" spans="3:3" x14ac:dyDescent="0.3">
      <c r="C180" s="625"/>
    </row>
    <row r="181" spans="3:3" x14ac:dyDescent="0.3">
      <c r="C181" s="625"/>
    </row>
    <row r="182" spans="3:3" x14ac:dyDescent="0.3">
      <c r="C182" s="625"/>
    </row>
    <row r="183" spans="3:3" x14ac:dyDescent="0.3">
      <c r="C183" s="625"/>
    </row>
    <row r="184" spans="3:3" x14ac:dyDescent="0.3">
      <c r="C184" s="625"/>
    </row>
    <row r="185" spans="3:3" x14ac:dyDescent="0.3">
      <c r="C185" s="625"/>
    </row>
    <row r="186" spans="3:3" x14ac:dyDescent="0.3">
      <c r="C186" s="625"/>
    </row>
    <row r="187" spans="3:3" x14ac:dyDescent="0.3">
      <c r="C187" s="625"/>
    </row>
    <row r="188" spans="3:3" x14ac:dyDescent="0.3">
      <c r="C188" s="625"/>
    </row>
    <row r="189" spans="3:3" x14ac:dyDescent="0.3">
      <c r="C189" s="625"/>
    </row>
    <row r="190" spans="3:3" x14ac:dyDescent="0.3">
      <c r="C190" s="625"/>
    </row>
    <row r="191" spans="3:3" x14ac:dyDescent="0.3">
      <c r="C191" s="625"/>
    </row>
    <row r="192" spans="3:3" x14ac:dyDescent="0.3">
      <c r="C192" s="625"/>
    </row>
    <row r="193" spans="3:3" x14ac:dyDescent="0.3">
      <c r="C193" s="625"/>
    </row>
    <row r="194" spans="3:3" x14ac:dyDescent="0.3">
      <c r="C194" s="625"/>
    </row>
    <row r="195" spans="3:3" x14ac:dyDescent="0.3">
      <c r="C195" s="625"/>
    </row>
    <row r="196" spans="3:3" x14ac:dyDescent="0.3">
      <c r="C196" s="625"/>
    </row>
    <row r="197" spans="3:3" x14ac:dyDescent="0.3">
      <c r="C197" s="625"/>
    </row>
    <row r="198" spans="3:3" x14ac:dyDescent="0.3">
      <c r="C198" s="625"/>
    </row>
    <row r="199" spans="3:3" x14ac:dyDescent="0.3">
      <c r="C199" s="625"/>
    </row>
    <row r="200" spans="3:3" x14ac:dyDescent="0.3">
      <c r="C200" s="625"/>
    </row>
    <row r="201" spans="3:3" x14ac:dyDescent="0.3">
      <c r="C201" s="625"/>
    </row>
    <row r="202" spans="3:3" x14ac:dyDescent="0.3">
      <c r="C202" s="625"/>
    </row>
    <row r="203" spans="3:3" x14ac:dyDescent="0.3">
      <c r="C203" s="625"/>
    </row>
    <row r="204" spans="3:3" x14ac:dyDescent="0.3">
      <c r="C204" s="625"/>
    </row>
    <row r="205" spans="3:3" x14ac:dyDescent="0.3">
      <c r="C205" s="625"/>
    </row>
    <row r="206" spans="3:3" x14ac:dyDescent="0.3">
      <c r="C206" s="625"/>
    </row>
    <row r="207" spans="3:3" x14ac:dyDescent="0.3">
      <c r="C207" s="625"/>
    </row>
    <row r="208" spans="3:3" x14ac:dyDescent="0.3">
      <c r="C208" s="625"/>
    </row>
    <row r="209" spans="3:3" x14ac:dyDescent="0.3">
      <c r="C209" s="625"/>
    </row>
    <row r="210" spans="3:3" x14ac:dyDescent="0.3">
      <c r="C210" s="625"/>
    </row>
    <row r="211" spans="3:3" x14ac:dyDescent="0.3">
      <c r="C211" s="625"/>
    </row>
    <row r="212" spans="3:3" x14ac:dyDescent="0.3">
      <c r="C212" s="625"/>
    </row>
    <row r="213" spans="3:3" x14ac:dyDescent="0.3">
      <c r="C213" s="625"/>
    </row>
    <row r="214" spans="3:3" x14ac:dyDescent="0.3">
      <c r="C214" s="625"/>
    </row>
    <row r="215" spans="3:3" x14ac:dyDescent="0.3">
      <c r="C215" s="625"/>
    </row>
    <row r="216" spans="3:3" x14ac:dyDescent="0.3">
      <c r="C216" s="625"/>
    </row>
    <row r="217" spans="3:3" x14ac:dyDescent="0.3">
      <c r="C217" s="625"/>
    </row>
    <row r="218" spans="3:3" x14ac:dyDescent="0.3">
      <c r="C218" s="625"/>
    </row>
    <row r="219" spans="3:3" x14ac:dyDescent="0.3">
      <c r="C219" s="625"/>
    </row>
    <row r="220" spans="3:3" x14ac:dyDescent="0.3">
      <c r="C220" s="625"/>
    </row>
    <row r="221" spans="3:3" x14ac:dyDescent="0.3">
      <c r="C221" s="625"/>
    </row>
    <row r="222" spans="3:3" x14ac:dyDescent="0.3">
      <c r="C222" s="625"/>
    </row>
    <row r="223" spans="3:3" x14ac:dyDescent="0.3">
      <c r="C223" s="625"/>
    </row>
    <row r="224" spans="3:3" x14ac:dyDescent="0.3">
      <c r="C224" s="625"/>
    </row>
    <row r="225" spans="3:3" x14ac:dyDescent="0.3">
      <c r="C225" s="625"/>
    </row>
    <row r="226" spans="3:3" x14ac:dyDescent="0.3">
      <c r="C226" s="625"/>
    </row>
    <row r="227" spans="3:3" x14ac:dyDescent="0.3">
      <c r="C227" s="625"/>
    </row>
    <row r="228" spans="3:3" x14ac:dyDescent="0.3">
      <c r="C228" s="625"/>
    </row>
    <row r="229" spans="3:3" x14ac:dyDescent="0.3">
      <c r="C229" s="625"/>
    </row>
    <row r="230" spans="3:3" x14ac:dyDescent="0.3">
      <c r="C230" s="625"/>
    </row>
    <row r="231" spans="3:3" x14ac:dyDescent="0.3">
      <c r="C231" s="625"/>
    </row>
    <row r="232" spans="3:3" x14ac:dyDescent="0.3">
      <c r="C232" s="625"/>
    </row>
    <row r="233" spans="3:3" x14ac:dyDescent="0.3">
      <c r="C233" s="625"/>
    </row>
    <row r="234" spans="3:3" x14ac:dyDescent="0.3">
      <c r="C234" s="625"/>
    </row>
    <row r="235" spans="3:3" x14ac:dyDescent="0.3">
      <c r="C235" s="625"/>
    </row>
    <row r="236" spans="3:3" x14ac:dyDescent="0.3">
      <c r="C236" s="625"/>
    </row>
    <row r="237" spans="3:3" x14ac:dyDescent="0.3">
      <c r="C237" s="625"/>
    </row>
    <row r="238" spans="3:3" x14ac:dyDescent="0.3">
      <c r="C238" s="625"/>
    </row>
    <row r="239" spans="3:3" x14ac:dyDescent="0.3">
      <c r="C239" s="625"/>
    </row>
    <row r="240" spans="3:3" x14ac:dyDescent="0.3">
      <c r="C240" s="625"/>
    </row>
    <row r="241" spans="3:3" x14ac:dyDescent="0.3">
      <c r="C241" s="625"/>
    </row>
    <row r="242" spans="3:3" x14ac:dyDescent="0.3">
      <c r="C242" s="625"/>
    </row>
    <row r="243" spans="3:3" x14ac:dyDescent="0.3">
      <c r="C243" s="625"/>
    </row>
    <row r="244" spans="3:3" x14ac:dyDescent="0.3">
      <c r="C244" s="625"/>
    </row>
    <row r="245" spans="3:3" x14ac:dyDescent="0.3">
      <c r="C245" s="625"/>
    </row>
    <row r="246" spans="3:3" x14ac:dyDescent="0.3">
      <c r="C246" s="625"/>
    </row>
    <row r="247" spans="3:3" x14ac:dyDescent="0.3">
      <c r="C247" s="625"/>
    </row>
    <row r="248" spans="3:3" x14ac:dyDescent="0.3">
      <c r="C248" s="625"/>
    </row>
    <row r="249" spans="3:3" x14ac:dyDescent="0.3">
      <c r="C249" s="625"/>
    </row>
    <row r="250" spans="3:3" x14ac:dyDescent="0.3">
      <c r="C250" s="625"/>
    </row>
    <row r="251" spans="3:3" x14ac:dyDescent="0.3">
      <c r="C251" s="625"/>
    </row>
    <row r="252" spans="3:3" x14ac:dyDescent="0.3">
      <c r="C252" s="625"/>
    </row>
    <row r="253" spans="3:3" x14ac:dyDescent="0.3">
      <c r="C253" s="625"/>
    </row>
    <row r="254" spans="3:3" x14ac:dyDescent="0.3">
      <c r="C254" s="625"/>
    </row>
    <row r="255" spans="3:3" x14ac:dyDescent="0.3">
      <c r="C255" s="625"/>
    </row>
    <row r="256" spans="3:3" x14ac:dyDescent="0.3">
      <c r="C256" s="625"/>
    </row>
    <row r="257" spans="3:3" x14ac:dyDescent="0.3">
      <c r="C257" s="625"/>
    </row>
    <row r="258" spans="3:3" x14ac:dyDescent="0.3">
      <c r="C258" s="625"/>
    </row>
    <row r="259" spans="3:3" x14ac:dyDescent="0.3">
      <c r="C259" s="625"/>
    </row>
    <row r="260" spans="3:3" x14ac:dyDescent="0.3">
      <c r="C260" s="625"/>
    </row>
    <row r="261" spans="3:3" x14ac:dyDescent="0.3">
      <c r="C261" s="625"/>
    </row>
    <row r="262" spans="3:3" x14ac:dyDescent="0.3">
      <c r="C262" s="625"/>
    </row>
    <row r="263" spans="3:3" x14ac:dyDescent="0.3">
      <c r="C263" s="625"/>
    </row>
    <row r="264" spans="3:3" x14ac:dyDescent="0.3">
      <c r="C264" s="625"/>
    </row>
    <row r="265" spans="3:3" x14ac:dyDescent="0.3">
      <c r="C265" s="625"/>
    </row>
    <row r="266" spans="3:3" x14ac:dyDescent="0.3">
      <c r="C266" s="625"/>
    </row>
    <row r="267" spans="3:3" x14ac:dyDescent="0.3">
      <c r="C267" s="625"/>
    </row>
    <row r="268" spans="3:3" x14ac:dyDescent="0.3">
      <c r="C268" s="625"/>
    </row>
    <row r="269" spans="3:3" x14ac:dyDescent="0.3">
      <c r="C269" s="625"/>
    </row>
    <row r="270" spans="3:3" x14ac:dyDescent="0.3">
      <c r="C270" s="625"/>
    </row>
    <row r="271" spans="3:3" x14ac:dyDescent="0.3">
      <c r="C271" s="625"/>
    </row>
    <row r="272" spans="3:3" x14ac:dyDescent="0.3">
      <c r="C272" s="625"/>
    </row>
    <row r="273" spans="3:3" x14ac:dyDescent="0.3">
      <c r="C273" s="625"/>
    </row>
    <row r="274" spans="3:3" x14ac:dyDescent="0.3">
      <c r="C274" s="625"/>
    </row>
    <row r="275" spans="3:3" x14ac:dyDescent="0.3">
      <c r="C275" s="625"/>
    </row>
    <row r="276" spans="3:3" x14ac:dyDescent="0.3">
      <c r="C276" s="625"/>
    </row>
    <row r="277" spans="3:3" x14ac:dyDescent="0.3">
      <c r="C277" s="625"/>
    </row>
    <row r="278" spans="3:3" x14ac:dyDescent="0.3">
      <c r="C278" s="625"/>
    </row>
    <row r="279" spans="3:3" x14ac:dyDescent="0.3">
      <c r="C279" s="625"/>
    </row>
    <row r="280" spans="3:3" x14ac:dyDescent="0.3">
      <c r="C280" s="625"/>
    </row>
    <row r="281" spans="3:3" x14ac:dyDescent="0.3">
      <c r="C281" s="625"/>
    </row>
    <row r="282" spans="3:3" x14ac:dyDescent="0.3">
      <c r="C282" s="625"/>
    </row>
    <row r="283" spans="3:3" x14ac:dyDescent="0.3">
      <c r="C283" s="625"/>
    </row>
    <row r="284" spans="3:3" x14ac:dyDescent="0.3">
      <c r="C284" s="625"/>
    </row>
    <row r="285" spans="3:3" x14ac:dyDescent="0.3">
      <c r="C285" s="625"/>
    </row>
    <row r="286" spans="3:3" x14ac:dyDescent="0.3">
      <c r="C286" s="625"/>
    </row>
    <row r="287" spans="3:3" x14ac:dyDescent="0.3">
      <c r="C287" s="625"/>
    </row>
    <row r="288" spans="3:3" x14ac:dyDescent="0.3">
      <c r="C288" s="625"/>
    </row>
    <row r="289" spans="3:3" x14ac:dyDescent="0.3">
      <c r="C289" s="625"/>
    </row>
    <row r="290" spans="3:3" x14ac:dyDescent="0.3">
      <c r="C290" s="625"/>
    </row>
    <row r="291" spans="3:3" x14ac:dyDescent="0.3">
      <c r="C291" s="625"/>
    </row>
    <row r="292" spans="3:3" x14ac:dyDescent="0.3">
      <c r="C292" s="625"/>
    </row>
    <row r="293" spans="3:3" x14ac:dyDescent="0.3">
      <c r="C293" s="625"/>
    </row>
    <row r="294" spans="3:3" x14ac:dyDescent="0.3">
      <c r="C294" s="625"/>
    </row>
    <row r="295" spans="3:3" x14ac:dyDescent="0.3">
      <c r="C295" s="625"/>
    </row>
    <row r="296" spans="3:3" x14ac:dyDescent="0.3">
      <c r="C296" s="625"/>
    </row>
    <row r="297" spans="3:3" x14ac:dyDescent="0.3">
      <c r="C297" s="625"/>
    </row>
    <row r="298" spans="3:3" x14ac:dyDescent="0.3">
      <c r="C298" s="625"/>
    </row>
    <row r="299" spans="3:3" x14ac:dyDescent="0.3">
      <c r="C299" s="625"/>
    </row>
    <row r="300" spans="3:3" x14ac:dyDescent="0.3">
      <c r="C300" s="625"/>
    </row>
    <row r="301" spans="3:3" x14ac:dyDescent="0.3">
      <c r="C301" s="625"/>
    </row>
    <row r="302" spans="3:3" x14ac:dyDescent="0.3">
      <c r="C302" s="625"/>
    </row>
    <row r="303" spans="3:3" x14ac:dyDescent="0.3">
      <c r="C303" s="625"/>
    </row>
    <row r="304" spans="3:3" x14ac:dyDescent="0.3">
      <c r="C304" s="625"/>
    </row>
    <row r="305" spans="3:3" x14ac:dyDescent="0.3">
      <c r="C305" s="625"/>
    </row>
    <row r="306" spans="3:3" x14ac:dyDescent="0.3">
      <c r="C306" s="625"/>
    </row>
    <row r="307" spans="3:3" x14ac:dyDescent="0.3">
      <c r="C307" s="625"/>
    </row>
    <row r="308" spans="3:3" x14ac:dyDescent="0.3">
      <c r="C308" s="625"/>
    </row>
    <row r="309" spans="3:3" x14ac:dyDescent="0.3">
      <c r="C309" s="625"/>
    </row>
    <row r="310" spans="3:3" x14ac:dyDescent="0.3">
      <c r="C310" s="625"/>
    </row>
    <row r="311" spans="3:3" x14ac:dyDescent="0.3">
      <c r="C311" s="625"/>
    </row>
    <row r="312" spans="3:3" x14ac:dyDescent="0.3">
      <c r="C312" s="625"/>
    </row>
    <row r="313" spans="3:3" x14ac:dyDescent="0.3">
      <c r="C313" s="625"/>
    </row>
    <row r="314" spans="3:3" x14ac:dyDescent="0.3">
      <c r="C314" s="625"/>
    </row>
    <row r="315" spans="3:3" x14ac:dyDescent="0.3">
      <c r="C315" s="625"/>
    </row>
    <row r="316" spans="3:3" x14ac:dyDescent="0.3">
      <c r="C316" s="625"/>
    </row>
    <row r="317" spans="3:3" x14ac:dyDescent="0.3">
      <c r="C317" s="625"/>
    </row>
    <row r="318" spans="3:3" x14ac:dyDescent="0.3">
      <c r="C318" s="625"/>
    </row>
    <row r="319" spans="3:3" x14ac:dyDescent="0.3">
      <c r="C319" s="625"/>
    </row>
    <row r="320" spans="3:3" x14ac:dyDescent="0.3">
      <c r="C320" s="625"/>
    </row>
    <row r="321" spans="3:3" x14ac:dyDescent="0.3">
      <c r="C321" s="625"/>
    </row>
    <row r="322" spans="3:3" x14ac:dyDescent="0.3">
      <c r="C322" s="625"/>
    </row>
    <row r="323" spans="3:3" x14ac:dyDescent="0.3">
      <c r="C323" s="625"/>
    </row>
    <row r="324" spans="3:3" x14ac:dyDescent="0.3">
      <c r="C324" s="625"/>
    </row>
    <row r="325" spans="3:3" x14ac:dyDescent="0.3">
      <c r="C325" s="625"/>
    </row>
    <row r="326" spans="3:3" x14ac:dyDescent="0.3">
      <c r="C326" s="625"/>
    </row>
    <row r="327" spans="3:3" x14ac:dyDescent="0.3">
      <c r="C327" s="625"/>
    </row>
    <row r="328" spans="3:3" x14ac:dyDescent="0.3">
      <c r="C328" s="625"/>
    </row>
    <row r="329" spans="3:3" x14ac:dyDescent="0.3">
      <c r="C329" s="625"/>
    </row>
    <row r="330" spans="3:3" x14ac:dyDescent="0.3">
      <c r="C330" s="625"/>
    </row>
    <row r="331" spans="3:3" x14ac:dyDescent="0.3">
      <c r="C331" s="625"/>
    </row>
    <row r="332" spans="3:3" x14ac:dyDescent="0.3">
      <c r="C332" s="625"/>
    </row>
    <row r="333" spans="3:3" x14ac:dyDescent="0.3">
      <c r="C333" s="625"/>
    </row>
    <row r="334" spans="3:3" x14ac:dyDescent="0.3">
      <c r="C334" s="625"/>
    </row>
    <row r="335" spans="3:3" x14ac:dyDescent="0.3">
      <c r="C335" s="625"/>
    </row>
    <row r="336" spans="3:3" x14ac:dyDescent="0.3">
      <c r="C336" s="625"/>
    </row>
    <row r="337" spans="3:3" x14ac:dyDescent="0.3">
      <c r="C337" s="625"/>
    </row>
    <row r="338" spans="3:3" x14ac:dyDescent="0.3">
      <c r="C338" s="625"/>
    </row>
    <row r="339" spans="3:3" x14ac:dyDescent="0.3">
      <c r="C339" s="625"/>
    </row>
    <row r="340" spans="3:3" x14ac:dyDescent="0.3">
      <c r="C340" s="625"/>
    </row>
    <row r="341" spans="3:3" x14ac:dyDescent="0.3">
      <c r="C341" s="625"/>
    </row>
    <row r="342" spans="3:3" x14ac:dyDescent="0.3">
      <c r="C342" s="625"/>
    </row>
    <row r="343" spans="3:3" x14ac:dyDescent="0.3">
      <c r="C343" s="625"/>
    </row>
    <row r="344" spans="3:3" x14ac:dyDescent="0.3">
      <c r="C344" s="625"/>
    </row>
    <row r="345" spans="3:3" x14ac:dyDescent="0.3">
      <c r="C345" s="625"/>
    </row>
    <row r="346" spans="3:3" x14ac:dyDescent="0.3">
      <c r="C346" s="625"/>
    </row>
    <row r="347" spans="3:3" x14ac:dyDescent="0.3">
      <c r="C347" s="625"/>
    </row>
    <row r="348" spans="3:3" x14ac:dyDescent="0.3">
      <c r="C348" s="625"/>
    </row>
    <row r="349" spans="3:3" x14ac:dyDescent="0.3">
      <c r="C349" s="625"/>
    </row>
    <row r="350" spans="3:3" x14ac:dyDescent="0.3">
      <c r="C350" s="625"/>
    </row>
    <row r="351" spans="3:3" x14ac:dyDescent="0.3">
      <c r="C351" s="625"/>
    </row>
    <row r="352" spans="3:3" x14ac:dyDescent="0.3">
      <c r="C352" s="625"/>
    </row>
    <row r="353" spans="3:3" x14ac:dyDescent="0.3">
      <c r="C353" s="625"/>
    </row>
    <row r="354" spans="3:3" x14ac:dyDescent="0.3">
      <c r="C354" s="625"/>
    </row>
    <row r="355" spans="3:3" x14ac:dyDescent="0.3">
      <c r="C355" s="625"/>
    </row>
    <row r="356" spans="3:3" x14ac:dyDescent="0.3">
      <c r="C356" s="625"/>
    </row>
    <row r="357" spans="3:3" x14ac:dyDescent="0.3">
      <c r="C357" s="625"/>
    </row>
    <row r="358" spans="3:3" x14ac:dyDescent="0.3">
      <c r="C358" s="625"/>
    </row>
    <row r="359" spans="3:3" x14ac:dyDescent="0.3">
      <c r="C359" s="625"/>
    </row>
    <row r="360" spans="3:3" x14ac:dyDescent="0.3">
      <c r="C360" s="625"/>
    </row>
    <row r="361" spans="3:3" x14ac:dyDescent="0.3">
      <c r="C361" s="625"/>
    </row>
    <row r="362" spans="3:3" x14ac:dyDescent="0.3">
      <c r="C362" s="625"/>
    </row>
    <row r="363" spans="3:3" x14ac:dyDescent="0.3">
      <c r="C363" s="625"/>
    </row>
    <row r="364" spans="3:3" x14ac:dyDescent="0.3">
      <c r="C364" s="625"/>
    </row>
    <row r="365" spans="3:3" x14ac:dyDescent="0.3">
      <c r="C365" s="625"/>
    </row>
    <row r="366" spans="3:3" x14ac:dyDescent="0.3">
      <c r="C366" s="625"/>
    </row>
    <row r="367" spans="3:3" x14ac:dyDescent="0.3">
      <c r="C367" s="625"/>
    </row>
    <row r="368" spans="3:3" x14ac:dyDescent="0.3">
      <c r="C368" s="625"/>
    </row>
    <row r="369" spans="3:3" x14ac:dyDescent="0.3">
      <c r="C369" s="625"/>
    </row>
    <row r="370" spans="3:3" x14ac:dyDescent="0.3">
      <c r="C370" s="625"/>
    </row>
    <row r="371" spans="3:3" x14ac:dyDescent="0.3">
      <c r="C371" s="625"/>
    </row>
    <row r="372" spans="3:3" x14ac:dyDescent="0.3">
      <c r="C372" s="625"/>
    </row>
    <row r="373" spans="3:3" x14ac:dyDescent="0.3">
      <c r="C373" s="625"/>
    </row>
    <row r="374" spans="3:3" x14ac:dyDescent="0.3">
      <c r="C374" s="625"/>
    </row>
    <row r="375" spans="3:3" x14ac:dyDescent="0.3">
      <c r="C375" s="625"/>
    </row>
    <row r="376" spans="3:3" x14ac:dyDescent="0.3">
      <c r="C376" s="625"/>
    </row>
    <row r="377" spans="3:3" x14ac:dyDescent="0.3">
      <c r="C377" s="625"/>
    </row>
    <row r="378" spans="3:3" x14ac:dyDescent="0.3">
      <c r="C378" s="625"/>
    </row>
    <row r="379" spans="3:3" x14ac:dyDescent="0.3">
      <c r="C379" s="625"/>
    </row>
    <row r="380" spans="3:3" x14ac:dyDescent="0.3">
      <c r="C380" s="625"/>
    </row>
    <row r="381" spans="3:3" x14ac:dyDescent="0.3">
      <c r="C381" s="625"/>
    </row>
    <row r="382" spans="3:3" x14ac:dyDescent="0.3">
      <c r="C382" s="625"/>
    </row>
    <row r="383" spans="3:3" x14ac:dyDescent="0.3">
      <c r="C383" s="625"/>
    </row>
    <row r="384" spans="3:3" x14ac:dyDescent="0.3">
      <c r="C384" s="625"/>
    </row>
    <row r="385" spans="3:3" x14ac:dyDescent="0.3">
      <c r="C385" s="625"/>
    </row>
    <row r="386" spans="3:3" x14ac:dyDescent="0.3">
      <c r="C386" s="625"/>
    </row>
    <row r="387" spans="3:3" x14ac:dyDescent="0.3">
      <c r="C387" s="625"/>
    </row>
    <row r="388" spans="3:3" x14ac:dyDescent="0.3">
      <c r="C388" s="625"/>
    </row>
    <row r="389" spans="3:3" x14ac:dyDescent="0.3">
      <c r="C389" s="625"/>
    </row>
    <row r="390" spans="3:3" x14ac:dyDescent="0.3">
      <c r="C390" s="625"/>
    </row>
    <row r="391" spans="3:3" x14ac:dyDescent="0.3">
      <c r="C391" s="625"/>
    </row>
    <row r="392" spans="3:3" x14ac:dyDescent="0.3">
      <c r="C392" s="625"/>
    </row>
    <row r="393" spans="3:3" x14ac:dyDescent="0.3">
      <c r="C393" s="625"/>
    </row>
    <row r="394" spans="3:3" x14ac:dyDescent="0.3">
      <c r="C394" s="625"/>
    </row>
    <row r="395" spans="3:3" x14ac:dyDescent="0.3">
      <c r="C395" s="625"/>
    </row>
    <row r="396" spans="3:3" x14ac:dyDescent="0.3">
      <c r="C396" s="625"/>
    </row>
    <row r="397" spans="3:3" x14ac:dyDescent="0.3">
      <c r="C397" s="625"/>
    </row>
    <row r="398" spans="3:3" x14ac:dyDescent="0.3">
      <c r="C398" s="625"/>
    </row>
    <row r="399" spans="3:3" x14ac:dyDescent="0.3">
      <c r="C399" s="625"/>
    </row>
    <row r="400" spans="3:3" x14ac:dyDescent="0.3">
      <c r="C400" s="625"/>
    </row>
    <row r="401" spans="3:3" x14ac:dyDescent="0.3">
      <c r="C401" s="625"/>
    </row>
    <row r="402" spans="3:3" x14ac:dyDescent="0.3">
      <c r="C402" s="625"/>
    </row>
    <row r="403" spans="3:3" x14ac:dyDescent="0.3">
      <c r="C403" s="625"/>
    </row>
    <row r="404" spans="3:3" x14ac:dyDescent="0.3">
      <c r="C404" s="625"/>
    </row>
    <row r="405" spans="3:3" x14ac:dyDescent="0.3">
      <c r="C405" s="625"/>
    </row>
    <row r="406" spans="3:3" x14ac:dyDescent="0.3">
      <c r="C406" s="625"/>
    </row>
    <row r="407" spans="3:3" x14ac:dyDescent="0.3">
      <c r="C407" s="625"/>
    </row>
    <row r="408" spans="3:3" x14ac:dyDescent="0.3">
      <c r="C408" s="625"/>
    </row>
    <row r="409" spans="3:3" x14ac:dyDescent="0.3">
      <c r="C409" s="625"/>
    </row>
    <row r="410" spans="3:3" x14ac:dyDescent="0.3">
      <c r="C410" s="625"/>
    </row>
    <row r="411" spans="3:3" x14ac:dyDescent="0.3">
      <c r="C411" s="625"/>
    </row>
    <row r="412" spans="3:3" x14ac:dyDescent="0.3">
      <c r="C412" s="625"/>
    </row>
    <row r="413" spans="3:3" x14ac:dyDescent="0.3">
      <c r="C413" s="625"/>
    </row>
    <row r="414" spans="3:3" x14ac:dyDescent="0.3">
      <c r="C414" s="625"/>
    </row>
    <row r="415" spans="3:3" x14ac:dyDescent="0.3">
      <c r="C415" s="625"/>
    </row>
    <row r="416" spans="3:3" x14ac:dyDescent="0.3">
      <c r="C416" s="625"/>
    </row>
    <row r="417" spans="3:3" x14ac:dyDescent="0.3">
      <c r="C417" s="625"/>
    </row>
    <row r="418" spans="3:3" x14ac:dyDescent="0.3">
      <c r="C418" s="625"/>
    </row>
    <row r="419" spans="3:3" x14ac:dyDescent="0.3">
      <c r="C419" s="625"/>
    </row>
    <row r="420" spans="3:3" x14ac:dyDescent="0.3">
      <c r="C420" s="625"/>
    </row>
    <row r="421" spans="3:3" x14ac:dyDescent="0.3">
      <c r="C421" s="625"/>
    </row>
    <row r="422" spans="3:3" x14ac:dyDescent="0.3">
      <c r="C422" s="625"/>
    </row>
    <row r="423" spans="3:3" x14ac:dyDescent="0.3">
      <c r="C423" s="625"/>
    </row>
    <row r="424" spans="3:3" x14ac:dyDescent="0.3">
      <c r="C424" s="625"/>
    </row>
    <row r="425" spans="3:3" x14ac:dyDescent="0.3">
      <c r="C425" s="625"/>
    </row>
    <row r="426" spans="3:3" x14ac:dyDescent="0.3">
      <c r="C426" s="625"/>
    </row>
    <row r="427" spans="3:3" x14ac:dyDescent="0.3">
      <c r="C427" s="625"/>
    </row>
    <row r="428" spans="3:3" x14ac:dyDescent="0.3">
      <c r="C428" s="625"/>
    </row>
    <row r="429" spans="3:3" x14ac:dyDescent="0.3">
      <c r="C429" s="625"/>
    </row>
    <row r="430" spans="3:3" x14ac:dyDescent="0.3">
      <c r="C430" s="625"/>
    </row>
    <row r="431" spans="3:3" x14ac:dyDescent="0.3">
      <c r="C431" s="625"/>
    </row>
    <row r="432" spans="3:3" x14ac:dyDescent="0.3">
      <c r="C432" s="625"/>
    </row>
    <row r="433" spans="3:3" x14ac:dyDescent="0.3">
      <c r="C433" s="625"/>
    </row>
    <row r="434" spans="3:3" x14ac:dyDescent="0.3">
      <c r="C434" s="625"/>
    </row>
    <row r="435" spans="3:3" x14ac:dyDescent="0.3">
      <c r="C435" s="625"/>
    </row>
    <row r="436" spans="3:3" x14ac:dyDescent="0.3">
      <c r="C436" s="625"/>
    </row>
    <row r="437" spans="3:3" x14ac:dyDescent="0.3">
      <c r="C437" s="625"/>
    </row>
    <row r="438" spans="3:3" x14ac:dyDescent="0.3">
      <c r="C438" s="625"/>
    </row>
    <row r="439" spans="3:3" x14ac:dyDescent="0.3">
      <c r="C439" s="625"/>
    </row>
    <row r="440" spans="3:3" x14ac:dyDescent="0.3">
      <c r="C440" s="625"/>
    </row>
    <row r="441" spans="3:3" x14ac:dyDescent="0.3">
      <c r="C441" s="625"/>
    </row>
    <row r="442" spans="3:3" x14ac:dyDescent="0.3">
      <c r="C442" s="625"/>
    </row>
    <row r="443" spans="3:3" x14ac:dyDescent="0.3">
      <c r="C443" s="625"/>
    </row>
    <row r="444" spans="3:3" x14ac:dyDescent="0.3">
      <c r="C444" s="625"/>
    </row>
    <row r="445" spans="3:3" x14ac:dyDescent="0.3">
      <c r="C445" s="625"/>
    </row>
    <row r="446" spans="3:3" x14ac:dyDescent="0.3">
      <c r="C446" s="625"/>
    </row>
    <row r="447" spans="3:3" x14ac:dyDescent="0.3">
      <c r="C447" s="625"/>
    </row>
    <row r="448" spans="3:3" x14ac:dyDescent="0.3">
      <c r="C448" s="625"/>
    </row>
    <row r="449" spans="3:3" x14ac:dyDescent="0.3">
      <c r="C449" s="625"/>
    </row>
    <row r="450" spans="3:3" x14ac:dyDescent="0.3">
      <c r="C450" s="625"/>
    </row>
    <row r="451" spans="3:3" x14ac:dyDescent="0.3">
      <c r="C451" s="625"/>
    </row>
    <row r="452" spans="3:3" x14ac:dyDescent="0.3">
      <c r="C452" s="625"/>
    </row>
    <row r="453" spans="3:3" x14ac:dyDescent="0.3">
      <c r="C453" s="625"/>
    </row>
    <row r="454" spans="3:3" x14ac:dyDescent="0.3">
      <c r="C454" s="625"/>
    </row>
    <row r="455" spans="3:3" x14ac:dyDescent="0.3">
      <c r="C455" s="625"/>
    </row>
    <row r="456" spans="3:3" x14ac:dyDescent="0.3">
      <c r="C456" s="625"/>
    </row>
    <row r="457" spans="3:3" x14ac:dyDescent="0.3">
      <c r="C457" s="625"/>
    </row>
    <row r="458" spans="3:3" x14ac:dyDescent="0.3">
      <c r="C458" s="625"/>
    </row>
    <row r="459" spans="3:3" x14ac:dyDescent="0.3">
      <c r="C459" s="625"/>
    </row>
    <row r="460" spans="3:3" x14ac:dyDescent="0.3">
      <c r="C460" s="625"/>
    </row>
    <row r="461" spans="3:3" x14ac:dyDescent="0.3">
      <c r="C461" s="625"/>
    </row>
    <row r="462" spans="3:3" x14ac:dyDescent="0.3">
      <c r="C462" s="625"/>
    </row>
    <row r="463" spans="3:3" x14ac:dyDescent="0.3">
      <c r="C463" s="625"/>
    </row>
    <row r="464" spans="3:3" x14ac:dyDescent="0.3">
      <c r="C464" s="625"/>
    </row>
    <row r="465" spans="3:3" x14ac:dyDescent="0.3">
      <c r="C465" s="625"/>
    </row>
    <row r="466" spans="3:3" x14ac:dyDescent="0.3">
      <c r="C466" s="625"/>
    </row>
    <row r="467" spans="3:3" x14ac:dyDescent="0.3">
      <c r="C467" s="625"/>
    </row>
    <row r="468" spans="3:3" x14ac:dyDescent="0.3">
      <c r="C468" s="625"/>
    </row>
    <row r="469" spans="3:3" x14ac:dyDescent="0.3">
      <c r="C469" s="625"/>
    </row>
    <row r="470" spans="3:3" x14ac:dyDescent="0.3">
      <c r="C470" s="625"/>
    </row>
    <row r="471" spans="3:3" x14ac:dyDescent="0.3">
      <c r="C471" s="625"/>
    </row>
    <row r="472" spans="3:3" x14ac:dyDescent="0.3">
      <c r="C472" s="625"/>
    </row>
    <row r="473" spans="3:3" x14ac:dyDescent="0.3">
      <c r="C473" s="625"/>
    </row>
    <row r="474" spans="3:3" x14ac:dyDescent="0.3">
      <c r="C474" s="625"/>
    </row>
    <row r="475" spans="3:3" x14ac:dyDescent="0.3">
      <c r="C475" s="625"/>
    </row>
    <row r="476" spans="3:3" x14ac:dyDescent="0.3">
      <c r="C476" s="625"/>
    </row>
    <row r="477" spans="3:3" x14ac:dyDescent="0.3">
      <c r="C477" s="625"/>
    </row>
    <row r="478" spans="3:3" x14ac:dyDescent="0.3">
      <c r="C478" s="625"/>
    </row>
    <row r="479" spans="3:3" x14ac:dyDescent="0.3">
      <c r="C479" s="625"/>
    </row>
    <row r="480" spans="3:3" x14ac:dyDescent="0.3">
      <c r="C480" s="625"/>
    </row>
    <row r="481" spans="3:3" x14ac:dyDescent="0.3">
      <c r="C481" s="625"/>
    </row>
    <row r="482" spans="3:3" x14ac:dyDescent="0.3">
      <c r="C482" s="625"/>
    </row>
    <row r="483" spans="3:3" x14ac:dyDescent="0.3">
      <c r="C483" s="625"/>
    </row>
    <row r="484" spans="3:3" x14ac:dyDescent="0.3">
      <c r="C484" s="625"/>
    </row>
    <row r="485" spans="3:3" x14ac:dyDescent="0.3">
      <c r="C485" s="625"/>
    </row>
    <row r="486" spans="3:3" x14ac:dyDescent="0.3">
      <c r="C486" s="625"/>
    </row>
    <row r="487" spans="3:3" x14ac:dyDescent="0.3">
      <c r="C487" s="625"/>
    </row>
    <row r="488" spans="3:3" x14ac:dyDescent="0.3">
      <c r="C488" s="625"/>
    </row>
    <row r="489" spans="3:3" x14ac:dyDescent="0.3">
      <c r="C489" s="625"/>
    </row>
    <row r="490" spans="3:3" x14ac:dyDescent="0.3">
      <c r="C490" s="625"/>
    </row>
    <row r="491" spans="3:3" x14ac:dyDescent="0.3">
      <c r="C491" s="625"/>
    </row>
    <row r="492" spans="3:3" x14ac:dyDescent="0.3">
      <c r="C492" s="625"/>
    </row>
    <row r="493" spans="3:3" x14ac:dyDescent="0.3">
      <c r="C493" s="625"/>
    </row>
    <row r="494" spans="3:3" x14ac:dyDescent="0.3">
      <c r="C494" s="625"/>
    </row>
    <row r="495" spans="3:3" x14ac:dyDescent="0.3">
      <c r="C495" s="625"/>
    </row>
    <row r="496" spans="3:3" x14ac:dyDescent="0.3">
      <c r="C496" s="625"/>
    </row>
    <row r="497" spans="3:3" x14ac:dyDescent="0.3">
      <c r="C497" s="625"/>
    </row>
    <row r="498" spans="3:3" x14ac:dyDescent="0.3">
      <c r="C498" s="625"/>
    </row>
    <row r="499" spans="3:3" x14ac:dyDescent="0.3">
      <c r="C499" s="625"/>
    </row>
    <row r="500" spans="3:3" x14ac:dyDescent="0.3">
      <c r="C500" s="625"/>
    </row>
    <row r="501" spans="3:3" x14ac:dyDescent="0.3">
      <c r="C501" s="625"/>
    </row>
    <row r="502" spans="3:3" x14ac:dyDescent="0.3">
      <c r="C502" s="625"/>
    </row>
    <row r="503" spans="3:3" x14ac:dyDescent="0.3">
      <c r="C503" s="625"/>
    </row>
    <row r="504" spans="3:3" x14ac:dyDescent="0.3">
      <c r="C504" s="625"/>
    </row>
    <row r="505" spans="3:3" x14ac:dyDescent="0.3">
      <c r="C505" s="625"/>
    </row>
    <row r="506" spans="3:3" x14ac:dyDescent="0.3">
      <c r="C506" s="625"/>
    </row>
    <row r="507" spans="3:3" x14ac:dyDescent="0.3">
      <c r="C507" s="625"/>
    </row>
    <row r="508" spans="3:3" x14ac:dyDescent="0.3">
      <c r="C508" s="625"/>
    </row>
    <row r="509" spans="3:3" x14ac:dyDescent="0.3">
      <c r="C509" s="625"/>
    </row>
    <row r="510" spans="3:3" x14ac:dyDescent="0.3">
      <c r="C510" s="625"/>
    </row>
    <row r="511" spans="3:3" x14ac:dyDescent="0.3">
      <c r="C511" s="625"/>
    </row>
    <row r="512" spans="3:3" x14ac:dyDescent="0.3">
      <c r="C512" s="625"/>
    </row>
    <row r="513" spans="3:3" x14ac:dyDescent="0.3">
      <c r="C513" s="625"/>
    </row>
    <row r="514" spans="3:3" x14ac:dyDescent="0.3">
      <c r="C514" s="625"/>
    </row>
    <row r="515" spans="3:3" x14ac:dyDescent="0.3">
      <c r="C515" s="625"/>
    </row>
    <row r="516" spans="3:3" x14ac:dyDescent="0.3">
      <c r="C516" s="625"/>
    </row>
    <row r="517" spans="3:3" x14ac:dyDescent="0.3">
      <c r="C517" s="625"/>
    </row>
    <row r="518" spans="3:3" x14ac:dyDescent="0.3">
      <c r="C518" s="625"/>
    </row>
    <row r="519" spans="3:3" x14ac:dyDescent="0.3">
      <c r="C519" s="625"/>
    </row>
    <row r="520" spans="3:3" x14ac:dyDescent="0.3">
      <c r="C520" s="625"/>
    </row>
    <row r="521" spans="3:3" x14ac:dyDescent="0.3">
      <c r="C521" s="625"/>
    </row>
    <row r="522" spans="3:3" x14ac:dyDescent="0.3">
      <c r="C522" s="625"/>
    </row>
    <row r="523" spans="3:3" x14ac:dyDescent="0.3">
      <c r="C523" s="625"/>
    </row>
    <row r="524" spans="3:3" x14ac:dyDescent="0.3">
      <c r="C524" s="625"/>
    </row>
    <row r="525" spans="3:3" x14ac:dyDescent="0.3">
      <c r="C525" s="625"/>
    </row>
    <row r="526" spans="3:3" x14ac:dyDescent="0.3">
      <c r="C526" s="625"/>
    </row>
    <row r="527" spans="3:3" x14ac:dyDescent="0.3">
      <c r="C527" s="625"/>
    </row>
    <row r="528" spans="3:3" x14ac:dyDescent="0.3">
      <c r="C528" s="625"/>
    </row>
    <row r="529" spans="3:3" x14ac:dyDescent="0.3">
      <c r="C529" s="625"/>
    </row>
    <row r="530" spans="3:3" x14ac:dyDescent="0.3">
      <c r="C530" s="625"/>
    </row>
    <row r="531" spans="3:3" x14ac:dyDescent="0.3">
      <c r="C531" s="625"/>
    </row>
    <row r="532" spans="3:3" x14ac:dyDescent="0.3">
      <c r="C532" s="625"/>
    </row>
    <row r="533" spans="3:3" x14ac:dyDescent="0.3">
      <c r="C533" s="625"/>
    </row>
    <row r="534" spans="3:3" x14ac:dyDescent="0.3">
      <c r="C534" s="625"/>
    </row>
    <row r="535" spans="3:3" x14ac:dyDescent="0.3">
      <c r="C535" s="625"/>
    </row>
    <row r="536" spans="3:3" x14ac:dyDescent="0.3">
      <c r="C536" s="625"/>
    </row>
    <row r="537" spans="3:3" x14ac:dyDescent="0.3">
      <c r="C537" s="625"/>
    </row>
    <row r="538" spans="3:3" x14ac:dyDescent="0.3">
      <c r="C538" s="625"/>
    </row>
    <row r="539" spans="3:3" x14ac:dyDescent="0.3">
      <c r="C539" s="625"/>
    </row>
    <row r="540" spans="3:3" x14ac:dyDescent="0.3">
      <c r="C540" s="625"/>
    </row>
    <row r="541" spans="3:3" x14ac:dyDescent="0.3">
      <c r="C541" s="625"/>
    </row>
    <row r="542" spans="3:3" x14ac:dyDescent="0.3">
      <c r="C542" s="625"/>
    </row>
    <row r="543" spans="3:3" x14ac:dyDescent="0.3">
      <c r="C543" s="625"/>
    </row>
    <row r="544" spans="3:3" x14ac:dyDescent="0.3">
      <c r="C544" s="625"/>
    </row>
    <row r="545" spans="3:3" x14ac:dyDescent="0.3">
      <c r="C545" s="625"/>
    </row>
    <row r="546" spans="3:3" x14ac:dyDescent="0.3">
      <c r="C546" s="625"/>
    </row>
    <row r="547" spans="3:3" x14ac:dyDescent="0.3">
      <c r="C547" s="625"/>
    </row>
    <row r="548" spans="3:3" x14ac:dyDescent="0.3">
      <c r="C548" s="625"/>
    </row>
    <row r="549" spans="3:3" x14ac:dyDescent="0.3">
      <c r="C549" s="625"/>
    </row>
    <row r="550" spans="3:3" x14ac:dyDescent="0.3">
      <c r="C550" s="625"/>
    </row>
    <row r="551" spans="3:3" x14ac:dyDescent="0.3">
      <c r="C551" s="625"/>
    </row>
    <row r="552" spans="3:3" x14ac:dyDescent="0.3">
      <c r="C552" s="625"/>
    </row>
    <row r="553" spans="3:3" x14ac:dyDescent="0.3">
      <c r="C553" s="625"/>
    </row>
    <row r="554" spans="3:3" x14ac:dyDescent="0.3">
      <c r="C554" s="625"/>
    </row>
    <row r="555" spans="3:3" x14ac:dyDescent="0.3">
      <c r="C555" s="625"/>
    </row>
    <row r="556" spans="3:3" x14ac:dyDescent="0.3">
      <c r="C556" s="625"/>
    </row>
    <row r="557" spans="3:3" x14ac:dyDescent="0.3">
      <c r="C557" s="625"/>
    </row>
    <row r="558" spans="3:3" x14ac:dyDescent="0.3">
      <c r="C558" s="625"/>
    </row>
    <row r="559" spans="3:3" x14ac:dyDescent="0.3">
      <c r="C559" s="625"/>
    </row>
    <row r="560" spans="3:3" x14ac:dyDescent="0.3">
      <c r="C560" s="625"/>
    </row>
    <row r="561" spans="3:3" x14ac:dyDescent="0.3">
      <c r="C561" s="625"/>
    </row>
    <row r="562" spans="3:3" x14ac:dyDescent="0.3">
      <c r="C562" s="625"/>
    </row>
    <row r="563" spans="3:3" x14ac:dyDescent="0.3">
      <c r="C563" s="625"/>
    </row>
    <row r="564" spans="3:3" x14ac:dyDescent="0.3">
      <c r="C564" s="625"/>
    </row>
    <row r="565" spans="3:3" x14ac:dyDescent="0.3">
      <c r="C565" s="625"/>
    </row>
    <row r="566" spans="3:3" x14ac:dyDescent="0.3">
      <c r="C566" s="625"/>
    </row>
    <row r="567" spans="3:3" x14ac:dyDescent="0.3">
      <c r="C567" s="625"/>
    </row>
    <row r="568" spans="3:3" x14ac:dyDescent="0.3">
      <c r="C568" s="625"/>
    </row>
    <row r="569" spans="3:3" x14ac:dyDescent="0.3">
      <c r="C569" s="625"/>
    </row>
    <row r="570" spans="3:3" x14ac:dyDescent="0.3">
      <c r="C570" s="625"/>
    </row>
    <row r="571" spans="3:3" x14ac:dyDescent="0.3">
      <c r="C571" s="625"/>
    </row>
    <row r="572" spans="3:3" x14ac:dyDescent="0.3">
      <c r="C572" s="625"/>
    </row>
    <row r="573" spans="3:3" x14ac:dyDescent="0.3">
      <c r="C573" s="625"/>
    </row>
    <row r="574" spans="3:3" x14ac:dyDescent="0.3">
      <c r="C574" s="625"/>
    </row>
    <row r="575" spans="3:3" x14ac:dyDescent="0.3">
      <c r="C575" s="625"/>
    </row>
    <row r="576" spans="3:3" x14ac:dyDescent="0.3">
      <c r="C576" s="625"/>
    </row>
    <row r="577" spans="3:3" x14ac:dyDescent="0.3">
      <c r="C577" s="625"/>
    </row>
    <row r="578" spans="3:3" x14ac:dyDescent="0.3">
      <c r="C578" s="625"/>
    </row>
    <row r="579" spans="3:3" x14ac:dyDescent="0.3">
      <c r="C579" s="625"/>
    </row>
    <row r="580" spans="3:3" x14ac:dyDescent="0.3">
      <c r="C580" s="625"/>
    </row>
    <row r="581" spans="3:3" x14ac:dyDescent="0.3">
      <c r="C581" s="625"/>
    </row>
    <row r="582" spans="3:3" x14ac:dyDescent="0.3">
      <c r="C582" s="625"/>
    </row>
    <row r="583" spans="3:3" x14ac:dyDescent="0.3">
      <c r="C583" s="625"/>
    </row>
    <row r="584" spans="3:3" x14ac:dyDescent="0.3">
      <c r="C584" s="625"/>
    </row>
    <row r="585" spans="3:3" x14ac:dyDescent="0.3">
      <c r="C585" s="625"/>
    </row>
    <row r="586" spans="3:3" x14ac:dyDescent="0.3">
      <c r="C586" s="625"/>
    </row>
    <row r="587" spans="3:3" x14ac:dyDescent="0.3">
      <c r="C587" s="625"/>
    </row>
    <row r="588" spans="3:3" x14ac:dyDescent="0.3">
      <c r="C588" s="625"/>
    </row>
    <row r="589" spans="3:3" x14ac:dyDescent="0.3">
      <c r="C589" s="625"/>
    </row>
    <row r="590" spans="3:3" x14ac:dyDescent="0.3">
      <c r="C590" s="625"/>
    </row>
    <row r="591" spans="3:3" x14ac:dyDescent="0.3">
      <c r="C591" s="625"/>
    </row>
    <row r="592" spans="3:3" x14ac:dyDescent="0.3">
      <c r="C592" s="625"/>
    </row>
    <row r="593" spans="3:3" x14ac:dyDescent="0.3">
      <c r="C593" s="625"/>
    </row>
    <row r="594" spans="3:3" x14ac:dyDescent="0.3">
      <c r="C594" s="625"/>
    </row>
    <row r="595" spans="3:3" x14ac:dyDescent="0.3">
      <c r="C595" s="625"/>
    </row>
    <row r="596" spans="3:3" x14ac:dyDescent="0.3">
      <c r="C596" s="625"/>
    </row>
    <row r="597" spans="3:3" x14ac:dyDescent="0.3">
      <c r="C597" s="625"/>
    </row>
    <row r="598" spans="3:3" x14ac:dyDescent="0.3">
      <c r="C598" s="625"/>
    </row>
    <row r="599" spans="3:3" x14ac:dyDescent="0.3">
      <c r="C599" s="625"/>
    </row>
    <row r="600" spans="3:3" x14ac:dyDescent="0.3">
      <c r="C600" s="625"/>
    </row>
    <row r="601" spans="3:3" x14ac:dyDescent="0.3">
      <c r="C601" s="625"/>
    </row>
    <row r="602" spans="3:3" x14ac:dyDescent="0.3">
      <c r="C602" s="625"/>
    </row>
    <row r="603" spans="3:3" x14ac:dyDescent="0.3">
      <c r="C603" s="625"/>
    </row>
    <row r="604" spans="3:3" x14ac:dyDescent="0.3">
      <c r="C604" s="625"/>
    </row>
    <row r="605" spans="3:3" x14ac:dyDescent="0.3">
      <c r="C605" s="625"/>
    </row>
    <row r="606" spans="3:3" x14ac:dyDescent="0.3">
      <c r="C606" s="625"/>
    </row>
    <row r="607" spans="3:3" x14ac:dyDescent="0.3">
      <c r="C607" s="625"/>
    </row>
    <row r="608" spans="3:3" x14ac:dyDescent="0.3">
      <c r="C608" s="625"/>
    </row>
    <row r="609" spans="3:3" x14ac:dyDescent="0.3">
      <c r="C609" s="625"/>
    </row>
    <row r="610" spans="3:3" x14ac:dyDescent="0.3">
      <c r="C610" s="625"/>
    </row>
    <row r="611" spans="3:3" x14ac:dyDescent="0.3">
      <c r="C611" s="625"/>
    </row>
    <row r="612" spans="3:3" x14ac:dyDescent="0.3">
      <c r="C612" s="625"/>
    </row>
    <row r="613" spans="3:3" x14ac:dyDescent="0.3">
      <c r="C613" s="625"/>
    </row>
    <row r="614" spans="3:3" x14ac:dyDescent="0.3">
      <c r="C614" s="625"/>
    </row>
    <row r="615" spans="3:3" x14ac:dyDescent="0.3">
      <c r="C615" s="625"/>
    </row>
    <row r="616" spans="3:3" x14ac:dyDescent="0.3">
      <c r="C616" s="625"/>
    </row>
    <row r="617" spans="3:3" x14ac:dyDescent="0.3">
      <c r="C617" s="625"/>
    </row>
    <row r="618" spans="3:3" x14ac:dyDescent="0.3">
      <c r="C618" s="625"/>
    </row>
    <row r="619" spans="3:3" x14ac:dyDescent="0.3">
      <c r="C619" s="625"/>
    </row>
    <row r="620" spans="3:3" x14ac:dyDescent="0.3">
      <c r="C620" s="625"/>
    </row>
    <row r="621" spans="3:3" x14ac:dyDescent="0.3">
      <c r="C621" s="625"/>
    </row>
    <row r="622" spans="3:3" x14ac:dyDescent="0.3">
      <c r="C622" s="625"/>
    </row>
    <row r="623" spans="3:3" x14ac:dyDescent="0.3">
      <c r="C623" s="625"/>
    </row>
    <row r="624" spans="3:3" x14ac:dyDescent="0.3">
      <c r="C624" s="625"/>
    </row>
    <row r="625" spans="3:3" x14ac:dyDescent="0.3">
      <c r="C625" s="625"/>
    </row>
    <row r="626" spans="3:3" x14ac:dyDescent="0.3">
      <c r="C626" s="625"/>
    </row>
    <row r="627" spans="3:3" x14ac:dyDescent="0.3">
      <c r="C627" s="625"/>
    </row>
    <row r="628" spans="3:3" x14ac:dyDescent="0.3">
      <c r="C628" s="625"/>
    </row>
    <row r="629" spans="3:3" x14ac:dyDescent="0.3">
      <c r="C629" s="625"/>
    </row>
    <row r="630" spans="3:3" x14ac:dyDescent="0.3">
      <c r="C630" s="625"/>
    </row>
    <row r="631" spans="3:3" x14ac:dyDescent="0.3">
      <c r="C631" s="625"/>
    </row>
    <row r="632" spans="3:3" x14ac:dyDescent="0.3">
      <c r="C632" s="625"/>
    </row>
    <row r="633" spans="3:3" x14ac:dyDescent="0.3">
      <c r="C633" s="625"/>
    </row>
    <row r="634" spans="3:3" x14ac:dyDescent="0.3">
      <c r="C634" s="625"/>
    </row>
    <row r="635" spans="3:3" x14ac:dyDescent="0.3">
      <c r="C635" s="625"/>
    </row>
    <row r="636" spans="3:3" x14ac:dyDescent="0.3">
      <c r="C636" s="625"/>
    </row>
    <row r="637" spans="3:3" x14ac:dyDescent="0.3">
      <c r="C637" s="625"/>
    </row>
    <row r="638" spans="3:3" x14ac:dyDescent="0.3">
      <c r="C638" s="625"/>
    </row>
    <row r="639" spans="3:3" x14ac:dyDescent="0.3">
      <c r="C639" s="625"/>
    </row>
    <row r="640" spans="3:3" x14ac:dyDescent="0.3">
      <c r="C640" s="625"/>
    </row>
    <row r="641" spans="3:3" x14ac:dyDescent="0.3">
      <c r="C641" s="625"/>
    </row>
    <row r="642" spans="3:3" x14ac:dyDescent="0.3">
      <c r="C642" s="625"/>
    </row>
    <row r="643" spans="3:3" x14ac:dyDescent="0.3">
      <c r="C643" s="625"/>
    </row>
    <row r="644" spans="3:3" x14ac:dyDescent="0.3">
      <c r="C644" s="625"/>
    </row>
    <row r="645" spans="3:3" x14ac:dyDescent="0.3">
      <c r="C645" s="625"/>
    </row>
    <row r="646" spans="3:3" x14ac:dyDescent="0.3">
      <c r="C646" s="625"/>
    </row>
    <row r="647" spans="3:3" x14ac:dyDescent="0.3">
      <c r="C647" s="625"/>
    </row>
    <row r="648" spans="3:3" x14ac:dyDescent="0.3">
      <c r="C648" s="625"/>
    </row>
    <row r="649" spans="3:3" x14ac:dyDescent="0.3">
      <c r="C649" s="625"/>
    </row>
    <row r="650" spans="3:3" x14ac:dyDescent="0.3">
      <c r="C650" s="625"/>
    </row>
    <row r="651" spans="3:3" x14ac:dyDescent="0.3">
      <c r="C651" s="625"/>
    </row>
    <row r="652" spans="3:3" x14ac:dyDescent="0.3">
      <c r="C652" s="625"/>
    </row>
    <row r="653" spans="3:3" x14ac:dyDescent="0.3">
      <c r="C653" s="625"/>
    </row>
    <row r="654" spans="3:3" x14ac:dyDescent="0.3">
      <c r="C654" s="625"/>
    </row>
    <row r="655" spans="3:3" x14ac:dyDescent="0.3">
      <c r="C655" s="625"/>
    </row>
    <row r="656" spans="3:3" x14ac:dyDescent="0.3">
      <c r="C656" s="625"/>
    </row>
    <row r="657" spans="3:3" x14ac:dyDescent="0.3">
      <c r="C657" s="625"/>
    </row>
    <row r="658" spans="3:3" x14ac:dyDescent="0.3">
      <c r="C658" s="625"/>
    </row>
    <row r="659" spans="3:3" x14ac:dyDescent="0.3">
      <c r="C659" s="625"/>
    </row>
    <row r="660" spans="3:3" x14ac:dyDescent="0.3">
      <c r="C660" s="625"/>
    </row>
    <row r="661" spans="3:3" x14ac:dyDescent="0.3">
      <c r="C661" s="625"/>
    </row>
    <row r="662" spans="3:3" x14ac:dyDescent="0.3">
      <c r="C662" s="625"/>
    </row>
    <row r="663" spans="3:3" x14ac:dyDescent="0.3">
      <c r="C663" s="625"/>
    </row>
    <row r="664" spans="3:3" x14ac:dyDescent="0.3">
      <c r="C664" s="625"/>
    </row>
    <row r="665" spans="3:3" x14ac:dyDescent="0.3">
      <c r="C665" s="625"/>
    </row>
    <row r="666" spans="3:3" x14ac:dyDescent="0.3">
      <c r="C666" s="625"/>
    </row>
    <row r="667" spans="3:3" x14ac:dyDescent="0.3">
      <c r="C667" s="625"/>
    </row>
    <row r="668" spans="3:3" x14ac:dyDescent="0.3">
      <c r="C668" s="625"/>
    </row>
    <row r="669" spans="3:3" x14ac:dyDescent="0.3">
      <c r="C669" s="625"/>
    </row>
    <row r="670" spans="3:3" x14ac:dyDescent="0.3">
      <c r="C670" s="625"/>
    </row>
    <row r="671" spans="3:3" x14ac:dyDescent="0.3">
      <c r="C671" s="625"/>
    </row>
    <row r="672" spans="3:3" x14ac:dyDescent="0.3">
      <c r="C672" s="625"/>
    </row>
    <row r="673" spans="3:3" x14ac:dyDescent="0.3">
      <c r="C673" s="625"/>
    </row>
    <row r="674" spans="3:3" x14ac:dyDescent="0.3">
      <c r="C674" s="625"/>
    </row>
    <row r="675" spans="3:3" x14ac:dyDescent="0.3">
      <c r="C675" s="625"/>
    </row>
    <row r="676" spans="3:3" x14ac:dyDescent="0.3">
      <c r="C676" s="625"/>
    </row>
    <row r="677" spans="3:3" x14ac:dyDescent="0.3">
      <c r="C677" s="625"/>
    </row>
    <row r="678" spans="3:3" x14ac:dyDescent="0.3">
      <c r="C678" s="625"/>
    </row>
    <row r="679" spans="3:3" x14ac:dyDescent="0.3">
      <c r="C679" s="625"/>
    </row>
    <row r="680" spans="3:3" x14ac:dyDescent="0.3">
      <c r="C680" s="625"/>
    </row>
    <row r="681" spans="3:3" x14ac:dyDescent="0.3">
      <c r="C681" s="625"/>
    </row>
    <row r="682" spans="3:3" x14ac:dyDescent="0.3">
      <c r="C682" s="625"/>
    </row>
    <row r="683" spans="3:3" x14ac:dyDescent="0.3">
      <c r="C683" s="625"/>
    </row>
    <row r="684" spans="3:3" x14ac:dyDescent="0.3">
      <c r="C684" s="625"/>
    </row>
    <row r="685" spans="3:3" x14ac:dyDescent="0.3">
      <c r="C685" s="625"/>
    </row>
    <row r="686" spans="3:3" x14ac:dyDescent="0.3">
      <c r="C686" s="625"/>
    </row>
    <row r="687" spans="3:3" x14ac:dyDescent="0.3">
      <c r="C687" s="625"/>
    </row>
    <row r="688" spans="3:3" x14ac:dyDescent="0.3">
      <c r="C688" s="625"/>
    </row>
    <row r="689" spans="3:3" x14ac:dyDescent="0.3">
      <c r="C689" s="625"/>
    </row>
    <row r="690" spans="3:3" x14ac:dyDescent="0.3">
      <c r="C690" s="625"/>
    </row>
    <row r="691" spans="3:3" x14ac:dyDescent="0.3">
      <c r="C691" s="625"/>
    </row>
    <row r="692" spans="3:3" x14ac:dyDescent="0.3">
      <c r="C692" s="625"/>
    </row>
    <row r="693" spans="3:3" x14ac:dyDescent="0.3">
      <c r="C693" s="625"/>
    </row>
    <row r="694" spans="3:3" x14ac:dyDescent="0.3">
      <c r="C694" s="625"/>
    </row>
    <row r="695" spans="3:3" x14ac:dyDescent="0.3">
      <c r="C695" s="625"/>
    </row>
    <row r="696" spans="3:3" x14ac:dyDescent="0.3">
      <c r="C696" s="625"/>
    </row>
    <row r="697" spans="3:3" x14ac:dyDescent="0.3">
      <c r="C697" s="625"/>
    </row>
    <row r="698" spans="3:3" x14ac:dyDescent="0.3">
      <c r="C698" s="625"/>
    </row>
    <row r="699" spans="3:3" x14ac:dyDescent="0.3">
      <c r="C699" s="625"/>
    </row>
    <row r="700" spans="3:3" x14ac:dyDescent="0.3">
      <c r="C700" s="625"/>
    </row>
    <row r="701" spans="3:3" x14ac:dyDescent="0.3">
      <c r="C701" s="625"/>
    </row>
    <row r="702" spans="3:3" x14ac:dyDescent="0.3">
      <c r="C702" s="625"/>
    </row>
    <row r="703" spans="3:3" x14ac:dyDescent="0.3">
      <c r="C703" s="625"/>
    </row>
    <row r="704" spans="3:3" x14ac:dyDescent="0.3">
      <c r="C704" s="625"/>
    </row>
    <row r="705" spans="3:3" x14ac:dyDescent="0.3">
      <c r="C705" s="625"/>
    </row>
    <row r="706" spans="3:3" x14ac:dyDescent="0.3">
      <c r="C706" s="625"/>
    </row>
    <row r="707" spans="3:3" x14ac:dyDescent="0.3">
      <c r="C707" s="625"/>
    </row>
    <row r="708" spans="3:3" x14ac:dyDescent="0.3">
      <c r="C708" s="625"/>
    </row>
    <row r="709" spans="3:3" x14ac:dyDescent="0.3">
      <c r="C709" s="625"/>
    </row>
    <row r="710" spans="3:3" x14ac:dyDescent="0.3">
      <c r="C710" s="625"/>
    </row>
    <row r="711" spans="3:3" x14ac:dyDescent="0.3">
      <c r="C711" s="625"/>
    </row>
    <row r="712" spans="3:3" x14ac:dyDescent="0.3">
      <c r="C712" s="625"/>
    </row>
    <row r="713" spans="3:3" x14ac:dyDescent="0.3">
      <c r="C713" s="625"/>
    </row>
    <row r="714" spans="3:3" x14ac:dyDescent="0.3">
      <c r="C714" s="625"/>
    </row>
    <row r="715" spans="3:3" x14ac:dyDescent="0.3">
      <c r="C715" s="625"/>
    </row>
    <row r="716" spans="3:3" x14ac:dyDescent="0.3">
      <c r="C716" s="625"/>
    </row>
    <row r="717" spans="3:3" x14ac:dyDescent="0.3">
      <c r="C717" s="625"/>
    </row>
    <row r="718" spans="3:3" x14ac:dyDescent="0.3">
      <c r="C718" s="625"/>
    </row>
    <row r="719" spans="3:3" x14ac:dyDescent="0.3">
      <c r="C719" s="625"/>
    </row>
    <row r="720" spans="3:3" x14ac:dyDescent="0.3">
      <c r="C720" s="625"/>
    </row>
    <row r="721" spans="3:3" x14ac:dyDescent="0.3">
      <c r="C721" s="625"/>
    </row>
    <row r="722" spans="3:3" x14ac:dyDescent="0.3">
      <c r="C722" s="625"/>
    </row>
    <row r="723" spans="3:3" x14ac:dyDescent="0.3">
      <c r="C723" s="625"/>
    </row>
    <row r="724" spans="3:3" x14ac:dyDescent="0.3">
      <c r="C724" s="625"/>
    </row>
    <row r="725" spans="3:3" x14ac:dyDescent="0.3">
      <c r="C725" s="625"/>
    </row>
    <row r="726" spans="3:3" x14ac:dyDescent="0.3">
      <c r="C726" s="625"/>
    </row>
    <row r="727" spans="3:3" x14ac:dyDescent="0.3">
      <c r="C727" s="625"/>
    </row>
    <row r="728" spans="3:3" x14ac:dyDescent="0.3">
      <c r="C728" s="625"/>
    </row>
    <row r="729" spans="3:3" x14ac:dyDescent="0.3">
      <c r="C729" s="625"/>
    </row>
    <row r="730" spans="3:3" x14ac:dyDescent="0.3">
      <c r="C730" s="625"/>
    </row>
    <row r="731" spans="3:3" x14ac:dyDescent="0.3">
      <c r="C731" s="625"/>
    </row>
    <row r="732" spans="3:3" x14ac:dyDescent="0.3">
      <c r="C732" s="625"/>
    </row>
    <row r="733" spans="3:3" x14ac:dyDescent="0.3">
      <c r="C733" s="625"/>
    </row>
    <row r="734" spans="3:3" x14ac:dyDescent="0.3">
      <c r="C734" s="625"/>
    </row>
    <row r="735" spans="3:3" x14ac:dyDescent="0.3">
      <c r="C735" s="625"/>
    </row>
    <row r="736" spans="3:3" x14ac:dyDescent="0.3">
      <c r="C736" s="625"/>
    </row>
    <row r="737" spans="3:3" x14ac:dyDescent="0.3">
      <c r="C737" s="625"/>
    </row>
    <row r="738" spans="3:3" x14ac:dyDescent="0.3">
      <c r="C738" s="625"/>
    </row>
    <row r="739" spans="3:3" x14ac:dyDescent="0.3">
      <c r="C739" s="625"/>
    </row>
    <row r="740" spans="3:3" x14ac:dyDescent="0.3">
      <c r="C740" s="625"/>
    </row>
    <row r="741" spans="3:3" x14ac:dyDescent="0.3">
      <c r="C741" s="625"/>
    </row>
    <row r="742" spans="3:3" x14ac:dyDescent="0.3">
      <c r="C742" s="625"/>
    </row>
    <row r="743" spans="3:3" x14ac:dyDescent="0.3">
      <c r="C743" s="625"/>
    </row>
    <row r="744" spans="3:3" x14ac:dyDescent="0.3">
      <c r="C744" s="625"/>
    </row>
    <row r="745" spans="3:3" x14ac:dyDescent="0.3">
      <c r="C745" s="625"/>
    </row>
    <row r="746" spans="3:3" x14ac:dyDescent="0.3">
      <c r="C746" s="625"/>
    </row>
    <row r="747" spans="3:3" x14ac:dyDescent="0.3">
      <c r="C747" s="625"/>
    </row>
    <row r="748" spans="3:3" x14ac:dyDescent="0.3">
      <c r="C748" s="625"/>
    </row>
    <row r="749" spans="3:3" x14ac:dyDescent="0.3">
      <c r="C749" s="625"/>
    </row>
    <row r="750" spans="3:3" x14ac:dyDescent="0.3">
      <c r="C750" s="625"/>
    </row>
    <row r="751" spans="3:3" x14ac:dyDescent="0.3">
      <c r="C751" s="625"/>
    </row>
    <row r="752" spans="3:3" x14ac:dyDescent="0.3">
      <c r="C752" s="625"/>
    </row>
    <row r="753" spans="3:3" x14ac:dyDescent="0.3">
      <c r="C753" s="625"/>
    </row>
    <row r="754" spans="3:3" x14ac:dyDescent="0.3">
      <c r="C754" s="625"/>
    </row>
    <row r="755" spans="3:3" x14ac:dyDescent="0.3">
      <c r="C755" s="625"/>
    </row>
    <row r="756" spans="3:3" x14ac:dyDescent="0.3">
      <c r="C756" s="625"/>
    </row>
    <row r="757" spans="3:3" x14ac:dyDescent="0.3">
      <c r="C757" s="625"/>
    </row>
    <row r="758" spans="3:3" x14ac:dyDescent="0.3">
      <c r="C758" s="625"/>
    </row>
    <row r="759" spans="3:3" x14ac:dyDescent="0.3">
      <c r="C759" s="625"/>
    </row>
    <row r="760" spans="3:3" x14ac:dyDescent="0.3">
      <c r="C760" s="625"/>
    </row>
    <row r="761" spans="3:3" x14ac:dyDescent="0.3">
      <c r="C761" s="625"/>
    </row>
    <row r="762" spans="3:3" x14ac:dyDescent="0.3">
      <c r="C762" s="625"/>
    </row>
    <row r="763" spans="3:3" x14ac:dyDescent="0.3">
      <c r="C763" s="625"/>
    </row>
    <row r="764" spans="3:3" x14ac:dyDescent="0.3">
      <c r="C764" s="625"/>
    </row>
    <row r="765" spans="3:3" x14ac:dyDescent="0.3">
      <c r="C765" s="625"/>
    </row>
    <row r="766" spans="3:3" x14ac:dyDescent="0.3">
      <c r="C766" s="625"/>
    </row>
    <row r="767" spans="3:3" x14ac:dyDescent="0.3">
      <c r="C767" s="625"/>
    </row>
    <row r="768" spans="3:3" x14ac:dyDescent="0.3">
      <c r="C768" s="625"/>
    </row>
    <row r="769" spans="3:3" x14ac:dyDescent="0.3">
      <c r="C769" s="625"/>
    </row>
    <row r="770" spans="3:3" x14ac:dyDescent="0.3">
      <c r="C770" s="625"/>
    </row>
    <row r="771" spans="3:3" x14ac:dyDescent="0.3">
      <c r="C771" s="625"/>
    </row>
    <row r="772" spans="3:3" x14ac:dyDescent="0.3">
      <c r="C772" s="625"/>
    </row>
    <row r="773" spans="3:3" x14ac:dyDescent="0.3">
      <c r="C773" s="625"/>
    </row>
    <row r="774" spans="3:3" x14ac:dyDescent="0.3">
      <c r="C774" s="625"/>
    </row>
    <row r="775" spans="3:3" x14ac:dyDescent="0.3">
      <c r="C775" s="625"/>
    </row>
    <row r="776" spans="3:3" x14ac:dyDescent="0.3">
      <c r="C776" s="625"/>
    </row>
    <row r="777" spans="3:3" x14ac:dyDescent="0.3">
      <c r="C777" s="625"/>
    </row>
    <row r="778" spans="3:3" x14ac:dyDescent="0.3">
      <c r="C778" s="625"/>
    </row>
    <row r="779" spans="3:3" x14ac:dyDescent="0.3">
      <c r="C779" s="625"/>
    </row>
    <row r="780" spans="3:3" x14ac:dyDescent="0.3">
      <c r="C780" s="625"/>
    </row>
    <row r="781" spans="3:3" x14ac:dyDescent="0.3">
      <c r="C781" s="625"/>
    </row>
    <row r="782" spans="3:3" x14ac:dyDescent="0.3">
      <c r="C782" s="625"/>
    </row>
    <row r="783" spans="3:3" x14ac:dyDescent="0.3">
      <c r="C783" s="625"/>
    </row>
    <row r="784" spans="3:3" x14ac:dyDescent="0.3">
      <c r="C784" s="625"/>
    </row>
    <row r="785" spans="3:3" x14ac:dyDescent="0.3">
      <c r="C785" s="625"/>
    </row>
    <row r="786" spans="3:3" x14ac:dyDescent="0.3">
      <c r="C786" s="625"/>
    </row>
    <row r="787" spans="3:3" x14ac:dyDescent="0.3">
      <c r="C787" s="625"/>
    </row>
    <row r="788" spans="3:3" x14ac:dyDescent="0.3">
      <c r="C788" s="625"/>
    </row>
    <row r="789" spans="3:3" x14ac:dyDescent="0.3">
      <c r="C789" s="625"/>
    </row>
    <row r="790" spans="3:3" x14ac:dyDescent="0.3">
      <c r="C790" s="625"/>
    </row>
    <row r="791" spans="3:3" x14ac:dyDescent="0.3">
      <c r="C791" s="625"/>
    </row>
    <row r="792" spans="3:3" x14ac:dyDescent="0.3">
      <c r="C792" s="625"/>
    </row>
    <row r="793" spans="3:3" x14ac:dyDescent="0.3">
      <c r="C793" s="625"/>
    </row>
    <row r="794" spans="3:3" x14ac:dyDescent="0.3">
      <c r="C794" s="625"/>
    </row>
    <row r="795" spans="3:3" x14ac:dyDescent="0.3">
      <c r="C795" s="625"/>
    </row>
    <row r="796" spans="3:3" x14ac:dyDescent="0.3">
      <c r="C796" s="625"/>
    </row>
    <row r="797" spans="3:3" x14ac:dyDescent="0.3">
      <c r="C797" s="625"/>
    </row>
    <row r="798" spans="3:3" x14ac:dyDescent="0.3">
      <c r="C798" s="625"/>
    </row>
    <row r="799" spans="3:3" x14ac:dyDescent="0.3">
      <c r="C799" s="625"/>
    </row>
    <row r="800" spans="3:3" x14ac:dyDescent="0.3">
      <c r="C800" s="625"/>
    </row>
    <row r="801" spans="3:3" x14ac:dyDescent="0.3">
      <c r="C801" s="625"/>
    </row>
    <row r="802" spans="3:3" x14ac:dyDescent="0.3">
      <c r="C802" s="625"/>
    </row>
    <row r="803" spans="3:3" x14ac:dyDescent="0.3">
      <c r="C803" s="625"/>
    </row>
    <row r="804" spans="3:3" x14ac:dyDescent="0.3">
      <c r="C804" s="625"/>
    </row>
    <row r="805" spans="3:3" x14ac:dyDescent="0.3">
      <c r="C805" s="625"/>
    </row>
    <row r="806" spans="3:3" x14ac:dyDescent="0.3">
      <c r="C806" s="625"/>
    </row>
    <row r="807" spans="3:3" x14ac:dyDescent="0.3">
      <c r="C807" s="625"/>
    </row>
    <row r="808" spans="3:3" x14ac:dyDescent="0.3">
      <c r="C808" s="625"/>
    </row>
    <row r="809" spans="3:3" x14ac:dyDescent="0.3">
      <c r="C809" s="625"/>
    </row>
    <row r="810" spans="3:3" x14ac:dyDescent="0.3">
      <c r="C810" s="625"/>
    </row>
    <row r="811" spans="3:3" x14ac:dyDescent="0.3">
      <c r="C811" s="625"/>
    </row>
    <row r="812" spans="3:3" x14ac:dyDescent="0.3">
      <c r="C812" s="625"/>
    </row>
    <row r="813" spans="3:3" x14ac:dyDescent="0.3">
      <c r="C813" s="625"/>
    </row>
    <row r="814" spans="3:3" x14ac:dyDescent="0.3">
      <c r="C814" s="625"/>
    </row>
    <row r="815" spans="3:3" x14ac:dyDescent="0.3">
      <c r="C815" s="625"/>
    </row>
    <row r="816" spans="3:3" x14ac:dyDescent="0.3">
      <c r="C816" s="625"/>
    </row>
    <row r="817" spans="3:3" x14ac:dyDescent="0.3">
      <c r="C817" s="625"/>
    </row>
    <row r="818" spans="3:3" x14ac:dyDescent="0.3">
      <c r="C818" s="625"/>
    </row>
    <row r="819" spans="3:3" x14ac:dyDescent="0.3">
      <c r="C819" s="625"/>
    </row>
    <row r="820" spans="3:3" x14ac:dyDescent="0.3">
      <c r="C820" s="625"/>
    </row>
    <row r="821" spans="3:3" x14ac:dyDescent="0.3">
      <c r="C821" s="625"/>
    </row>
    <row r="822" spans="3:3" x14ac:dyDescent="0.3">
      <c r="C822" s="625"/>
    </row>
    <row r="823" spans="3:3" x14ac:dyDescent="0.3">
      <c r="C823" s="625"/>
    </row>
    <row r="824" spans="3:3" x14ac:dyDescent="0.3">
      <c r="C824" s="625"/>
    </row>
    <row r="825" spans="3:3" x14ac:dyDescent="0.3">
      <c r="C825" s="625"/>
    </row>
    <row r="826" spans="3:3" x14ac:dyDescent="0.3">
      <c r="C826" s="625"/>
    </row>
    <row r="827" spans="3:3" x14ac:dyDescent="0.3">
      <c r="C827" s="625"/>
    </row>
    <row r="828" spans="3:3" x14ac:dyDescent="0.3">
      <c r="C828" s="625"/>
    </row>
    <row r="829" spans="3:3" x14ac:dyDescent="0.3">
      <c r="C829" s="625"/>
    </row>
    <row r="830" spans="3:3" x14ac:dyDescent="0.3">
      <c r="C830" s="625"/>
    </row>
    <row r="831" spans="3:3" x14ac:dyDescent="0.3">
      <c r="C831" s="625"/>
    </row>
    <row r="832" spans="3:3" x14ac:dyDescent="0.3">
      <c r="C832" s="625"/>
    </row>
    <row r="833" spans="3:3" x14ac:dyDescent="0.3">
      <c r="C833" s="625"/>
    </row>
    <row r="834" spans="3:3" x14ac:dyDescent="0.3">
      <c r="C834" s="625"/>
    </row>
    <row r="835" spans="3:3" x14ac:dyDescent="0.3">
      <c r="C835" s="625"/>
    </row>
    <row r="836" spans="3:3" x14ac:dyDescent="0.3">
      <c r="C836" s="625"/>
    </row>
    <row r="837" spans="3:3" x14ac:dyDescent="0.3">
      <c r="C837" s="625"/>
    </row>
    <row r="838" spans="3:3" x14ac:dyDescent="0.3">
      <c r="C838" s="625"/>
    </row>
    <row r="839" spans="3:3" x14ac:dyDescent="0.3">
      <c r="C839" s="625"/>
    </row>
    <row r="840" spans="3:3" x14ac:dyDescent="0.3">
      <c r="C840" s="625"/>
    </row>
    <row r="841" spans="3:3" x14ac:dyDescent="0.3">
      <c r="C841" s="625"/>
    </row>
    <row r="842" spans="3:3" x14ac:dyDescent="0.3">
      <c r="C842" s="625"/>
    </row>
    <row r="843" spans="3:3" x14ac:dyDescent="0.3">
      <c r="C843" s="625"/>
    </row>
    <row r="844" spans="3:3" x14ac:dyDescent="0.3">
      <c r="C844" s="625"/>
    </row>
    <row r="845" spans="3:3" x14ac:dyDescent="0.3">
      <c r="C845" s="625"/>
    </row>
    <row r="846" spans="3:3" x14ac:dyDescent="0.3">
      <c r="C846" s="625"/>
    </row>
    <row r="847" spans="3:3" x14ac:dyDescent="0.3">
      <c r="C847" s="625"/>
    </row>
    <row r="848" spans="3:3" x14ac:dyDescent="0.3">
      <c r="C848" s="625"/>
    </row>
    <row r="849" spans="3:3" x14ac:dyDescent="0.3">
      <c r="C849" s="625"/>
    </row>
    <row r="850" spans="3:3" x14ac:dyDescent="0.3">
      <c r="C850" s="625"/>
    </row>
    <row r="851" spans="3:3" x14ac:dyDescent="0.3">
      <c r="C851" s="625"/>
    </row>
    <row r="852" spans="3:3" x14ac:dyDescent="0.3">
      <c r="C852" s="625"/>
    </row>
    <row r="853" spans="3:3" x14ac:dyDescent="0.3">
      <c r="C853" s="625"/>
    </row>
    <row r="854" spans="3:3" x14ac:dyDescent="0.3">
      <c r="C854" s="625"/>
    </row>
    <row r="855" spans="3:3" x14ac:dyDescent="0.3">
      <c r="C855" s="625"/>
    </row>
    <row r="856" spans="3:3" x14ac:dyDescent="0.3">
      <c r="C856" s="625"/>
    </row>
    <row r="857" spans="3:3" x14ac:dyDescent="0.3">
      <c r="C857" s="625"/>
    </row>
    <row r="858" spans="3:3" x14ac:dyDescent="0.3">
      <c r="C858" s="625"/>
    </row>
    <row r="859" spans="3:3" x14ac:dyDescent="0.3">
      <c r="C859" s="625"/>
    </row>
    <row r="860" spans="3:3" x14ac:dyDescent="0.3">
      <c r="C860" s="625"/>
    </row>
    <row r="861" spans="3:3" x14ac:dyDescent="0.3">
      <c r="C861" s="625"/>
    </row>
    <row r="862" spans="3:3" x14ac:dyDescent="0.3">
      <c r="C862" s="625"/>
    </row>
    <row r="863" spans="3:3" x14ac:dyDescent="0.3">
      <c r="C863" s="625"/>
    </row>
    <row r="864" spans="3:3" x14ac:dyDescent="0.3">
      <c r="C864" s="625"/>
    </row>
    <row r="865" spans="3:3" x14ac:dyDescent="0.3">
      <c r="C865" s="625"/>
    </row>
    <row r="866" spans="3:3" x14ac:dyDescent="0.3">
      <c r="C866" s="625"/>
    </row>
    <row r="867" spans="3:3" x14ac:dyDescent="0.3">
      <c r="C867" s="625"/>
    </row>
    <row r="868" spans="3:3" x14ac:dyDescent="0.3">
      <c r="C868" s="625"/>
    </row>
    <row r="869" spans="3:3" x14ac:dyDescent="0.3">
      <c r="C869" s="625"/>
    </row>
    <row r="870" spans="3:3" x14ac:dyDescent="0.3">
      <c r="C870" s="625"/>
    </row>
    <row r="871" spans="3:3" x14ac:dyDescent="0.3">
      <c r="C871" s="625"/>
    </row>
    <row r="872" spans="3:3" x14ac:dyDescent="0.3">
      <c r="C872" s="625"/>
    </row>
    <row r="873" spans="3:3" x14ac:dyDescent="0.3">
      <c r="C873" s="625"/>
    </row>
    <row r="874" spans="3:3" x14ac:dyDescent="0.3">
      <c r="C874" s="625"/>
    </row>
    <row r="875" spans="3:3" x14ac:dyDescent="0.3">
      <c r="C875" s="625"/>
    </row>
    <row r="876" spans="3:3" x14ac:dyDescent="0.3">
      <c r="C876" s="625"/>
    </row>
    <row r="877" spans="3:3" x14ac:dyDescent="0.3">
      <c r="C877" s="625"/>
    </row>
    <row r="878" spans="3:3" x14ac:dyDescent="0.3">
      <c r="C878" s="625"/>
    </row>
    <row r="879" spans="3:3" x14ac:dyDescent="0.3">
      <c r="C879" s="625"/>
    </row>
    <row r="880" spans="3:3" x14ac:dyDescent="0.3">
      <c r="C880" s="625"/>
    </row>
    <row r="881" spans="3:3" x14ac:dyDescent="0.3">
      <c r="C881" s="625"/>
    </row>
    <row r="882" spans="3:3" x14ac:dyDescent="0.3">
      <c r="C882" s="625"/>
    </row>
    <row r="883" spans="3:3" x14ac:dyDescent="0.3">
      <c r="C883" s="625"/>
    </row>
    <row r="884" spans="3:3" x14ac:dyDescent="0.3">
      <c r="C884" s="625"/>
    </row>
    <row r="885" spans="3:3" x14ac:dyDescent="0.3">
      <c r="C885" s="625"/>
    </row>
    <row r="886" spans="3:3" x14ac:dyDescent="0.3">
      <c r="C886" s="625"/>
    </row>
    <row r="887" spans="3:3" x14ac:dyDescent="0.3">
      <c r="C887" s="625"/>
    </row>
    <row r="888" spans="3:3" x14ac:dyDescent="0.3">
      <c r="C888" s="625"/>
    </row>
    <row r="889" spans="3:3" x14ac:dyDescent="0.3">
      <c r="C889" s="625"/>
    </row>
    <row r="890" spans="3:3" x14ac:dyDescent="0.3">
      <c r="C890" s="625"/>
    </row>
    <row r="891" spans="3:3" x14ac:dyDescent="0.3">
      <c r="C891" s="625"/>
    </row>
    <row r="892" spans="3:3" x14ac:dyDescent="0.3">
      <c r="C892" s="625"/>
    </row>
    <row r="893" spans="3:3" x14ac:dyDescent="0.3">
      <c r="C893" s="625"/>
    </row>
    <row r="894" spans="3:3" x14ac:dyDescent="0.3">
      <c r="C894" s="625"/>
    </row>
    <row r="895" spans="3:3" x14ac:dyDescent="0.3">
      <c r="C895" s="625"/>
    </row>
    <row r="896" spans="3:3" x14ac:dyDescent="0.3">
      <c r="C896" s="625"/>
    </row>
    <row r="897" spans="3:3" x14ac:dyDescent="0.3">
      <c r="C897" s="625"/>
    </row>
    <row r="898" spans="3:3" x14ac:dyDescent="0.3">
      <c r="C898" s="625"/>
    </row>
    <row r="899" spans="3:3" x14ac:dyDescent="0.3">
      <c r="C899" s="625"/>
    </row>
    <row r="900" spans="3:3" x14ac:dyDescent="0.3">
      <c r="C900" s="625"/>
    </row>
    <row r="901" spans="3:3" x14ac:dyDescent="0.3">
      <c r="C901" s="625"/>
    </row>
    <row r="902" spans="3:3" x14ac:dyDescent="0.3">
      <c r="C902" s="625"/>
    </row>
    <row r="903" spans="3:3" x14ac:dyDescent="0.3">
      <c r="C903" s="625"/>
    </row>
    <row r="904" spans="3:3" x14ac:dyDescent="0.3">
      <c r="C904" s="625"/>
    </row>
    <row r="905" spans="3:3" x14ac:dyDescent="0.3">
      <c r="C905" s="625"/>
    </row>
    <row r="906" spans="3:3" x14ac:dyDescent="0.3">
      <c r="C906" s="625"/>
    </row>
    <row r="907" spans="3:3" x14ac:dyDescent="0.3">
      <c r="C907" s="625"/>
    </row>
    <row r="908" spans="3:3" x14ac:dyDescent="0.3">
      <c r="C908" s="625"/>
    </row>
    <row r="909" spans="3:3" x14ac:dyDescent="0.3">
      <c r="C909" s="625"/>
    </row>
    <row r="910" spans="3:3" x14ac:dyDescent="0.3">
      <c r="C910" s="625"/>
    </row>
    <row r="911" spans="3:3" x14ac:dyDescent="0.3">
      <c r="C911" s="625"/>
    </row>
    <row r="912" spans="3:3" x14ac:dyDescent="0.3">
      <c r="C912" s="625"/>
    </row>
    <row r="913" spans="3:3" x14ac:dyDescent="0.3">
      <c r="C913" s="625"/>
    </row>
    <row r="914" spans="3:3" x14ac:dyDescent="0.3">
      <c r="C914" s="625"/>
    </row>
    <row r="915" spans="3:3" x14ac:dyDescent="0.3">
      <c r="C915" s="625"/>
    </row>
    <row r="916" spans="3:3" x14ac:dyDescent="0.3">
      <c r="C916" s="625"/>
    </row>
    <row r="917" spans="3:3" x14ac:dyDescent="0.3">
      <c r="C917" s="625"/>
    </row>
    <row r="918" spans="3:3" x14ac:dyDescent="0.3">
      <c r="C918" s="625"/>
    </row>
    <row r="919" spans="3:3" x14ac:dyDescent="0.3">
      <c r="C919" s="625"/>
    </row>
    <row r="920" spans="3:3" x14ac:dyDescent="0.3">
      <c r="C920" s="625"/>
    </row>
    <row r="921" spans="3:3" x14ac:dyDescent="0.3">
      <c r="C921" s="625"/>
    </row>
    <row r="922" spans="3:3" x14ac:dyDescent="0.3">
      <c r="C922" s="625"/>
    </row>
    <row r="923" spans="3:3" x14ac:dyDescent="0.3">
      <c r="C923" s="625"/>
    </row>
    <row r="924" spans="3:3" x14ac:dyDescent="0.3">
      <c r="C924" s="625"/>
    </row>
    <row r="925" spans="3:3" x14ac:dyDescent="0.3">
      <c r="C925" s="625"/>
    </row>
    <row r="926" spans="3:3" x14ac:dyDescent="0.3">
      <c r="C926" s="625"/>
    </row>
    <row r="927" spans="3:3" x14ac:dyDescent="0.3">
      <c r="C927" s="625"/>
    </row>
    <row r="928" spans="3:3" x14ac:dyDescent="0.3">
      <c r="C928" s="625"/>
    </row>
    <row r="929" spans="3:3" x14ac:dyDescent="0.3">
      <c r="C929" s="625"/>
    </row>
    <row r="930" spans="3:3" x14ac:dyDescent="0.3">
      <c r="C930" s="625"/>
    </row>
    <row r="931" spans="3:3" x14ac:dyDescent="0.3">
      <c r="C931" s="625"/>
    </row>
    <row r="932" spans="3:3" x14ac:dyDescent="0.3">
      <c r="C932" s="625"/>
    </row>
    <row r="933" spans="3:3" x14ac:dyDescent="0.3">
      <c r="C933" s="625"/>
    </row>
    <row r="934" spans="3:3" x14ac:dyDescent="0.3">
      <c r="C934" s="625"/>
    </row>
    <row r="935" spans="3:3" x14ac:dyDescent="0.3">
      <c r="C935" s="625"/>
    </row>
    <row r="936" spans="3:3" x14ac:dyDescent="0.3">
      <c r="C936" s="625"/>
    </row>
    <row r="937" spans="3:3" x14ac:dyDescent="0.3">
      <c r="C937" s="625"/>
    </row>
    <row r="938" spans="3:3" x14ac:dyDescent="0.3">
      <c r="C938" s="625"/>
    </row>
    <row r="939" spans="3:3" x14ac:dyDescent="0.3">
      <c r="C939" s="625"/>
    </row>
    <row r="940" spans="3:3" x14ac:dyDescent="0.3">
      <c r="C940" s="625"/>
    </row>
    <row r="941" spans="3:3" x14ac:dyDescent="0.3">
      <c r="C941" s="625"/>
    </row>
    <row r="942" spans="3:3" x14ac:dyDescent="0.3">
      <c r="C942" s="625"/>
    </row>
    <row r="943" spans="3:3" x14ac:dyDescent="0.3">
      <c r="C943" s="625"/>
    </row>
    <row r="944" spans="3:3" x14ac:dyDescent="0.3">
      <c r="C944" s="625"/>
    </row>
    <row r="945" spans="3:3" x14ac:dyDescent="0.3">
      <c r="C945" s="625"/>
    </row>
    <row r="946" spans="3:3" x14ac:dyDescent="0.3">
      <c r="C946" s="625"/>
    </row>
    <row r="947" spans="3:3" x14ac:dyDescent="0.3">
      <c r="C947" s="625"/>
    </row>
    <row r="948" spans="3:3" x14ac:dyDescent="0.3">
      <c r="C948" s="625"/>
    </row>
    <row r="949" spans="3:3" x14ac:dyDescent="0.3">
      <c r="C949" s="625"/>
    </row>
    <row r="950" spans="3:3" x14ac:dyDescent="0.3">
      <c r="C950" s="625"/>
    </row>
    <row r="951" spans="3:3" x14ac:dyDescent="0.3">
      <c r="C951" s="625"/>
    </row>
    <row r="952" spans="3:3" x14ac:dyDescent="0.3">
      <c r="C952" s="625"/>
    </row>
    <row r="953" spans="3:3" x14ac:dyDescent="0.3">
      <c r="C953" s="625"/>
    </row>
    <row r="954" spans="3:3" x14ac:dyDescent="0.3">
      <c r="C954" s="625"/>
    </row>
    <row r="955" spans="3:3" x14ac:dyDescent="0.3">
      <c r="C955" s="625"/>
    </row>
    <row r="956" spans="3:3" x14ac:dyDescent="0.3">
      <c r="C956" s="625"/>
    </row>
    <row r="957" spans="3:3" x14ac:dyDescent="0.3">
      <c r="C957" s="625"/>
    </row>
    <row r="958" spans="3:3" x14ac:dyDescent="0.3">
      <c r="C958" s="625"/>
    </row>
    <row r="959" spans="3:3" x14ac:dyDescent="0.3">
      <c r="C959" s="625"/>
    </row>
    <row r="960" spans="3:3" x14ac:dyDescent="0.3">
      <c r="C960" s="625"/>
    </row>
    <row r="961" spans="3:3" x14ac:dyDescent="0.3">
      <c r="C961" s="625"/>
    </row>
    <row r="962" spans="3:3" x14ac:dyDescent="0.3">
      <c r="C962" s="625"/>
    </row>
    <row r="963" spans="3:3" x14ac:dyDescent="0.3">
      <c r="C963" s="625"/>
    </row>
    <row r="964" spans="3:3" x14ac:dyDescent="0.3">
      <c r="C964" s="625"/>
    </row>
    <row r="965" spans="3:3" x14ac:dyDescent="0.3">
      <c r="C965" s="625"/>
    </row>
    <row r="966" spans="3:3" x14ac:dyDescent="0.3">
      <c r="C966" s="625"/>
    </row>
    <row r="967" spans="3:3" x14ac:dyDescent="0.3">
      <c r="C967" s="625"/>
    </row>
    <row r="968" spans="3:3" x14ac:dyDescent="0.3">
      <c r="C968" s="625"/>
    </row>
    <row r="969" spans="3:3" x14ac:dyDescent="0.3">
      <c r="C969" s="625"/>
    </row>
    <row r="970" spans="3:3" x14ac:dyDescent="0.3">
      <c r="C970" s="625"/>
    </row>
    <row r="971" spans="3:3" x14ac:dyDescent="0.3">
      <c r="C971" s="625"/>
    </row>
    <row r="972" spans="3:3" x14ac:dyDescent="0.3">
      <c r="C972" s="625"/>
    </row>
    <row r="973" spans="3:3" x14ac:dyDescent="0.3">
      <c r="C973" s="625"/>
    </row>
    <row r="974" spans="3:3" x14ac:dyDescent="0.3">
      <c r="C974" s="625"/>
    </row>
    <row r="975" spans="3:3" x14ac:dyDescent="0.3">
      <c r="C975" s="625"/>
    </row>
    <row r="976" spans="3:3" x14ac:dyDescent="0.3">
      <c r="C976" s="625"/>
    </row>
    <row r="977" spans="3:3" x14ac:dyDescent="0.3">
      <c r="C977" s="625"/>
    </row>
    <row r="978" spans="3:3" x14ac:dyDescent="0.3">
      <c r="C978" s="625"/>
    </row>
    <row r="979" spans="3:3" x14ac:dyDescent="0.3">
      <c r="C979" s="625"/>
    </row>
    <row r="980" spans="3:3" x14ac:dyDescent="0.3">
      <c r="C980" s="625"/>
    </row>
    <row r="981" spans="3:3" x14ac:dyDescent="0.3">
      <c r="C981" s="625"/>
    </row>
    <row r="982" spans="3:3" x14ac:dyDescent="0.3">
      <c r="C982" s="625"/>
    </row>
    <row r="983" spans="3:3" x14ac:dyDescent="0.3">
      <c r="C983" s="625"/>
    </row>
    <row r="984" spans="3:3" x14ac:dyDescent="0.3">
      <c r="C984" s="625"/>
    </row>
    <row r="985" spans="3:3" x14ac:dyDescent="0.3">
      <c r="C985" s="625"/>
    </row>
    <row r="986" spans="3:3" x14ac:dyDescent="0.3">
      <c r="C986" s="625"/>
    </row>
    <row r="987" spans="3:3" x14ac:dyDescent="0.3">
      <c r="C987" s="625"/>
    </row>
    <row r="988" spans="3:3" x14ac:dyDescent="0.3">
      <c r="C988" s="625"/>
    </row>
    <row r="989" spans="3:3" x14ac:dyDescent="0.3">
      <c r="C989" s="625"/>
    </row>
    <row r="990" spans="3:3" x14ac:dyDescent="0.3">
      <c r="C990" s="625"/>
    </row>
    <row r="991" spans="3:3" x14ac:dyDescent="0.3">
      <c r="C991" s="625"/>
    </row>
    <row r="992" spans="3:3" x14ac:dyDescent="0.3">
      <c r="C992" s="625"/>
    </row>
    <row r="993" spans="3:3" x14ac:dyDescent="0.3">
      <c r="C993" s="625"/>
    </row>
    <row r="994" spans="3:3" x14ac:dyDescent="0.3">
      <c r="C994" s="625"/>
    </row>
    <row r="995" spans="3:3" x14ac:dyDescent="0.3">
      <c r="C995" s="625"/>
    </row>
    <row r="996" spans="3:3" x14ac:dyDescent="0.3">
      <c r="C996" s="625"/>
    </row>
    <row r="997" spans="3:3" x14ac:dyDescent="0.3">
      <c r="C997" s="625"/>
    </row>
    <row r="998" spans="3:3" x14ac:dyDescent="0.3">
      <c r="C998" s="625"/>
    </row>
    <row r="999" spans="3:3" x14ac:dyDescent="0.3">
      <c r="C999" s="625"/>
    </row>
  </sheetData>
  <autoFilter ref="A1:H65" xr:uid="{6E043B89-60E6-4362-A6B7-D2324202873B}">
    <sortState xmlns:xlrd2="http://schemas.microsoft.com/office/spreadsheetml/2017/richdata2" ref="A2:H65">
      <sortCondition ref="A2:A6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5">
    <cfRule type="colorScale" priority="337">
      <colorScale>
        <cfvo type="min"/>
        <cfvo type="percentile" val="50"/>
        <cfvo type="max"/>
        <color rgb="FFF8696B"/>
        <color rgb="FFFFEB84"/>
        <color rgb="FF63BE7B"/>
      </colorScale>
    </cfRule>
  </conditionalFormatting>
  <conditionalFormatting sqref="H2:H65">
    <cfRule type="cellIs" dxfId="8" priority="40" operator="equal">
      <formula>"Вариативная часть"</formula>
    </cfRule>
    <cfRule type="cellIs" dxfId="7" priority="41" operator="equal">
      <formula>"Базовая часть"</formula>
    </cfRule>
  </conditionalFormatting>
  <dataValidations count="2">
    <dataValidation type="list" allowBlank="1" showInputMessage="1" showErrorMessage="1" sqref="H2:H65" xr:uid="{28FCD83D-5D09-4A8F-9473-A10307130490}">
      <formula1>"Базовая часть, Вариативная часть"</formula1>
    </dataValidation>
    <dataValidation allowBlank="1" showErrorMessage="1" sqref="D64:F65 D29:F36 A2:B65" xr:uid="{7496CC61-355D-48FA-84D7-525EABC3A2E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0897F-A801-4E6E-9724-9532D97BDC74}">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5"/>
  <sheetViews>
    <sheetView workbookViewId="0">
      <selection activeCell="B157" sqref="B157"/>
    </sheetView>
  </sheetViews>
  <sheetFormatPr defaultColWidth="9.109375" defaultRowHeight="15.6" x14ac:dyDescent="0.3"/>
  <cols>
    <col min="1" max="1" width="22" style="55" customWidth="1"/>
    <col min="2" max="2" width="9" style="55"/>
    <col min="3" max="3" width="19.88671875" style="55" customWidth="1"/>
    <col min="4" max="4" width="54.88671875" style="55" customWidth="1"/>
    <col min="5" max="5" width="49.33203125" style="55" customWidth="1"/>
    <col min="6" max="6" width="68.5546875" style="55" customWidth="1"/>
    <col min="7" max="7" width="31.44140625" style="55" customWidth="1"/>
    <col min="8" max="16384" width="9.109375" style="55"/>
  </cols>
  <sheetData>
    <row r="1" spans="1:7" x14ac:dyDescent="0.3">
      <c r="A1" s="81" t="s">
        <v>74</v>
      </c>
      <c r="B1" s="81" t="s">
        <v>66</v>
      </c>
      <c r="C1" s="81" t="s">
        <v>67</v>
      </c>
      <c r="D1" s="81" t="s">
        <v>68</v>
      </c>
      <c r="E1" s="81" t="s">
        <v>47</v>
      </c>
      <c r="F1" s="81" t="s">
        <v>69</v>
      </c>
      <c r="G1" s="81" t="s">
        <v>70</v>
      </c>
    </row>
    <row r="2" spans="1:7" ht="115.2" x14ac:dyDescent="0.3">
      <c r="A2" s="82" t="s">
        <v>78</v>
      </c>
      <c r="B2" s="83">
        <v>2023</v>
      </c>
      <c r="C2" s="83" t="s">
        <v>79</v>
      </c>
      <c r="D2" s="84" t="s">
        <v>80</v>
      </c>
      <c r="E2" s="84" t="s">
        <v>81</v>
      </c>
      <c r="F2" s="85" t="s">
        <v>82</v>
      </c>
      <c r="G2" s="86" t="s">
        <v>83</v>
      </c>
    </row>
    <row r="3" spans="1:7" ht="129.6" x14ac:dyDescent="0.3">
      <c r="A3" s="82" t="s">
        <v>78</v>
      </c>
      <c r="B3" s="87">
        <v>2023</v>
      </c>
      <c r="C3" s="87" t="s">
        <v>84</v>
      </c>
      <c r="D3" s="88" t="s">
        <v>85</v>
      </c>
      <c r="E3" s="88" t="s">
        <v>86</v>
      </c>
      <c r="F3" s="89" t="s">
        <v>87</v>
      </c>
      <c r="G3" s="86" t="s">
        <v>83</v>
      </c>
    </row>
    <row r="4" spans="1:7" ht="115.2" x14ac:dyDescent="0.3">
      <c r="A4" s="82" t="s">
        <v>78</v>
      </c>
      <c r="B4" s="90">
        <v>2023</v>
      </c>
      <c r="C4" s="90" t="s">
        <v>88</v>
      </c>
      <c r="D4" s="91" t="s">
        <v>89</v>
      </c>
      <c r="E4" s="91" t="s">
        <v>90</v>
      </c>
      <c r="F4" s="92" t="s">
        <v>91</v>
      </c>
      <c r="G4" s="86" t="s">
        <v>83</v>
      </c>
    </row>
    <row r="5" spans="1:7" ht="43.2" x14ac:dyDescent="0.3">
      <c r="A5" s="82" t="s">
        <v>78</v>
      </c>
      <c r="B5" s="93">
        <v>2024</v>
      </c>
      <c r="C5" s="93" t="s">
        <v>92</v>
      </c>
      <c r="D5" s="94" t="s">
        <v>93</v>
      </c>
      <c r="E5" s="95" t="s">
        <v>94</v>
      </c>
      <c r="F5" s="96" t="s">
        <v>95</v>
      </c>
      <c r="G5" s="86" t="s">
        <v>83</v>
      </c>
    </row>
    <row r="6" spans="1:7" ht="43.2" x14ac:dyDescent="0.3">
      <c r="A6" s="82" t="s">
        <v>78</v>
      </c>
      <c r="B6" s="93">
        <v>2024</v>
      </c>
      <c r="C6" s="93" t="s">
        <v>92</v>
      </c>
      <c r="D6" s="94" t="s">
        <v>93</v>
      </c>
      <c r="E6" s="95" t="s">
        <v>96</v>
      </c>
      <c r="F6" s="96" t="s">
        <v>95</v>
      </c>
      <c r="G6" s="86" t="s">
        <v>83</v>
      </c>
    </row>
    <row r="7" spans="1:7" ht="57.6" x14ac:dyDescent="0.3">
      <c r="A7" s="82" t="s">
        <v>78</v>
      </c>
      <c r="B7" s="97">
        <v>2024</v>
      </c>
      <c r="C7" s="97" t="s">
        <v>97</v>
      </c>
      <c r="D7" s="98" t="s">
        <v>98</v>
      </c>
      <c r="E7" s="99" t="s">
        <v>99</v>
      </c>
      <c r="F7" s="100" t="s">
        <v>100</v>
      </c>
      <c r="G7" s="86" t="s">
        <v>83</v>
      </c>
    </row>
    <row r="8" spans="1:7" ht="57.6" x14ac:dyDescent="0.3">
      <c r="A8" s="82" t="s">
        <v>78</v>
      </c>
      <c r="B8" s="101">
        <v>2024</v>
      </c>
      <c r="C8" s="101" t="s">
        <v>101</v>
      </c>
      <c r="D8" s="102" t="s">
        <v>102</v>
      </c>
      <c r="E8" s="103" t="s">
        <v>103</v>
      </c>
      <c r="F8" s="104" t="s">
        <v>104</v>
      </c>
      <c r="G8" s="86" t="s">
        <v>83</v>
      </c>
    </row>
    <row r="9" spans="1:7" ht="57.6" x14ac:dyDescent="0.3">
      <c r="A9" s="82" t="s">
        <v>78</v>
      </c>
      <c r="B9" s="101">
        <v>2024</v>
      </c>
      <c r="C9" s="101" t="s">
        <v>101</v>
      </c>
      <c r="D9" s="102" t="s">
        <v>102</v>
      </c>
      <c r="E9" s="103" t="s">
        <v>105</v>
      </c>
      <c r="F9" s="104" t="s">
        <v>104</v>
      </c>
      <c r="G9" s="86" t="s">
        <v>83</v>
      </c>
    </row>
    <row r="10" spans="1:7" ht="57.6" x14ac:dyDescent="0.3">
      <c r="A10" s="82" t="s">
        <v>78</v>
      </c>
      <c r="B10" s="105">
        <v>2024</v>
      </c>
      <c r="C10" s="105" t="s">
        <v>106</v>
      </c>
      <c r="D10" s="106" t="s">
        <v>107</v>
      </c>
      <c r="E10" s="107" t="s">
        <v>108</v>
      </c>
      <c r="F10" s="108" t="s">
        <v>104</v>
      </c>
      <c r="G10" s="86" t="s">
        <v>83</v>
      </c>
    </row>
    <row r="11" spans="1:7" ht="57.6" x14ac:dyDescent="0.3">
      <c r="A11" s="82" t="s">
        <v>78</v>
      </c>
      <c r="B11" s="105">
        <v>2024</v>
      </c>
      <c r="C11" s="105" t="s">
        <v>106</v>
      </c>
      <c r="D11" s="106" t="s">
        <v>107</v>
      </c>
      <c r="E11" s="107" t="s">
        <v>109</v>
      </c>
      <c r="F11" s="108" t="s">
        <v>104</v>
      </c>
      <c r="G11" s="86" t="s">
        <v>83</v>
      </c>
    </row>
    <row r="12" spans="1:7" ht="129.6" x14ac:dyDescent="0.3">
      <c r="A12" s="82" t="s">
        <v>78</v>
      </c>
      <c r="B12" s="109">
        <v>2024</v>
      </c>
      <c r="C12" s="109" t="s">
        <v>110</v>
      </c>
      <c r="D12" s="110" t="s">
        <v>111</v>
      </c>
      <c r="E12" s="111" t="s">
        <v>112</v>
      </c>
      <c r="F12" s="112" t="s">
        <v>113</v>
      </c>
      <c r="G12" s="86" t="s">
        <v>83</v>
      </c>
    </row>
    <row r="13" spans="1:7" ht="28.8" x14ac:dyDescent="0.3">
      <c r="A13" s="113" t="s">
        <v>114</v>
      </c>
      <c r="B13" s="114">
        <v>2024</v>
      </c>
      <c r="C13" s="114" t="s">
        <v>115</v>
      </c>
      <c r="D13" s="115" t="s">
        <v>116</v>
      </c>
      <c r="E13" s="115" t="s">
        <v>117</v>
      </c>
      <c r="F13" s="116" t="s">
        <v>118</v>
      </c>
      <c r="G13" s="86" t="s">
        <v>83</v>
      </c>
    </row>
    <row r="14" spans="1:7" ht="28.8" x14ac:dyDescent="0.3">
      <c r="A14" s="113" t="s">
        <v>114</v>
      </c>
      <c r="B14" s="114">
        <v>2024</v>
      </c>
      <c r="C14" s="114" t="s">
        <v>115</v>
      </c>
      <c r="D14" s="115" t="s">
        <v>116</v>
      </c>
      <c r="E14" s="115" t="s">
        <v>119</v>
      </c>
      <c r="F14" s="116" t="s">
        <v>118</v>
      </c>
      <c r="G14" s="86" t="s">
        <v>83</v>
      </c>
    </row>
    <row r="15" spans="1:7" ht="57.6" x14ac:dyDescent="0.3">
      <c r="A15" s="117" t="s">
        <v>120</v>
      </c>
      <c r="B15" s="118">
        <v>2023</v>
      </c>
      <c r="C15" s="118" t="s">
        <v>121</v>
      </c>
      <c r="D15" s="119" t="s">
        <v>122</v>
      </c>
      <c r="E15" s="120" t="s">
        <v>123</v>
      </c>
      <c r="F15" s="121" t="s">
        <v>124</v>
      </c>
      <c r="G15" s="86" t="s">
        <v>83</v>
      </c>
    </row>
    <row r="16" spans="1:7" ht="57.6" x14ac:dyDescent="0.3">
      <c r="A16" s="117" t="s">
        <v>120</v>
      </c>
      <c r="B16" s="101">
        <v>2023</v>
      </c>
      <c r="C16" s="101" t="s">
        <v>125</v>
      </c>
      <c r="D16" s="104" t="s">
        <v>126</v>
      </c>
      <c r="E16" s="122" t="s">
        <v>127</v>
      </c>
      <c r="F16" s="123" t="s">
        <v>128</v>
      </c>
      <c r="G16" s="86" t="s">
        <v>83</v>
      </c>
    </row>
    <row r="17" spans="1:7" ht="57.6" x14ac:dyDescent="0.3">
      <c r="A17" s="117" t="s">
        <v>120</v>
      </c>
      <c r="B17" s="101">
        <v>2023</v>
      </c>
      <c r="C17" s="101" t="s">
        <v>125</v>
      </c>
      <c r="D17" s="104" t="s">
        <v>126</v>
      </c>
      <c r="E17" s="122" t="s">
        <v>129</v>
      </c>
      <c r="F17" s="123" t="s">
        <v>128</v>
      </c>
      <c r="G17" s="86" t="s">
        <v>83</v>
      </c>
    </row>
    <row r="18" spans="1:7" ht="57.6" x14ac:dyDescent="0.3">
      <c r="A18" s="117" t="s">
        <v>120</v>
      </c>
      <c r="B18" s="124">
        <v>2024</v>
      </c>
      <c r="C18" s="124" t="s">
        <v>130</v>
      </c>
      <c r="D18" s="125" t="s">
        <v>131</v>
      </c>
      <c r="E18" s="126" t="s">
        <v>132</v>
      </c>
      <c r="F18" s="127" t="s">
        <v>124</v>
      </c>
      <c r="G18" s="86" t="s">
        <v>83</v>
      </c>
    </row>
    <row r="19" spans="1:7" ht="57.6" x14ac:dyDescent="0.3">
      <c r="A19" s="117" t="s">
        <v>120</v>
      </c>
      <c r="B19" s="124">
        <v>2024</v>
      </c>
      <c r="C19" s="124" t="s">
        <v>130</v>
      </c>
      <c r="D19" s="125" t="s">
        <v>131</v>
      </c>
      <c r="E19" s="126" t="s">
        <v>133</v>
      </c>
      <c r="F19" s="127" t="s">
        <v>124</v>
      </c>
      <c r="G19" s="86" t="s">
        <v>83</v>
      </c>
    </row>
    <row r="20" spans="1:7" ht="57.6" x14ac:dyDescent="0.3">
      <c r="A20" s="128" t="s">
        <v>134</v>
      </c>
      <c r="B20" s="129">
        <v>2023</v>
      </c>
      <c r="C20" s="129" t="s">
        <v>79</v>
      </c>
      <c r="D20" s="84" t="s">
        <v>135</v>
      </c>
      <c r="E20" s="130" t="s">
        <v>136</v>
      </c>
      <c r="F20" s="131" t="s">
        <v>137</v>
      </c>
      <c r="G20" s="132" t="s">
        <v>83</v>
      </c>
    </row>
    <row r="21" spans="1:7" ht="86.4" x14ac:dyDescent="0.3">
      <c r="A21" s="128" t="s">
        <v>134</v>
      </c>
      <c r="B21" s="133">
        <v>2023</v>
      </c>
      <c r="C21" s="133" t="s">
        <v>138</v>
      </c>
      <c r="D21" s="88" t="s">
        <v>139</v>
      </c>
      <c r="E21" s="134" t="s">
        <v>123</v>
      </c>
      <c r="F21" s="135" t="s">
        <v>140</v>
      </c>
      <c r="G21" s="132" t="s">
        <v>83</v>
      </c>
    </row>
    <row r="22" spans="1:7" ht="28.8" x14ac:dyDescent="0.3">
      <c r="A22" s="128" t="s">
        <v>134</v>
      </c>
      <c r="B22" s="136">
        <v>2023</v>
      </c>
      <c r="C22" s="136" t="s">
        <v>141</v>
      </c>
      <c r="D22" s="137" t="s">
        <v>142</v>
      </c>
      <c r="E22" s="138" t="s">
        <v>143</v>
      </c>
      <c r="F22" s="139" t="s">
        <v>118</v>
      </c>
      <c r="G22" s="132" t="s">
        <v>83</v>
      </c>
    </row>
    <row r="23" spans="1:7" ht="28.8" x14ac:dyDescent="0.3">
      <c r="A23" s="128" t="s">
        <v>134</v>
      </c>
      <c r="B23" s="140">
        <v>2023</v>
      </c>
      <c r="C23" s="140" t="s">
        <v>101</v>
      </c>
      <c r="D23" s="91" t="s">
        <v>144</v>
      </c>
      <c r="E23" s="141" t="s">
        <v>136</v>
      </c>
      <c r="F23" s="142" t="s">
        <v>118</v>
      </c>
      <c r="G23" s="132" t="s">
        <v>83</v>
      </c>
    </row>
    <row r="24" spans="1:7" ht="57.6" x14ac:dyDescent="0.3">
      <c r="A24" s="143" t="s">
        <v>145</v>
      </c>
      <c r="B24" s="145">
        <v>2023</v>
      </c>
      <c r="C24" s="145" t="s">
        <v>146</v>
      </c>
      <c r="D24" s="146" t="s">
        <v>147</v>
      </c>
      <c r="E24" s="146" t="s">
        <v>148</v>
      </c>
      <c r="F24" s="147" t="s">
        <v>149</v>
      </c>
      <c r="G24" s="86" t="s">
        <v>83</v>
      </c>
    </row>
    <row r="25" spans="1:7" ht="57.6" x14ac:dyDescent="0.3">
      <c r="A25" s="143" t="s">
        <v>145</v>
      </c>
      <c r="B25" s="144">
        <v>2024</v>
      </c>
      <c r="C25" s="144" t="s">
        <v>106</v>
      </c>
      <c r="D25" s="102" t="s">
        <v>150</v>
      </c>
      <c r="E25" s="103" t="s">
        <v>119</v>
      </c>
      <c r="F25" s="104" t="s">
        <v>124</v>
      </c>
      <c r="G25" s="86"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420"/>
  <sheetViews>
    <sheetView topLeftCell="A569" workbookViewId="0">
      <selection activeCell="B157" sqref="B157"/>
    </sheetView>
  </sheetViews>
  <sheetFormatPr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s>
  <sheetData>
    <row r="1" spans="1:8" ht="129" customHeight="1" x14ac:dyDescent="0.3">
      <c r="A1" s="1162" t="s">
        <v>151</v>
      </c>
      <c r="B1" s="1163"/>
      <c r="C1" s="1163"/>
      <c r="D1" s="1163"/>
      <c r="E1" s="1163"/>
      <c r="F1" s="1163"/>
      <c r="G1" s="1163"/>
      <c r="H1" s="1164"/>
    </row>
    <row r="2" spans="1:8" ht="15.6" x14ac:dyDescent="0.3">
      <c r="A2" s="1165" t="s">
        <v>152</v>
      </c>
      <c r="B2" s="1166"/>
      <c r="C2" s="1166"/>
      <c r="D2" s="1166"/>
      <c r="E2" s="1166"/>
      <c r="F2" s="1166"/>
      <c r="G2" s="1166"/>
      <c r="H2" s="1166"/>
    </row>
    <row r="3" spans="1:8" ht="15.6" x14ac:dyDescent="0.3">
      <c r="A3" s="1165" t="s">
        <v>153</v>
      </c>
      <c r="B3" s="1165"/>
      <c r="C3" s="1165"/>
      <c r="D3" s="1165"/>
      <c r="E3" s="1165"/>
      <c r="F3" s="1165"/>
      <c r="G3" s="1165"/>
      <c r="H3" s="1165"/>
    </row>
    <row r="4" spans="1:8" x14ac:dyDescent="0.3">
      <c r="A4" s="998" t="s">
        <v>155</v>
      </c>
      <c r="B4" s="998"/>
      <c r="C4" s="998"/>
      <c r="D4" s="998"/>
      <c r="E4" s="998"/>
      <c r="F4" s="998"/>
      <c r="G4" s="998"/>
      <c r="H4" s="998"/>
    </row>
    <row r="5" spans="1:8" x14ac:dyDescent="0.3">
      <c r="A5" s="1167" t="s">
        <v>154</v>
      </c>
      <c r="B5" s="1167"/>
      <c r="C5" s="1167"/>
      <c r="D5" s="1167"/>
      <c r="E5" s="1167"/>
      <c r="F5" s="1167"/>
      <c r="G5" s="1167"/>
      <c r="H5" s="1167"/>
    </row>
    <row r="6" spans="1:8" ht="17.399999999999999" x14ac:dyDescent="0.3">
      <c r="A6" s="1168" t="s">
        <v>156</v>
      </c>
      <c r="B6" s="1168"/>
      <c r="C6" s="1168"/>
      <c r="D6" s="1168"/>
      <c r="E6" s="1168"/>
      <c r="F6" s="1168"/>
      <c r="G6" s="1168"/>
      <c r="H6" s="1168"/>
    </row>
    <row r="7" spans="1:8" ht="21" x14ac:dyDescent="0.3">
      <c r="A7" s="914" t="s">
        <v>12</v>
      </c>
      <c r="B7" s="915"/>
      <c r="C7" s="915"/>
      <c r="D7" s="915"/>
      <c r="E7" s="915"/>
      <c r="F7" s="915"/>
      <c r="G7" s="915"/>
      <c r="H7" s="915"/>
    </row>
    <row r="8" spans="1:8" x14ac:dyDescent="0.3">
      <c r="A8" s="998" t="s">
        <v>13</v>
      </c>
      <c r="B8" s="1144"/>
      <c r="C8" s="1144"/>
      <c r="D8" s="1144"/>
      <c r="E8" s="1144"/>
      <c r="F8" s="1144"/>
      <c r="G8" s="1144"/>
      <c r="H8" s="1144"/>
    </row>
    <row r="9" spans="1:8" x14ac:dyDescent="0.3">
      <c r="A9" s="1156" t="s">
        <v>157</v>
      </c>
      <c r="B9" s="1157"/>
      <c r="C9" s="1157"/>
      <c r="D9" s="1157"/>
      <c r="E9" s="1157"/>
      <c r="F9" s="1157"/>
      <c r="G9" s="1157"/>
      <c r="H9" s="1158"/>
    </row>
    <row r="10" spans="1:8" x14ac:dyDescent="0.3">
      <c r="A10" s="1156" t="s">
        <v>158</v>
      </c>
      <c r="B10" s="1159"/>
      <c r="C10" s="1159"/>
      <c r="D10" s="1159"/>
      <c r="E10" s="1159"/>
      <c r="F10" s="1159"/>
      <c r="G10" s="1159"/>
      <c r="H10" s="1160"/>
    </row>
    <row r="11" spans="1:8" x14ac:dyDescent="0.3">
      <c r="A11" s="1151" t="s">
        <v>159</v>
      </c>
      <c r="B11" s="1151"/>
      <c r="C11" s="1151"/>
      <c r="D11" s="1151"/>
      <c r="E11" s="1151"/>
      <c r="F11" s="1151"/>
      <c r="G11" s="1151"/>
      <c r="H11" s="1151"/>
    </row>
    <row r="12" spans="1:8" x14ac:dyDescent="0.3">
      <c r="A12" s="1161" t="s">
        <v>160</v>
      </c>
      <c r="B12" s="1159"/>
      <c r="C12" s="1159"/>
      <c r="D12" s="1159"/>
      <c r="E12" s="1159"/>
      <c r="F12" s="1159"/>
      <c r="G12" s="1159"/>
      <c r="H12" s="1160"/>
    </row>
    <row r="13" spans="1:8" x14ac:dyDescent="0.3">
      <c r="A13" s="1169" t="s">
        <v>161</v>
      </c>
      <c r="B13" s="1170"/>
      <c r="C13" s="1170"/>
      <c r="D13" s="1170"/>
      <c r="E13" s="1170"/>
      <c r="F13" s="1170"/>
      <c r="G13" s="1170"/>
      <c r="H13" s="1171"/>
    </row>
    <row r="14" spans="1:8" x14ac:dyDescent="0.3">
      <c r="A14" s="1151" t="s">
        <v>162</v>
      </c>
      <c r="B14" s="1151"/>
      <c r="C14" s="1151"/>
      <c r="D14" s="1151"/>
      <c r="E14" s="1151"/>
      <c r="F14" s="1151"/>
      <c r="G14" s="1151"/>
      <c r="H14" s="1151"/>
    </row>
    <row r="15" spans="1:8" x14ac:dyDescent="0.3">
      <c r="A15" s="1172" t="s">
        <v>163</v>
      </c>
      <c r="B15" s="1173"/>
      <c r="C15" s="1173"/>
      <c r="D15" s="1173"/>
      <c r="E15" s="1173"/>
      <c r="F15" s="1173"/>
      <c r="G15" s="1173"/>
      <c r="H15" s="1174"/>
    </row>
    <row r="16" spans="1:8" x14ac:dyDescent="0.3">
      <c r="A16" s="1155" t="s">
        <v>164</v>
      </c>
      <c r="B16" s="1155"/>
      <c r="C16" s="1155"/>
      <c r="D16" s="1155"/>
      <c r="E16" s="1155"/>
      <c r="F16" s="1155"/>
      <c r="G16" s="1155"/>
      <c r="H16" s="1155"/>
    </row>
    <row r="17" spans="1:8" x14ac:dyDescent="0.3">
      <c r="A17" s="1156" t="s">
        <v>165</v>
      </c>
      <c r="B17" s="1157"/>
      <c r="C17" s="1157"/>
      <c r="D17" s="1157"/>
      <c r="E17" s="1157"/>
      <c r="F17" s="1157"/>
      <c r="G17" s="1157"/>
      <c r="H17" s="1158"/>
    </row>
    <row r="18" spans="1:8" x14ac:dyDescent="0.3">
      <c r="A18" s="1156" t="s">
        <v>166</v>
      </c>
      <c r="B18" s="1157"/>
      <c r="C18" s="1157"/>
      <c r="D18" s="1157"/>
      <c r="E18" s="1157"/>
      <c r="F18" s="1157"/>
      <c r="G18" s="1157"/>
      <c r="H18" s="1158"/>
    </row>
    <row r="19" spans="1:8" ht="41.4" x14ac:dyDescent="0.3">
      <c r="A19" s="151" t="s">
        <v>0</v>
      </c>
      <c r="B19" s="152" t="s">
        <v>1</v>
      </c>
      <c r="C19" s="153" t="s">
        <v>10</v>
      </c>
      <c r="D19" s="154" t="s">
        <v>2</v>
      </c>
      <c r="E19" s="154" t="s">
        <v>4</v>
      </c>
      <c r="F19" s="154" t="s">
        <v>3</v>
      </c>
      <c r="G19" s="154" t="s">
        <v>8</v>
      </c>
      <c r="H19" s="155" t="s">
        <v>167</v>
      </c>
    </row>
    <row r="20" spans="1:8" ht="82.8" x14ac:dyDescent="0.3">
      <c r="A20" s="156">
        <v>1</v>
      </c>
      <c r="B20" s="157" t="s">
        <v>168</v>
      </c>
      <c r="C20" s="157" t="s">
        <v>169</v>
      </c>
      <c r="D20" s="156" t="s">
        <v>7</v>
      </c>
      <c r="E20" s="156">
        <v>1</v>
      </c>
      <c r="F20" s="156" t="s">
        <v>6</v>
      </c>
      <c r="G20" s="156">
        <v>1</v>
      </c>
      <c r="H20" s="158" t="s">
        <v>170</v>
      </c>
    </row>
    <row r="21" spans="1:8" ht="27.6" x14ac:dyDescent="0.3">
      <c r="A21" s="156">
        <f>A20+1</f>
        <v>2</v>
      </c>
      <c r="B21" s="157" t="s">
        <v>171</v>
      </c>
      <c r="C21" s="157" t="s">
        <v>172</v>
      </c>
      <c r="D21" s="156" t="s">
        <v>7</v>
      </c>
      <c r="E21" s="156">
        <v>1</v>
      </c>
      <c r="F21" s="156" t="s">
        <v>6</v>
      </c>
      <c r="G21" s="156">
        <v>1</v>
      </c>
      <c r="H21" s="158" t="s">
        <v>170</v>
      </c>
    </row>
    <row r="22" spans="1:8" ht="27.6" x14ac:dyDescent="0.3">
      <c r="A22" s="156">
        <f>A21+1</f>
        <v>3</v>
      </c>
      <c r="B22" s="149" t="s">
        <v>173</v>
      </c>
      <c r="C22" s="159" t="s">
        <v>174</v>
      </c>
      <c r="D22" s="160" t="s">
        <v>175</v>
      </c>
      <c r="E22" s="160">
        <v>1</v>
      </c>
      <c r="F22" s="160" t="s">
        <v>176</v>
      </c>
      <c r="G22" s="160">
        <v>1</v>
      </c>
      <c r="H22" s="161" t="s">
        <v>170</v>
      </c>
    </row>
    <row r="23" spans="1:8" ht="82.8" x14ac:dyDescent="0.3">
      <c r="A23" s="156">
        <f>A22+1</f>
        <v>4</v>
      </c>
      <c r="B23" s="157" t="s">
        <v>177</v>
      </c>
      <c r="C23" s="162" t="s">
        <v>178</v>
      </c>
      <c r="D23" s="156" t="s">
        <v>11</v>
      </c>
      <c r="E23" s="156">
        <v>2</v>
      </c>
      <c r="F23" s="156" t="s">
        <v>6</v>
      </c>
      <c r="G23" s="156">
        <v>2</v>
      </c>
      <c r="H23" s="161" t="s">
        <v>170</v>
      </c>
    </row>
    <row r="24" spans="1:8" ht="248.4" x14ac:dyDescent="0.3">
      <c r="A24" s="156">
        <f>A23+1</f>
        <v>5</v>
      </c>
      <c r="B24" s="162" t="s">
        <v>179</v>
      </c>
      <c r="C24" s="149" t="s">
        <v>180</v>
      </c>
      <c r="D24" s="160" t="s">
        <v>7</v>
      </c>
      <c r="E24" s="163">
        <v>3</v>
      </c>
      <c r="F24" s="160" t="s">
        <v>6</v>
      </c>
      <c r="G24" s="163">
        <v>3</v>
      </c>
      <c r="H24" s="158" t="s">
        <v>170</v>
      </c>
    </row>
    <row r="25" spans="1:8" ht="96.6" x14ac:dyDescent="0.3">
      <c r="A25" s="156">
        <f>A24+1</f>
        <v>6</v>
      </c>
      <c r="B25" s="157" t="s">
        <v>181</v>
      </c>
      <c r="C25" s="162" t="s">
        <v>182</v>
      </c>
      <c r="D25" s="156" t="s">
        <v>11</v>
      </c>
      <c r="E25" s="156">
        <v>6</v>
      </c>
      <c r="F25" s="156" t="s">
        <v>6</v>
      </c>
      <c r="G25" s="156">
        <v>6</v>
      </c>
      <c r="H25" s="158" t="s">
        <v>170</v>
      </c>
    </row>
    <row r="26" spans="1:8" ht="82.8" x14ac:dyDescent="0.3">
      <c r="A26" s="164">
        <f t="shared" ref="A26:A29" si="0">A25+1</f>
        <v>7</v>
      </c>
      <c r="B26" s="165" t="s">
        <v>183</v>
      </c>
      <c r="C26" s="165" t="s">
        <v>184</v>
      </c>
      <c r="D26" s="166" t="s">
        <v>11</v>
      </c>
      <c r="E26" s="164">
        <v>3</v>
      </c>
      <c r="F26" s="164" t="s">
        <v>6</v>
      </c>
      <c r="G26" s="164">
        <v>3</v>
      </c>
      <c r="H26" s="167" t="s">
        <v>185</v>
      </c>
    </row>
    <row r="27" spans="1:8" ht="96.6" x14ac:dyDescent="0.3">
      <c r="A27" s="164">
        <f t="shared" si="0"/>
        <v>8</v>
      </c>
      <c r="B27" s="165" t="s">
        <v>186</v>
      </c>
      <c r="C27" s="165" t="s">
        <v>187</v>
      </c>
      <c r="D27" s="166" t="s">
        <v>11</v>
      </c>
      <c r="E27" s="164">
        <v>2</v>
      </c>
      <c r="F27" s="164" t="s">
        <v>6</v>
      </c>
      <c r="G27" s="164">
        <v>2</v>
      </c>
      <c r="H27" s="167" t="s">
        <v>185</v>
      </c>
    </row>
    <row r="28" spans="1:8" ht="82.8" x14ac:dyDescent="0.3">
      <c r="A28" s="164">
        <f t="shared" si="0"/>
        <v>9</v>
      </c>
      <c r="B28" s="165" t="s">
        <v>188</v>
      </c>
      <c r="C28" s="165" t="s">
        <v>189</v>
      </c>
      <c r="D28" s="166" t="s">
        <v>11</v>
      </c>
      <c r="E28" s="164">
        <v>2</v>
      </c>
      <c r="F28" s="164" t="s">
        <v>6</v>
      </c>
      <c r="G28" s="164">
        <v>2</v>
      </c>
      <c r="H28" s="167" t="s">
        <v>185</v>
      </c>
    </row>
    <row r="29" spans="1:8" ht="82.8" x14ac:dyDescent="0.3">
      <c r="A29" s="164">
        <f t="shared" si="0"/>
        <v>10</v>
      </c>
      <c r="B29" s="165" t="s">
        <v>190</v>
      </c>
      <c r="C29" s="165" t="s">
        <v>191</v>
      </c>
      <c r="D29" s="166" t="s">
        <v>11</v>
      </c>
      <c r="E29" s="164">
        <v>2</v>
      </c>
      <c r="F29" s="164" t="s">
        <v>6</v>
      </c>
      <c r="G29" s="164">
        <v>2</v>
      </c>
      <c r="H29" s="167" t="s">
        <v>185</v>
      </c>
    </row>
    <row r="30" spans="1:8" ht="21" x14ac:dyDescent="0.3">
      <c r="A30" s="900" t="s">
        <v>192</v>
      </c>
      <c r="B30" s="901"/>
      <c r="C30" s="901"/>
      <c r="D30" s="901"/>
      <c r="E30" s="901"/>
      <c r="F30" s="901"/>
      <c r="G30" s="901"/>
      <c r="H30" s="901"/>
    </row>
    <row r="31" spans="1:8" x14ac:dyDescent="0.3">
      <c r="A31" s="1154" t="s">
        <v>13</v>
      </c>
      <c r="B31" s="1154"/>
      <c r="C31" s="1154"/>
      <c r="D31" s="1154"/>
      <c r="E31" s="1154"/>
      <c r="F31" s="1154"/>
      <c r="G31" s="1154"/>
      <c r="H31" s="1154"/>
    </row>
    <row r="32" spans="1:8" x14ac:dyDescent="0.3">
      <c r="A32" s="1150" t="s">
        <v>193</v>
      </c>
      <c r="B32" s="1150"/>
      <c r="C32" s="1150"/>
      <c r="D32" s="1150"/>
      <c r="E32" s="1150"/>
      <c r="F32" s="1150"/>
      <c r="G32" s="1150"/>
      <c r="H32" s="1150"/>
    </row>
    <row r="33" spans="1:8" x14ac:dyDescent="0.3">
      <c r="A33" s="1151" t="s">
        <v>194</v>
      </c>
      <c r="B33" s="1151"/>
      <c r="C33" s="1151"/>
      <c r="D33" s="1151"/>
      <c r="E33" s="1151"/>
      <c r="F33" s="1151"/>
      <c r="G33" s="1151"/>
      <c r="H33" s="1151"/>
    </row>
    <row r="34" spans="1:8" x14ac:dyDescent="0.3">
      <c r="A34" s="1151" t="s">
        <v>195</v>
      </c>
      <c r="B34" s="1151"/>
      <c r="C34" s="1151"/>
      <c r="D34" s="1151"/>
      <c r="E34" s="1151"/>
      <c r="F34" s="1151"/>
      <c r="G34" s="1151"/>
      <c r="H34" s="1151"/>
    </row>
    <row r="35" spans="1:8" x14ac:dyDescent="0.3">
      <c r="A35" s="1151" t="s">
        <v>162</v>
      </c>
      <c r="B35" s="1151"/>
      <c r="C35" s="1151"/>
      <c r="D35" s="1151"/>
      <c r="E35" s="1151"/>
      <c r="F35" s="1151"/>
      <c r="G35" s="1151"/>
      <c r="H35" s="1151"/>
    </row>
    <row r="36" spans="1:8" x14ac:dyDescent="0.3">
      <c r="A36" s="1150" t="s">
        <v>196</v>
      </c>
      <c r="B36" s="1150"/>
      <c r="C36" s="1150"/>
      <c r="D36" s="1150"/>
      <c r="E36" s="1150"/>
      <c r="F36" s="1150"/>
      <c r="G36" s="1150"/>
      <c r="H36" s="1150"/>
    </row>
    <row r="37" spans="1:8" x14ac:dyDescent="0.3">
      <c r="A37" s="1151" t="s">
        <v>197</v>
      </c>
      <c r="B37" s="1151"/>
      <c r="C37" s="1151"/>
      <c r="D37" s="1151"/>
      <c r="E37" s="1151"/>
      <c r="F37" s="1151"/>
      <c r="G37" s="1151"/>
      <c r="H37" s="1151"/>
    </row>
    <row r="38" spans="1:8" x14ac:dyDescent="0.3">
      <c r="A38" s="1151" t="s">
        <v>198</v>
      </c>
      <c r="B38" s="1151"/>
      <c r="C38" s="1151"/>
      <c r="D38" s="1151"/>
      <c r="E38" s="1151"/>
      <c r="F38" s="1151"/>
      <c r="G38" s="1151"/>
      <c r="H38" s="1151"/>
    </row>
    <row r="39" spans="1:8" x14ac:dyDescent="0.3">
      <c r="A39" s="1151" t="s">
        <v>199</v>
      </c>
      <c r="B39" s="1151"/>
      <c r="C39" s="1151"/>
      <c r="D39" s="1151"/>
      <c r="E39" s="1151"/>
      <c r="F39" s="1151"/>
      <c r="G39" s="1151"/>
      <c r="H39" s="1151"/>
    </row>
    <row r="40" spans="1:8" x14ac:dyDescent="0.3">
      <c r="A40" s="1151" t="s">
        <v>200</v>
      </c>
      <c r="B40" s="1151"/>
      <c r="C40" s="1151"/>
      <c r="D40" s="1151"/>
      <c r="E40" s="1151"/>
      <c r="F40" s="1151"/>
      <c r="G40" s="1151"/>
      <c r="H40" s="1151"/>
    </row>
    <row r="41" spans="1:8" ht="41.4" x14ac:dyDescent="0.3">
      <c r="A41" s="163" t="s">
        <v>0</v>
      </c>
      <c r="B41" s="163" t="s">
        <v>1</v>
      </c>
      <c r="C41" s="163" t="s">
        <v>10</v>
      </c>
      <c r="D41" s="163" t="s">
        <v>2</v>
      </c>
      <c r="E41" s="163" t="s">
        <v>4</v>
      </c>
      <c r="F41" s="163" t="s">
        <v>3</v>
      </c>
      <c r="G41" s="163" t="s">
        <v>8</v>
      </c>
      <c r="H41" s="163" t="s">
        <v>167</v>
      </c>
    </row>
    <row r="42" spans="1:8" ht="248.4" x14ac:dyDescent="0.3">
      <c r="A42" s="155">
        <v>1</v>
      </c>
      <c r="B42" s="162" t="s">
        <v>179</v>
      </c>
      <c r="C42" s="149" t="s">
        <v>180</v>
      </c>
      <c r="D42" s="160" t="s">
        <v>7</v>
      </c>
      <c r="E42" s="169">
        <v>1</v>
      </c>
      <c r="F42" s="170" t="s">
        <v>201</v>
      </c>
      <c r="G42" s="171">
        <v>10</v>
      </c>
      <c r="H42" s="158" t="s">
        <v>170</v>
      </c>
    </row>
    <row r="43" spans="1:8" ht="69" x14ac:dyDescent="0.3">
      <c r="A43" s="155">
        <v>2</v>
      </c>
      <c r="B43" s="168" t="s">
        <v>202</v>
      </c>
      <c r="C43" s="159" t="s">
        <v>203</v>
      </c>
      <c r="D43" s="160" t="s">
        <v>7</v>
      </c>
      <c r="E43" s="169">
        <v>1</v>
      </c>
      <c r="F43" s="170" t="s">
        <v>204</v>
      </c>
      <c r="G43" s="169">
        <v>16</v>
      </c>
      <c r="H43" s="158" t="s">
        <v>170</v>
      </c>
    </row>
    <row r="44" spans="1:8" ht="69" x14ac:dyDescent="0.3">
      <c r="A44" s="172">
        <v>3</v>
      </c>
      <c r="B44" s="150" t="s">
        <v>202</v>
      </c>
      <c r="C44" s="173" t="s">
        <v>203</v>
      </c>
      <c r="D44" s="174" t="s">
        <v>7</v>
      </c>
      <c r="E44" s="171">
        <v>1</v>
      </c>
      <c r="F44" s="175" t="s">
        <v>204</v>
      </c>
      <c r="G44" s="171">
        <v>4</v>
      </c>
      <c r="H44" s="176" t="s">
        <v>205</v>
      </c>
    </row>
    <row r="45" spans="1:8" ht="21.6" thickBot="1" x14ac:dyDescent="0.35">
      <c r="A45" s="1152" t="s">
        <v>15</v>
      </c>
      <c r="B45" s="1153"/>
      <c r="C45" s="1153"/>
      <c r="D45" s="1153"/>
      <c r="E45" s="1153"/>
      <c r="F45" s="1153"/>
      <c r="G45" s="1153"/>
      <c r="H45" s="1153"/>
    </row>
    <row r="46" spans="1:8" x14ac:dyDescent="0.3">
      <c r="A46" s="998" t="s">
        <v>13</v>
      </c>
      <c r="B46" s="1144"/>
      <c r="C46" s="1144"/>
      <c r="D46" s="1144"/>
      <c r="E46" s="1144"/>
      <c r="F46" s="1144"/>
      <c r="G46" s="1144"/>
      <c r="H46" s="1144"/>
    </row>
    <row r="47" spans="1:8" x14ac:dyDescent="0.3">
      <c r="A47" s="1143" t="s">
        <v>206</v>
      </c>
      <c r="B47" s="1143"/>
      <c r="C47" s="1143"/>
      <c r="D47" s="1143"/>
      <c r="E47" s="1143"/>
      <c r="F47" s="1143"/>
      <c r="G47" s="1143"/>
      <c r="H47" s="1143"/>
    </row>
    <row r="48" spans="1:8" x14ac:dyDescent="0.3">
      <c r="A48" s="1143" t="s">
        <v>194</v>
      </c>
      <c r="B48" s="1143"/>
      <c r="C48" s="1143"/>
      <c r="D48" s="1143"/>
      <c r="E48" s="1143"/>
      <c r="F48" s="1143"/>
      <c r="G48" s="1143"/>
      <c r="H48" s="1143"/>
    </row>
    <row r="49" spans="1:8" x14ac:dyDescent="0.3">
      <c r="A49" s="1143" t="s">
        <v>207</v>
      </c>
      <c r="B49" s="1143"/>
      <c r="C49" s="1143"/>
      <c r="D49" s="1143"/>
      <c r="E49" s="1143"/>
      <c r="F49" s="1143"/>
      <c r="G49" s="1143"/>
      <c r="H49" s="1143"/>
    </row>
    <row r="50" spans="1:8" x14ac:dyDescent="0.3">
      <c r="A50" s="1144" t="s">
        <v>208</v>
      </c>
      <c r="B50" s="1144"/>
      <c r="C50" s="1144"/>
      <c r="D50" s="1144"/>
      <c r="E50" s="1144"/>
      <c r="F50" s="1144"/>
      <c r="G50" s="1144"/>
      <c r="H50" s="1144"/>
    </row>
    <row r="51" spans="1:8" x14ac:dyDescent="0.3">
      <c r="A51" s="1143" t="s">
        <v>209</v>
      </c>
      <c r="B51" s="1143"/>
      <c r="C51" s="1143"/>
      <c r="D51" s="1143"/>
      <c r="E51" s="1143"/>
      <c r="F51" s="1143"/>
      <c r="G51" s="1143"/>
      <c r="H51" s="1143"/>
    </row>
    <row r="52" spans="1:8" x14ac:dyDescent="0.3">
      <c r="A52" s="1143" t="s">
        <v>210</v>
      </c>
      <c r="B52" s="1143"/>
      <c r="C52" s="1143"/>
      <c r="D52" s="1143"/>
      <c r="E52" s="1143"/>
      <c r="F52" s="1143"/>
      <c r="G52" s="1143"/>
      <c r="H52" s="1143"/>
    </row>
    <row r="53" spans="1:8" x14ac:dyDescent="0.3">
      <c r="A53" s="1144" t="s">
        <v>211</v>
      </c>
      <c r="B53" s="1144"/>
      <c r="C53" s="1144"/>
      <c r="D53" s="1144"/>
      <c r="E53" s="1144"/>
      <c r="F53" s="1144"/>
      <c r="G53" s="1144"/>
      <c r="H53" s="1144"/>
    </row>
    <row r="54" spans="1:8" x14ac:dyDescent="0.3">
      <c r="A54" s="1143" t="s">
        <v>200</v>
      </c>
      <c r="B54" s="1143"/>
      <c r="C54" s="1143"/>
      <c r="D54" s="1143"/>
      <c r="E54" s="1143"/>
      <c r="F54" s="1143"/>
      <c r="G54" s="1143"/>
      <c r="H54" s="1143"/>
    </row>
    <row r="55" spans="1:8" ht="41.4" x14ac:dyDescent="0.3">
      <c r="A55" s="163" t="s">
        <v>0</v>
      </c>
      <c r="B55" s="163" t="s">
        <v>1</v>
      </c>
      <c r="C55" s="163" t="s">
        <v>10</v>
      </c>
      <c r="D55" s="163" t="s">
        <v>2</v>
      </c>
      <c r="E55" s="163" t="s">
        <v>4</v>
      </c>
      <c r="F55" s="163" t="s">
        <v>3</v>
      </c>
      <c r="G55" s="163" t="s">
        <v>8</v>
      </c>
      <c r="H55" s="178" t="s">
        <v>167</v>
      </c>
    </row>
    <row r="56" spans="1:8" ht="262.2" x14ac:dyDescent="0.3">
      <c r="A56" s="163">
        <v>1</v>
      </c>
      <c r="B56" s="168" t="s">
        <v>212</v>
      </c>
      <c r="C56" s="168" t="s">
        <v>213</v>
      </c>
      <c r="D56" s="160" t="s">
        <v>7</v>
      </c>
      <c r="E56" s="163">
        <v>1</v>
      </c>
      <c r="F56" s="160" t="s">
        <v>214</v>
      </c>
      <c r="G56" s="179">
        <v>1</v>
      </c>
      <c r="H56" s="158" t="s">
        <v>170</v>
      </c>
    </row>
    <row r="57" spans="1:8" ht="110.4" x14ac:dyDescent="0.3">
      <c r="A57" s="163">
        <f t="shared" ref="A57:A66" si="1">A56+1</f>
        <v>2</v>
      </c>
      <c r="B57" s="168" t="s">
        <v>215</v>
      </c>
      <c r="C57" s="168" t="s">
        <v>216</v>
      </c>
      <c r="D57" s="160" t="s">
        <v>7</v>
      </c>
      <c r="E57" s="163">
        <v>1</v>
      </c>
      <c r="F57" s="160" t="s">
        <v>214</v>
      </c>
      <c r="G57" s="179">
        <v>1</v>
      </c>
      <c r="H57" s="158" t="s">
        <v>170</v>
      </c>
    </row>
    <row r="58" spans="1:8" ht="262.2" x14ac:dyDescent="0.3">
      <c r="A58" s="163">
        <f t="shared" si="1"/>
        <v>3</v>
      </c>
      <c r="B58" s="168" t="s">
        <v>217</v>
      </c>
      <c r="C58" s="168" t="s">
        <v>218</v>
      </c>
      <c r="D58" s="160" t="s">
        <v>7</v>
      </c>
      <c r="E58" s="163">
        <v>1</v>
      </c>
      <c r="F58" s="160" t="s">
        <v>214</v>
      </c>
      <c r="G58" s="179">
        <v>1</v>
      </c>
      <c r="H58" s="158" t="s">
        <v>170</v>
      </c>
    </row>
    <row r="59" spans="1:8" ht="82.8" x14ac:dyDescent="0.3">
      <c r="A59" s="163">
        <f t="shared" si="1"/>
        <v>4</v>
      </c>
      <c r="B59" s="168" t="s">
        <v>219</v>
      </c>
      <c r="C59" s="168" t="s">
        <v>220</v>
      </c>
      <c r="D59" s="160" t="s">
        <v>7</v>
      </c>
      <c r="E59" s="163">
        <v>1</v>
      </c>
      <c r="F59" s="160" t="s">
        <v>214</v>
      </c>
      <c r="G59" s="179">
        <v>1</v>
      </c>
      <c r="H59" s="158" t="s">
        <v>170</v>
      </c>
    </row>
    <row r="60" spans="1:8" ht="55.2" x14ac:dyDescent="0.3">
      <c r="A60" s="163">
        <f t="shared" si="1"/>
        <v>5</v>
      </c>
      <c r="B60" s="168" t="s">
        <v>29</v>
      </c>
      <c r="C60" s="159" t="s">
        <v>221</v>
      </c>
      <c r="D60" s="160" t="s">
        <v>5</v>
      </c>
      <c r="E60" s="160">
        <v>1</v>
      </c>
      <c r="F60" s="160" t="s">
        <v>6</v>
      </c>
      <c r="G60" s="180">
        <v>1</v>
      </c>
      <c r="H60" s="158" t="s">
        <v>170</v>
      </c>
    </row>
    <row r="61" spans="1:8" ht="55.2" x14ac:dyDescent="0.3">
      <c r="A61" s="163">
        <f t="shared" si="1"/>
        <v>6</v>
      </c>
      <c r="B61" s="168" t="s">
        <v>222</v>
      </c>
      <c r="C61" s="159" t="s">
        <v>223</v>
      </c>
      <c r="D61" s="160" t="s">
        <v>5</v>
      </c>
      <c r="E61" s="160">
        <v>1</v>
      </c>
      <c r="F61" s="160" t="s">
        <v>6</v>
      </c>
      <c r="G61" s="180">
        <v>1</v>
      </c>
      <c r="H61" s="158" t="s">
        <v>170</v>
      </c>
    </row>
    <row r="62" spans="1:8" ht="82.8" x14ac:dyDescent="0.3">
      <c r="A62" s="163">
        <f t="shared" si="1"/>
        <v>7</v>
      </c>
      <c r="B62" s="168" t="s">
        <v>224</v>
      </c>
      <c r="C62" s="181" t="s">
        <v>225</v>
      </c>
      <c r="D62" s="160" t="s">
        <v>5</v>
      </c>
      <c r="E62" s="160">
        <v>1</v>
      </c>
      <c r="F62" s="160" t="s">
        <v>6</v>
      </c>
      <c r="G62" s="180">
        <v>1</v>
      </c>
      <c r="H62" s="158" t="s">
        <v>170</v>
      </c>
    </row>
    <row r="63" spans="1:8" ht="289.8" x14ac:dyDescent="0.3">
      <c r="A63" s="163">
        <f t="shared" si="1"/>
        <v>8</v>
      </c>
      <c r="B63" s="168" t="s">
        <v>226</v>
      </c>
      <c r="C63" s="159" t="s">
        <v>227</v>
      </c>
      <c r="D63" s="160" t="s">
        <v>5</v>
      </c>
      <c r="E63" s="160">
        <v>1</v>
      </c>
      <c r="F63" s="160" t="s">
        <v>6</v>
      </c>
      <c r="G63" s="180">
        <v>1</v>
      </c>
      <c r="H63" s="158" t="s">
        <v>170</v>
      </c>
    </row>
    <row r="64" spans="1:8" ht="15.6" x14ac:dyDescent="0.3">
      <c r="A64" s="163">
        <f t="shared" si="1"/>
        <v>9</v>
      </c>
      <c r="B64" s="168" t="s">
        <v>228</v>
      </c>
      <c r="C64" s="182" t="s">
        <v>229</v>
      </c>
      <c r="D64" s="160" t="s">
        <v>5</v>
      </c>
      <c r="E64" s="183">
        <v>1</v>
      </c>
      <c r="F64" s="184" t="s">
        <v>6</v>
      </c>
      <c r="G64" s="183">
        <v>1</v>
      </c>
      <c r="H64" s="158" t="s">
        <v>170</v>
      </c>
    </row>
    <row r="65" spans="1:8" ht="138" x14ac:dyDescent="0.3">
      <c r="A65" s="163">
        <f t="shared" si="1"/>
        <v>10</v>
      </c>
      <c r="B65" s="159" t="s">
        <v>230</v>
      </c>
      <c r="C65" s="159" t="s">
        <v>231</v>
      </c>
      <c r="D65" s="160" t="s">
        <v>5</v>
      </c>
      <c r="E65" s="160">
        <v>1</v>
      </c>
      <c r="F65" s="184" t="s">
        <v>6</v>
      </c>
      <c r="G65" s="180">
        <v>1</v>
      </c>
      <c r="H65" s="158" t="s">
        <v>170</v>
      </c>
    </row>
    <row r="66" spans="1:8" ht="179.4" x14ac:dyDescent="0.3">
      <c r="A66" s="163">
        <f t="shared" si="1"/>
        <v>11</v>
      </c>
      <c r="B66" s="159" t="s">
        <v>232</v>
      </c>
      <c r="C66" s="181" t="s">
        <v>233</v>
      </c>
      <c r="D66" s="160" t="s">
        <v>18</v>
      </c>
      <c r="E66" s="184">
        <v>1</v>
      </c>
      <c r="F66" s="184" t="s">
        <v>6</v>
      </c>
      <c r="G66" s="185">
        <v>1</v>
      </c>
      <c r="H66" s="158" t="s">
        <v>170</v>
      </c>
    </row>
    <row r="67" spans="1:8" ht="21" x14ac:dyDescent="0.3">
      <c r="A67" s="1145" t="s">
        <v>14</v>
      </c>
      <c r="B67" s="1145"/>
      <c r="C67" s="1145"/>
      <c r="D67" s="1145"/>
      <c r="E67" s="1145"/>
      <c r="F67" s="1145"/>
      <c r="G67" s="1145"/>
      <c r="H67" s="1146"/>
    </row>
    <row r="68" spans="1:8" ht="41.4" x14ac:dyDescent="0.3">
      <c r="A68" s="163" t="s">
        <v>0</v>
      </c>
      <c r="B68" s="163" t="s">
        <v>1</v>
      </c>
      <c r="C68" s="163" t="s">
        <v>10</v>
      </c>
      <c r="D68" s="163" t="s">
        <v>2</v>
      </c>
      <c r="E68" s="163" t="s">
        <v>4</v>
      </c>
      <c r="F68" s="163" t="s">
        <v>3</v>
      </c>
      <c r="G68" s="163" t="s">
        <v>8</v>
      </c>
      <c r="H68" s="163" t="s">
        <v>167</v>
      </c>
    </row>
    <row r="69" spans="1:8" ht="55.2" x14ac:dyDescent="0.3">
      <c r="A69" s="186">
        <v>1</v>
      </c>
      <c r="B69" s="168" t="s">
        <v>234</v>
      </c>
      <c r="C69" s="187" t="s">
        <v>235</v>
      </c>
      <c r="D69" s="163" t="s">
        <v>236</v>
      </c>
      <c r="E69" s="184">
        <v>1</v>
      </c>
      <c r="F69" s="184" t="s">
        <v>6</v>
      </c>
      <c r="G69" s="184">
        <f>E69</f>
        <v>1</v>
      </c>
      <c r="H69" s="158" t="s">
        <v>237</v>
      </c>
    </row>
    <row r="70" spans="1:8" ht="15.6" x14ac:dyDescent="0.3">
      <c r="A70" s="186">
        <v>2</v>
      </c>
      <c r="B70" s="168" t="s">
        <v>21</v>
      </c>
      <c r="C70" s="188" t="s">
        <v>238</v>
      </c>
      <c r="D70" s="163" t="s">
        <v>236</v>
      </c>
      <c r="E70" s="184">
        <v>1</v>
      </c>
      <c r="F70" s="184" t="s">
        <v>6</v>
      </c>
      <c r="G70" s="184">
        <f>E70</f>
        <v>1</v>
      </c>
      <c r="H70" s="158" t="s">
        <v>237</v>
      </c>
    </row>
    <row r="71" spans="1:8" ht="27.6" x14ac:dyDescent="0.3">
      <c r="A71" s="186">
        <v>3</v>
      </c>
      <c r="B71" s="168" t="s">
        <v>22</v>
      </c>
      <c r="C71" s="189" t="s">
        <v>239</v>
      </c>
      <c r="D71" s="163" t="s">
        <v>236</v>
      </c>
      <c r="E71" s="184">
        <v>1</v>
      </c>
      <c r="F71" s="184" t="s">
        <v>6</v>
      </c>
      <c r="G71" s="184">
        <f>E71</f>
        <v>1</v>
      </c>
      <c r="H71" s="158" t="s">
        <v>237</v>
      </c>
    </row>
    <row r="72" spans="1:8" ht="69" x14ac:dyDescent="0.3">
      <c r="A72" s="186">
        <v>4</v>
      </c>
      <c r="B72" s="168" t="s">
        <v>240</v>
      </c>
      <c r="C72" s="189" t="s">
        <v>241</v>
      </c>
      <c r="D72" s="163" t="s">
        <v>236</v>
      </c>
      <c r="E72" s="184">
        <v>1</v>
      </c>
      <c r="F72" s="184" t="s">
        <v>6</v>
      </c>
      <c r="G72" s="184">
        <v>1</v>
      </c>
      <c r="H72" s="158" t="s">
        <v>237</v>
      </c>
    </row>
    <row r="73" spans="1:8" ht="54.75" customHeight="1" thickBot="1" x14ac:dyDescent="0.35">
      <c r="A73" s="923" t="s">
        <v>242</v>
      </c>
      <c r="B73" s="923"/>
      <c r="C73" s="923"/>
      <c r="D73" s="923"/>
      <c r="E73" s="923"/>
      <c r="F73" s="923"/>
      <c r="G73" s="923"/>
      <c r="H73" s="923"/>
    </row>
    <row r="74" spans="1:8" ht="15.6" x14ac:dyDescent="0.3">
      <c r="A74" s="1147" t="s">
        <v>152</v>
      </c>
      <c r="B74" s="1148"/>
      <c r="C74" s="1148"/>
      <c r="D74" s="1148"/>
      <c r="E74" s="1148"/>
      <c r="F74" s="1148"/>
      <c r="G74" s="1148"/>
      <c r="H74" s="1149"/>
    </row>
    <row r="75" spans="1:8" ht="15.6" x14ac:dyDescent="0.3">
      <c r="A75" s="1134" t="s">
        <v>243</v>
      </c>
      <c r="B75" s="1135"/>
      <c r="C75" s="1135"/>
      <c r="D75" s="1135"/>
      <c r="E75" s="1135"/>
      <c r="F75" s="1135"/>
      <c r="G75" s="1135"/>
      <c r="H75" s="1136"/>
    </row>
    <row r="76" spans="1:8" x14ac:dyDescent="0.3">
      <c r="A76" s="1137" t="s">
        <v>244</v>
      </c>
      <c r="B76" s="1138"/>
      <c r="C76" s="1138"/>
      <c r="D76" s="1138"/>
      <c r="E76" s="1138"/>
      <c r="F76" s="1138"/>
      <c r="G76" s="1138"/>
      <c r="H76" s="1139"/>
    </row>
    <row r="77" spans="1:8" x14ac:dyDescent="0.3">
      <c r="A77" s="1137" t="s">
        <v>245</v>
      </c>
      <c r="B77" s="1138"/>
      <c r="C77" s="1138"/>
      <c r="D77" s="1138"/>
      <c r="E77" s="1138"/>
      <c r="F77" s="1138"/>
      <c r="G77" s="1138"/>
      <c r="H77" s="1139"/>
    </row>
    <row r="78" spans="1:8" ht="21" x14ac:dyDescent="0.3">
      <c r="A78" s="1140" t="s">
        <v>246</v>
      </c>
      <c r="B78" s="1141"/>
      <c r="C78" s="1141"/>
      <c r="D78" s="1141"/>
      <c r="E78" s="1141"/>
      <c r="F78" s="1141"/>
      <c r="G78" s="1141"/>
      <c r="H78" s="1142"/>
    </row>
    <row r="79" spans="1:8" ht="21.6" thickBot="1" x14ac:dyDescent="0.35">
      <c r="A79" s="927" t="s">
        <v>12</v>
      </c>
      <c r="B79" s="928"/>
      <c r="C79" s="928"/>
      <c r="D79" s="928"/>
      <c r="E79" s="928"/>
      <c r="F79" s="928"/>
      <c r="G79" s="928"/>
      <c r="H79" s="928"/>
    </row>
    <row r="80" spans="1:8" x14ac:dyDescent="0.3">
      <c r="A80" s="1128" t="s">
        <v>13</v>
      </c>
      <c r="B80" s="1129"/>
      <c r="C80" s="1129"/>
      <c r="D80" s="1129"/>
      <c r="E80" s="1129"/>
      <c r="F80" s="1129"/>
      <c r="G80" s="1129"/>
      <c r="H80" s="1130"/>
    </row>
    <row r="81" spans="1:8" x14ac:dyDescent="0.3">
      <c r="A81" s="1131" t="s">
        <v>247</v>
      </c>
      <c r="B81" s="1132"/>
      <c r="C81" s="1132"/>
      <c r="D81" s="1132"/>
      <c r="E81" s="1132"/>
      <c r="F81" s="1132"/>
      <c r="G81" s="1132"/>
      <c r="H81" s="1133"/>
    </row>
    <row r="82" spans="1:8" x14ac:dyDescent="0.3">
      <c r="A82" s="1119" t="s">
        <v>248</v>
      </c>
      <c r="B82" s="1120"/>
      <c r="C82" s="1120"/>
      <c r="D82" s="1120"/>
      <c r="E82" s="1120"/>
      <c r="F82" s="1120"/>
      <c r="G82" s="1120"/>
      <c r="H82" s="1121"/>
    </row>
    <row r="83" spans="1:8" x14ac:dyDescent="0.3">
      <c r="A83" s="1131" t="s">
        <v>249</v>
      </c>
      <c r="B83" s="1132"/>
      <c r="C83" s="1132"/>
      <c r="D83" s="1132"/>
      <c r="E83" s="1132"/>
      <c r="F83" s="1132"/>
      <c r="G83" s="1132"/>
      <c r="H83" s="1133"/>
    </row>
    <row r="84" spans="1:8" x14ac:dyDescent="0.3">
      <c r="A84" s="1131" t="s">
        <v>250</v>
      </c>
      <c r="B84" s="1132"/>
      <c r="C84" s="1132"/>
      <c r="D84" s="1132"/>
      <c r="E84" s="1132"/>
      <c r="F84" s="1132"/>
      <c r="G84" s="1132"/>
      <c r="H84" s="1133"/>
    </row>
    <row r="85" spans="1:8" x14ac:dyDescent="0.3">
      <c r="A85" s="1119" t="s">
        <v>251</v>
      </c>
      <c r="B85" s="1120"/>
      <c r="C85" s="1120"/>
      <c r="D85" s="1120"/>
      <c r="E85" s="1120"/>
      <c r="F85" s="1120"/>
      <c r="G85" s="1120"/>
      <c r="H85" s="1121"/>
    </row>
    <row r="86" spans="1:8" x14ac:dyDescent="0.3">
      <c r="A86" s="1119" t="s">
        <v>252</v>
      </c>
      <c r="B86" s="1120"/>
      <c r="C86" s="1120"/>
      <c r="D86" s="1120"/>
      <c r="E86" s="1120"/>
      <c r="F86" s="1120"/>
      <c r="G86" s="1120"/>
      <c r="H86" s="1121"/>
    </row>
    <row r="87" spans="1:8" x14ac:dyDescent="0.3">
      <c r="A87" s="1119" t="s">
        <v>253</v>
      </c>
      <c r="B87" s="1120"/>
      <c r="C87" s="1120"/>
      <c r="D87" s="1120"/>
      <c r="E87" s="1120"/>
      <c r="F87" s="1120"/>
      <c r="G87" s="1120"/>
      <c r="H87" s="1121"/>
    </row>
    <row r="88" spans="1:8" ht="15" thickBot="1" x14ac:dyDescent="0.35">
      <c r="A88" s="1122" t="s">
        <v>166</v>
      </c>
      <c r="B88" s="1123"/>
      <c r="C88" s="1123"/>
      <c r="D88" s="1123"/>
      <c r="E88" s="1123"/>
      <c r="F88" s="1123"/>
      <c r="G88" s="1123"/>
      <c r="H88" s="1124"/>
    </row>
    <row r="89" spans="1:8" ht="41.4" x14ac:dyDescent="0.3">
      <c r="A89" s="190" t="s">
        <v>0</v>
      </c>
      <c r="B89" s="191" t="s">
        <v>1</v>
      </c>
      <c r="C89" s="191" t="s">
        <v>10</v>
      </c>
      <c r="D89" s="192" t="s">
        <v>2</v>
      </c>
      <c r="E89" s="190" t="s">
        <v>4</v>
      </c>
      <c r="F89" s="190" t="s">
        <v>3</v>
      </c>
      <c r="G89" s="190" t="s">
        <v>8</v>
      </c>
      <c r="H89" s="190" t="s">
        <v>167</v>
      </c>
    </row>
    <row r="90" spans="1:8" ht="41.4" x14ac:dyDescent="0.3">
      <c r="A90" s="58">
        <v>1</v>
      </c>
      <c r="B90" s="193" t="s">
        <v>254</v>
      </c>
      <c r="C90" s="194" t="s">
        <v>255</v>
      </c>
      <c r="D90" s="58" t="s">
        <v>7</v>
      </c>
      <c r="E90" s="58">
        <v>12</v>
      </c>
      <c r="F90" s="58" t="s">
        <v>6</v>
      </c>
      <c r="G90" s="58">
        <v>12</v>
      </c>
      <c r="H90" s="58" t="s">
        <v>237</v>
      </c>
    </row>
    <row r="91" spans="1:8" ht="27.6" x14ac:dyDescent="0.3">
      <c r="A91" s="58">
        <v>2</v>
      </c>
      <c r="B91" s="193" t="s">
        <v>256</v>
      </c>
      <c r="C91" s="194" t="s">
        <v>257</v>
      </c>
      <c r="D91" s="58" t="s">
        <v>7</v>
      </c>
      <c r="E91" s="58">
        <v>24</v>
      </c>
      <c r="F91" s="58" t="s">
        <v>6</v>
      </c>
      <c r="G91" s="58">
        <v>24</v>
      </c>
      <c r="H91" s="58" t="s">
        <v>237</v>
      </c>
    </row>
    <row r="92" spans="1:8" ht="27.6" x14ac:dyDescent="0.3">
      <c r="A92" s="58">
        <v>3</v>
      </c>
      <c r="B92" s="193" t="s">
        <v>258</v>
      </c>
      <c r="C92" s="195" t="s">
        <v>259</v>
      </c>
      <c r="D92" s="58" t="s">
        <v>7</v>
      </c>
      <c r="E92" s="58">
        <v>1</v>
      </c>
      <c r="F92" s="58" t="s">
        <v>6</v>
      </c>
      <c r="G92" s="58">
        <v>1</v>
      </c>
      <c r="H92" s="58" t="s">
        <v>237</v>
      </c>
    </row>
    <row r="93" spans="1:8" x14ac:dyDescent="0.3">
      <c r="A93" s="58">
        <v>4</v>
      </c>
      <c r="B93" s="196" t="s">
        <v>260</v>
      </c>
      <c r="C93" s="197" t="s">
        <v>261</v>
      </c>
      <c r="D93" s="79" t="s">
        <v>7</v>
      </c>
      <c r="E93" s="58">
        <v>1</v>
      </c>
      <c r="F93" s="58" t="s">
        <v>6</v>
      </c>
      <c r="G93" s="58">
        <v>1</v>
      </c>
      <c r="H93" s="58" t="s">
        <v>237</v>
      </c>
    </row>
    <row r="94" spans="1:8" ht="21.6" thickBot="1" x14ac:dyDescent="0.35">
      <c r="A94" s="929" t="s">
        <v>192</v>
      </c>
      <c r="B94" s="930"/>
      <c r="C94" s="930"/>
      <c r="D94" s="930"/>
      <c r="E94" s="930"/>
      <c r="F94" s="930"/>
      <c r="G94" s="930"/>
      <c r="H94" s="930"/>
    </row>
    <row r="95" spans="1:8" x14ac:dyDescent="0.3">
      <c r="A95" s="1128" t="s">
        <v>13</v>
      </c>
      <c r="B95" s="1129"/>
      <c r="C95" s="1129"/>
      <c r="D95" s="1129"/>
      <c r="E95" s="1129"/>
      <c r="F95" s="1129"/>
      <c r="G95" s="1129"/>
      <c r="H95" s="1130"/>
    </row>
    <row r="96" spans="1:8" x14ac:dyDescent="0.3">
      <c r="A96" s="1131" t="s">
        <v>247</v>
      </c>
      <c r="B96" s="1132"/>
      <c r="C96" s="1132"/>
      <c r="D96" s="1132"/>
      <c r="E96" s="1132"/>
      <c r="F96" s="1132"/>
      <c r="G96" s="1132"/>
      <c r="H96" s="1133"/>
    </row>
    <row r="97" spans="1:8" x14ac:dyDescent="0.3">
      <c r="A97" s="1119" t="s">
        <v>262</v>
      </c>
      <c r="B97" s="1120"/>
      <c r="C97" s="1120"/>
      <c r="D97" s="1120"/>
      <c r="E97" s="1120"/>
      <c r="F97" s="1120"/>
      <c r="G97" s="1120"/>
      <c r="H97" s="1121"/>
    </row>
    <row r="98" spans="1:8" x14ac:dyDescent="0.3">
      <c r="A98" s="1131" t="s">
        <v>249</v>
      </c>
      <c r="B98" s="1132"/>
      <c r="C98" s="1132"/>
      <c r="D98" s="1132"/>
      <c r="E98" s="1132"/>
      <c r="F98" s="1132"/>
      <c r="G98" s="1132"/>
      <c r="H98" s="1133"/>
    </row>
    <row r="99" spans="1:8" x14ac:dyDescent="0.3">
      <c r="A99" s="1131" t="s">
        <v>263</v>
      </c>
      <c r="B99" s="1132"/>
      <c r="C99" s="1132"/>
      <c r="D99" s="1132"/>
      <c r="E99" s="1132"/>
      <c r="F99" s="1132"/>
      <c r="G99" s="1132"/>
      <c r="H99" s="1133"/>
    </row>
    <row r="100" spans="1:8" x14ac:dyDescent="0.3">
      <c r="A100" s="1119" t="s">
        <v>264</v>
      </c>
      <c r="B100" s="1120"/>
      <c r="C100" s="1120"/>
      <c r="D100" s="1120"/>
      <c r="E100" s="1120"/>
      <c r="F100" s="1120"/>
      <c r="G100" s="1120"/>
      <c r="H100" s="1121"/>
    </row>
    <row r="101" spans="1:8" x14ac:dyDescent="0.3">
      <c r="A101" s="1119" t="s">
        <v>252</v>
      </c>
      <c r="B101" s="1120"/>
      <c r="C101" s="1120"/>
      <c r="D101" s="1120"/>
      <c r="E101" s="1120"/>
      <c r="F101" s="1120"/>
      <c r="G101" s="1120"/>
      <c r="H101" s="1121"/>
    </row>
    <row r="102" spans="1:8" x14ac:dyDescent="0.3">
      <c r="A102" s="1119" t="s">
        <v>253</v>
      </c>
      <c r="B102" s="1120"/>
      <c r="C102" s="1120"/>
      <c r="D102" s="1120"/>
      <c r="E102" s="1120"/>
      <c r="F102" s="1120"/>
      <c r="G102" s="1120"/>
      <c r="H102" s="1121"/>
    </row>
    <row r="103" spans="1:8" ht="15" thickBot="1" x14ac:dyDescent="0.35">
      <c r="A103" s="1122" t="s">
        <v>166</v>
      </c>
      <c r="B103" s="1123"/>
      <c r="C103" s="1123"/>
      <c r="D103" s="1123"/>
      <c r="E103" s="1123"/>
      <c r="F103" s="1123"/>
      <c r="G103" s="1123"/>
      <c r="H103" s="1124"/>
    </row>
    <row r="104" spans="1:8" ht="41.4" x14ac:dyDescent="0.3">
      <c r="A104" s="197" t="s">
        <v>0</v>
      </c>
      <c r="B104" s="198" t="s">
        <v>1</v>
      </c>
      <c r="C104" s="191" t="s">
        <v>10</v>
      </c>
      <c r="D104" s="198" t="s">
        <v>2</v>
      </c>
      <c r="E104" s="197" t="s">
        <v>4</v>
      </c>
      <c r="F104" s="197" t="s">
        <v>3</v>
      </c>
      <c r="G104" s="197" t="s">
        <v>8</v>
      </c>
      <c r="H104" s="197" t="s">
        <v>167</v>
      </c>
    </row>
    <row r="105" spans="1:8" ht="55.2" x14ac:dyDescent="0.3">
      <c r="A105" s="192">
        <v>1</v>
      </c>
      <c r="B105" s="199" t="s">
        <v>265</v>
      </c>
      <c r="C105" s="194" t="s">
        <v>266</v>
      </c>
      <c r="D105" s="200" t="s">
        <v>11</v>
      </c>
      <c r="E105" s="200">
        <v>1</v>
      </c>
      <c r="F105" s="200" t="s">
        <v>201</v>
      </c>
      <c r="G105" s="193">
        <v>2</v>
      </c>
      <c r="H105" s="5" t="s">
        <v>170</v>
      </c>
    </row>
    <row r="106" spans="1:8" ht="69" x14ac:dyDescent="0.3">
      <c r="A106" s="192">
        <v>2</v>
      </c>
      <c r="B106" s="199" t="s">
        <v>267</v>
      </c>
      <c r="C106" s="194" t="s">
        <v>268</v>
      </c>
      <c r="D106" s="200" t="s">
        <v>11</v>
      </c>
      <c r="E106" s="200">
        <v>1</v>
      </c>
      <c r="F106" s="200" t="s">
        <v>204</v>
      </c>
      <c r="G106" s="193">
        <v>1</v>
      </c>
      <c r="H106" s="5" t="s">
        <v>170</v>
      </c>
    </row>
    <row r="107" spans="1:8" ht="82.8" x14ac:dyDescent="0.3">
      <c r="A107" s="192">
        <v>3</v>
      </c>
      <c r="B107" s="199" t="s">
        <v>269</v>
      </c>
      <c r="C107" s="194" t="s">
        <v>270</v>
      </c>
      <c r="D107" s="200" t="s">
        <v>11</v>
      </c>
      <c r="E107" s="200">
        <v>1</v>
      </c>
      <c r="F107" s="200" t="s">
        <v>204</v>
      </c>
      <c r="G107" s="193">
        <v>2</v>
      </c>
      <c r="H107" s="5" t="s">
        <v>170</v>
      </c>
    </row>
    <row r="108" spans="1:8" ht="69" x14ac:dyDescent="0.3">
      <c r="A108" s="192">
        <v>4</v>
      </c>
      <c r="B108" s="199" t="s">
        <v>271</v>
      </c>
      <c r="C108" s="194" t="s">
        <v>272</v>
      </c>
      <c r="D108" s="200" t="s">
        <v>11</v>
      </c>
      <c r="E108" s="193">
        <v>1</v>
      </c>
      <c r="F108" s="200" t="s">
        <v>204</v>
      </c>
      <c r="G108" s="201">
        <v>1</v>
      </c>
      <c r="H108" s="5" t="s">
        <v>170</v>
      </c>
    </row>
    <row r="109" spans="1:8" ht="69" x14ac:dyDescent="0.3">
      <c r="A109" s="192">
        <v>5</v>
      </c>
      <c r="B109" s="199" t="s">
        <v>273</v>
      </c>
      <c r="C109" s="194" t="s">
        <v>274</v>
      </c>
      <c r="D109" s="200" t="s">
        <v>11</v>
      </c>
      <c r="E109" s="193">
        <v>1</v>
      </c>
      <c r="F109" s="200" t="s">
        <v>204</v>
      </c>
      <c r="G109" s="201">
        <v>1</v>
      </c>
      <c r="H109" s="5" t="s">
        <v>170</v>
      </c>
    </row>
    <row r="110" spans="1:8" ht="82.8" x14ac:dyDescent="0.3">
      <c r="A110" s="192">
        <v>6</v>
      </c>
      <c r="B110" s="199" t="s">
        <v>275</v>
      </c>
      <c r="C110" s="194" t="s">
        <v>276</v>
      </c>
      <c r="D110" s="200" t="s">
        <v>11</v>
      </c>
      <c r="E110" s="193">
        <v>1</v>
      </c>
      <c r="F110" s="200" t="s">
        <v>204</v>
      </c>
      <c r="G110" s="201">
        <v>2</v>
      </c>
      <c r="H110" s="5" t="s">
        <v>170</v>
      </c>
    </row>
    <row r="111" spans="1:8" ht="69" x14ac:dyDescent="0.3">
      <c r="A111" s="192">
        <v>7</v>
      </c>
      <c r="B111" s="199" t="s">
        <v>277</v>
      </c>
      <c r="C111" s="194" t="s">
        <v>278</v>
      </c>
      <c r="D111" s="200" t="s">
        <v>11</v>
      </c>
      <c r="E111" s="193">
        <v>1</v>
      </c>
      <c r="F111" s="200" t="s">
        <v>204</v>
      </c>
      <c r="G111" s="201">
        <v>1</v>
      </c>
      <c r="H111" s="5" t="s">
        <v>170</v>
      </c>
    </row>
    <row r="112" spans="1:8" ht="69" x14ac:dyDescent="0.3">
      <c r="A112" s="192">
        <v>8</v>
      </c>
      <c r="B112" s="202" t="s">
        <v>279</v>
      </c>
      <c r="C112" s="194" t="s">
        <v>280</v>
      </c>
      <c r="D112" s="7" t="s">
        <v>7</v>
      </c>
      <c r="E112" s="193">
        <v>1</v>
      </c>
      <c r="F112" s="193" t="s">
        <v>204</v>
      </c>
      <c r="G112" s="7">
        <v>2</v>
      </c>
      <c r="H112" s="5" t="s">
        <v>237</v>
      </c>
    </row>
    <row r="113" spans="1:8" ht="27.6" x14ac:dyDescent="0.3">
      <c r="A113" s="192">
        <v>9</v>
      </c>
      <c r="B113" s="203" t="s">
        <v>256</v>
      </c>
      <c r="C113" s="194" t="s">
        <v>257</v>
      </c>
      <c r="D113" s="7" t="s">
        <v>7</v>
      </c>
      <c r="E113" s="193">
        <v>1</v>
      </c>
      <c r="F113" s="193" t="s">
        <v>204</v>
      </c>
      <c r="G113" s="7">
        <v>12</v>
      </c>
      <c r="H113" s="5" t="s">
        <v>237</v>
      </c>
    </row>
    <row r="114" spans="1:8" ht="21.6" thickBot="1" x14ac:dyDescent="0.35">
      <c r="A114" s="927" t="s">
        <v>15</v>
      </c>
      <c r="B114" s="928"/>
      <c r="C114" s="928"/>
      <c r="D114" s="928"/>
      <c r="E114" s="928"/>
      <c r="F114" s="928"/>
      <c r="G114" s="928"/>
      <c r="H114" s="928"/>
    </row>
    <row r="115" spans="1:8" x14ac:dyDescent="0.3">
      <c r="A115" s="1128" t="s">
        <v>13</v>
      </c>
      <c r="B115" s="1129"/>
      <c r="C115" s="1129"/>
      <c r="D115" s="1129"/>
      <c r="E115" s="1129"/>
      <c r="F115" s="1129"/>
      <c r="G115" s="1129"/>
      <c r="H115" s="1130"/>
    </row>
    <row r="116" spans="1:8" x14ac:dyDescent="0.3">
      <c r="A116" s="1131" t="s">
        <v>281</v>
      </c>
      <c r="B116" s="1132"/>
      <c r="C116" s="1132"/>
      <c r="D116" s="1132"/>
      <c r="E116" s="1132"/>
      <c r="F116" s="1132"/>
      <c r="G116" s="1132"/>
      <c r="H116" s="1133"/>
    </row>
    <row r="117" spans="1:8" x14ac:dyDescent="0.3">
      <c r="A117" s="1119" t="s">
        <v>282</v>
      </c>
      <c r="B117" s="1120"/>
      <c r="C117" s="1120"/>
      <c r="D117" s="1120"/>
      <c r="E117" s="1120"/>
      <c r="F117" s="1120"/>
      <c r="G117" s="1120"/>
      <c r="H117" s="1121"/>
    </row>
    <row r="118" spans="1:8" x14ac:dyDescent="0.3">
      <c r="A118" s="1131" t="s">
        <v>249</v>
      </c>
      <c r="B118" s="1132"/>
      <c r="C118" s="1132"/>
      <c r="D118" s="1132"/>
      <c r="E118" s="1132"/>
      <c r="F118" s="1132"/>
      <c r="G118" s="1132"/>
      <c r="H118" s="1133"/>
    </row>
    <row r="119" spans="1:8" x14ac:dyDescent="0.3">
      <c r="A119" s="1131" t="s">
        <v>283</v>
      </c>
      <c r="B119" s="1132"/>
      <c r="C119" s="1132"/>
      <c r="D119" s="1132"/>
      <c r="E119" s="1132"/>
      <c r="F119" s="1132"/>
      <c r="G119" s="1132"/>
      <c r="H119" s="1133"/>
    </row>
    <row r="120" spans="1:8" x14ac:dyDescent="0.3">
      <c r="A120" s="1119" t="s">
        <v>264</v>
      </c>
      <c r="B120" s="1120"/>
      <c r="C120" s="1120"/>
      <c r="D120" s="1120"/>
      <c r="E120" s="1120"/>
      <c r="F120" s="1120"/>
      <c r="G120" s="1120"/>
      <c r="H120" s="1121"/>
    </row>
    <row r="121" spans="1:8" x14ac:dyDescent="0.3">
      <c r="A121" s="1119" t="s">
        <v>252</v>
      </c>
      <c r="B121" s="1120"/>
      <c r="C121" s="1120"/>
      <c r="D121" s="1120"/>
      <c r="E121" s="1120"/>
      <c r="F121" s="1120"/>
      <c r="G121" s="1120"/>
      <c r="H121" s="1121"/>
    </row>
    <row r="122" spans="1:8" x14ac:dyDescent="0.3">
      <c r="A122" s="1119" t="s">
        <v>253</v>
      </c>
      <c r="B122" s="1120"/>
      <c r="C122" s="1120"/>
      <c r="D122" s="1120"/>
      <c r="E122" s="1120"/>
      <c r="F122" s="1120"/>
      <c r="G122" s="1120"/>
      <c r="H122" s="1121"/>
    </row>
    <row r="123" spans="1:8" ht="15" thickBot="1" x14ac:dyDescent="0.35">
      <c r="A123" s="1122" t="s">
        <v>166</v>
      </c>
      <c r="B123" s="1123"/>
      <c r="C123" s="1123"/>
      <c r="D123" s="1123"/>
      <c r="E123" s="1123"/>
      <c r="F123" s="1123"/>
      <c r="G123" s="1123"/>
      <c r="H123" s="1124"/>
    </row>
    <row r="124" spans="1:8" ht="41.4" x14ac:dyDescent="0.3">
      <c r="A124" s="197" t="s">
        <v>0</v>
      </c>
      <c r="B124" s="198" t="s">
        <v>1</v>
      </c>
      <c r="C124" s="191" t="s">
        <v>10</v>
      </c>
      <c r="D124" s="198" t="s">
        <v>2</v>
      </c>
      <c r="E124" s="197" t="s">
        <v>4</v>
      </c>
      <c r="F124" s="197" t="s">
        <v>3</v>
      </c>
      <c r="G124" s="197" t="s">
        <v>8</v>
      </c>
      <c r="H124" s="197" t="s">
        <v>167</v>
      </c>
    </row>
    <row r="125" spans="1:8" ht="27.6" x14ac:dyDescent="0.3">
      <c r="A125" s="204">
        <v>1</v>
      </c>
      <c r="B125" s="193" t="s">
        <v>284</v>
      </c>
      <c r="C125" s="194" t="s">
        <v>285</v>
      </c>
      <c r="D125" s="7" t="s">
        <v>7</v>
      </c>
      <c r="E125" s="6">
        <v>1</v>
      </c>
      <c r="F125" s="193" t="s">
        <v>6</v>
      </c>
      <c r="G125" s="7">
        <v>1</v>
      </c>
      <c r="H125" s="5" t="s">
        <v>237</v>
      </c>
    </row>
    <row r="126" spans="1:8" ht="69" x14ac:dyDescent="0.3">
      <c r="A126" s="5">
        <v>2</v>
      </c>
      <c r="B126" s="193" t="s">
        <v>286</v>
      </c>
      <c r="C126" s="194" t="s">
        <v>287</v>
      </c>
      <c r="D126" s="7" t="s">
        <v>7</v>
      </c>
      <c r="E126" s="7">
        <v>1</v>
      </c>
      <c r="F126" s="193" t="s">
        <v>6</v>
      </c>
      <c r="G126" s="193">
        <v>1</v>
      </c>
      <c r="H126" s="5" t="s">
        <v>237</v>
      </c>
    </row>
    <row r="127" spans="1:8" ht="69" x14ac:dyDescent="0.3">
      <c r="A127" s="5">
        <v>3</v>
      </c>
      <c r="B127" s="193" t="s">
        <v>288</v>
      </c>
      <c r="C127" s="205" t="s">
        <v>289</v>
      </c>
      <c r="D127" s="193" t="s">
        <v>5</v>
      </c>
      <c r="E127" s="7">
        <v>1</v>
      </c>
      <c r="F127" s="193" t="s">
        <v>6</v>
      </c>
      <c r="G127" s="193">
        <v>1</v>
      </c>
      <c r="H127" s="193" t="s">
        <v>170</v>
      </c>
    </row>
    <row r="128" spans="1:8" ht="41.4" x14ac:dyDescent="0.3">
      <c r="A128" s="5">
        <v>4</v>
      </c>
      <c r="B128" s="196" t="s">
        <v>290</v>
      </c>
      <c r="C128" s="197" t="s">
        <v>291</v>
      </c>
      <c r="D128" s="193" t="s">
        <v>5</v>
      </c>
      <c r="E128" s="7">
        <v>1</v>
      </c>
      <c r="F128" s="193" t="s">
        <v>6</v>
      </c>
      <c r="G128" s="193">
        <v>1</v>
      </c>
      <c r="H128" s="5" t="s">
        <v>237</v>
      </c>
    </row>
    <row r="129" spans="1:8" x14ac:dyDescent="0.3">
      <c r="A129" s="5">
        <v>5</v>
      </c>
      <c r="B129" s="193" t="s">
        <v>292</v>
      </c>
      <c r="C129" s="205" t="s">
        <v>293</v>
      </c>
      <c r="D129" s="193" t="s">
        <v>5</v>
      </c>
      <c r="E129" s="7">
        <v>1</v>
      </c>
      <c r="F129" s="193" t="s">
        <v>6</v>
      </c>
      <c r="G129" s="193">
        <v>1</v>
      </c>
      <c r="H129" s="5" t="s">
        <v>170</v>
      </c>
    </row>
    <row r="130" spans="1:8" ht="27.6" x14ac:dyDescent="0.3">
      <c r="A130" s="5">
        <v>6</v>
      </c>
      <c r="B130" s="193" t="s">
        <v>294</v>
      </c>
      <c r="C130" s="205" t="s">
        <v>295</v>
      </c>
      <c r="D130" s="193" t="s">
        <v>5</v>
      </c>
      <c r="E130" s="7">
        <v>1</v>
      </c>
      <c r="F130" s="193" t="s">
        <v>6</v>
      </c>
      <c r="G130" s="193">
        <v>1</v>
      </c>
      <c r="H130" s="5" t="s">
        <v>170</v>
      </c>
    </row>
    <row r="131" spans="1:8" x14ac:dyDescent="0.3">
      <c r="A131" s="5">
        <v>7</v>
      </c>
      <c r="B131" s="193" t="s">
        <v>296</v>
      </c>
      <c r="C131" s="197" t="s">
        <v>297</v>
      </c>
      <c r="D131" s="193" t="s">
        <v>5</v>
      </c>
      <c r="E131" s="7">
        <v>1</v>
      </c>
      <c r="F131" s="193" t="s">
        <v>6</v>
      </c>
      <c r="G131" s="193">
        <v>1</v>
      </c>
      <c r="H131" s="5" t="s">
        <v>170</v>
      </c>
    </row>
    <row r="132" spans="1:8" ht="27.6" x14ac:dyDescent="0.3">
      <c r="A132" s="5">
        <v>8</v>
      </c>
      <c r="B132" s="193" t="s">
        <v>298</v>
      </c>
      <c r="C132" s="197" t="s">
        <v>299</v>
      </c>
      <c r="D132" s="193" t="s">
        <v>5</v>
      </c>
      <c r="E132" s="7">
        <v>1</v>
      </c>
      <c r="F132" s="193" t="s">
        <v>6</v>
      </c>
      <c r="G132" s="193">
        <v>1</v>
      </c>
      <c r="H132" s="5" t="s">
        <v>170</v>
      </c>
    </row>
    <row r="133" spans="1:8" x14ac:dyDescent="0.3">
      <c r="A133" s="5">
        <v>9</v>
      </c>
      <c r="B133" s="193" t="s">
        <v>45</v>
      </c>
      <c r="C133" s="197" t="s">
        <v>300</v>
      </c>
      <c r="D133" s="193" t="s">
        <v>5</v>
      </c>
      <c r="E133" s="7">
        <v>1</v>
      </c>
      <c r="F133" s="193" t="s">
        <v>6</v>
      </c>
      <c r="G133" s="193">
        <v>1</v>
      </c>
      <c r="H133" s="193" t="s">
        <v>170</v>
      </c>
    </row>
    <row r="134" spans="1:8" x14ac:dyDescent="0.3">
      <c r="A134" s="5">
        <v>10</v>
      </c>
      <c r="B134" s="193" t="s">
        <v>301</v>
      </c>
      <c r="C134" s="197" t="s">
        <v>302</v>
      </c>
      <c r="D134" s="193" t="s">
        <v>5</v>
      </c>
      <c r="E134" s="7">
        <v>1</v>
      </c>
      <c r="F134" s="193" t="s">
        <v>6</v>
      </c>
      <c r="G134" s="193">
        <v>1</v>
      </c>
      <c r="H134" s="193" t="s">
        <v>170</v>
      </c>
    </row>
    <row r="135" spans="1:8" x14ac:dyDescent="0.3">
      <c r="A135" s="5">
        <v>11</v>
      </c>
      <c r="B135" s="193" t="s">
        <v>303</v>
      </c>
      <c r="C135" s="205" t="s">
        <v>304</v>
      </c>
      <c r="D135" s="193" t="s">
        <v>7</v>
      </c>
      <c r="E135" s="7">
        <v>1</v>
      </c>
      <c r="F135" s="193" t="s">
        <v>6</v>
      </c>
      <c r="G135" s="193">
        <v>1</v>
      </c>
      <c r="H135" s="193" t="s">
        <v>305</v>
      </c>
    </row>
    <row r="136" spans="1:8" ht="41.4" x14ac:dyDescent="0.3">
      <c r="A136" s="5">
        <v>12</v>
      </c>
      <c r="B136" s="193" t="s">
        <v>306</v>
      </c>
      <c r="C136" s="197" t="s">
        <v>307</v>
      </c>
      <c r="D136" s="193" t="s">
        <v>5</v>
      </c>
      <c r="E136" s="7">
        <v>1</v>
      </c>
      <c r="F136" s="193" t="s">
        <v>6</v>
      </c>
      <c r="G136" s="193">
        <v>1</v>
      </c>
      <c r="H136" s="193" t="s">
        <v>170</v>
      </c>
    </row>
    <row r="137" spans="1:8" ht="27.6" x14ac:dyDescent="0.3">
      <c r="A137" s="5">
        <v>13</v>
      </c>
      <c r="B137" s="193" t="s">
        <v>308</v>
      </c>
      <c r="C137" s="197" t="s">
        <v>309</v>
      </c>
      <c r="D137" s="198" t="s">
        <v>18</v>
      </c>
      <c r="E137" s="198">
        <v>1</v>
      </c>
      <c r="F137" s="193" t="s">
        <v>6</v>
      </c>
      <c r="G137" s="193">
        <v>1</v>
      </c>
      <c r="H137" s="193" t="s">
        <v>170</v>
      </c>
    </row>
    <row r="138" spans="1:8" ht="27.6" x14ac:dyDescent="0.3">
      <c r="A138" s="5">
        <v>14</v>
      </c>
      <c r="B138" s="193" t="s">
        <v>310</v>
      </c>
      <c r="C138" s="197" t="s">
        <v>311</v>
      </c>
      <c r="D138" s="198" t="s">
        <v>18</v>
      </c>
      <c r="E138" s="198">
        <v>1</v>
      </c>
      <c r="F138" s="193" t="s">
        <v>6</v>
      </c>
      <c r="G138" s="193">
        <v>1</v>
      </c>
      <c r="H138" s="193" t="s">
        <v>170</v>
      </c>
    </row>
    <row r="139" spans="1:8" ht="27.6" x14ac:dyDescent="0.3">
      <c r="A139" s="5">
        <v>15</v>
      </c>
      <c r="B139" s="193" t="s">
        <v>312</v>
      </c>
      <c r="C139" s="197" t="s">
        <v>313</v>
      </c>
      <c r="D139" s="198" t="s">
        <v>18</v>
      </c>
      <c r="E139" s="198">
        <v>1</v>
      </c>
      <c r="F139" s="58" t="s">
        <v>6</v>
      </c>
      <c r="G139" s="58">
        <v>1</v>
      </c>
      <c r="H139" s="58" t="s">
        <v>170</v>
      </c>
    </row>
    <row r="140" spans="1:8" ht="21" x14ac:dyDescent="0.3">
      <c r="A140" s="900" t="s">
        <v>14</v>
      </c>
      <c r="B140" s="901"/>
      <c r="C140" s="901"/>
      <c r="D140" s="901"/>
      <c r="E140" s="901"/>
      <c r="F140" s="901"/>
      <c r="G140" s="901"/>
      <c r="H140" s="901"/>
    </row>
    <row r="141" spans="1:8" ht="41.4" x14ac:dyDescent="0.3">
      <c r="A141" s="197" t="s">
        <v>0</v>
      </c>
      <c r="B141" s="198" t="s">
        <v>1</v>
      </c>
      <c r="C141" s="198" t="s">
        <v>10</v>
      </c>
      <c r="D141" s="198" t="s">
        <v>2</v>
      </c>
      <c r="E141" s="197" t="s">
        <v>4</v>
      </c>
      <c r="F141" s="197" t="s">
        <v>3</v>
      </c>
      <c r="G141" s="197" t="s">
        <v>8</v>
      </c>
      <c r="H141" s="197" t="s">
        <v>167</v>
      </c>
    </row>
    <row r="142" spans="1:8" ht="207" x14ac:dyDescent="0.3">
      <c r="A142" s="204">
        <v>1</v>
      </c>
      <c r="B142" s="204" t="s">
        <v>20</v>
      </c>
      <c r="C142" s="197" t="s">
        <v>314</v>
      </c>
      <c r="D142" s="5" t="s">
        <v>9</v>
      </c>
      <c r="E142" s="6">
        <v>1</v>
      </c>
      <c r="F142" s="6" t="s">
        <v>6</v>
      </c>
      <c r="G142" s="7">
        <f>E142</f>
        <v>1</v>
      </c>
      <c r="H142" s="5" t="s">
        <v>305</v>
      </c>
    </row>
    <row r="143" spans="1:8" ht="15" thickBot="1" x14ac:dyDescent="0.35">
      <c r="A143" s="5">
        <v>2</v>
      </c>
      <c r="B143" s="5" t="s">
        <v>21</v>
      </c>
      <c r="C143" s="194" t="s">
        <v>315</v>
      </c>
      <c r="D143" s="5" t="s">
        <v>9</v>
      </c>
      <c r="E143" s="7">
        <v>1</v>
      </c>
      <c r="F143" s="7" t="s">
        <v>6</v>
      </c>
      <c r="G143" s="7">
        <f t="shared" ref="G143" si="2">E143</f>
        <v>1</v>
      </c>
      <c r="H143" s="5" t="s">
        <v>305</v>
      </c>
    </row>
    <row r="144" spans="1:8" ht="42" customHeight="1" thickBot="1" x14ac:dyDescent="0.35">
      <c r="A144" s="1125" t="s">
        <v>316</v>
      </c>
      <c r="B144" s="1126"/>
      <c r="C144" s="1126"/>
      <c r="D144" s="1126"/>
      <c r="E144" s="1126"/>
      <c r="F144" s="1126"/>
      <c r="G144" s="1126"/>
      <c r="H144" s="1127"/>
    </row>
    <row r="145" spans="1:8" ht="15.6" x14ac:dyDescent="0.3">
      <c r="A145" s="1107" t="s">
        <v>152</v>
      </c>
      <c r="B145" s="1108"/>
      <c r="C145" s="1108"/>
      <c r="D145" s="1108"/>
      <c r="E145" s="1108"/>
      <c r="F145" s="1108"/>
      <c r="G145" s="1108"/>
      <c r="H145" s="1109"/>
    </row>
    <row r="146" spans="1:8" ht="15.6" x14ac:dyDescent="0.3">
      <c r="A146" s="1110" t="s">
        <v>317</v>
      </c>
      <c r="B146" s="1111"/>
      <c r="C146" s="1111"/>
      <c r="D146" s="1111"/>
      <c r="E146" s="1111"/>
      <c r="F146" s="1111"/>
      <c r="G146" s="1111"/>
      <c r="H146" s="1112"/>
    </row>
    <row r="147" spans="1:8" x14ac:dyDescent="0.3">
      <c r="A147" s="1113" t="s">
        <v>318</v>
      </c>
      <c r="B147" s="1114"/>
      <c r="C147" s="1114"/>
      <c r="D147" s="1114"/>
      <c r="E147" s="1114"/>
      <c r="F147" s="1114"/>
      <c r="G147" s="1114"/>
      <c r="H147" s="1115"/>
    </row>
    <row r="148" spans="1:8" x14ac:dyDescent="0.3">
      <c r="A148" s="1113" t="s">
        <v>319</v>
      </c>
      <c r="B148" s="1114"/>
      <c r="C148" s="1114"/>
      <c r="D148" s="1114"/>
      <c r="E148" s="1114"/>
      <c r="F148" s="1114"/>
      <c r="G148" s="1114"/>
      <c r="H148" s="1115"/>
    </row>
    <row r="149" spans="1:8" ht="21" x14ac:dyDescent="0.3">
      <c r="A149" s="1116" t="s">
        <v>320</v>
      </c>
      <c r="B149" s="1117"/>
      <c r="C149" s="1117"/>
      <c r="D149" s="1117"/>
      <c r="E149" s="1117"/>
      <c r="F149" s="1117"/>
      <c r="G149" s="1117"/>
      <c r="H149" s="1118"/>
    </row>
    <row r="150" spans="1:8" ht="21.6" thickBot="1" x14ac:dyDescent="0.35">
      <c r="A150" s="1098" t="s">
        <v>12</v>
      </c>
      <c r="B150" s="1099"/>
      <c r="C150" s="1099"/>
      <c r="D150" s="1099"/>
      <c r="E150" s="1099"/>
      <c r="F150" s="1099"/>
      <c r="G150" s="1099"/>
      <c r="H150" s="1100"/>
    </row>
    <row r="151" spans="1:8" x14ac:dyDescent="0.3">
      <c r="A151" s="1101" t="s">
        <v>13</v>
      </c>
      <c r="B151" s="1102"/>
      <c r="C151" s="1102"/>
      <c r="D151" s="1102"/>
      <c r="E151" s="1102"/>
      <c r="F151" s="1102"/>
      <c r="G151" s="1102"/>
      <c r="H151" s="1103"/>
    </row>
    <row r="152" spans="1:8" x14ac:dyDescent="0.3">
      <c r="A152" s="1104" t="s">
        <v>321</v>
      </c>
      <c r="B152" s="1105"/>
      <c r="C152" s="1105"/>
      <c r="D152" s="1105"/>
      <c r="E152" s="1105"/>
      <c r="F152" s="1105"/>
      <c r="G152" s="1105"/>
      <c r="H152" s="1106"/>
    </row>
    <row r="153" spans="1:8" x14ac:dyDescent="0.3">
      <c r="A153" s="1089" t="s">
        <v>322</v>
      </c>
      <c r="B153" s="1090"/>
      <c r="C153" s="1090"/>
      <c r="D153" s="1090"/>
      <c r="E153" s="1090"/>
      <c r="F153" s="1090"/>
      <c r="G153" s="1090"/>
      <c r="H153" s="1091"/>
    </row>
    <row r="154" spans="1:8" x14ac:dyDescent="0.3">
      <c r="A154" s="1104" t="s">
        <v>195</v>
      </c>
      <c r="B154" s="1105"/>
      <c r="C154" s="1105"/>
      <c r="D154" s="1105"/>
      <c r="E154" s="1105"/>
      <c r="F154" s="1105"/>
      <c r="G154" s="1105"/>
      <c r="H154" s="1106"/>
    </row>
    <row r="155" spans="1:8" x14ac:dyDescent="0.3">
      <c r="A155" s="1104" t="s">
        <v>323</v>
      </c>
      <c r="B155" s="1105"/>
      <c r="C155" s="1105"/>
      <c r="D155" s="1105"/>
      <c r="E155" s="1105"/>
      <c r="F155" s="1105"/>
      <c r="G155" s="1105"/>
      <c r="H155" s="1106"/>
    </row>
    <row r="156" spans="1:8" x14ac:dyDescent="0.3">
      <c r="A156" s="1089" t="s">
        <v>197</v>
      </c>
      <c r="B156" s="1090"/>
      <c r="C156" s="1090"/>
      <c r="D156" s="1090"/>
      <c r="E156" s="1090"/>
      <c r="F156" s="1090"/>
      <c r="G156" s="1090"/>
      <c r="H156" s="1091"/>
    </row>
    <row r="157" spans="1:8" x14ac:dyDescent="0.3">
      <c r="A157" s="1089" t="s">
        <v>324</v>
      </c>
      <c r="B157" s="1090"/>
      <c r="C157" s="1090"/>
      <c r="D157" s="1090"/>
      <c r="E157" s="1090"/>
      <c r="F157" s="1090"/>
      <c r="G157" s="1090"/>
      <c r="H157" s="1091"/>
    </row>
    <row r="158" spans="1:8" x14ac:dyDescent="0.3">
      <c r="A158" s="1092" t="s">
        <v>253</v>
      </c>
      <c r="B158" s="1093"/>
      <c r="C158" s="1093"/>
      <c r="D158" s="1093"/>
      <c r="E158" s="1093"/>
      <c r="F158" s="1093"/>
      <c r="G158" s="1093"/>
      <c r="H158" s="1094"/>
    </row>
    <row r="159" spans="1:8" ht="15" thickBot="1" x14ac:dyDescent="0.35">
      <c r="A159" s="1095" t="s">
        <v>166</v>
      </c>
      <c r="B159" s="1096"/>
      <c r="C159" s="1096"/>
      <c r="D159" s="1096"/>
      <c r="E159" s="1096"/>
      <c r="F159" s="1096"/>
      <c r="G159" s="1096"/>
      <c r="H159" s="1097"/>
    </row>
    <row r="160" spans="1:8" ht="41.4" x14ac:dyDescent="0.3">
      <c r="A160" s="206" t="s">
        <v>0</v>
      </c>
      <c r="B160" s="207" t="s">
        <v>1</v>
      </c>
      <c r="C160" s="207" t="s">
        <v>10</v>
      </c>
      <c r="D160" s="208" t="s">
        <v>2</v>
      </c>
      <c r="E160" s="208" t="s">
        <v>4</v>
      </c>
      <c r="F160" s="208" t="s">
        <v>3</v>
      </c>
      <c r="G160" s="208" t="s">
        <v>8</v>
      </c>
      <c r="H160" s="209" t="s">
        <v>167</v>
      </c>
    </row>
    <row r="161" spans="1:8" ht="96.6" x14ac:dyDescent="0.3">
      <c r="A161" s="210">
        <v>1</v>
      </c>
      <c r="B161" s="211" t="s">
        <v>325</v>
      </c>
      <c r="C161" s="211" t="s">
        <v>326</v>
      </c>
      <c r="D161" s="212" t="s">
        <v>7</v>
      </c>
      <c r="E161" s="212">
        <v>3</v>
      </c>
      <c r="F161" s="212" t="s">
        <v>6</v>
      </c>
      <c r="G161" s="212">
        <v>3</v>
      </c>
      <c r="H161" s="213" t="s">
        <v>170</v>
      </c>
    </row>
    <row r="162" spans="1:8" ht="21.6" thickBot="1" x14ac:dyDescent="0.35">
      <c r="A162" s="1098" t="s">
        <v>192</v>
      </c>
      <c r="B162" s="1099"/>
      <c r="C162" s="1099"/>
      <c r="D162" s="1099"/>
      <c r="E162" s="1099"/>
      <c r="F162" s="1099"/>
      <c r="G162" s="1099"/>
      <c r="H162" s="1100"/>
    </row>
    <row r="163" spans="1:8" x14ac:dyDescent="0.3">
      <c r="A163" s="1101" t="s">
        <v>13</v>
      </c>
      <c r="B163" s="1102"/>
      <c r="C163" s="1102"/>
      <c r="D163" s="1102"/>
      <c r="E163" s="1102"/>
      <c r="F163" s="1102"/>
      <c r="G163" s="1102"/>
      <c r="H163" s="1103"/>
    </row>
    <row r="164" spans="1:8" x14ac:dyDescent="0.3">
      <c r="A164" s="1104" t="s">
        <v>327</v>
      </c>
      <c r="B164" s="1105"/>
      <c r="C164" s="1105"/>
      <c r="D164" s="1105"/>
      <c r="E164" s="1105"/>
      <c r="F164" s="1105"/>
      <c r="G164" s="1105"/>
      <c r="H164" s="1106"/>
    </row>
    <row r="165" spans="1:8" x14ac:dyDescent="0.3">
      <c r="A165" s="1089" t="s">
        <v>322</v>
      </c>
      <c r="B165" s="1090"/>
      <c r="C165" s="1090"/>
      <c r="D165" s="1090"/>
      <c r="E165" s="1090"/>
      <c r="F165" s="1090"/>
      <c r="G165" s="1090"/>
      <c r="H165" s="1091"/>
    </row>
    <row r="166" spans="1:8" x14ac:dyDescent="0.3">
      <c r="A166" s="1104" t="s">
        <v>249</v>
      </c>
      <c r="B166" s="1105"/>
      <c r="C166" s="1105"/>
      <c r="D166" s="1105"/>
      <c r="E166" s="1105"/>
      <c r="F166" s="1105"/>
      <c r="G166" s="1105"/>
      <c r="H166" s="1106"/>
    </row>
    <row r="167" spans="1:8" x14ac:dyDescent="0.3">
      <c r="A167" s="1104" t="s">
        <v>328</v>
      </c>
      <c r="B167" s="1105"/>
      <c r="C167" s="1105"/>
      <c r="D167" s="1105"/>
      <c r="E167" s="1105"/>
      <c r="F167" s="1105"/>
      <c r="G167" s="1105"/>
      <c r="H167" s="1106"/>
    </row>
    <row r="168" spans="1:8" x14ac:dyDescent="0.3">
      <c r="A168" s="1089" t="s">
        <v>251</v>
      </c>
      <c r="B168" s="1090"/>
      <c r="C168" s="1090"/>
      <c r="D168" s="1090"/>
      <c r="E168" s="1090"/>
      <c r="F168" s="1090"/>
      <c r="G168" s="1090"/>
      <c r="H168" s="1091"/>
    </row>
    <row r="169" spans="1:8" x14ac:dyDescent="0.3">
      <c r="A169" s="1089" t="s">
        <v>329</v>
      </c>
      <c r="B169" s="1090"/>
      <c r="C169" s="1090"/>
      <c r="D169" s="1090"/>
      <c r="E169" s="1090"/>
      <c r="F169" s="1090"/>
      <c r="G169" s="1090"/>
      <c r="H169" s="1091"/>
    </row>
    <row r="170" spans="1:8" x14ac:dyDescent="0.3">
      <c r="A170" s="1092" t="s">
        <v>253</v>
      </c>
      <c r="B170" s="1093"/>
      <c r="C170" s="1093"/>
      <c r="D170" s="1093"/>
      <c r="E170" s="1093"/>
      <c r="F170" s="1093"/>
      <c r="G170" s="1093"/>
      <c r="H170" s="1094"/>
    </row>
    <row r="171" spans="1:8" ht="15" thickBot="1" x14ac:dyDescent="0.35">
      <c r="A171" s="1095" t="s">
        <v>166</v>
      </c>
      <c r="B171" s="1096"/>
      <c r="C171" s="1096"/>
      <c r="D171" s="1096"/>
      <c r="E171" s="1096"/>
      <c r="F171" s="1096"/>
      <c r="G171" s="1096"/>
      <c r="H171" s="1097"/>
    </row>
    <row r="172" spans="1:8" ht="41.4" x14ac:dyDescent="0.3">
      <c r="A172" s="214" t="s">
        <v>0</v>
      </c>
      <c r="B172" s="212" t="s">
        <v>1</v>
      </c>
      <c r="C172" s="207" t="s">
        <v>10</v>
      </c>
      <c r="D172" s="212" t="s">
        <v>2</v>
      </c>
      <c r="E172" s="212" t="s">
        <v>4</v>
      </c>
      <c r="F172" s="212" t="s">
        <v>3</v>
      </c>
      <c r="G172" s="212" t="s">
        <v>8</v>
      </c>
      <c r="H172" s="215" t="s">
        <v>167</v>
      </c>
    </row>
    <row r="173" spans="1:8" ht="151.80000000000001" x14ac:dyDescent="0.3">
      <c r="A173" s="216">
        <v>1</v>
      </c>
      <c r="B173" s="217" t="s">
        <v>330</v>
      </c>
      <c r="C173" s="218" t="s">
        <v>331</v>
      </c>
      <c r="D173" s="219" t="s">
        <v>11</v>
      </c>
      <c r="E173" s="219">
        <v>1</v>
      </c>
      <c r="F173" s="219" t="s">
        <v>332</v>
      </c>
      <c r="G173" s="219">
        <v>1</v>
      </c>
      <c r="H173" s="220" t="s">
        <v>170</v>
      </c>
    </row>
    <row r="174" spans="1:8" ht="151.80000000000001" x14ac:dyDescent="0.3">
      <c r="A174" s="216">
        <v>2</v>
      </c>
      <c r="B174" s="217" t="s">
        <v>333</v>
      </c>
      <c r="C174" s="218" t="s">
        <v>334</v>
      </c>
      <c r="D174" s="219" t="s">
        <v>11</v>
      </c>
      <c r="E174" s="219">
        <v>1</v>
      </c>
      <c r="F174" s="219" t="s">
        <v>332</v>
      </c>
      <c r="G174" s="219">
        <v>1</v>
      </c>
      <c r="H174" s="220" t="s">
        <v>170</v>
      </c>
    </row>
    <row r="175" spans="1:8" ht="193.2" x14ac:dyDescent="0.3">
      <c r="A175" s="216">
        <v>3</v>
      </c>
      <c r="B175" s="217" t="s">
        <v>335</v>
      </c>
      <c r="C175" s="218" t="s">
        <v>336</v>
      </c>
      <c r="D175" s="219" t="s">
        <v>11</v>
      </c>
      <c r="E175" s="219">
        <v>1</v>
      </c>
      <c r="F175" s="219" t="s">
        <v>332</v>
      </c>
      <c r="G175" s="219">
        <v>1</v>
      </c>
      <c r="H175" s="220" t="s">
        <v>170</v>
      </c>
    </row>
    <row r="176" spans="1:8" ht="151.80000000000001" x14ac:dyDescent="0.3">
      <c r="A176" s="216">
        <v>4</v>
      </c>
      <c r="B176" s="221" t="s">
        <v>337</v>
      </c>
      <c r="C176" s="218" t="s">
        <v>338</v>
      </c>
      <c r="D176" s="219" t="s">
        <v>11</v>
      </c>
      <c r="E176" s="219">
        <v>1</v>
      </c>
      <c r="F176" s="219" t="s">
        <v>332</v>
      </c>
      <c r="G176" s="222">
        <v>1</v>
      </c>
      <c r="H176" s="220" t="s">
        <v>170</v>
      </c>
    </row>
    <row r="177" spans="1:8" ht="151.80000000000001" x14ac:dyDescent="0.3">
      <c r="A177" s="216">
        <v>5</v>
      </c>
      <c r="B177" s="221" t="s">
        <v>339</v>
      </c>
      <c r="C177" s="218" t="s">
        <v>340</v>
      </c>
      <c r="D177" s="219" t="s">
        <v>11</v>
      </c>
      <c r="E177" s="219">
        <v>1</v>
      </c>
      <c r="F177" s="219" t="s">
        <v>332</v>
      </c>
      <c r="G177" s="222">
        <v>1</v>
      </c>
      <c r="H177" s="220" t="s">
        <v>170</v>
      </c>
    </row>
    <row r="178" spans="1:8" ht="124.2" x14ac:dyDescent="0.3">
      <c r="A178" s="216">
        <v>6</v>
      </c>
      <c r="B178" s="221" t="s">
        <v>341</v>
      </c>
      <c r="C178" s="218" t="s">
        <v>342</v>
      </c>
      <c r="D178" s="219" t="s">
        <v>11</v>
      </c>
      <c r="E178" s="219">
        <v>1</v>
      </c>
      <c r="F178" s="219" t="s">
        <v>332</v>
      </c>
      <c r="G178" s="222">
        <v>1</v>
      </c>
      <c r="H178" s="220" t="s">
        <v>170</v>
      </c>
    </row>
    <row r="179" spans="1:8" ht="179.4" x14ac:dyDescent="0.3">
      <c r="A179" s="216">
        <v>7</v>
      </c>
      <c r="B179" s="221" t="s">
        <v>343</v>
      </c>
      <c r="C179" s="218" t="s">
        <v>344</v>
      </c>
      <c r="D179" s="219" t="s">
        <v>11</v>
      </c>
      <c r="E179" s="219">
        <v>1</v>
      </c>
      <c r="F179" s="219" t="s">
        <v>332</v>
      </c>
      <c r="G179" s="222">
        <v>1</v>
      </c>
      <c r="H179" s="220" t="s">
        <v>170</v>
      </c>
    </row>
    <row r="180" spans="1:8" ht="179.4" x14ac:dyDescent="0.3">
      <c r="A180" s="216">
        <v>8</v>
      </c>
      <c r="B180" s="221" t="s">
        <v>345</v>
      </c>
      <c r="C180" s="218" t="s">
        <v>346</v>
      </c>
      <c r="D180" s="219" t="s">
        <v>11</v>
      </c>
      <c r="E180" s="219">
        <v>1</v>
      </c>
      <c r="F180" s="219" t="s">
        <v>332</v>
      </c>
      <c r="G180" s="222">
        <v>1</v>
      </c>
      <c r="H180" s="220" t="s">
        <v>170</v>
      </c>
    </row>
    <row r="181" spans="1:8" ht="110.4" x14ac:dyDescent="0.3">
      <c r="A181" s="216">
        <v>9</v>
      </c>
      <c r="B181" s="221" t="s">
        <v>347</v>
      </c>
      <c r="C181" s="218" t="s">
        <v>348</v>
      </c>
      <c r="D181" s="219" t="s">
        <v>5</v>
      </c>
      <c r="E181" s="219">
        <v>1</v>
      </c>
      <c r="F181" s="219" t="s">
        <v>204</v>
      </c>
      <c r="G181" s="222">
        <v>8</v>
      </c>
      <c r="H181" s="220" t="s">
        <v>170</v>
      </c>
    </row>
    <row r="182" spans="1:8" ht="165.6" x14ac:dyDescent="0.3">
      <c r="A182" s="223">
        <v>10</v>
      </c>
      <c r="B182" s="224" t="s">
        <v>349</v>
      </c>
      <c r="C182" s="225" t="s">
        <v>350</v>
      </c>
      <c r="D182" s="226" t="s">
        <v>18</v>
      </c>
      <c r="E182" s="219">
        <v>1</v>
      </c>
      <c r="F182" s="227" t="s">
        <v>204</v>
      </c>
      <c r="G182" s="219">
        <v>8</v>
      </c>
      <c r="H182" s="220" t="s">
        <v>170</v>
      </c>
    </row>
    <row r="183" spans="1:8" ht="82.8" x14ac:dyDescent="0.3">
      <c r="A183" s="216">
        <v>11</v>
      </c>
      <c r="B183" s="228" t="s">
        <v>351</v>
      </c>
      <c r="C183" s="218" t="s">
        <v>352</v>
      </c>
      <c r="D183" s="219" t="s">
        <v>11</v>
      </c>
      <c r="E183" s="219">
        <v>1</v>
      </c>
      <c r="F183" s="219" t="s">
        <v>332</v>
      </c>
      <c r="G183" s="222">
        <v>1</v>
      </c>
      <c r="H183" s="220" t="s">
        <v>170</v>
      </c>
    </row>
    <row r="184" spans="1:8" ht="69" x14ac:dyDescent="0.3">
      <c r="A184" s="216">
        <v>12</v>
      </c>
      <c r="B184" s="229" t="s">
        <v>353</v>
      </c>
      <c r="C184" s="211" t="s">
        <v>354</v>
      </c>
      <c r="D184" s="230" t="s">
        <v>7</v>
      </c>
      <c r="E184" s="230">
        <v>1</v>
      </c>
      <c r="F184" s="219" t="s">
        <v>204</v>
      </c>
      <c r="G184" s="230">
        <v>8</v>
      </c>
      <c r="H184" s="220" t="s">
        <v>170</v>
      </c>
    </row>
    <row r="185" spans="1:8" ht="96.6" x14ac:dyDescent="0.3">
      <c r="A185" s="216">
        <v>13</v>
      </c>
      <c r="B185" s="218" t="s">
        <v>24</v>
      </c>
      <c r="C185" s="211" t="s">
        <v>355</v>
      </c>
      <c r="D185" s="230" t="s">
        <v>7</v>
      </c>
      <c r="E185" s="230">
        <v>1</v>
      </c>
      <c r="F185" s="219" t="s">
        <v>204</v>
      </c>
      <c r="G185" s="230">
        <v>8</v>
      </c>
      <c r="H185" s="220" t="s">
        <v>170</v>
      </c>
    </row>
    <row r="186" spans="1:8" ht="21.6" thickBot="1" x14ac:dyDescent="0.35">
      <c r="A186" s="1098" t="s">
        <v>15</v>
      </c>
      <c r="B186" s="1099"/>
      <c r="C186" s="1099"/>
      <c r="D186" s="1099"/>
      <c r="E186" s="1099"/>
      <c r="F186" s="1099"/>
      <c r="G186" s="1099"/>
      <c r="H186" s="1100"/>
    </row>
    <row r="187" spans="1:8" x14ac:dyDescent="0.3">
      <c r="A187" s="1101" t="s">
        <v>13</v>
      </c>
      <c r="B187" s="1102"/>
      <c r="C187" s="1102"/>
      <c r="D187" s="1102"/>
      <c r="E187" s="1102"/>
      <c r="F187" s="1102"/>
      <c r="G187" s="1102"/>
      <c r="H187" s="1103"/>
    </row>
    <row r="188" spans="1:8" x14ac:dyDescent="0.3">
      <c r="A188" s="1104" t="s">
        <v>356</v>
      </c>
      <c r="B188" s="1105"/>
      <c r="C188" s="1105"/>
      <c r="D188" s="1105"/>
      <c r="E188" s="1105"/>
      <c r="F188" s="1105"/>
      <c r="G188" s="1105"/>
      <c r="H188" s="1106"/>
    </row>
    <row r="189" spans="1:8" x14ac:dyDescent="0.3">
      <c r="A189" s="1089" t="s">
        <v>322</v>
      </c>
      <c r="B189" s="1090"/>
      <c r="C189" s="1090"/>
      <c r="D189" s="1090"/>
      <c r="E189" s="1090"/>
      <c r="F189" s="1090"/>
      <c r="G189" s="1090"/>
      <c r="H189" s="1091"/>
    </row>
    <row r="190" spans="1:8" x14ac:dyDescent="0.3">
      <c r="A190" s="1104" t="s">
        <v>249</v>
      </c>
      <c r="B190" s="1105"/>
      <c r="C190" s="1105"/>
      <c r="D190" s="1105"/>
      <c r="E190" s="1105"/>
      <c r="F190" s="1105"/>
      <c r="G190" s="1105"/>
      <c r="H190" s="1106"/>
    </row>
    <row r="191" spans="1:8" x14ac:dyDescent="0.3">
      <c r="A191" s="1086" t="s">
        <v>357</v>
      </c>
      <c r="B191" s="1087"/>
      <c r="C191" s="1087"/>
      <c r="D191" s="1087"/>
      <c r="E191" s="1087"/>
      <c r="F191" s="1087"/>
      <c r="G191" s="1087"/>
      <c r="H191" s="1088"/>
    </row>
    <row r="192" spans="1:8" x14ac:dyDescent="0.3">
      <c r="A192" s="1089" t="s">
        <v>197</v>
      </c>
      <c r="B192" s="1090"/>
      <c r="C192" s="1090"/>
      <c r="D192" s="1090"/>
      <c r="E192" s="1090"/>
      <c r="F192" s="1090"/>
      <c r="G192" s="1090"/>
      <c r="H192" s="1091"/>
    </row>
    <row r="193" spans="1:8" x14ac:dyDescent="0.3">
      <c r="A193" s="1089" t="s">
        <v>358</v>
      </c>
      <c r="B193" s="1090"/>
      <c r="C193" s="1090"/>
      <c r="D193" s="1090"/>
      <c r="E193" s="1090"/>
      <c r="F193" s="1090"/>
      <c r="G193" s="1090"/>
      <c r="H193" s="1091"/>
    </row>
    <row r="194" spans="1:8" x14ac:dyDescent="0.3">
      <c r="A194" s="1092" t="s">
        <v>253</v>
      </c>
      <c r="B194" s="1093"/>
      <c r="C194" s="1093"/>
      <c r="D194" s="1093"/>
      <c r="E194" s="1093"/>
      <c r="F194" s="1093"/>
      <c r="G194" s="1093"/>
      <c r="H194" s="1094"/>
    </row>
    <row r="195" spans="1:8" ht="15" thickBot="1" x14ac:dyDescent="0.35">
      <c r="A195" s="1095" t="s">
        <v>166</v>
      </c>
      <c r="B195" s="1096"/>
      <c r="C195" s="1096"/>
      <c r="D195" s="1096"/>
      <c r="E195" s="1096"/>
      <c r="F195" s="1096"/>
      <c r="G195" s="1096"/>
      <c r="H195" s="1097"/>
    </row>
    <row r="196" spans="1:8" ht="41.4" x14ac:dyDescent="0.3">
      <c r="A196" s="231" t="s">
        <v>0</v>
      </c>
      <c r="B196" s="212" t="s">
        <v>1</v>
      </c>
      <c r="C196" s="207" t="s">
        <v>10</v>
      </c>
      <c r="D196" s="212" t="s">
        <v>2</v>
      </c>
      <c r="E196" s="212" t="s">
        <v>4</v>
      </c>
      <c r="F196" s="212" t="s">
        <v>3</v>
      </c>
      <c r="G196" s="212" t="s">
        <v>8</v>
      </c>
      <c r="H196" s="215" t="s">
        <v>167</v>
      </c>
    </row>
    <row r="197" spans="1:8" ht="110.4" x14ac:dyDescent="0.3">
      <c r="A197" s="232">
        <v>1</v>
      </c>
      <c r="B197" s="221" t="s">
        <v>347</v>
      </c>
      <c r="C197" s="218" t="s">
        <v>348</v>
      </c>
      <c r="D197" s="226" t="s">
        <v>5</v>
      </c>
      <c r="E197" s="226">
        <v>1</v>
      </c>
      <c r="F197" s="226" t="s">
        <v>6</v>
      </c>
      <c r="G197" s="230">
        <f>E197</f>
        <v>1</v>
      </c>
      <c r="H197" s="213" t="s">
        <v>170</v>
      </c>
    </row>
    <row r="198" spans="1:8" ht="220.8" x14ac:dyDescent="0.3">
      <c r="A198" s="210">
        <v>2</v>
      </c>
      <c r="B198" s="229" t="s">
        <v>359</v>
      </c>
      <c r="C198" s="233" t="s">
        <v>360</v>
      </c>
      <c r="D198" s="226" t="s">
        <v>5</v>
      </c>
      <c r="E198" s="219">
        <v>1</v>
      </c>
      <c r="F198" s="219" t="s">
        <v>6</v>
      </c>
      <c r="G198" s="219">
        <v>1</v>
      </c>
      <c r="H198" s="213" t="s">
        <v>170</v>
      </c>
    </row>
    <row r="199" spans="1:8" ht="55.2" x14ac:dyDescent="0.3">
      <c r="A199" s="210">
        <v>3</v>
      </c>
      <c r="B199" s="229" t="s">
        <v>361</v>
      </c>
      <c r="C199" s="218" t="s">
        <v>362</v>
      </c>
      <c r="D199" s="226" t="s">
        <v>5</v>
      </c>
      <c r="E199" s="219">
        <v>1</v>
      </c>
      <c r="F199" s="219" t="s">
        <v>6</v>
      </c>
      <c r="G199" s="219">
        <v>1</v>
      </c>
      <c r="H199" s="213" t="s">
        <v>170</v>
      </c>
    </row>
    <row r="200" spans="1:8" ht="69" x14ac:dyDescent="0.3">
      <c r="A200" s="210">
        <v>4</v>
      </c>
      <c r="B200" s="229" t="s">
        <v>353</v>
      </c>
      <c r="C200" s="211" t="s">
        <v>354</v>
      </c>
      <c r="D200" s="230" t="s">
        <v>7</v>
      </c>
      <c r="E200" s="230">
        <v>1</v>
      </c>
      <c r="F200" s="230" t="s">
        <v>6</v>
      </c>
      <c r="G200" s="230">
        <f>E200</f>
        <v>1</v>
      </c>
      <c r="H200" s="220" t="s">
        <v>170</v>
      </c>
    </row>
    <row r="201" spans="1:8" ht="96.6" x14ac:dyDescent="0.3">
      <c r="A201" s="234">
        <v>5</v>
      </c>
      <c r="B201" s="218" t="s">
        <v>24</v>
      </c>
      <c r="C201" s="211" t="s">
        <v>355</v>
      </c>
      <c r="D201" s="230" t="s">
        <v>7</v>
      </c>
      <c r="E201" s="230">
        <v>1</v>
      </c>
      <c r="F201" s="230" t="s">
        <v>6</v>
      </c>
      <c r="G201" s="230">
        <v>1</v>
      </c>
      <c r="H201" s="220" t="s">
        <v>170</v>
      </c>
    </row>
    <row r="202" spans="1:8" ht="21" x14ac:dyDescent="0.3">
      <c r="A202" s="1098" t="s">
        <v>14</v>
      </c>
      <c r="B202" s="1099"/>
      <c r="C202" s="1099"/>
      <c r="D202" s="1099"/>
      <c r="E202" s="1099"/>
      <c r="F202" s="1099"/>
      <c r="G202" s="1099"/>
      <c r="H202" s="1100"/>
    </row>
    <row r="203" spans="1:8" ht="41.4" x14ac:dyDescent="0.3">
      <c r="A203" s="235" t="s">
        <v>0</v>
      </c>
      <c r="B203" s="219" t="s">
        <v>1</v>
      </c>
      <c r="C203" s="219" t="s">
        <v>10</v>
      </c>
      <c r="D203" s="219" t="s">
        <v>2</v>
      </c>
      <c r="E203" s="219" t="s">
        <v>4</v>
      </c>
      <c r="F203" s="219" t="s">
        <v>3</v>
      </c>
      <c r="G203" s="219" t="s">
        <v>8</v>
      </c>
      <c r="H203" s="213" t="s">
        <v>167</v>
      </c>
    </row>
    <row r="204" spans="1:8" ht="69" x14ac:dyDescent="0.3">
      <c r="A204" s="236">
        <v>1</v>
      </c>
      <c r="B204" s="237" t="s">
        <v>20</v>
      </c>
      <c r="C204" s="233" t="s">
        <v>363</v>
      </c>
      <c r="D204" s="230" t="s">
        <v>9</v>
      </c>
      <c r="E204" s="226">
        <v>1</v>
      </c>
      <c r="F204" s="226" t="s">
        <v>6</v>
      </c>
      <c r="G204" s="230">
        <f>E204</f>
        <v>1</v>
      </c>
      <c r="H204" s="220" t="s">
        <v>237</v>
      </c>
    </row>
    <row r="205" spans="1:8" ht="28.2" x14ac:dyDescent="0.3">
      <c r="A205" s="236">
        <v>2</v>
      </c>
      <c r="B205" s="229" t="s">
        <v>21</v>
      </c>
      <c r="C205" s="238" t="s">
        <v>364</v>
      </c>
      <c r="D205" s="230" t="s">
        <v>9</v>
      </c>
      <c r="E205" s="230">
        <v>1</v>
      </c>
      <c r="F205" s="230" t="s">
        <v>6</v>
      </c>
      <c r="G205" s="230">
        <f>E205</f>
        <v>1</v>
      </c>
      <c r="H205" s="220" t="s">
        <v>237</v>
      </c>
    </row>
    <row r="206" spans="1:8" ht="41.4" x14ac:dyDescent="0.3">
      <c r="A206" s="236">
        <v>3</v>
      </c>
      <c r="B206" s="229" t="s">
        <v>40</v>
      </c>
      <c r="C206" s="233" t="s">
        <v>365</v>
      </c>
      <c r="D206" s="230" t="s">
        <v>32</v>
      </c>
      <c r="E206" s="230">
        <v>9</v>
      </c>
      <c r="F206" s="230" t="s">
        <v>6</v>
      </c>
      <c r="G206" s="230">
        <f>E206</f>
        <v>9</v>
      </c>
      <c r="H206" s="220" t="s">
        <v>237</v>
      </c>
    </row>
    <row r="207" spans="1:8" ht="27.6" x14ac:dyDescent="0.3">
      <c r="A207" s="236">
        <v>4</v>
      </c>
      <c r="B207" s="229" t="s">
        <v>366</v>
      </c>
      <c r="C207" s="233" t="s">
        <v>367</v>
      </c>
      <c r="D207" s="230" t="s">
        <v>32</v>
      </c>
      <c r="E207" s="230">
        <v>9</v>
      </c>
      <c r="F207" s="230" t="s">
        <v>6</v>
      </c>
      <c r="G207" s="230">
        <v>9</v>
      </c>
      <c r="H207" s="220" t="s">
        <v>237</v>
      </c>
    </row>
    <row r="208" spans="1:8" ht="67.5" customHeight="1" thickBot="1" x14ac:dyDescent="0.35">
      <c r="A208" s="1003" t="s">
        <v>368</v>
      </c>
      <c r="B208" s="1003"/>
      <c r="C208" s="1003"/>
      <c r="D208" s="1003"/>
      <c r="E208" s="1003"/>
      <c r="F208" s="1003"/>
      <c r="G208" s="1003"/>
      <c r="H208" s="1003"/>
    </row>
    <row r="209" spans="1:8" x14ac:dyDescent="0.3">
      <c r="A209" s="1081" t="s">
        <v>369</v>
      </c>
      <c r="B209" s="1082"/>
      <c r="C209" s="1082"/>
      <c r="D209" s="1082"/>
      <c r="E209" s="1082"/>
      <c r="F209" s="1082"/>
      <c r="G209" s="1082"/>
      <c r="H209" s="1083"/>
    </row>
    <row r="210" spans="1:8" x14ac:dyDescent="0.3">
      <c r="A210" s="811" t="s">
        <v>370</v>
      </c>
      <c r="B210" s="1084"/>
      <c r="C210" s="1084"/>
      <c r="D210" s="1084"/>
      <c r="E210" s="1084"/>
      <c r="F210" s="1084"/>
      <c r="G210" s="1084"/>
      <c r="H210" s="1085"/>
    </row>
    <row r="211" spans="1:8" x14ac:dyDescent="0.3">
      <c r="A211" s="814" t="s">
        <v>371</v>
      </c>
      <c r="B211" s="1084"/>
      <c r="C211" s="1084"/>
      <c r="D211" s="1084"/>
      <c r="E211" s="1084"/>
      <c r="F211" s="1084"/>
      <c r="G211" s="1084"/>
      <c r="H211" s="1085"/>
    </row>
    <row r="212" spans="1:8" x14ac:dyDescent="0.3">
      <c r="A212" s="814" t="s">
        <v>372</v>
      </c>
      <c r="B212" s="1084"/>
      <c r="C212" s="1084"/>
      <c r="D212" s="1084"/>
      <c r="E212" s="1084"/>
      <c r="F212" s="1084"/>
      <c r="G212" s="1084"/>
      <c r="H212" s="1085"/>
    </row>
    <row r="213" spans="1:8" ht="21" x14ac:dyDescent="0.3">
      <c r="A213" s="1024" t="s">
        <v>373</v>
      </c>
      <c r="B213" s="1024"/>
      <c r="C213" s="1024"/>
      <c r="D213" s="1024"/>
      <c r="E213" s="1024"/>
      <c r="F213" s="1024"/>
      <c r="G213" s="1024"/>
      <c r="H213" s="1024"/>
    </row>
    <row r="214" spans="1:8" ht="21" x14ac:dyDescent="0.3">
      <c r="A214" s="1008" t="s">
        <v>374</v>
      </c>
      <c r="B214" s="1025"/>
      <c r="C214" s="1079" t="s">
        <v>95</v>
      </c>
      <c r="D214" s="1080"/>
      <c r="E214" s="1080"/>
      <c r="F214" s="1080"/>
      <c r="G214" s="1080"/>
      <c r="H214" s="1080"/>
    </row>
    <row r="215" spans="1:8" ht="21.6" thickBot="1" x14ac:dyDescent="0.35">
      <c r="A215" s="914" t="s">
        <v>12</v>
      </c>
      <c r="B215" s="915"/>
      <c r="C215" s="915"/>
      <c r="D215" s="915"/>
      <c r="E215" s="915"/>
      <c r="F215" s="915"/>
      <c r="G215" s="915"/>
      <c r="H215" s="915"/>
    </row>
    <row r="216" spans="1:8" x14ac:dyDescent="0.3">
      <c r="A216" s="1076" t="s">
        <v>375</v>
      </c>
      <c r="B216" s="1077"/>
      <c r="C216" s="1077"/>
      <c r="D216" s="1077"/>
      <c r="E216" s="1077"/>
      <c r="F216" s="1077"/>
      <c r="G216" s="1077"/>
      <c r="H216" s="1078"/>
    </row>
    <row r="217" spans="1:8" x14ac:dyDescent="0.3">
      <c r="A217" s="1073" t="s">
        <v>376</v>
      </c>
      <c r="B217" s="1074"/>
      <c r="C217" s="1074"/>
      <c r="D217" s="1074"/>
      <c r="E217" s="1074"/>
      <c r="F217" s="1074"/>
      <c r="G217" s="1074"/>
      <c r="H217" s="1075"/>
    </row>
    <row r="218" spans="1:8" x14ac:dyDescent="0.3">
      <c r="A218" s="1073" t="s">
        <v>377</v>
      </c>
      <c r="B218" s="1074"/>
      <c r="C218" s="1074"/>
      <c r="D218" s="1074"/>
      <c r="E218" s="1074"/>
      <c r="F218" s="1074"/>
      <c r="G218" s="1074"/>
      <c r="H218" s="1075"/>
    </row>
    <row r="219" spans="1:8" x14ac:dyDescent="0.3">
      <c r="A219" s="1073" t="s">
        <v>378</v>
      </c>
      <c r="B219" s="1074"/>
      <c r="C219" s="1074"/>
      <c r="D219" s="1074"/>
      <c r="E219" s="1074"/>
      <c r="F219" s="1074"/>
      <c r="G219" s="1074"/>
      <c r="H219" s="1075"/>
    </row>
    <row r="220" spans="1:8" x14ac:dyDescent="0.3">
      <c r="A220" s="1073" t="s">
        <v>379</v>
      </c>
      <c r="B220" s="1074"/>
      <c r="C220" s="1074"/>
      <c r="D220" s="1074"/>
      <c r="E220" s="1074"/>
      <c r="F220" s="1074"/>
      <c r="G220" s="1074"/>
      <c r="H220" s="1075"/>
    </row>
    <row r="221" spans="1:8" x14ac:dyDescent="0.3">
      <c r="A221" s="1073" t="s">
        <v>380</v>
      </c>
      <c r="B221" s="1074"/>
      <c r="C221" s="1074"/>
      <c r="D221" s="1074"/>
      <c r="E221" s="1074"/>
      <c r="F221" s="1074"/>
      <c r="G221" s="1074"/>
      <c r="H221" s="1075"/>
    </row>
    <row r="222" spans="1:8" x14ac:dyDescent="0.3">
      <c r="A222" s="1073" t="s">
        <v>381</v>
      </c>
      <c r="B222" s="1074"/>
      <c r="C222" s="1074"/>
      <c r="D222" s="1074"/>
      <c r="E222" s="1074"/>
      <c r="F222" s="1074"/>
      <c r="G222" s="1074"/>
      <c r="H222" s="1075"/>
    </row>
    <row r="223" spans="1:8" x14ac:dyDescent="0.3">
      <c r="A223" s="1073" t="s">
        <v>199</v>
      </c>
      <c r="B223" s="1074"/>
      <c r="C223" s="1074"/>
      <c r="D223" s="1074"/>
      <c r="E223" s="1074"/>
      <c r="F223" s="1074"/>
      <c r="G223" s="1074"/>
      <c r="H223" s="1075"/>
    </row>
    <row r="224" spans="1:8" x14ac:dyDescent="0.3">
      <c r="A224" s="1073" t="s">
        <v>200</v>
      </c>
      <c r="B224" s="1074"/>
      <c r="C224" s="1074"/>
      <c r="D224" s="1074"/>
      <c r="E224" s="1074"/>
      <c r="F224" s="1074"/>
      <c r="G224" s="1074"/>
      <c r="H224" s="1075"/>
    </row>
    <row r="225" spans="1:8" ht="41.4" x14ac:dyDescent="0.3">
      <c r="A225" s="240" t="s">
        <v>0</v>
      </c>
      <c r="B225" s="240" t="s">
        <v>1</v>
      </c>
      <c r="C225" s="240" t="s">
        <v>10</v>
      </c>
      <c r="D225" s="198" t="s">
        <v>2</v>
      </c>
      <c r="E225" s="198" t="s">
        <v>4</v>
      </c>
      <c r="F225" s="198" t="s">
        <v>3</v>
      </c>
      <c r="G225" s="198" t="s">
        <v>8</v>
      </c>
      <c r="H225" s="198" t="s">
        <v>167</v>
      </c>
    </row>
    <row r="226" spans="1:8" ht="96.6" x14ac:dyDescent="0.3">
      <c r="A226" s="241">
        <v>1</v>
      </c>
      <c r="B226" s="242" t="s">
        <v>382</v>
      </c>
      <c r="C226" s="243" t="s">
        <v>383</v>
      </c>
      <c r="D226" s="244" t="s">
        <v>5</v>
      </c>
      <c r="E226" s="244">
        <v>1</v>
      </c>
      <c r="F226" s="245" t="s">
        <v>6</v>
      </c>
      <c r="G226" s="244">
        <f>E226</f>
        <v>1</v>
      </c>
      <c r="H226" s="244" t="s">
        <v>170</v>
      </c>
    </row>
    <row r="227" spans="1:8" ht="303.60000000000002" x14ac:dyDescent="0.3">
      <c r="A227" s="241">
        <f>A226+1</f>
        <v>2</v>
      </c>
      <c r="B227" s="242" t="s">
        <v>384</v>
      </c>
      <c r="C227" s="243" t="s">
        <v>385</v>
      </c>
      <c r="D227" s="244" t="s">
        <v>5</v>
      </c>
      <c r="E227" s="244">
        <v>1</v>
      </c>
      <c r="F227" s="245" t="s">
        <v>6</v>
      </c>
      <c r="G227" s="244">
        <v>1</v>
      </c>
      <c r="H227" s="244" t="s">
        <v>386</v>
      </c>
    </row>
    <row r="228" spans="1:8" ht="82.8" x14ac:dyDescent="0.3">
      <c r="A228" s="241">
        <f t="shared" ref="A228:A237" si="3">A227+1</f>
        <v>3</v>
      </c>
      <c r="B228" s="242" t="s">
        <v>387</v>
      </c>
      <c r="C228" s="243" t="s">
        <v>388</v>
      </c>
      <c r="D228" s="244" t="s">
        <v>7</v>
      </c>
      <c r="E228" s="244">
        <v>3</v>
      </c>
      <c r="F228" s="245" t="s">
        <v>6</v>
      </c>
      <c r="G228" s="244">
        <f t="shared" ref="G228:G237" si="4">E228</f>
        <v>3</v>
      </c>
      <c r="H228" s="244" t="s">
        <v>170</v>
      </c>
    </row>
    <row r="229" spans="1:8" ht="110.4" x14ac:dyDescent="0.3">
      <c r="A229" s="241">
        <f t="shared" si="3"/>
        <v>4</v>
      </c>
      <c r="B229" s="242" t="s">
        <v>44</v>
      </c>
      <c r="C229" s="246" t="s">
        <v>389</v>
      </c>
      <c r="D229" s="247" t="s">
        <v>5</v>
      </c>
      <c r="E229" s="244">
        <v>1</v>
      </c>
      <c r="F229" s="245" t="s">
        <v>6</v>
      </c>
      <c r="G229" s="244">
        <f t="shared" si="4"/>
        <v>1</v>
      </c>
      <c r="H229" s="244" t="s">
        <v>170</v>
      </c>
    </row>
    <row r="230" spans="1:8" ht="41.4" x14ac:dyDescent="0.3">
      <c r="A230" s="241">
        <f t="shared" si="3"/>
        <v>5</v>
      </c>
      <c r="B230" s="242" t="s">
        <v>45</v>
      </c>
      <c r="C230" s="243" t="s">
        <v>390</v>
      </c>
      <c r="D230" s="247" t="s">
        <v>5</v>
      </c>
      <c r="E230" s="245">
        <v>1</v>
      </c>
      <c r="F230" s="245" t="s">
        <v>391</v>
      </c>
      <c r="G230" s="245">
        <f t="shared" si="4"/>
        <v>1</v>
      </c>
      <c r="H230" s="244" t="s">
        <v>170</v>
      </c>
    </row>
    <row r="231" spans="1:8" ht="41.4" x14ac:dyDescent="0.3">
      <c r="A231" s="241">
        <f t="shared" si="3"/>
        <v>6</v>
      </c>
      <c r="B231" s="242" t="s">
        <v>392</v>
      </c>
      <c r="C231" s="243" t="s">
        <v>393</v>
      </c>
      <c r="D231" s="244" t="s">
        <v>7</v>
      </c>
      <c r="E231" s="248">
        <v>4</v>
      </c>
      <c r="F231" s="245" t="s">
        <v>6</v>
      </c>
      <c r="G231" s="244">
        <f t="shared" si="4"/>
        <v>4</v>
      </c>
      <c r="H231" s="244" t="s">
        <v>170</v>
      </c>
    </row>
    <row r="232" spans="1:8" ht="41.4" x14ac:dyDescent="0.3">
      <c r="A232" s="241">
        <f t="shared" si="3"/>
        <v>7</v>
      </c>
      <c r="B232" s="242" t="s">
        <v>392</v>
      </c>
      <c r="C232" s="243" t="s">
        <v>394</v>
      </c>
      <c r="D232" s="245" t="s">
        <v>7</v>
      </c>
      <c r="E232" s="248">
        <v>6</v>
      </c>
      <c r="F232" s="245" t="s">
        <v>6</v>
      </c>
      <c r="G232" s="244">
        <f t="shared" si="4"/>
        <v>6</v>
      </c>
      <c r="H232" s="244" t="s">
        <v>170</v>
      </c>
    </row>
    <row r="233" spans="1:8" ht="409.6" x14ac:dyDescent="0.3">
      <c r="A233" s="241">
        <f t="shared" si="3"/>
        <v>8</v>
      </c>
      <c r="B233" s="242" t="s">
        <v>395</v>
      </c>
      <c r="C233" s="246" t="s">
        <v>396</v>
      </c>
      <c r="D233" s="245" t="s">
        <v>11</v>
      </c>
      <c r="E233" s="248">
        <v>3</v>
      </c>
      <c r="F233" s="245" t="s">
        <v>6</v>
      </c>
      <c r="G233" s="244">
        <f t="shared" si="4"/>
        <v>3</v>
      </c>
      <c r="H233" s="244" t="s">
        <v>170</v>
      </c>
    </row>
    <row r="234" spans="1:8" ht="409.6" x14ac:dyDescent="0.3">
      <c r="A234" s="241">
        <f t="shared" si="3"/>
        <v>9</v>
      </c>
      <c r="B234" s="242" t="s">
        <v>397</v>
      </c>
      <c r="C234" s="246" t="s">
        <v>398</v>
      </c>
      <c r="D234" s="245" t="s">
        <v>11</v>
      </c>
      <c r="E234" s="248">
        <v>4</v>
      </c>
      <c r="F234" s="245" t="s">
        <v>6</v>
      </c>
      <c r="G234" s="244">
        <f t="shared" si="4"/>
        <v>4</v>
      </c>
      <c r="H234" s="244" t="s">
        <v>170</v>
      </c>
    </row>
    <row r="235" spans="1:8" ht="409.6" x14ac:dyDescent="0.3">
      <c r="A235" s="241">
        <f t="shared" si="3"/>
        <v>10</v>
      </c>
      <c r="B235" s="242" t="s">
        <v>399</v>
      </c>
      <c r="C235" s="246" t="s">
        <v>400</v>
      </c>
      <c r="D235" s="245" t="s">
        <v>11</v>
      </c>
      <c r="E235" s="248">
        <v>1</v>
      </c>
      <c r="F235" s="245" t="s">
        <v>6</v>
      </c>
      <c r="G235" s="244">
        <f t="shared" si="4"/>
        <v>1</v>
      </c>
      <c r="H235" s="244" t="s">
        <v>170</v>
      </c>
    </row>
    <row r="236" spans="1:8" ht="409.6" x14ac:dyDescent="0.3">
      <c r="A236" s="241">
        <f t="shared" si="3"/>
        <v>11</v>
      </c>
      <c r="B236" s="242" t="s">
        <v>401</v>
      </c>
      <c r="C236" s="246" t="s">
        <v>402</v>
      </c>
      <c r="D236" s="58" t="s">
        <v>11</v>
      </c>
      <c r="E236" s="249">
        <v>3</v>
      </c>
      <c r="F236" s="58" t="s">
        <v>6</v>
      </c>
      <c r="G236" s="7">
        <f t="shared" si="4"/>
        <v>3</v>
      </c>
      <c r="H236" s="7" t="s">
        <v>170</v>
      </c>
    </row>
    <row r="237" spans="1:8" ht="55.2" x14ac:dyDescent="0.3">
      <c r="A237" s="241">
        <f t="shared" si="3"/>
        <v>12</v>
      </c>
      <c r="B237" s="242" t="s">
        <v>403</v>
      </c>
      <c r="C237" s="246" t="s">
        <v>404</v>
      </c>
      <c r="D237" s="5" t="s">
        <v>11</v>
      </c>
      <c r="E237" s="5">
        <v>1</v>
      </c>
      <c r="F237" s="58" t="s">
        <v>6</v>
      </c>
      <c r="G237" s="7">
        <f t="shared" si="4"/>
        <v>1</v>
      </c>
      <c r="H237" s="5" t="s">
        <v>170</v>
      </c>
    </row>
    <row r="238" spans="1:8" ht="21.6" thickBot="1" x14ac:dyDescent="0.35">
      <c r="A238" s="927" t="s">
        <v>192</v>
      </c>
      <c r="B238" s="928"/>
      <c r="C238" s="928"/>
      <c r="D238" s="928"/>
      <c r="E238" s="928"/>
      <c r="F238" s="928"/>
      <c r="G238" s="928"/>
      <c r="H238" s="928"/>
    </row>
    <row r="239" spans="1:8" x14ac:dyDescent="0.3">
      <c r="A239" s="1076" t="s">
        <v>375</v>
      </c>
      <c r="B239" s="1077"/>
      <c r="C239" s="1077"/>
      <c r="D239" s="1077"/>
      <c r="E239" s="1077"/>
      <c r="F239" s="1077"/>
      <c r="G239" s="1077"/>
      <c r="H239" s="1078"/>
    </row>
    <row r="240" spans="1:8" x14ac:dyDescent="0.3">
      <c r="A240" s="1073" t="s">
        <v>405</v>
      </c>
      <c r="B240" s="1074"/>
      <c r="C240" s="1074"/>
      <c r="D240" s="1074"/>
      <c r="E240" s="1074"/>
      <c r="F240" s="1074"/>
      <c r="G240" s="1074"/>
      <c r="H240" s="1075"/>
    </row>
    <row r="241" spans="1:8" x14ac:dyDescent="0.3">
      <c r="A241" s="1073" t="s">
        <v>377</v>
      </c>
      <c r="B241" s="1074"/>
      <c r="C241" s="1074"/>
      <c r="D241" s="1074"/>
      <c r="E241" s="1074"/>
      <c r="F241" s="1074"/>
      <c r="G241" s="1074"/>
      <c r="H241" s="1075"/>
    </row>
    <row r="242" spans="1:8" x14ac:dyDescent="0.3">
      <c r="A242" s="1073" t="s">
        <v>378</v>
      </c>
      <c r="B242" s="1074"/>
      <c r="C242" s="1074"/>
      <c r="D242" s="1074"/>
      <c r="E242" s="1074"/>
      <c r="F242" s="1074"/>
      <c r="G242" s="1074"/>
      <c r="H242" s="1075"/>
    </row>
    <row r="243" spans="1:8" x14ac:dyDescent="0.3">
      <c r="A243" s="1073" t="s">
        <v>379</v>
      </c>
      <c r="B243" s="1074"/>
      <c r="C243" s="1074"/>
      <c r="D243" s="1074"/>
      <c r="E243" s="1074"/>
      <c r="F243" s="1074"/>
      <c r="G243" s="1074"/>
      <c r="H243" s="1075"/>
    </row>
    <row r="244" spans="1:8" x14ac:dyDescent="0.3">
      <c r="A244" s="1073" t="s">
        <v>380</v>
      </c>
      <c r="B244" s="1074"/>
      <c r="C244" s="1074"/>
      <c r="D244" s="1074"/>
      <c r="E244" s="1074"/>
      <c r="F244" s="1074"/>
      <c r="G244" s="1074"/>
      <c r="H244" s="1075"/>
    </row>
    <row r="245" spans="1:8" x14ac:dyDescent="0.3">
      <c r="A245" s="1073" t="s">
        <v>406</v>
      </c>
      <c r="B245" s="1074"/>
      <c r="C245" s="1074"/>
      <c r="D245" s="1074"/>
      <c r="E245" s="1074"/>
      <c r="F245" s="1074"/>
      <c r="G245" s="1074"/>
      <c r="H245" s="1075"/>
    </row>
    <row r="246" spans="1:8" x14ac:dyDescent="0.3">
      <c r="A246" s="1073" t="s">
        <v>199</v>
      </c>
      <c r="B246" s="1074"/>
      <c r="C246" s="1074"/>
      <c r="D246" s="1074"/>
      <c r="E246" s="1074"/>
      <c r="F246" s="1074"/>
      <c r="G246" s="1074"/>
      <c r="H246" s="1075"/>
    </row>
    <row r="247" spans="1:8" x14ac:dyDescent="0.3">
      <c r="A247" s="1073" t="s">
        <v>200</v>
      </c>
      <c r="B247" s="1074"/>
      <c r="C247" s="1074"/>
      <c r="D247" s="1074"/>
      <c r="E247" s="1074"/>
      <c r="F247" s="1074"/>
      <c r="G247" s="1074"/>
      <c r="H247" s="1075"/>
    </row>
    <row r="248" spans="1:8" ht="41.4" x14ac:dyDescent="0.3">
      <c r="A248" s="198" t="s">
        <v>0</v>
      </c>
      <c r="B248" s="240" t="s">
        <v>1</v>
      </c>
      <c r="C248" s="240" t="s">
        <v>10</v>
      </c>
      <c r="D248" s="198" t="s">
        <v>2</v>
      </c>
      <c r="E248" s="198" t="s">
        <v>4</v>
      </c>
      <c r="F248" s="198" t="s">
        <v>3</v>
      </c>
      <c r="G248" s="198" t="s">
        <v>8</v>
      </c>
      <c r="H248" s="198" t="s">
        <v>167</v>
      </c>
    </row>
    <row r="249" spans="1:8" ht="27.6" x14ac:dyDescent="0.3">
      <c r="A249" s="193">
        <v>1</v>
      </c>
      <c r="B249" s="242" t="s">
        <v>407</v>
      </c>
      <c r="C249" s="246" t="s">
        <v>408</v>
      </c>
      <c r="D249" s="247" t="s">
        <v>7</v>
      </c>
      <c r="E249" s="248">
        <v>12</v>
      </c>
      <c r="F249" s="151" t="s">
        <v>409</v>
      </c>
      <c r="G249" s="193">
        <v>12</v>
      </c>
      <c r="H249" s="7" t="s">
        <v>170</v>
      </c>
    </row>
    <row r="250" spans="1:8" ht="69" x14ac:dyDescent="0.3">
      <c r="A250" s="193">
        <v>2</v>
      </c>
      <c r="B250" s="242" t="s">
        <v>410</v>
      </c>
      <c r="C250" s="246" t="s">
        <v>411</v>
      </c>
      <c r="D250" s="247" t="s">
        <v>7</v>
      </c>
      <c r="E250" s="248">
        <v>24</v>
      </c>
      <c r="F250" s="151" t="s">
        <v>412</v>
      </c>
      <c r="G250" s="193">
        <v>24</v>
      </c>
      <c r="H250" s="7" t="s">
        <v>170</v>
      </c>
    </row>
    <row r="251" spans="1:8" ht="21.6" thickBot="1" x14ac:dyDescent="0.35">
      <c r="A251" s="914" t="s">
        <v>15</v>
      </c>
      <c r="B251" s="915"/>
      <c r="C251" s="915"/>
      <c r="D251" s="915"/>
      <c r="E251" s="915"/>
      <c r="F251" s="915"/>
      <c r="G251" s="915"/>
      <c r="H251" s="915"/>
    </row>
    <row r="252" spans="1:8" x14ac:dyDescent="0.3">
      <c r="A252" s="1076" t="s">
        <v>375</v>
      </c>
      <c r="B252" s="1077"/>
      <c r="C252" s="1077"/>
      <c r="D252" s="1077"/>
      <c r="E252" s="1077"/>
      <c r="F252" s="1077"/>
      <c r="G252" s="1077"/>
      <c r="H252" s="1078"/>
    </row>
    <row r="253" spans="1:8" x14ac:dyDescent="0.3">
      <c r="A253" s="1073" t="s">
        <v>413</v>
      </c>
      <c r="B253" s="1074"/>
      <c r="C253" s="1074"/>
      <c r="D253" s="1074"/>
      <c r="E253" s="1074"/>
      <c r="F253" s="1074"/>
      <c r="G253" s="1074"/>
      <c r="H253" s="1075"/>
    </row>
    <row r="254" spans="1:8" x14ac:dyDescent="0.3">
      <c r="A254" s="1073" t="s">
        <v>377</v>
      </c>
      <c r="B254" s="1074"/>
      <c r="C254" s="1074"/>
      <c r="D254" s="1074"/>
      <c r="E254" s="1074"/>
      <c r="F254" s="1074"/>
      <c r="G254" s="1074"/>
      <c r="H254" s="1075"/>
    </row>
    <row r="255" spans="1:8" x14ac:dyDescent="0.3">
      <c r="A255" s="1073" t="s">
        <v>378</v>
      </c>
      <c r="B255" s="1074"/>
      <c r="C255" s="1074"/>
      <c r="D255" s="1074"/>
      <c r="E255" s="1074"/>
      <c r="F255" s="1074"/>
      <c r="G255" s="1074"/>
      <c r="H255" s="1075"/>
    </row>
    <row r="256" spans="1:8" x14ac:dyDescent="0.3">
      <c r="A256" s="1073" t="s">
        <v>379</v>
      </c>
      <c r="B256" s="1074"/>
      <c r="C256" s="1074"/>
      <c r="D256" s="1074"/>
      <c r="E256" s="1074"/>
      <c r="F256" s="1074"/>
      <c r="G256" s="1074"/>
      <c r="H256" s="1075"/>
    </row>
    <row r="257" spans="1:8" x14ac:dyDescent="0.3">
      <c r="A257" s="1073" t="s">
        <v>380</v>
      </c>
      <c r="B257" s="1074"/>
      <c r="C257" s="1074"/>
      <c r="D257" s="1074"/>
      <c r="E257" s="1074"/>
      <c r="F257" s="1074"/>
      <c r="G257" s="1074"/>
      <c r="H257" s="1075"/>
    </row>
    <row r="258" spans="1:8" x14ac:dyDescent="0.3">
      <c r="A258" s="1073" t="s">
        <v>414</v>
      </c>
      <c r="B258" s="1074"/>
      <c r="C258" s="1074"/>
      <c r="D258" s="1074"/>
      <c r="E258" s="1074"/>
      <c r="F258" s="1074"/>
      <c r="G258" s="1074"/>
      <c r="H258" s="1075"/>
    </row>
    <row r="259" spans="1:8" x14ac:dyDescent="0.3">
      <c r="A259" s="1073" t="s">
        <v>199</v>
      </c>
      <c r="B259" s="1074"/>
      <c r="C259" s="1074"/>
      <c r="D259" s="1074"/>
      <c r="E259" s="1074"/>
      <c r="F259" s="1074"/>
      <c r="G259" s="1074"/>
      <c r="H259" s="1075"/>
    </row>
    <row r="260" spans="1:8" x14ac:dyDescent="0.3">
      <c r="A260" s="1073" t="s">
        <v>200</v>
      </c>
      <c r="B260" s="1074"/>
      <c r="C260" s="1074"/>
      <c r="D260" s="1074"/>
      <c r="E260" s="1074"/>
      <c r="F260" s="1074"/>
      <c r="G260" s="1074"/>
      <c r="H260" s="1075"/>
    </row>
    <row r="261" spans="1:8" ht="41.4" x14ac:dyDescent="0.3">
      <c r="A261" s="240" t="s">
        <v>0</v>
      </c>
      <c r="B261" s="240" t="s">
        <v>1</v>
      </c>
      <c r="C261" s="240" t="s">
        <v>10</v>
      </c>
      <c r="D261" s="198" t="s">
        <v>2</v>
      </c>
      <c r="E261" s="198" t="s">
        <v>4</v>
      </c>
      <c r="F261" s="198" t="s">
        <v>3</v>
      </c>
      <c r="G261" s="198" t="s">
        <v>8</v>
      </c>
      <c r="H261" s="198" t="s">
        <v>167</v>
      </c>
    </row>
    <row r="262" spans="1:8" ht="207" x14ac:dyDescent="0.3">
      <c r="A262" s="250">
        <v>1</v>
      </c>
      <c r="B262" s="251" t="s">
        <v>415</v>
      </c>
      <c r="C262" s="243" t="s">
        <v>416</v>
      </c>
      <c r="D262" s="252" t="s">
        <v>5</v>
      </c>
      <c r="E262" s="252">
        <v>1</v>
      </c>
      <c r="F262" s="245" t="s">
        <v>391</v>
      </c>
      <c r="G262" s="244">
        <f>E262</f>
        <v>1</v>
      </c>
      <c r="H262" s="244" t="s">
        <v>170</v>
      </c>
    </row>
    <row r="263" spans="1:8" ht="110.4" x14ac:dyDescent="0.3">
      <c r="A263" s="253">
        <v>2</v>
      </c>
      <c r="B263" s="242" t="s">
        <v>417</v>
      </c>
      <c r="C263" s="246" t="s">
        <v>418</v>
      </c>
      <c r="D263" s="252" t="s">
        <v>7</v>
      </c>
      <c r="E263" s="244">
        <v>2</v>
      </c>
      <c r="F263" s="245" t="s">
        <v>391</v>
      </c>
      <c r="G263" s="244">
        <f>E263</f>
        <v>2</v>
      </c>
      <c r="H263" s="244" t="s">
        <v>170</v>
      </c>
    </row>
    <row r="264" spans="1:8" ht="27.6" x14ac:dyDescent="0.3">
      <c r="A264" s="253">
        <v>3</v>
      </c>
      <c r="B264" s="242" t="s">
        <v>419</v>
      </c>
      <c r="C264" s="246" t="s">
        <v>420</v>
      </c>
      <c r="D264" s="252" t="s">
        <v>7</v>
      </c>
      <c r="E264" s="244">
        <v>1</v>
      </c>
      <c r="F264" s="245" t="s">
        <v>391</v>
      </c>
      <c r="G264" s="244">
        <f>E264</f>
        <v>1</v>
      </c>
      <c r="H264" s="244" t="s">
        <v>170</v>
      </c>
    </row>
    <row r="265" spans="1:8" ht="21" x14ac:dyDescent="0.3">
      <c r="A265" s="914" t="s">
        <v>14</v>
      </c>
      <c r="B265" s="915"/>
      <c r="C265" s="915"/>
      <c r="D265" s="915"/>
      <c r="E265" s="915"/>
      <c r="F265" s="915"/>
      <c r="G265" s="915"/>
      <c r="H265" s="915"/>
    </row>
    <row r="266" spans="1:8" ht="41.4" x14ac:dyDescent="0.3">
      <c r="A266" s="240" t="s">
        <v>0</v>
      </c>
      <c r="B266" s="240" t="s">
        <v>1</v>
      </c>
      <c r="C266" s="240" t="s">
        <v>10</v>
      </c>
      <c r="D266" s="198" t="s">
        <v>2</v>
      </c>
      <c r="E266" s="198" t="s">
        <v>4</v>
      </c>
      <c r="F266" s="198" t="s">
        <v>3</v>
      </c>
      <c r="G266" s="198" t="s">
        <v>8</v>
      </c>
      <c r="H266" s="198" t="s">
        <v>167</v>
      </c>
    </row>
    <row r="267" spans="1:8" ht="27.6" x14ac:dyDescent="0.3">
      <c r="A267" s="250">
        <v>1</v>
      </c>
      <c r="B267" s="250" t="s">
        <v>20</v>
      </c>
      <c r="C267" s="243" t="s">
        <v>421</v>
      </c>
      <c r="D267" s="244" t="s">
        <v>9</v>
      </c>
      <c r="E267" s="6">
        <v>1</v>
      </c>
      <c r="F267" s="6" t="s">
        <v>391</v>
      </c>
      <c r="G267" s="7">
        <f>E267</f>
        <v>1</v>
      </c>
      <c r="H267" s="5" t="s">
        <v>305</v>
      </c>
    </row>
    <row r="268" spans="1:8" x14ac:dyDescent="0.3">
      <c r="A268" s="253">
        <v>2</v>
      </c>
      <c r="B268" s="253" t="s">
        <v>21</v>
      </c>
      <c r="C268" s="243" t="s">
        <v>422</v>
      </c>
      <c r="D268" s="244" t="s">
        <v>32</v>
      </c>
      <c r="E268" s="7">
        <v>1</v>
      </c>
      <c r="F268" s="6" t="s">
        <v>391</v>
      </c>
      <c r="G268" s="7">
        <f>E268</f>
        <v>1</v>
      </c>
      <c r="H268" s="5" t="s">
        <v>386</v>
      </c>
    </row>
    <row r="269" spans="1:8" ht="50.25" customHeight="1" thickBot="1" x14ac:dyDescent="0.35">
      <c r="A269" s="1003" t="s">
        <v>423</v>
      </c>
      <c r="B269" s="1003"/>
      <c r="C269" s="1003"/>
      <c r="D269" s="1003"/>
      <c r="E269" s="1003"/>
      <c r="F269" s="1003"/>
      <c r="G269" s="1003"/>
      <c r="H269" s="1003"/>
    </row>
    <row r="270" spans="1:8" x14ac:dyDescent="0.3">
      <c r="A270" s="824" t="s">
        <v>424</v>
      </c>
      <c r="B270" s="825"/>
      <c r="C270" s="825"/>
      <c r="D270" s="825"/>
      <c r="E270" s="825"/>
      <c r="F270" s="825"/>
      <c r="G270" s="825"/>
      <c r="H270" s="826"/>
    </row>
    <row r="271" spans="1:8" x14ac:dyDescent="0.3">
      <c r="A271" s="1004" t="s">
        <v>425</v>
      </c>
      <c r="B271" s="812"/>
      <c r="C271" s="812"/>
      <c r="D271" s="812"/>
      <c r="E271" s="812"/>
      <c r="F271" s="812"/>
      <c r="G271" s="812"/>
      <c r="H271" s="813"/>
    </row>
    <row r="272" spans="1:8" x14ac:dyDescent="0.3">
      <c r="A272" s="814" t="s">
        <v>426</v>
      </c>
      <c r="B272" s="812"/>
      <c r="C272" s="812"/>
      <c r="D272" s="812"/>
      <c r="E272" s="812"/>
      <c r="F272" s="812"/>
      <c r="G272" s="812"/>
      <c r="H272" s="813"/>
    </row>
    <row r="273" spans="1:8" x14ac:dyDescent="0.3">
      <c r="A273" s="1070" t="s">
        <v>427</v>
      </c>
      <c r="B273" s="812"/>
      <c r="C273" s="812"/>
      <c r="D273" s="812"/>
      <c r="E273" s="812"/>
      <c r="F273" s="812"/>
      <c r="G273" s="812"/>
      <c r="H273" s="813"/>
    </row>
    <row r="274" spans="1:8" ht="21" x14ac:dyDescent="0.3">
      <c r="A274" s="1024" t="s">
        <v>428</v>
      </c>
      <c r="B274" s="1024"/>
      <c r="C274" s="1024"/>
      <c r="D274" s="1024"/>
      <c r="E274" s="1024"/>
      <c r="F274" s="1024"/>
      <c r="G274" s="1024"/>
      <c r="H274" s="1024"/>
    </row>
    <row r="275" spans="1:8" ht="21" x14ac:dyDescent="0.3">
      <c r="A275" s="1008" t="s">
        <v>374</v>
      </c>
      <c r="B275" s="1025"/>
      <c r="C275" s="1071" t="s">
        <v>429</v>
      </c>
      <c r="D275" s="1072"/>
      <c r="E275" s="1072"/>
      <c r="F275" s="1072"/>
      <c r="G275" s="1072"/>
      <c r="H275" s="1072"/>
    </row>
    <row r="276" spans="1:8" ht="21.6" thickBot="1" x14ac:dyDescent="0.35">
      <c r="A276" s="914" t="s">
        <v>12</v>
      </c>
      <c r="B276" s="915"/>
      <c r="C276" s="915"/>
      <c r="D276" s="915"/>
      <c r="E276" s="915"/>
      <c r="F276" s="915"/>
      <c r="G276" s="915"/>
      <c r="H276" s="915"/>
    </row>
    <row r="277" spans="1:8" x14ac:dyDescent="0.3">
      <c r="A277" s="804" t="s">
        <v>375</v>
      </c>
      <c r="B277" s="805"/>
      <c r="C277" s="805"/>
      <c r="D277" s="805"/>
      <c r="E277" s="805"/>
      <c r="F277" s="805"/>
      <c r="G277" s="805"/>
      <c r="H277" s="806"/>
    </row>
    <row r="278" spans="1:8" x14ac:dyDescent="0.3">
      <c r="A278" s="796" t="s">
        <v>430</v>
      </c>
      <c r="B278" s="797"/>
      <c r="C278" s="797"/>
      <c r="D278" s="797"/>
      <c r="E278" s="797"/>
      <c r="F278" s="797"/>
      <c r="G278" s="797"/>
      <c r="H278" s="798"/>
    </row>
    <row r="279" spans="1:8" x14ac:dyDescent="0.3">
      <c r="A279" s="846" t="s">
        <v>431</v>
      </c>
      <c r="B279" s="847"/>
      <c r="C279" s="847"/>
      <c r="D279" s="847"/>
      <c r="E279" s="847"/>
      <c r="F279" s="847"/>
      <c r="G279" s="847"/>
      <c r="H279" s="848"/>
    </row>
    <row r="280" spans="1:8" x14ac:dyDescent="0.3">
      <c r="A280" s="796" t="s">
        <v>432</v>
      </c>
      <c r="B280" s="797"/>
      <c r="C280" s="797"/>
      <c r="D280" s="797"/>
      <c r="E280" s="797"/>
      <c r="F280" s="797"/>
      <c r="G280" s="797"/>
      <c r="H280" s="798"/>
    </row>
    <row r="281" spans="1:8" x14ac:dyDescent="0.3">
      <c r="A281" s="846" t="s">
        <v>433</v>
      </c>
      <c r="B281" s="847"/>
      <c r="C281" s="847"/>
      <c r="D281" s="847"/>
      <c r="E281" s="847"/>
      <c r="F281" s="847"/>
      <c r="G281" s="847"/>
      <c r="H281" s="848"/>
    </row>
    <row r="282" spans="1:8" x14ac:dyDescent="0.3">
      <c r="A282" s="796" t="s">
        <v>380</v>
      </c>
      <c r="B282" s="797"/>
      <c r="C282" s="797"/>
      <c r="D282" s="797"/>
      <c r="E282" s="797"/>
      <c r="F282" s="797"/>
      <c r="G282" s="797"/>
      <c r="H282" s="798"/>
    </row>
    <row r="283" spans="1:8" x14ac:dyDescent="0.3">
      <c r="A283" s="796" t="s">
        <v>434</v>
      </c>
      <c r="B283" s="797"/>
      <c r="C283" s="797"/>
      <c r="D283" s="797"/>
      <c r="E283" s="797"/>
      <c r="F283" s="797"/>
      <c r="G283" s="797"/>
      <c r="H283" s="798"/>
    </row>
    <row r="284" spans="1:8" x14ac:dyDescent="0.3">
      <c r="A284" s="796" t="s">
        <v>199</v>
      </c>
      <c r="B284" s="797"/>
      <c r="C284" s="797"/>
      <c r="D284" s="797"/>
      <c r="E284" s="797"/>
      <c r="F284" s="797"/>
      <c r="G284" s="797"/>
      <c r="H284" s="798"/>
    </row>
    <row r="285" spans="1:8" ht="15" thickBot="1" x14ac:dyDescent="0.35">
      <c r="A285" s="799" t="s">
        <v>200</v>
      </c>
      <c r="B285" s="800"/>
      <c r="C285" s="800"/>
      <c r="D285" s="800"/>
      <c r="E285" s="800"/>
      <c r="F285" s="800"/>
      <c r="G285" s="800"/>
      <c r="H285" s="801"/>
    </row>
    <row r="286" spans="1:8" ht="42" thickBot="1" x14ac:dyDescent="0.35">
      <c r="A286" s="254" t="s">
        <v>0</v>
      </c>
      <c r="B286" s="255" t="s">
        <v>1</v>
      </c>
      <c r="C286" s="256" t="s">
        <v>10</v>
      </c>
      <c r="D286" s="255" t="s">
        <v>2</v>
      </c>
      <c r="E286" s="255" t="s">
        <v>4</v>
      </c>
      <c r="F286" s="255" t="s">
        <v>3</v>
      </c>
      <c r="G286" s="255" t="s">
        <v>8</v>
      </c>
      <c r="H286" s="255" t="s">
        <v>167</v>
      </c>
    </row>
    <row r="287" spans="1:8" ht="105.6" x14ac:dyDescent="0.3">
      <c r="A287" s="58">
        <v>1</v>
      </c>
      <c r="B287" s="257" t="s">
        <v>435</v>
      </c>
      <c r="C287" s="258" t="s">
        <v>436</v>
      </c>
      <c r="D287" s="193" t="s">
        <v>11</v>
      </c>
      <c r="E287" s="193">
        <v>1</v>
      </c>
      <c r="F287" s="58" t="s">
        <v>391</v>
      </c>
      <c r="G287" s="58">
        <v>1</v>
      </c>
      <c r="H287" s="193" t="s">
        <v>437</v>
      </c>
    </row>
    <row r="288" spans="1:8" ht="66" x14ac:dyDescent="0.3">
      <c r="A288" s="58">
        <v>2</v>
      </c>
      <c r="B288" s="257" t="s">
        <v>438</v>
      </c>
      <c r="C288" s="258" t="s">
        <v>439</v>
      </c>
      <c r="D288" s="193" t="s">
        <v>11</v>
      </c>
      <c r="E288" s="193">
        <v>1</v>
      </c>
      <c r="F288" s="58" t="s">
        <v>391</v>
      </c>
      <c r="G288" s="58">
        <v>1</v>
      </c>
      <c r="H288" s="193" t="s">
        <v>437</v>
      </c>
    </row>
    <row r="289" spans="1:8" ht="52.8" x14ac:dyDescent="0.3">
      <c r="A289" s="58">
        <v>3</v>
      </c>
      <c r="B289" s="257" t="s">
        <v>440</v>
      </c>
      <c r="C289" s="258" t="s">
        <v>441</v>
      </c>
      <c r="D289" s="193" t="s">
        <v>11</v>
      </c>
      <c r="E289" s="56">
        <v>1</v>
      </c>
      <c r="F289" s="58" t="s">
        <v>391</v>
      </c>
      <c r="G289" s="58">
        <v>1</v>
      </c>
      <c r="H289" s="193" t="s">
        <v>437</v>
      </c>
    </row>
    <row r="290" spans="1:8" ht="118.8" x14ac:dyDescent="0.3">
      <c r="A290" s="58">
        <v>4</v>
      </c>
      <c r="B290" s="257" t="s">
        <v>442</v>
      </c>
      <c r="C290" s="258" t="s">
        <v>443</v>
      </c>
      <c r="D290" s="193" t="s">
        <v>11</v>
      </c>
      <c r="E290" s="56">
        <v>1</v>
      </c>
      <c r="F290" s="58" t="s">
        <v>391</v>
      </c>
      <c r="G290" s="58">
        <v>1</v>
      </c>
      <c r="H290" s="193" t="s">
        <v>437</v>
      </c>
    </row>
    <row r="291" spans="1:8" ht="66" x14ac:dyDescent="0.3">
      <c r="A291" s="58">
        <v>5</v>
      </c>
      <c r="B291" s="257" t="s">
        <v>444</v>
      </c>
      <c r="C291" s="258" t="s">
        <v>445</v>
      </c>
      <c r="D291" s="193" t="s">
        <v>11</v>
      </c>
      <c r="E291" s="56">
        <v>1</v>
      </c>
      <c r="F291" s="58" t="s">
        <v>391</v>
      </c>
      <c r="G291" s="58">
        <v>1</v>
      </c>
      <c r="H291" s="193" t="s">
        <v>437</v>
      </c>
    </row>
    <row r="292" spans="1:8" ht="171.6" x14ac:dyDescent="0.3">
      <c r="A292" s="58">
        <v>6</v>
      </c>
      <c r="B292" s="257" t="s">
        <v>446</v>
      </c>
      <c r="C292" s="258" t="s">
        <v>447</v>
      </c>
      <c r="D292" s="56" t="s">
        <v>11</v>
      </c>
      <c r="E292" s="56">
        <v>1</v>
      </c>
      <c r="F292" s="58" t="s">
        <v>391</v>
      </c>
      <c r="G292" s="58">
        <v>1</v>
      </c>
      <c r="H292" s="193" t="s">
        <v>437</v>
      </c>
    </row>
    <row r="293" spans="1:8" ht="92.4" x14ac:dyDescent="0.3">
      <c r="A293" s="58">
        <v>7</v>
      </c>
      <c r="B293" s="257" t="s">
        <v>448</v>
      </c>
      <c r="C293" s="258" t="s">
        <v>449</v>
      </c>
      <c r="D293" s="193" t="s">
        <v>11</v>
      </c>
      <c r="E293" s="56">
        <v>1</v>
      </c>
      <c r="F293" s="58" t="s">
        <v>391</v>
      </c>
      <c r="G293" s="58">
        <v>1</v>
      </c>
      <c r="H293" s="193" t="s">
        <v>437</v>
      </c>
    </row>
    <row r="294" spans="1:8" ht="132" x14ac:dyDescent="0.3">
      <c r="A294" s="58">
        <v>8</v>
      </c>
      <c r="B294" s="257" t="s">
        <v>450</v>
      </c>
      <c r="C294" s="258" t="s">
        <v>451</v>
      </c>
      <c r="D294" s="193" t="s">
        <v>11</v>
      </c>
      <c r="E294" s="56">
        <v>1</v>
      </c>
      <c r="F294" s="58" t="s">
        <v>391</v>
      </c>
      <c r="G294" s="58">
        <v>1</v>
      </c>
      <c r="H294" s="193" t="s">
        <v>437</v>
      </c>
    </row>
    <row r="295" spans="1:8" ht="92.4" x14ac:dyDescent="0.3">
      <c r="A295" s="58">
        <v>9</v>
      </c>
      <c r="B295" s="257" t="s">
        <v>452</v>
      </c>
      <c r="C295" s="258" t="s">
        <v>453</v>
      </c>
      <c r="D295" s="193" t="s">
        <v>11</v>
      </c>
      <c r="E295" s="56">
        <v>1</v>
      </c>
      <c r="F295" s="58" t="s">
        <v>391</v>
      </c>
      <c r="G295" s="58">
        <v>1</v>
      </c>
      <c r="H295" s="193" t="s">
        <v>437</v>
      </c>
    </row>
    <row r="296" spans="1:8" ht="92.4" x14ac:dyDescent="0.3">
      <c r="A296" s="58">
        <v>10</v>
      </c>
      <c r="B296" s="257" t="s">
        <v>454</v>
      </c>
      <c r="C296" s="258" t="s">
        <v>455</v>
      </c>
      <c r="D296" s="193" t="s">
        <v>11</v>
      </c>
      <c r="E296" s="56">
        <v>1</v>
      </c>
      <c r="F296" s="58" t="s">
        <v>391</v>
      </c>
      <c r="G296" s="58">
        <v>1</v>
      </c>
      <c r="H296" s="193" t="s">
        <v>437</v>
      </c>
    </row>
    <row r="297" spans="1:8" ht="171.6" x14ac:dyDescent="0.3">
      <c r="A297" s="58">
        <v>11</v>
      </c>
      <c r="B297" s="257" t="s">
        <v>456</v>
      </c>
      <c r="C297" s="258" t="s">
        <v>457</v>
      </c>
      <c r="D297" s="193" t="s">
        <v>11</v>
      </c>
      <c r="E297" s="56">
        <v>1</v>
      </c>
      <c r="F297" s="58" t="s">
        <v>391</v>
      </c>
      <c r="G297" s="58">
        <v>1</v>
      </c>
      <c r="H297" s="193" t="s">
        <v>437</v>
      </c>
    </row>
    <row r="298" spans="1:8" ht="79.2" x14ac:dyDescent="0.3">
      <c r="A298" s="58">
        <v>12</v>
      </c>
      <c r="B298" s="257" t="s">
        <v>458</v>
      </c>
      <c r="C298" s="258" t="s">
        <v>459</v>
      </c>
      <c r="D298" s="193" t="s">
        <v>11</v>
      </c>
      <c r="E298" s="56">
        <v>1</v>
      </c>
      <c r="F298" s="58" t="s">
        <v>391</v>
      </c>
      <c r="G298" s="58">
        <v>1</v>
      </c>
      <c r="H298" s="193" t="s">
        <v>437</v>
      </c>
    </row>
    <row r="299" spans="1:8" ht="92.4" x14ac:dyDescent="0.3">
      <c r="A299" s="58">
        <v>13</v>
      </c>
      <c r="B299" s="257" t="s">
        <v>460</v>
      </c>
      <c r="C299" s="258" t="s">
        <v>461</v>
      </c>
      <c r="D299" s="193" t="s">
        <v>11</v>
      </c>
      <c r="E299" s="56">
        <v>1</v>
      </c>
      <c r="F299" s="58" t="s">
        <v>391</v>
      </c>
      <c r="G299" s="58">
        <v>1</v>
      </c>
      <c r="H299" s="193" t="s">
        <v>437</v>
      </c>
    </row>
    <row r="300" spans="1:8" ht="92.4" x14ac:dyDescent="0.3">
      <c r="A300" s="58">
        <v>14</v>
      </c>
      <c r="B300" s="257" t="s">
        <v>462</v>
      </c>
      <c r="C300" s="258" t="s">
        <v>463</v>
      </c>
      <c r="D300" s="193" t="s">
        <v>11</v>
      </c>
      <c r="E300" s="56">
        <v>1</v>
      </c>
      <c r="F300" s="58" t="s">
        <v>391</v>
      </c>
      <c r="G300" s="58">
        <v>1</v>
      </c>
      <c r="H300" s="193" t="s">
        <v>437</v>
      </c>
    </row>
    <row r="301" spans="1:8" ht="52.8" x14ac:dyDescent="0.3">
      <c r="A301" s="58">
        <v>15</v>
      </c>
      <c r="B301" s="257" t="s">
        <v>464</v>
      </c>
      <c r="C301" s="258" t="s">
        <v>465</v>
      </c>
      <c r="D301" s="193" t="s">
        <v>11</v>
      </c>
      <c r="E301" s="56">
        <v>1</v>
      </c>
      <c r="F301" s="58" t="s">
        <v>391</v>
      </c>
      <c r="G301" s="58">
        <v>1</v>
      </c>
      <c r="H301" s="193" t="s">
        <v>437</v>
      </c>
    </row>
    <row r="302" spans="1:8" ht="52.8" x14ac:dyDescent="0.3">
      <c r="A302" s="58">
        <v>16</v>
      </c>
      <c r="B302" s="257" t="s">
        <v>466</v>
      </c>
      <c r="C302" s="258" t="s">
        <v>467</v>
      </c>
      <c r="D302" s="193" t="s">
        <v>11</v>
      </c>
      <c r="E302" s="56">
        <v>1</v>
      </c>
      <c r="F302" s="58" t="s">
        <v>391</v>
      </c>
      <c r="G302" s="58">
        <v>1</v>
      </c>
      <c r="H302" s="193" t="s">
        <v>437</v>
      </c>
    </row>
    <row r="303" spans="1:8" ht="66" x14ac:dyDescent="0.3">
      <c r="A303" s="58">
        <v>17</v>
      </c>
      <c r="B303" s="257" t="s">
        <v>468</v>
      </c>
      <c r="C303" s="258" t="s">
        <v>469</v>
      </c>
      <c r="D303" s="193" t="s">
        <v>11</v>
      </c>
      <c r="E303" s="56">
        <v>1</v>
      </c>
      <c r="F303" s="58" t="s">
        <v>391</v>
      </c>
      <c r="G303" s="58">
        <v>1</v>
      </c>
      <c r="H303" s="193" t="s">
        <v>437</v>
      </c>
    </row>
    <row r="304" spans="1:8" ht="69" x14ac:dyDescent="0.3">
      <c r="A304" s="58">
        <v>18</v>
      </c>
      <c r="B304" s="257" t="s">
        <v>470</v>
      </c>
      <c r="C304" s="258" t="s">
        <v>471</v>
      </c>
      <c r="D304" s="193" t="s">
        <v>11</v>
      </c>
      <c r="E304" s="56">
        <v>1</v>
      </c>
      <c r="F304" s="58" t="s">
        <v>391</v>
      </c>
      <c r="G304" s="58">
        <v>1</v>
      </c>
      <c r="H304" s="193" t="s">
        <v>437</v>
      </c>
    </row>
    <row r="305" spans="1:8" ht="92.4" x14ac:dyDescent="0.3">
      <c r="A305" s="58">
        <v>19</v>
      </c>
      <c r="B305" s="257" t="s">
        <v>472</v>
      </c>
      <c r="C305" s="258" t="s">
        <v>473</v>
      </c>
      <c r="D305" s="193" t="s">
        <v>11</v>
      </c>
      <c r="E305" s="56">
        <v>1</v>
      </c>
      <c r="F305" s="58" t="s">
        <v>391</v>
      </c>
      <c r="G305" s="58">
        <v>1</v>
      </c>
      <c r="H305" s="193" t="s">
        <v>437</v>
      </c>
    </row>
    <row r="306" spans="1:8" ht="92.4" x14ac:dyDescent="0.3">
      <c r="A306" s="58">
        <v>20</v>
      </c>
      <c r="B306" s="259" t="s">
        <v>474</v>
      </c>
      <c r="C306" s="260" t="s">
        <v>475</v>
      </c>
      <c r="D306" s="201" t="s">
        <v>11</v>
      </c>
      <c r="E306" s="261">
        <v>2</v>
      </c>
      <c r="F306" s="262" t="s">
        <v>391</v>
      </c>
      <c r="G306" s="262">
        <v>2</v>
      </c>
      <c r="H306" s="201" t="s">
        <v>437</v>
      </c>
    </row>
    <row r="307" spans="1:8" ht="132" x14ac:dyDescent="0.3">
      <c r="A307" s="58">
        <v>21</v>
      </c>
      <c r="B307" s="197" t="s">
        <v>230</v>
      </c>
      <c r="C307" s="263" t="s">
        <v>476</v>
      </c>
      <c r="D307" s="58" t="s">
        <v>5</v>
      </c>
      <c r="E307" s="58">
        <v>1</v>
      </c>
      <c r="F307" s="58" t="s">
        <v>391</v>
      </c>
      <c r="G307" s="58">
        <v>1</v>
      </c>
      <c r="H307" s="198" t="s">
        <v>437</v>
      </c>
    </row>
    <row r="308" spans="1:8" ht="27.6" x14ac:dyDescent="0.3">
      <c r="A308" s="58">
        <v>22</v>
      </c>
      <c r="B308" s="197" t="s">
        <v>477</v>
      </c>
      <c r="C308" s="263" t="s">
        <v>478</v>
      </c>
      <c r="D308" s="58" t="s">
        <v>5</v>
      </c>
      <c r="E308" s="58">
        <v>1</v>
      </c>
      <c r="F308" s="58" t="s">
        <v>391</v>
      </c>
      <c r="G308" s="58">
        <v>1</v>
      </c>
      <c r="H308" s="198" t="s">
        <v>437</v>
      </c>
    </row>
    <row r="309" spans="1:8" ht="66" x14ac:dyDescent="0.3">
      <c r="A309" s="58">
        <v>23</v>
      </c>
      <c r="B309" s="264" t="s">
        <v>479</v>
      </c>
      <c r="C309" s="265" t="s">
        <v>480</v>
      </c>
      <c r="D309" s="200" t="s">
        <v>11</v>
      </c>
      <c r="E309" s="266">
        <v>1</v>
      </c>
      <c r="F309" s="267" t="s">
        <v>391</v>
      </c>
      <c r="G309" s="267">
        <v>1</v>
      </c>
      <c r="H309" s="200" t="s">
        <v>437</v>
      </c>
    </row>
    <row r="310" spans="1:8" ht="145.19999999999999" x14ac:dyDescent="0.3">
      <c r="A310" s="58">
        <v>24</v>
      </c>
      <c r="B310" s="257" t="s">
        <v>481</v>
      </c>
      <c r="C310" s="258" t="s">
        <v>482</v>
      </c>
      <c r="D310" s="193" t="s">
        <v>7</v>
      </c>
      <c r="E310" s="56">
        <v>8</v>
      </c>
      <c r="F310" s="58" t="s">
        <v>391</v>
      </c>
      <c r="G310" s="58">
        <v>8</v>
      </c>
      <c r="H310" s="193" t="s">
        <v>483</v>
      </c>
    </row>
    <row r="311" spans="1:8" ht="132" x14ac:dyDescent="0.3">
      <c r="A311" s="58">
        <v>25</v>
      </c>
      <c r="B311" s="257" t="s">
        <v>484</v>
      </c>
      <c r="C311" s="258" t="s">
        <v>485</v>
      </c>
      <c r="D311" s="193" t="s">
        <v>11</v>
      </c>
      <c r="E311" s="56">
        <v>2</v>
      </c>
      <c r="F311" s="58" t="s">
        <v>391</v>
      </c>
      <c r="G311" s="58">
        <v>2</v>
      </c>
      <c r="H311" s="193" t="s">
        <v>437</v>
      </c>
    </row>
    <row r="312" spans="1:8" ht="132" x14ac:dyDescent="0.3">
      <c r="A312" s="58">
        <v>26</v>
      </c>
      <c r="B312" s="257" t="s">
        <v>484</v>
      </c>
      <c r="C312" s="258" t="s">
        <v>486</v>
      </c>
      <c r="D312" s="193" t="s">
        <v>11</v>
      </c>
      <c r="E312" s="56">
        <v>2</v>
      </c>
      <c r="F312" s="58" t="s">
        <v>391</v>
      </c>
      <c r="G312" s="58">
        <v>2</v>
      </c>
      <c r="H312" s="193" t="s">
        <v>437</v>
      </c>
    </row>
    <row r="313" spans="1:8" ht="158.4" x14ac:dyDescent="0.3">
      <c r="A313" s="58">
        <v>27</v>
      </c>
      <c r="B313" s="257" t="s">
        <v>484</v>
      </c>
      <c r="C313" s="258" t="s">
        <v>487</v>
      </c>
      <c r="D313" s="193" t="s">
        <v>11</v>
      </c>
      <c r="E313" s="56">
        <v>3</v>
      </c>
      <c r="F313" s="58" t="s">
        <v>391</v>
      </c>
      <c r="G313" s="58">
        <v>3</v>
      </c>
      <c r="H313" s="193" t="s">
        <v>437</v>
      </c>
    </row>
    <row r="314" spans="1:8" ht="211.2" x14ac:dyDescent="0.3">
      <c r="A314" s="58">
        <v>28</v>
      </c>
      <c r="B314" s="257" t="s">
        <v>484</v>
      </c>
      <c r="C314" s="258" t="s">
        <v>488</v>
      </c>
      <c r="D314" s="193" t="s">
        <v>11</v>
      </c>
      <c r="E314" s="56">
        <v>2</v>
      </c>
      <c r="F314" s="58" t="s">
        <v>391</v>
      </c>
      <c r="G314" s="58">
        <v>2</v>
      </c>
      <c r="H314" s="193" t="s">
        <v>437</v>
      </c>
    </row>
    <row r="315" spans="1:8" ht="92.4" x14ac:dyDescent="0.3">
      <c r="A315" s="58">
        <v>29</v>
      </c>
      <c r="B315" s="257" t="s">
        <v>489</v>
      </c>
      <c r="C315" s="258" t="s">
        <v>490</v>
      </c>
      <c r="D315" s="193" t="s">
        <v>11</v>
      </c>
      <c r="E315" s="56">
        <v>1</v>
      </c>
      <c r="F315" s="58" t="s">
        <v>391</v>
      </c>
      <c r="G315" s="58">
        <v>1</v>
      </c>
      <c r="H315" s="193" t="s">
        <v>437</v>
      </c>
    </row>
    <row r="316" spans="1:8" ht="92.4" x14ac:dyDescent="0.3">
      <c r="A316" s="58">
        <v>30</v>
      </c>
      <c r="B316" s="257" t="s">
        <v>491</v>
      </c>
      <c r="C316" s="258" t="s">
        <v>492</v>
      </c>
      <c r="D316" s="193" t="s">
        <v>11</v>
      </c>
      <c r="E316" s="56">
        <v>2</v>
      </c>
      <c r="F316" s="58" t="s">
        <v>391</v>
      </c>
      <c r="G316" s="58">
        <v>2</v>
      </c>
      <c r="H316" s="193" t="s">
        <v>483</v>
      </c>
    </row>
    <row r="317" spans="1:8" ht="145.19999999999999" x14ac:dyDescent="0.3">
      <c r="A317" s="58">
        <v>31</v>
      </c>
      <c r="B317" s="257" t="s">
        <v>493</v>
      </c>
      <c r="C317" s="258" t="s">
        <v>494</v>
      </c>
      <c r="D317" s="193" t="s">
        <v>11</v>
      </c>
      <c r="E317" s="56">
        <v>1</v>
      </c>
      <c r="F317" s="58" t="s">
        <v>391</v>
      </c>
      <c r="G317" s="58">
        <v>1</v>
      </c>
      <c r="H317" s="193" t="s">
        <v>483</v>
      </c>
    </row>
    <row r="318" spans="1:8" ht="118.8" x14ac:dyDescent="0.3">
      <c r="A318" s="58">
        <v>32</v>
      </c>
      <c r="B318" s="257" t="s">
        <v>495</v>
      </c>
      <c r="C318" s="258" t="s">
        <v>496</v>
      </c>
      <c r="D318" s="193" t="s">
        <v>11</v>
      </c>
      <c r="E318" s="56">
        <v>1</v>
      </c>
      <c r="F318" s="58" t="s">
        <v>391</v>
      </c>
      <c r="G318" s="58">
        <v>1</v>
      </c>
      <c r="H318" s="193" t="s">
        <v>483</v>
      </c>
    </row>
    <row r="319" spans="1:8" ht="66" x14ac:dyDescent="0.3">
      <c r="A319" s="58">
        <v>33</v>
      </c>
      <c r="B319" s="257" t="s">
        <v>497</v>
      </c>
      <c r="C319" s="258" t="s">
        <v>498</v>
      </c>
      <c r="D319" s="193" t="s">
        <v>11</v>
      </c>
      <c r="E319" s="56">
        <v>1</v>
      </c>
      <c r="F319" s="58" t="s">
        <v>391</v>
      </c>
      <c r="G319" s="58">
        <v>1</v>
      </c>
      <c r="H319" s="193" t="s">
        <v>483</v>
      </c>
    </row>
    <row r="320" spans="1:8" ht="52.8" x14ac:dyDescent="0.3">
      <c r="A320" s="58">
        <v>34</v>
      </c>
      <c r="B320" s="257" t="s">
        <v>499</v>
      </c>
      <c r="C320" s="258" t="s">
        <v>500</v>
      </c>
      <c r="D320" s="193" t="s">
        <v>11</v>
      </c>
      <c r="E320" s="56">
        <v>1</v>
      </c>
      <c r="F320" s="58" t="s">
        <v>391</v>
      </c>
      <c r="G320" s="58">
        <v>1</v>
      </c>
      <c r="H320" s="193" t="s">
        <v>483</v>
      </c>
    </row>
    <row r="321" spans="1:8" ht="132" x14ac:dyDescent="0.3">
      <c r="A321" s="58">
        <v>35</v>
      </c>
      <c r="B321" s="257" t="s">
        <v>501</v>
      </c>
      <c r="C321" s="268" t="s">
        <v>502</v>
      </c>
      <c r="D321" s="193" t="s">
        <v>11</v>
      </c>
      <c r="E321" s="56">
        <v>1</v>
      </c>
      <c r="F321" s="269" t="s">
        <v>391</v>
      </c>
      <c r="G321" s="269">
        <v>1</v>
      </c>
      <c r="H321" s="193" t="s">
        <v>386</v>
      </c>
    </row>
    <row r="322" spans="1:8" ht="27.6" x14ac:dyDescent="0.3">
      <c r="A322" s="58">
        <v>36</v>
      </c>
      <c r="B322" s="257" t="s">
        <v>42</v>
      </c>
      <c r="C322" s="258" t="s">
        <v>503</v>
      </c>
      <c r="D322" s="193" t="s">
        <v>7</v>
      </c>
      <c r="E322" s="64">
        <v>7</v>
      </c>
      <c r="F322" s="269" t="s">
        <v>391</v>
      </c>
      <c r="G322" s="58">
        <v>7</v>
      </c>
      <c r="H322" s="198" t="s">
        <v>483</v>
      </c>
    </row>
    <row r="323" spans="1:8" ht="39.6" x14ac:dyDescent="0.3">
      <c r="A323" s="58">
        <v>37</v>
      </c>
      <c r="B323" s="240" t="s">
        <v>24</v>
      </c>
      <c r="C323" s="258" t="s">
        <v>504</v>
      </c>
      <c r="D323" s="193" t="s">
        <v>7</v>
      </c>
      <c r="E323" s="64">
        <v>14</v>
      </c>
      <c r="F323" s="269" t="s">
        <v>391</v>
      </c>
      <c r="G323" s="58">
        <v>14</v>
      </c>
      <c r="H323" s="198" t="s">
        <v>483</v>
      </c>
    </row>
    <row r="324" spans="1:8" ht="21.6" thickBot="1" x14ac:dyDescent="0.35">
      <c r="A324" s="1065" t="s">
        <v>505</v>
      </c>
      <c r="B324" s="1066"/>
      <c r="C324" s="1066"/>
      <c r="D324" s="1066"/>
      <c r="E324" s="1066"/>
      <c r="F324" s="1066"/>
      <c r="G324" s="1066"/>
      <c r="H324" s="1067"/>
    </row>
    <row r="325" spans="1:8" ht="15.6" x14ac:dyDescent="0.3">
      <c r="A325" s="1068" t="s">
        <v>152</v>
      </c>
      <c r="B325" s="1069"/>
      <c r="C325" s="1069"/>
      <c r="D325" s="1069"/>
      <c r="E325" s="1069"/>
      <c r="F325" s="1069"/>
      <c r="G325" s="1069"/>
      <c r="H325" s="1069"/>
    </row>
    <row r="326" spans="1:8" ht="15.6" x14ac:dyDescent="0.3">
      <c r="A326" s="1054" t="s">
        <v>506</v>
      </c>
      <c r="B326" s="1055"/>
      <c r="C326" s="1055"/>
      <c r="D326" s="1055"/>
      <c r="E326" s="1055"/>
      <c r="F326" s="1055"/>
      <c r="G326" s="1055"/>
      <c r="H326" s="1055"/>
    </row>
    <row r="327" spans="1:8" ht="15.6" x14ac:dyDescent="0.3">
      <c r="A327" s="1054" t="s">
        <v>507</v>
      </c>
      <c r="B327" s="1055"/>
      <c r="C327" s="1055"/>
      <c r="D327" s="1055"/>
      <c r="E327" s="1055"/>
      <c r="F327" s="1055"/>
      <c r="G327" s="1055"/>
      <c r="H327" s="1055"/>
    </row>
    <row r="328" spans="1:8" ht="15.6" x14ac:dyDescent="0.3">
      <c r="A328" s="1056" t="s">
        <v>508</v>
      </c>
      <c r="B328" s="1057"/>
      <c r="C328" s="1057"/>
      <c r="D328" s="1057"/>
      <c r="E328" s="1057"/>
      <c r="F328" s="1057"/>
      <c r="G328" s="1057"/>
      <c r="H328" s="1057"/>
    </row>
    <row r="329" spans="1:8" ht="21" x14ac:dyDescent="0.3">
      <c r="A329" s="791" t="s">
        <v>509</v>
      </c>
      <c r="B329" s="792"/>
      <c r="C329" s="792"/>
      <c r="D329" s="792"/>
      <c r="E329" s="792"/>
      <c r="F329" s="792"/>
      <c r="G329" s="792"/>
      <c r="H329" s="793"/>
    </row>
    <row r="330" spans="1:8" ht="18.600000000000001" thickBot="1" x14ac:dyDescent="0.35">
      <c r="A330" s="1058" t="s">
        <v>374</v>
      </c>
      <c r="B330" s="1059"/>
      <c r="C330" s="1060" t="s">
        <v>510</v>
      </c>
      <c r="D330" s="1061"/>
      <c r="E330" s="1061"/>
      <c r="F330" s="1061"/>
      <c r="G330" s="1061"/>
      <c r="H330" s="1062"/>
    </row>
    <row r="331" spans="1:8" ht="18.600000000000001" thickBot="1" x14ac:dyDescent="0.35">
      <c r="A331" s="1063" t="s">
        <v>12</v>
      </c>
      <c r="B331" s="1064"/>
      <c r="C331" s="1064"/>
      <c r="D331" s="1064"/>
      <c r="E331" s="1064"/>
      <c r="F331" s="1064"/>
      <c r="G331" s="1064"/>
      <c r="H331" s="1064"/>
    </row>
    <row r="332" spans="1:8" x14ac:dyDescent="0.3">
      <c r="A332" s="1051" t="s">
        <v>375</v>
      </c>
      <c r="B332" s="1052"/>
      <c r="C332" s="1052"/>
      <c r="D332" s="1052"/>
      <c r="E332" s="1052"/>
      <c r="F332" s="1052"/>
      <c r="G332" s="1052"/>
      <c r="H332" s="1053"/>
    </row>
    <row r="333" spans="1:8" x14ac:dyDescent="0.3">
      <c r="A333" s="1027" t="s">
        <v>511</v>
      </c>
      <c r="B333" s="1028"/>
      <c r="C333" s="1028"/>
      <c r="D333" s="1028"/>
      <c r="E333" s="1028"/>
      <c r="F333" s="1028"/>
      <c r="G333" s="1028"/>
      <c r="H333" s="1034"/>
    </row>
    <row r="334" spans="1:8" x14ac:dyDescent="0.3">
      <c r="A334" s="1027" t="s">
        <v>512</v>
      </c>
      <c r="B334" s="1028"/>
      <c r="C334" s="1028"/>
      <c r="D334" s="1028"/>
      <c r="E334" s="1028"/>
      <c r="F334" s="1028"/>
      <c r="G334" s="1028"/>
      <c r="H334" s="1034"/>
    </row>
    <row r="335" spans="1:8" x14ac:dyDescent="0.3">
      <c r="A335" s="1027" t="s">
        <v>513</v>
      </c>
      <c r="B335" s="1028"/>
      <c r="C335" s="1028"/>
      <c r="D335" s="1028"/>
      <c r="E335" s="1028"/>
      <c r="F335" s="1028"/>
      <c r="G335" s="1028"/>
      <c r="H335" s="1034"/>
    </row>
    <row r="336" spans="1:8" x14ac:dyDescent="0.3">
      <c r="A336" s="1027" t="s">
        <v>514</v>
      </c>
      <c r="B336" s="1028"/>
      <c r="C336" s="1028"/>
      <c r="D336" s="1028"/>
      <c r="E336" s="1028"/>
      <c r="F336" s="1028"/>
      <c r="G336" s="1028"/>
      <c r="H336" s="1034"/>
    </row>
    <row r="337" spans="1:8" x14ac:dyDescent="0.3">
      <c r="A337" s="1027" t="s">
        <v>515</v>
      </c>
      <c r="B337" s="1028"/>
      <c r="C337" s="1028"/>
      <c r="D337" s="1028"/>
      <c r="E337" s="1028"/>
      <c r="F337" s="1028"/>
      <c r="G337" s="1028"/>
      <c r="H337" s="1034"/>
    </row>
    <row r="338" spans="1:8" x14ac:dyDescent="0.3">
      <c r="A338" s="1027" t="s">
        <v>516</v>
      </c>
      <c r="B338" s="1028"/>
      <c r="C338" s="1028"/>
      <c r="D338" s="1028"/>
      <c r="E338" s="1028"/>
      <c r="F338" s="1028"/>
      <c r="G338" s="1028"/>
      <c r="H338" s="1034"/>
    </row>
    <row r="339" spans="1:8" x14ac:dyDescent="0.3">
      <c r="A339" s="1027" t="s">
        <v>517</v>
      </c>
      <c r="B339" s="1028"/>
      <c r="C339" s="1028"/>
      <c r="D339" s="1028"/>
      <c r="E339" s="1028"/>
      <c r="F339" s="1028"/>
      <c r="G339" s="1028"/>
      <c r="H339" s="1034"/>
    </row>
    <row r="340" spans="1:8" ht="15" thickBot="1" x14ac:dyDescent="0.35">
      <c r="A340" s="1044" t="s">
        <v>518</v>
      </c>
      <c r="B340" s="1045"/>
      <c r="C340" s="1045"/>
      <c r="D340" s="1045"/>
      <c r="E340" s="1045"/>
      <c r="F340" s="1045"/>
      <c r="G340" s="1045"/>
      <c r="H340" s="1046"/>
    </row>
    <row r="341" spans="1:8" ht="41.4" x14ac:dyDescent="0.3">
      <c r="A341" s="198" t="s">
        <v>0</v>
      </c>
      <c r="B341" s="198" t="s">
        <v>1</v>
      </c>
      <c r="C341" s="191" t="s">
        <v>10</v>
      </c>
      <c r="D341" s="198" t="s">
        <v>2</v>
      </c>
      <c r="E341" s="198" t="s">
        <v>4</v>
      </c>
      <c r="F341" s="198" t="s">
        <v>3</v>
      </c>
      <c r="G341" s="198" t="s">
        <v>8</v>
      </c>
      <c r="H341" s="198" t="s">
        <v>167</v>
      </c>
    </row>
    <row r="342" spans="1:8" ht="138" x14ac:dyDescent="0.3">
      <c r="A342" s="270">
        <v>1</v>
      </c>
      <c r="B342" s="271" t="s">
        <v>519</v>
      </c>
      <c r="C342" s="271" t="s">
        <v>520</v>
      </c>
      <c r="D342" s="272" t="s">
        <v>18</v>
      </c>
      <c r="E342" s="273">
        <v>1</v>
      </c>
      <c r="F342" s="273" t="s">
        <v>521</v>
      </c>
      <c r="G342" s="271">
        <v>1</v>
      </c>
      <c r="H342" s="274" t="s">
        <v>170</v>
      </c>
    </row>
    <row r="343" spans="1:8" ht="110.4" x14ac:dyDescent="0.3">
      <c r="A343" s="275">
        <v>2</v>
      </c>
      <c r="B343" s="272" t="s">
        <v>522</v>
      </c>
      <c r="C343" s="272" t="s">
        <v>523</v>
      </c>
      <c r="D343" s="177" t="s">
        <v>5</v>
      </c>
      <c r="E343" s="276">
        <v>1</v>
      </c>
      <c r="F343" s="276" t="s">
        <v>521</v>
      </c>
      <c r="G343" s="272">
        <v>1</v>
      </c>
      <c r="H343" s="277" t="s">
        <v>170</v>
      </c>
    </row>
    <row r="344" spans="1:8" ht="69" x14ac:dyDescent="0.3">
      <c r="A344" s="275">
        <v>3</v>
      </c>
      <c r="B344" s="271" t="s">
        <v>524</v>
      </c>
      <c r="C344" s="272" t="s">
        <v>525</v>
      </c>
      <c r="D344" s="177" t="s">
        <v>5</v>
      </c>
      <c r="E344" s="276">
        <v>1</v>
      </c>
      <c r="F344" s="276" t="s">
        <v>6</v>
      </c>
      <c r="G344" s="272">
        <v>1</v>
      </c>
      <c r="H344" s="278" t="s">
        <v>170</v>
      </c>
    </row>
    <row r="345" spans="1:8" ht="110.4" x14ac:dyDescent="0.3">
      <c r="A345" s="275">
        <v>4</v>
      </c>
      <c r="B345" s="272" t="s">
        <v>526</v>
      </c>
      <c r="C345" s="272" t="s">
        <v>527</v>
      </c>
      <c r="D345" s="177" t="s">
        <v>5</v>
      </c>
      <c r="E345" s="276">
        <v>1</v>
      </c>
      <c r="F345" s="276" t="s">
        <v>521</v>
      </c>
      <c r="G345" s="272">
        <v>1</v>
      </c>
      <c r="H345" s="277" t="s">
        <v>528</v>
      </c>
    </row>
    <row r="346" spans="1:8" ht="82.8" x14ac:dyDescent="0.3">
      <c r="A346" s="275">
        <v>5</v>
      </c>
      <c r="B346" s="272" t="s">
        <v>529</v>
      </c>
      <c r="C346" s="272" t="s">
        <v>530</v>
      </c>
      <c r="D346" s="177" t="s">
        <v>5</v>
      </c>
      <c r="E346" s="276">
        <v>1</v>
      </c>
      <c r="F346" s="276" t="s">
        <v>521</v>
      </c>
      <c r="G346" s="272">
        <v>1</v>
      </c>
      <c r="H346" s="277" t="s">
        <v>528</v>
      </c>
    </row>
    <row r="347" spans="1:8" ht="69" x14ac:dyDescent="0.3">
      <c r="A347" s="275">
        <v>6</v>
      </c>
      <c r="B347" s="272" t="s">
        <v>65</v>
      </c>
      <c r="C347" s="272" t="s">
        <v>531</v>
      </c>
      <c r="D347" s="272" t="s">
        <v>7</v>
      </c>
      <c r="E347" s="276">
        <v>2</v>
      </c>
      <c r="F347" s="276" t="s">
        <v>521</v>
      </c>
      <c r="G347" s="272">
        <v>2</v>
      </c>
      <c r="H347" s="277" t="s">
        <v>170</v>
      </c>
    </row>
    <row r="348" spans="1:8" ht="18.600000000000001" thickBot="1" x14ac:dyDescent="0.35">
      <c r="A348" s="1049" t="s">
        <v>192</v>
      </c>
      <c r="B348" s="1050"/>
      <c r="C348" s="1050"/>
      <c r="D348" s="1050"/>
      <c r="E348" s="1050"/>
      <c r="F348" s="1050"/>
      <c r="G348" s="1050"/>
      <c r="H348" s="1050"/>
    </row>
    <row r="349" spans="1:8" x14ac:dyDescent="0.3">
      <c r="A349" s="1051" t="s">
        <v>375</v>
      </c>
      <c r="B349" s="1052"/>
      <c r="C349" s="1052"/>
      <c r="D349" s="1052"/>
      <c r="E349" s="1052"/>
      <c r="F349" s="1052"/>
      <c r="G349" s="1052"/>
      <c r="H349" s="1053"/>
    </row>
    <row r="350" spans="1:8" x14ac:dyDescent="0.3">
      <c r="A350" s="1027" t="s">
        <v>511</v>
      </c>
      <c r="B350" s="1028"/>
      <c r="C350" s="1028"/>
      <c r="D350" s="1028"/>
      <c r="E350" s="1028"/>
      <c r="F350" s="1028"/>
      <c r="G350" s="1028"/>
      <c r="H350" s="1034"/>
    </row>
    <row r="351" spans="1:8" x14ac:dyDescent="0.3">
      <c r="A351" s="1027" t="s">
        <v>512</v>
      </c>
      <c r="B351" s="1028"/>
      <c r="C351" s="1028"/>
      <c r="D351" s="1028"/>
      <c r="E351" s="1028"/>
      <c r="F351" s="1028"/>
      <c r="G351" s="1028"/>
      <c r="H351" s="1034"/>
    </row>
    <row r="352" spans="1:8" x14ac:dyDescent="0.3">
      <c r="A352" s="1027" t="s">
        <v>513</v>
      </c>
      <c r="B352" s="1028"/>
      <c r="C352" s="1028"/>
      <c r="D352" s="1028"/>
      <c r="E352" s="1028"/>
      <c r="F352" s="1028"/>
      <c r="G352" s="1028"/>
      <c r="H352" s="1034"/>
    </row>
    <row r="353" spans="1:8" x14ac:dyDescent="0.3">
      <c r="A353" s="1027" t="s">
        <v>532</v>
      </c>
      <c r="B353" s="1028"/>
      <c r="C353" s="1028"/>
      <c r="D353" s="1028"/>
      <c r="E353" s="1028"/>
      <c r="F353" s="1028"/>
      <c r="G353" s="1028"/>
      <c r="H353" s="1034"/>
    </row>
    <row r="354" spans="1:8" x14ac:dyDescent="0.3">
      <c r="A354" s="1027" t="s">
        <v>515</v>
      </c>
      <c r="B354" s="1028"/>
      <c r="C354" s="1028"/>
      <c r="D354" s="1028"/>
      <c r="E354" s="1028"/>
      <c r="F354" s="1028"/>
      <c r="G354" s="1028"/>
      <c r="H354" s="1034"/>
    </row>
    <row r="355" spans="1:8" x14ac:dyDescent="0.3">
      <c r="A355" s="1027" t="s">
        <v>516</v>
      </c>
      <c r="B355" s="1028"/>
      <c r="C355" s="1028"/>
      <c r="D355" s="1028"/>
      <c r="E355" s="1028"/>
      <c r="F355" s="1028"/>
      <c r="G355" s="1028"/>
      <c r="H355" s="1034"/>
    </row>
    <row r="356" spans="1:8" x14ac:dyDescent="0.3">
      <c r="A356" s="1027" t="s">
        <v>517</v>
      </c>
      <c r="B356" s="1028"/>
      <c r="C356" s="1028"/>
      <c r="D356" s="1028"/>
      <c r="E356" s="1028"/>
      <c r="F356" s="1028"/>
      <c r="G356" s="1028"/>
      <c r="H356" s="1034"/>
    </row>
    <row r="357" spans="1:8" ht="15" thickBot="1" x14ac:dyDescent="0.35">
      <c r="A357" s="1044" t="s">
        <v>518</v>
      </c>
      <c r="B357" s="1045"/>
      <c r="C357" s="1045"/>
      <c r="D357" s="1045"/>
      <c r="E357" s="1045"/>
      <c r="F357" s="1045"/>
      <c r="G357" s="1045"/>
      <c r="H357" s="1046"/>
    </row>
    <row r="358" spans="1:8" ht="41.4" x14ac:dyDescent="0.3">
      <c r="A358" s="198" t="s">
        <v>0</v>
      </c>
      <c r="B358" s="198" t="s">
        <v>1</v>
      </c>
      <c r="C358" s="191" t="s">
        <v>10</v>
      </c>
      <c r="D358" s="198" t="s">
        <v>2</v>
      </c>
      <c r="E358" s="198" t="s">
        <v>4</v>
      </c>
      <c r="F358" s="198" t="s">
        <v>3</v>
      </c>
      <c r="G358" s="198" t="s">
        <v>8</v>
      </c>
      <c r="H358" s="198" t="s">
        <v>167</v>
      </c>
    </row>
    <row r="359" spans="1:8" ht="151.80000000000001" x14ac:dyDescent="0.3">
      <c r="A359" s="275">
        <v>1</v>
      </c>
      <c r="B359" s="272" t="s">
        <v>533</v>
      </c>
      <c r="C359" s="272" t="s">
        <v>534</v>
      </c>
      <c r="D359" s="177" t="s">
        <v>5</v>
      </c>
      <c r="E359" s="276">
        <v>1</v>
      </c>
      <c r="F359" s="276" t="s">
        <v>204</v>
      </c>
      <c r="G359" s="272">
        <v>15</v>
      </c>
      <c r="H359" s="279" t="s">
        <v>170</v>
      </c>
    </row>
    <row r="360" spans="1:8" ht="82.8" x14ac:dyDescent="0.3">
      <c r="A360" s="275">
        <v>2</v>
      </c>
      <c r="B360" s="272" t="s">
        <v>29</v>
      </c>
      <c r="C360" s="272" t="s">
        <v>535</v>
      </c>
      <c r="D360" s="177" t="s">
        <v>5</v>
      </c>
      <c r="E360" s="276">
        <v>1</v>
      </c>
      <c r="F360" s="276" t="s">
        <v>204</v>
      </c>
      <c r="G360" s="272">
        <v>15</v>
      </c>
      <c r="H360" s="277" t="s">
        <v>170</v>
      </c>
    </row>
    <row r="361" spans="1:8" ht="96.6" x14ac:dyDescent="0.3">
      <c r="A361" s="275">
        <v>3</v>
      </c>
      <c r="B361" s="271" t="s">
        <v>536</v>
      </c>
      <c r="C361" s="272" t="s">
        <v>537</v>
      </c>
      <c r="D361" s="272" t="s">
        <v>7</v>
      </c>
      <c r="E361" s="276">
        <v>2</v>
      </c>
      <c r="F361" s="276" t="s">
        <v>204</v>
      </c>
      <c r="G361" s="272">
        <v>30</v>
      </c>
      <c r="H361" s="277" t="s">
        <v>170</v>
      </c>
    </row>
    <row r="362" spans="1:8" ht="69" x14ac:dyDescent="0.3">
      <c r="A362" s="275">
        <v>4</v>
      </c>
      <c r="B362" s="272" t="s">
        <v>538</v>
      </c>
      <c r="C362" s="272" t="s">
        <v>539</v>
      </c>
      <c r="D362" s="272" t="s">
        <v>7</v>
      </c>
      <c r="E362" s="276">
        <v>1</v>
      </c>
      <c r="F362" s="276" t="s">
        <v>204</v>
      </c>
      <c r="G362" s="272">
        <v>15</v>
      </c>
      <c r="H362" s="277" t="s">
        <v>170</v>
      </c>
    </row>
    <row r="363" spans="1:8" ht="18.600000000000001" thickBot="1" x14ac:dyDescent="0.35">
      <c r="A363" s="1047" t="s">
        <v>15</v>
      </c>
      <c r="B363" s="1048"/>
      <c r="C363" s="1048"/>
      <c r="D363" s="1048"/>
      <c r="E363" s="1048"/>
      <c r="F363" s="1048"/>
      <c r="G363" s="1048"/>
      <c r="H363" s="1048"/>
    </row>
    <row r="364" spans="1:8" x14ac:dyDescent="0.3">
      <c r="A364" s="804" t="s">
        <v>375</v>
      </c>
      <c r="B364" s="805"/>
      <c r="C364" s="805"/>
      <c r="D364" s="805"/>
      <c r="E364" s="805"/>
      <c r="F364" s="805"/>
      <c r="G364" s="805"/>
      <c r="H364" s="806"/>
    </row>
    <row r="365" spans="1:8" x14ac:dyDescent="0.3">
      <c r="A365" s="796" t="s">
        <v>511</v>
      </c>
      <c r="B365" s="797"/>
      <c r="C365" s="797"/>
      <c r="D365" s="797"/>
      <c r="E365" s="797"/>
      <c r="F365" s="797"/>
      <c r="G365" s="797"/>
      <c r="H365" s="798"/>
    </row>
    <row r="366" spans="1:8" x14ac:dyDescent="0.3">
      <c r="A366" s="796" t="s">
        <v>512</v>
      </c>
      <c r="B366" s="797"/>
      <c r="C366" s="797"/>
      <c r="D366" s="797"/>
      <c r="E366" s="797"/>
      <c r="F366" s="797"/>
      <c r="G366" s="797"/>
      <c r="H366" s="798"/>
    </row>
    <row r="367" spans="1:8" x14ac:dyDescent="0.3">
      <c r="A367" s="796" t="s">
        <v>513</v>
      </c>
      <c r="B367" s="797"/>
      <c r="C367" s="797"/>
      <c r="D367" s="797"/>
      <c r="E367" s="797"/>
      <c r="F367" s="797"/>
      <c r="G367" s="797"/>
      <c r="H367" s="798"/>
    </row>
    <row r="368" spans="1:8" x14ac:dyDescent="0.3">
      <c r="A368" s="796" t="s">
        <v>532</v>
      </c>
      <c r="B368" s="797"/>
      <c r="C368" s="797"/>
      <c r="D368" s="797"/>
      <c r="E368" s="797"/>
      <c r="F368" s="797"/>
      <c r="G368" s="797"/>
      <c r="H368" s="798"/>
    </row>
    <row r="369" spans="1:8" x14ac:dyDescent="0.3">
      <c r="A369" s="796" t="s">
        <v>515</v>
      </c>
      <c r="B369" s="797"/>
      <c r="C369" s="797"/>
      <c r="D369" s="797"/>
      <c r="E369" s="797"/>
      <c r="F369" s="797"/>
      <c r="G369" s="797"/>
      <c r="H369" s="798"/>
    </row>
    <row r="370" spans="1:8" x14ac:dyDescent="0.3">
      <c r="A370" s="796" t="s">
        <v>516</v>
      </c>
      <c r="B370" s="797"/>
      <c r="C370" s="797"/>
      <c r="D370" s="797"/>
      <c r="E370" s="797"/>
      <c r="F370" s="797"/>
      <c r="G370" s="797"/>
      <c r="H370" s="798"/>
    </row>
    <row r="371" spans="1:8" x14ac:dyDescent="0.3">
      <c r="A371" s="796" t="s">
        <v>517</v>
      </c>
      <c r="B371" s="797"/>
      <c r="C371" s="797"/>
      <c r="D371" s="797"/>
      <c r="E371" s="797"/>
      <c r="F371" s="797"/>
      <c r="G371" s="797"/>
      <c r="H371" s="798"/>
    </row>
    <row r="372" spans="1:8" ht="15" thickBot="1" x14ac:dyDescent="0.35">
      <c r="A372" s="799" t="s">
        <v>518</v>
      </c>
      <c r="B372" s="800"/>
      <c r="C372" s="800"/>
      <c r="D372" s="800"/>
      <c r="E372" s="800"/>
      <c r="F372" s="800"/>
      <c r="G372" s="800"/>
      <c r="H372" s="801"/>
    </row>
    <row r="373" spans="1:8" ht="41.4" x14ac:dyDescent="0.3">
      <c r="A373" s="168" t="s">
        <v>0</v>
      </c>
      <c r="B373" s="168" t="s">
        <v>1</v>
      </c>
      <c r="C373" s="280" t="s">
        <v>10</v>
      </c>
      <c r="D373" s="168" t="s">
        <v>2</v>
      </c>
      <c r="E373" s="168" t="s">
        <v>4</v>
      </c>
      <c r="F373" s="168" t="s">
        <v>3</v>
      </c>
      <c r="G373" s="168" t="s">
        <v>8</v>
      </c>
      <c r="H373" s="168" t="s">
        <v>167</v>
      </c>
    </row>
    <row r="374" spans="1:8" ht="220.8" x14ac:dyDescent="0.3">
      <c r="A374" s="168">
        <v>1</v>
      </c>
      <c r="B374" s="149" t="s">
        <v>347</v>
      </c>
      <c r="C374" s="168" t="s">
        <v>540</v>
      </c>
      <c r="D374" s="177" t="s">
        <v>5</v>
      </c>
      <c r="E374" s="149">
        <v>1</v>
      </c>
      <c r="F374" s="149" t="s">
        <v>6</v>
      </c>
      <c r="G374" s="272">
        <v>1</v>
      </c>
      <c r="H374" s="279" t="s">
        <v>170</v>
      </c>
    </row>
    <row r="375" spans="1:8" ht="82.8" x14ac:dyDescent="0.3">
      <c r="A375" s="275">
        <v>2</v>
      </c>
      <c r="B375" s="272" t="s">
        <v>541</v>
      </c>
      <c r="C375" s="272" t="s">
        <v>542</v>
      </c>
      <c r="D375" s="177" t="s">
        <v>5</v>
      </c>
      <c r="E375" s="276">
        <v>1</v>
      </c>
      <c r="F375" s="276" t="s">
        <v>521</v>
      </c>
      <c r="G375" s="272">
        <v>1</v>
      </c>
      <c r="H375" s="277" t="s">
        <v>170</v>
      </c>
    </row>
    <row r="376" spans="1:8" ht="69" x14ac:dyDescent="0.3">
      <c r="A376" s="275">
        <v>3</v>
      </c>
      <c r="B376" s="272" t="s">
        <v>543</v>
      </c>
      <c r="C376" s="272" t="s">
        <v>544</v>
      </c>
      <c r="D376" s="272" t="s">
        <v>7</v>
      </c>
      <c r="E376" s="276">
        <v>1</v>
      </c>
      <c r="F376" s="276" t="s">
        <v>6</v>
      </c>
      <c r="G376" s="272">
        <v>1</v>
      </c>
      <c r="H376" s="277" t="s">
        <v>170</v>
      </c>
    </row>
    <row r="377" spans="1:8" ht="41.4" x14ac:dyDescent="0.3">
      <c r="A377" s="275">
        <v>4</v>
      </c>
      <c r="B377" s="278" t="s">
        <v>545</v>
      </c>
      <c r="C377" s="281" t="s">
        <v>546</v>
      </c>
      <c r="D377" s="272" t="s">
        <v>7</v>
      </c>
      <c r="E377" s="276">
        <v>1</v>
      </c>
      <c r="F377" s="276" t="s">
        <v>6</v>
      </c>
      <c r="G377" s="272">
        <v>1</v>
      </c>
      <c r="H377" s="277" t="s">
        <v>170</v>
      </c>
    </row>
    <row r="378" spans="1:8" ht="41.4" x14ac:dyDescent="0.3">
      <c r="A378" s="275">
        <v>5</v>
      </c>
      <c r="B378" s="271" t="s">
        <v>547</v>
      </c>
      <c r="C378" s="272" t="s">
        <v>548</v>
      </c>
      <c r="D378" s="272" t="s">
        <v>7</v>
      </c>
      <c r="E378" s="276">
        <v>1</v>
      </c>
      <c r="F378" s="276" t="s">
        <v>521</v>
      </c>
      <c r="G378" s="272">
        <v>1</v>
      </c>
      <c r="H378" s="277" t="s">
        <v>170</v>
      </c>
    </row>
    <row r="379" spans="1:8" ht="21" x14ac:dyDescent="0.3">
      <c r="A379" s="1041" t="s">
        <v>549</v>
      </c>
      <c r="B379" s="1042"/>
      <c r="C379" s="1042"/>
      <c r="D379" s="1042"/>
      <c r="E379" s="1042"/>
      <c r="F379" s="1042"/>
      <c r="G379" s="1042"/>
      <c r="H379" s="1043"/>
    </row>
    <row r="380" spans="1:8" ht="18.600000000000001" thickBot="1" x14ac:dyDescent="0.35">
      <c r="A380" s="1035" t="s">
        <v>374</v>
      </c>
      <c r="B380" s="1036"/>
      <c r="C380" s="1037" t="s">
        <v>510</v>
      </c>
      <c r="D380" s="1038"/>
      <c r="E380" s="1038"/>
      <c r="F380" s="1038"/>
      <c r="G380" s="1038"/>
      <c r="H380" s="1039"/>
    </row>
    <row r="381" spans="1:8" ht="18" x14ac:dyDescent="0.3">
      <c r="A381" s="1040" t="s">
        <v>12</v>
      </c>
      <c r="B381" s="1040"/>
      <c r="C381" s="1040"/>
      <c r="D381" s="1040"/>
      <c r="E381" s="1040"/>
      <c r="F381" s="1040"/>
      <c r="G381" s="1040"/>
      <c r="H381" s="1040"/>
    </row>
    <row r="382" spans="1:8" x14ac:dyDescent="0.3">
      <c r="A382" s="857" t="s">
        <v>375</v>
      </c>
      <c r="B382" s="858"/>
      <c r="C382" s="858"/>
      <c r="D382" s="858"/>
      <c r="E382" s="858"/>
      <c r="F382" s="858"/>
      <c r="G382" s="858"/>
      <c r="H382" s="858"/>
    </row>
    <row r="383" spans="1:8" x14ac:dyDescent="0.3">
      <c r="A383" s="796" t="s">
        <v>550</v>
      </c>
      <c r="B383" s="797"/>
      <c r="C383" s="797"/>
      <c r="D383" s="797"/>
      <c r="E383" s="797"/>
      <c r="F383" s="797"/>
      <c r="G383" s="797"/>
      <c r="H383" s="797"/>
    </row>
    <row r="384" spans="1:8" x14ac:dyDescent="0.3">
      <c r="A384" s="796" t="s">
        <v>512</v>
      </c>
      <c r="B384" s="797"/>
      <c r="C384" s="797"/>
      <c r="D384" s="797"/>
      <c r="E384" s="797"/>
      <c r="F384" s="797"/>
      <c r="G384" s="797"/>
      <c r="H384" s="797"/>
    </row>
    <row r="385" spans="1:8" x14ac:dyDescent="0.3">
      <c r="A385" s="796" t="s">
        <v>513</v>
      </c>
      <c r="B385" s="797"/>
      <c r="C385" s="797"/>
      <c r="D385" s="797"/>
      <c r="E385" s="797"/>
      <c r="F385" s="797"/>
      <c r="G385" s="797"/>
      <c r="H385" s="797"/>
    </row>
    <row r="386" spans="1:8" x14ac:dyDescent="0.3">
      <c r="A386" s="796" t="s">
        <v>551</v>
      </c>
      <c r="B386" s="797"/>
      <c r="C386" s="797"/>
      <c r="D386" s="797"/>
      <c r="E386" s="797"/>
      <c r="F386" s="797"/>
      <c r="G386" s="797"/>
      <c r="H386" s="797"/>
    </row>
    <row r="387" spans="1:8" x14ac:dyDescent="0.3">
      <c r="A387" s="796" t="s">
        <v>515</v>
      </c>
      <c r="B387" s="797"/>
      <c r="C387" s="797"/>
      <c r="D387" s="797"/>
      <c r="E387" s="797"/>
      <c r="F387" s="797"/>
      <c r="G387" s="797"/>
      <c r="H387" s="797"/>
    </row>
    <row r="388" spans="1:8" x14ac:dyDescent="0.3">
      <c r="A388" s="796" t="s">
        <v>552</v>
      </c>
      <c r="B388" s="797"/>
      <c r="C388" s="797"/>
      <c r="D388" s="797"/>
      <c r="E388" s="797"/>
      <c r="F388" s="797"/>
      <c r="G388" s="797"/>
      <c r="H388" s="797"/>
    </row>
    <row r="389" spans="1:8" x14ac:dyDescent="0.3">
      <c r="A389" s="796" t="s">
        <v>517</v>
      </c>
      <c r="B389" s="797"/>
      <c r="C389" s="797"/>
      <c r="D389" s="797"/>
      <c r="E389" s="797"/>
      <c r="F389" s="797"/>
      <c r="G389" s="797"/>
      <c r="H389" s="797"/>
    </row>
    <row r="390" spans="1:8" x14ac:dyDescent="0.3">
      <c r="A390" s="796" t="s">
        <v>518</v>
      </c>
      <c r="B390" s="797"/>
      <c r="C390" s="797"/>
      <c r="D390" s="797"/>
      <c r="E390" s="797"/>
      <c r="F390" s="797"/>
      <c r="G390" s="797"/>
      <c r="H390" s="797"/>
    </row>
    <row r="391" spans="1:8" ht="41.4" x14ac:dyDescent="0.3">
      <c r="A391" s="168" t="s">
        <v>0</v>
      </c>
      <c r="B391" s="168" t="s">
        <v>1</v>
      </c>
      <c r="C391" s="168" t="s">
        <v>10</v>
      </c>
      <c r="D391" s="168" t="s">
        <v>2</v>
      </c>
      <c r="E391" s="168" t="s">
        <v>4</v>
      </c>
      <c r="F391" s="168" t="s">
        <v>3</v>
      </c>
      <c r="G391" s="168" t="s">
        <v>8</v>
      </c>
      <c r="H391" s="168" t="s">
        <v>167</v>
      </c>
    </row>
    <row r="392" spans="1:8" ht="69" x14ac:dyDescent="0.3">
      <c r="A392" s="177">
        <v>1</v>
      </c>
      <c r="B392" s="272" t="s">
        <v>553</v>
      </c>
      <c r="C392" s="272" t="s">
        <v>554</v>
      </c>
      <c r="D392" s="272" t="s">
        <v>11</v>
      </c>
      <c r="E392" s="276">
        <v>1</v>
      </c>
      <c r="F392" s="276" t="s">
        <v>6</v>
      </c>
      <c r="G392" s="272">
        <v>1</v>
      </c>
      <c r="H392" s="278" t="s">
        <v>170</v>
      </c>
    </row>
    <row r="393" spans="1:8" ht="207" x14ac:dyDescent="0.3">
      <c r="A393" s="177">
        <v>2</v>
      </c>
      <c r="B393" s="272" t="s">
        <v>553</v>
      </c>
      <c r="C393" s="272" t="s">
        <v>555</v>
      </c>
      <c r="D393" s="272" t="s">
        <v>11</v>
      </c>
      <c r="E393" s="276">
        <v>1</v>
      </c>
      <c r="F393" s="276" t="s">
        <v>6</v>
      </c>
      <c r="G393" s="272">
        <v>1</v>
      </c>
      <c r="H393" s="278" t="s">
        <v>170</v>
      </c>
    </row>
    <row r="394" spans="1:8" ht="96.6" x14ac:dyDescent="0.3">
      <c r="A394" s="177">
        <v>3</v>
      </c>
      <c r="B394" s="272" t="s">
        <v>553</v>
      </c>
      <c r="C394" s="272" t="s">
        <v>556</v>
      </c>
      <c r="D394" s="272" t="s">
        <v>11</v>
      </c>
      <c r="E394" s="276">
        <v>1</v>
      </c>
      <c r="F394" s="276" t="s">
        <v>6</v>
      </c>
      <c r="G394" s="272">
        <v>1</v>
      </c>
      <c r="H394" s="278" t="s">
        <v>170</v>
      </c>
    </row>
    <row r="395" spans="1:8" ht="165.6" x14ac:dyDescent="0.3">
      <c r="A395" s="177">
        <v>4</v>
      </c>
      <c r="B395" s="272" t="s">
        <v>553</v>
      </c>
      <c r="C395" s="272" t="s">
        <v>557</v>
      </c>
      <c r="D395" s="272" t="s">
        <v>11</v>
      </c>
      <c r="E395" s="276">
        <v>1</v>
      </c>
      <c r="F395" s="276" t="s">
        <v>6</v>
      </c>
      <c r="G395" s="272">
        <v>1</v>
      </c>
      <c r="H395" s="278" t="s">
        <v>170</v>
      </c>
    </row>
    <row r="396" spans="1:8" ht="110.4" x14ac:dyDescent="0.3">
      <c r="A396" s="177">
        <v>5</v>
      </c>
      <c r="B396" s="272" t="s">
        <v>558</v>
      </c>
      <c r="C396" s="272" t="s">
        <v>559</v>
      </c>
      <c r="D396" s="272" t="s">
        <v>18</v>
      </c>
      <c r="E396" s="276">
        <v>1</v>
      </c>
      <c r="F396" s="276" t="s">
        <v>6</v>
      </c>
      <c r="G396" s="272">
        <v>1</v>
      </c>
      <c r="H396" s="278" t="s">
        <v>170</v>
      </c>
    </row>
    <row r="397" spans="1:8" ht="82.8" x14ac:dyDescent="0.3">
      <c r="A397" s="177">
        <v>6</v>
      </c>
      <c r="B397" s="272" t="s">
        <v>558</v>
      </c>
      <c r="C397" s="272" t="s">
        <v>560</v>
      </c>
      <c r="D397" s="272" t="s">
        <v>18</v>
      </c>
      <c r="E397" s="276">
        <v>1</v>
      </c>
      <c r="F397" s="276" t="s">
        <v>6</v>
      </c>
      <c r="G397" s="272">
        <v>1</v>
      </c>
      <c r="H397" s="278" t="s">
        <v>170</v>
      </c>
    </row>
    <row r="398" spans="1:8" ht="110.4" x14ac:dyDescent="0.3">
      <c r="A398" s="177">
        <v>7</v>
      </c>
      <c r="B398" s="272" t="s">
        <v>558</v>
      </c>
      <c r="C398" s="272" t="s">
        <v>561</v>
      </c>
      <c r="D398" s="272" t="s">
        <v>18</v>
      </c>
      <c r="E398" s="276">
        <v>1</v>
      </c>
      <c r="F398" s="276" t="s">
        <v>6</v>
      </c>
      <c r="G398" s="272">
        <v>1</v>
      </c>
      <c r="H398" s="278" t="s">
        <v>170</v>
      </c>
    </row>
    <row r="399" spans="1:8" ht="124.2" x14ac:dyDescent="0.3">
      <c r="A399" s="177">
        <v>8</v>
      </c>
      <c r="B399" s="272" t="s">
        <v>558</v>
      </c>
      <c r="C399" s="272" t="s">
        <v>562</v>
      </c>
      <c r="D399" s="272" t="s">
        <v>18</v>
      </c>
      <c r="E399" s="276">
        <v>1</v>
      </c>
      <c r="F399" s="276" t="s">
        <v>6</v>
      </c>
      <c r="G399" s="272">
        <v>1</v>
      </c>
      <c r="H399" s="278" t="s">
        <v>170</v>
      </c>
    </row>
    <row r="400" spans="1:8" ht="96.6" x14ac:dyDescent="0.3">
      <c r="A400" s="177">
        <v>9</v>
      </c>
      <c r="B400" s="272" t="s">
        <v>558</v>
      </c>
      <c r="C400" s="272" t="s">
        <v>563</v>
      </c>
      <c r="D400" s="272" t="s">
        <v>18</v>
      </c>
      <c r="E400" s="276">
        <v>1</v>
      </c>
      <c r="F400" s="276" t="s">
        <v>6</v>
      </c>
      <c r="G400" s="272">
        <v>1</v>
      </c>
      <c r="H400" s="278" t="s">
        <v>170</v>
      </c>
    </row>
    <row r="401" spans="1:8" ht="69" x14ac:dyDescent="0.3">
      <c r="A401" s="177">
        <v>10</v>
      </c>
      <c r="B401" s="272" t="s">
        <v>558</v>
      </c>
      <c r="C401" s="272" t="s">
        <v>564</v>
      </c>
      <c r="D401" s="272" t="s">
        <v>18</v>
      </c>
      <c r="E401" s="276">
        <v>1</v>
      </c>
      <c r="F401" s="276" t="s">
        <v>6</v>
      </c>
      <c r="G401" s="272">
        <v>1</v>
      </c>
      <c r="H401" s="278" t="s">
        <v>170</v>
      </c>
    </row>
    <row r="402" spans="1:8" ht="69" x14ac:dyDescent="0.3">
      <c r="A402" s="177">
        <v>11</v>
      </c>
      <c r="B402" s="282" t="s">
        <v>565</v>
      </c>
      <c r="C402" s="282" t="s">
        <v>566</v>
      </c>
      <c r="D402" s="272" t="s">
        <v>18</v>
      </c>
      <c r="E402" s="276">
        <v>1</v>
      </c>
      <c r="F402" s="276" t="s">
        <v>6</v>
      </c>
      <c r="G402" s="282">
        <v>1</v>
      </c>
      <c r="H402" s="283" t="s">
        <v>170</v>
      </c>
    </row>
    <row r="403" spans="1:8" ht="151.80000000000001" x14ac:dyDescent="0.3">
      <c r="A403" s="177">
        <v>12</v>
      </c>
      <c r="B403" s="272" t="s">
        <v>558</v>
      </c>
      <c r="C403" s="282" t="s">
        <v>567</v>
      </c>
      <c r="D403" s="272" t="s">
        <v>18</v>
      </c>
      <c r="E403" s="276">
        <v>1</v>
      </c>
      <c r="F403" s="276" t="s">
        <v>6</v>
      </c>
      <c r="G403" s="282">
        <v>1</v>
      </c>
      <c r="H403" s="283" t="s">
        <v>170</v>
      </c>
    </row>
    <row r="404" spans="1:8" ht="82.8" x14ac:dyDescent="0.3">
      <c r="A404" s="177">
        <v>13</v>
      </c>
      <c r="B404" s="272" t="s">
        <v>558</v>
      </c>
      <c r="C404" s="282" t="s">
        <v>568</v>
      </c>
      <c r="D404" s="272" t="s">
        <v>18</v>
      </c>
      <c r="E404" s="276">
        <v>1</v>
      </c>
      <c r="F404" s="276" t="s">
        <v>6</v>
      </c>
      <c r="G404" s="282">
        <v>1</v>
      </c>
      <c r="H404" s="283" t="s">
        <v>170</v>
      </c>
    </row>
    <row r="405" spans="1:8" ht="110.4" x14ac:dyDescent="0.3">
      <c r="A405" s="148">
        <v>14</v>
      </c>
      <c r="B405" s="272" t="s">
        <v>522</v>
      </c>
      <c r="C405" s="271" t="s">
        <v>523</v>
      </c>
      <c r="D405" s="177" t="s">
        <v>5</v>
      </c>
      <c r="E405" s="275">
        <v>1</v>
      </c>
      <c r="F405" s="275" t="s">
        <v>6</v>
      </c>
      <c r="G405" s="272">
        <v>1</v>
      </c>
      <c r="H405" s="277" t="s">
        <v>170</v>
      </c>
    </row>
    <row r="406" spans="1:8" ht="69" x14ac:dyDescent="0.3">
      <c r="A406" s="168">
        <v>15</v>
      </c>
      <c r="B406" s="271" t="s">
        <v>524</v>
      </c>
      <c r="C406" s="272" t="s">
        <v>569</v>
      </c>
      <c r="D406" s="177" t="s">
        <v>5</v>
      </c>
      <c r="E406" s="276">
        <v>1</v>
      </c>
      <c r="F406" s="276" t="s">
        <v>6</v>
      </c>
      <c r="G406" s="272">
        <v>1</v>
      </c>
      <c r="H406" s="277" t="s">
        <v>170</v>
      </c>
    </row>
    <row r="407" spans="1:8" ht="82.8" x14ac:dyDescent="0.3">
      <c r="A407" s="168">
        <v>16</v>
      </c>
      <c r="B407" s="272" t="s">
        <v>570</v>
      </c>
      <c r="C407" s="272" t="s">
        <v>571</v>
      </c>
      <c r="D407" s="177" t="s">
        <v>5</v>
      </c>
      <c r="E407" s="275">
        <v>1</v>
      </c>
      <c r="F407" s="275" t="s">
        <v>6</v>
      </c>
      <c r="G407" s="272">
        <v>1</v>
      </c>
      <c r="H407" s="277" t="s">
        <v>528</v>
      </c>
    </row>
    <row r="408" spans="1:8" ht="69" x14ac:dyDescent="0.3">
      <c r="A408" s="168">
        <v>17</v>
      </c>
      <c r="B408" s="272" t="s">
        <v>65</v>
      </c>
      <c r="C408" s="272" t="s">
        <v>572</v>
      </c>
      <c r="D408" s="272" t="s">
        <v>7</v>
      </c>
      <c r="E408" s="275">
        <v>1</v>
      </c>
      <c r="F408" s="275" t="s">
        <v>6</v>
      </c>
      <c r="G408" s="272">
        <v>1</v>
      </c>
      <c r="H408" s="277" t="s">
        <v>170</v>
      </c>
    </row>
    <row r="409" spans="1:8" ht="41.4" x14ac:dyDescent="0.3">
      <c r="A409" s="168">
        <v>18</v>
      </c>
      <c r="B409" s="272" t="s">
        <v>573</v>
      </c>
      <c r="C409" s="272" t="s">
        <v>574</v>
      </c>
      <c r="D409" s="272" t="s">
        <v>7</v>
      </c>
      <c r="E409" s="275">
        <v>1</v>
      </c>
      <c r="F409" s="275" t="s">
        <v>6</v>
      </c>
      <c r="G409" s="272">
        <v>1</v>
      </c>
      <c r="H409" s="277" t="s">
        <v>170</v>
      </c>
    </row>
    <row r="410" spans="1:8" ht="27.6" x14ac:dyDescent="0.3">
      <c r="A410" s="168">
        <v>19</v>
      </c>
      <c r="B410" s="272" t="s">
        <v>575</v>
      </c>
      <c r="C410" s="272" t="s">
        <v>576</v>
      </c>
      <c r="D410" s="177" t="s">
        <v>5</v>
      </c>
      <c r="E410" s="275">
        <v>1</v>
      </c>
      <c r="F410" s="275" t="s">
        <v>6</v>
      </c>
      <c r="G410" s="272">
        <v>1</v>
      </c>
      <c r="H410" s="277" t="s">
        <v>528</v>
      </c>
    </row>
    <row r="411" spans="1:8" ht="41.4" x14ac:dyDescent="0.3">
      <c r="A411" s="168">
        <v>20</v>
      </c>
      <c r="B411" s="272" t="s">
        <v>577</v>
      </c>
      <c r="C411" s="272" t="s">
        <v>578</v>
      </c>
      <c r="D411" s="177" t="s">
        <v>5</v>
      </c>
      <c r="E411" s="275">
        <v>1</v>
      </c>
      <c r="F411" s="275" t="s">
        <v>6</v>
      </c>
      <c r="G411" s="272">
        <v>1</v>
      </c>
      <c r="H411" s="277" t="s">
        <v>528</v>
      </c>
    </row>
    <row r="412" spans="1:8" ht="41.4" x14ac:dyDescent="0.3">
      <c r="A412" s="168">
        <v>21</v>
      </c>
      <c r="B412" s="272" t="s">
        <v>577</v>
      </c>
      <c r="C412" s="272" t="s">
        <v>579</v>
      </c>
      <c r="D412" s="177" t="s">
        <v>5</v>
      </c>
      <c r="E412" s="275">
        <v>1</v>
      </c>
      <c r="F412" s="275" t="s">
        <v>6</v>
      </c>
      <c r="G412" s="272">
        <v>1</v>
      </c>
      <c r="H412" s="277" t="s">
        <v>528</v>
      </c>
    </row>
    <row r="413" spans="1:8" ht="110.4" x14ac:dyDescent="0.3">
      <c r="A413" s="168">
        <v>22</v>
      </c>
      <c r="B413" s="272" t="s">
        <v>526</v>
      </c>
      <c r="C413" s="272" t="s">
        <v>527</v>
      </c>
      <c r="D413" s="177" t="s">
        <v>5</v>
      </c>
      <c r="E413" s="275">
        <v>1</v>
      </c>
      <c r="F413" s="275" t="s">
        <v>6</v>
      </c>
      <c r="G413" s="272">
        <v>1</v>
      </c>
      <c r="H413" s="277" t="s">
        <v>528</v>
      </c>
    </row>
    <row r="414" spans="1:8" ht="82.8" x14ac:dyDescent="0.3">
      <c r="A414" s="168">
        <v>23</v>
      </c>
      <c r="B414" s="272" t="s">
        <v>529</v>
      </c>
      <c r="C414" s="272" t="s">
        <v>530</v>
      </c>
      <c r="D414" s="177" t="s">
        <v>5</v>
      </c>
      <c r="E414" s="275">
        <v>1</v>
      </c>
      <c r="F414" s="275" t="s">
        <v>6</v>
      </c>
      <c r="G414" s="272">
        <v>1</v>
      </c>
      <c r="H414" s="277" t="s">
        <v>528</v>
      </c>
    </row>
    <row r="415" spans="1:8" ht="55.2" x14ac:dyDescent="0.3">
      <c r="A415" s="168">
        <v>24</v>
      </c>
      <c r="B415" s="278" t="s">
        <v>580</v>
      </c>
      <c r="C415" s="284" t="s">
        <v>581</v>
      </c>
      <c r="D415" s="272" t="s">
        <v>11</v>
      </c>
      <c r="E415" s="285">
        <v>1</v>
      </c>
      <c r="F415" s="276" t="s">
        <v>521</v>
      </c>
      <c r="G415" s="285">
        <v>1</v>
      </c>
      <c r="H415" s="278" t="s">
        <v>528</v>
      </c>
    </row>
    <row r="416" spans="1:8" ht="27.6" x14ac:dyDescent="0.3">
      <c r="A416" s="168">
        <v>25</v>
      </c>
      <c r="B416" s="271" t="s">
        <v>582</v>
      </c>
      <c r="C416" s="272" t="s">
        <v>583</v>
      </c>
      <c r="D416" s="272" t="s">
        <v>7</v>
      </c>
      <c r="E416" s="149">
        <v>8</v>
      </c>
      <c r="F416" s="149" t="s">
        <v>521</v>
      </c>
      <c r="G416" s="272">
        <v>8</v>
      </c>
      <c r="H416" s="277" t="s">
        <v>170</v>
      </c>
    </row>
    <row r="417" spans="1:8" ht="41.4" x14ac:dyDescent="0.3">
      <c r="A417" s="168">
        <v>26</v>
      </c>
      <c r="B417" s="271" t="s">
        <v>538</v>
      </c>
      <c r="C417" s="272" t="s">
        <v>584</v>
      </c>
      <c r="D417" s="272" t="s">
        <v>7</v>
      </c>
      <c r="E417" s="275">
        <v>4</v>
      </c>
      <c r="F417" s="275" t="s">
        <v>521</v>
      </c>
      <c r="G417" s="271">
        <v>4</v>
      </c>
      <c r="H417" s="277" t="s">
        <v>170</v>
      </c>
    </row>
    <row r="418" spans="1:8" ht="21" x14ac:dyDescent="0.3">
      <c r="A418" s="914" t="s">
        <v>192</v>
      </c>
      <c r="B418" s="915"/>
      <c r="C418" s="915"/>
      <c r="D418" s="915"/>
      <c r="E418" s="915"/>
      <c r="F418" s="915"/>
      <c r="G418" s="915"/>
      <c r="H418" s="915"/>
    </row>
    <row r="419" spans="1:8" x14ac:dyDescent="0.3">
      <c r="A419" s="1031" t="s">
        <v>375</v>
      </c>
      <c r="B419" s="1032"/>
      <c r="C419" s="1032"/>
      <c r="D419" s="1032"/>
      <c r="E419" s="1032"/>
      <c r="F419" s="1032"/>
      <c r="G419" s="1032"/>
      <c r="H419" s="1033"/>
    </row>
    <row r="420" spans="1:8" x14ac:dyDescent="0.3">
      <c r="A420" s="1027" t="s">
        <v>550</v>
      </c>
      <c r="B420" s="1028"/>
      <c r="C420" s="1028"/>
      <c r="D420" s="1028"/>
      <c r="E420" s="1028"/>
      <c r="F420" s="1028"/>
      <c r="G420" s="1028"/>
      <c r="H420" s="1034"/>
    </row>
    <row r="421" spans="1:8" x14ac:dyDescent="0.3">
      <c r="A421" s="1027" t="s">
        <v>512</v>
      </c>
      <c r="B421" s="1028"/>
      <c r="C421" s="1028"/>
      <c r="D421" s="1028"/>
      <c r="E421" s="1028"/>
      <c r="F421" s="1028"/>
      <c r="G421" s="1028"/>
      <c r="H421" s="1034"/>
    </row>
    <row r="422" spans="1:8" x14ac:dyDescent="0.3">
      <c r="A422" s="1027" t="s">
        <v>513</v>
      </c>
      <c r="B422" s="1028"/>
      <c r="C422" s="1028"/>
      <c r="D422" s="1028"/>
      <c r="E422" s="1028"/>
      <c r="F422" s="1028"/>
      <c r="G422" s="1028"/>
      <c r="H422" s="1028"/>
    </row>
    <row r="423" spans="1:8" x14ac:dyDescent="0.3">
      <c r="A423" s="1027" t="s">
        <v>551</v>
      </c>
      <c r="B423" s="1028"/>
      <c r="C423" s="1028"/>
      <c r="D423" s="1028"/>
      <c r="E423" s="1028"/>
      <c r="F423" s="1028"/>
      <c r="G423" s="1028"/>
      <c r="H423" s="1028"/>
    </row>
    <row r="424" spans="1:8" x14ac:dyDescent="0.3">
      <c r="A424" s="1027" t="s">
        <v>515</v>
      </c>
      <c r="B424" s="1028"/>
      <c r="C424" s="1028"/>
      <c r="D424" s="1028"/>
      <c r="E424" s="1028"/>
      <c r="F424" s="1028"/>
      <c r="G424" s="1028"/>
      <c r="H424" s="1028"/>
    </row>
    <row r="425" spans="1:8" x14ac:dyDescent="0.3">
      <c r="A425" s="1027" t="s">
        <v>552</v>
      </c>
      <c r="B425" s="1028"/>
      <c r="C425" s="1028"/>
      <c r="D425" s="1028"/>
      <c r="E425" s="1028"/>
      <c r="F425" s="1028"/>
      <c r="G425" s="1028"/>
      <c r="H425" s="1028"/>
    </row>
    <row r="426" spans="1:8" x14ac:dyDescent="0.3">
      <c r="A426" s="1027" t="s">
        <v>517</v>
      </c>
      <c r="B426" s="1028"/>
      <c r="C426" s="1028"/>
      <c r="D426" s="1028"/>
      <c r="E426" s="1028"/>
      <c r="F426" s="1028"/>
      <c r="G426" s="1028"/>
      <c r="H426" s="1028"/>
    </row>
    <row r="427" spans="1:8" x14ac:dyDescent="0.3">
      <c r="A427" s="1027" t="s">
        <v>518</v>
      </c>
      <c r="B427" s="1028"/>
      <c r="C427" s="1028"/>
      <c r="D427" s="1028"/>
      <c r="E427" s="1028"/>
      <c r="F427" s="1028"/>
      <c r="G427" s="1028"/>
      <c r="H427" s="1028"/>
    </row>
    <row r="428" spans="1:8" ht="41.4" x14ac:dyDescent="0.3">
      <c r="A428" s="198" t="s">
        <v>0</v>
      </c>
      <c r="B428" s="198" t="s">
        <v>1</v>
      </c>
      <c r="C428" s="198" t="s">
        <v>10</v>
      </c>
      <c r="D428" s="198" t="s">
        <v>2</v>
      </c>
      <c r="E428" s="198" t="s">
        <v>4</v>
      </c>
      <c r="F428" s="198" t="s">
        <v>3</v>
      </c>
      <c r="G428" s="198" t="s">
        <v>8</v>
      </c>
      <c r="H428" s="286" t="s">
        <v>167</v>
      </c>
    </row>
    <row r="429" spans="1:8" ht="193.2" x14ac:dyDescent="0.3">
      <c r="A429" s="168">
        <v>1</v>
      </c>
      <c r="B429" s="272" t="s">
        <v>533</v>
      </c>
      <c r="C429" s="272" t="s">
        <v>585</v>
      </c>
      <c r="D429" s="177" t="s">
        <v>5</v>
      </c>
      <c r="E429" s="276">
        <v>1</v>
      </c>
      <c r="F429" s="276" t="s">
        <v>204</v>
      </c>
      <c r="G429" s="272">
        <v>10</v>
      </c>
      <c r="H429" s="287" t="s">
        <v>170</v>
      </c>
    </row>
    <row r="430" spans="1:8" ht="27.6" x14ac:dyDescent="0.3">
      <c r="A430" s="168">
        <v>2</v>
      </c>
      <c r="B430" s="271" t="s">
        <v>582</v>
      </c>
      <c r="C430" s="272" t="s">
        <v>583</v>
      </c>
      <c r="D430" s="272" t="s">
        <v>7</v>
      </c>
      <c r="E430" s="276">
        <v>2</v>
      </c>
      <c r="F430" s="276" t="s">
        <v>204</v>
      </c>
      <c r="G430" s="272">
        <v>20</v>
      </c>
      <c r="H430" s="287" t="s">
        <v>170</v>
      </c>
    </row>
    <row r="431" spans="1:8" ht="41.4" x14ac:dyDescent="0.3">
      <c r="A431" s="168">
        <v>3</v>
      </c>
      <c r="B431" s="272" t="s">
        <v>538</v>
      </c>
      <c r="C431" s="272" t="s">
        <v>584</v>
      </c>
      <c r="D431" s="272" t="s">
        <v>7</v>
      </c>
      <c r="E431" s="275">
        <v>1</v>
      </c>
      <c r="F431" s="276" t="s">
        <v>204</v>
      </c>
      <c r="G431" s="272">
        <v>10</v>
      </c>
      <c r="H431" s="287" t="s">
        <v>170</v>
      </c>
    </row>
    <row r="432" spans="1:8" ht="21" x14ac:dyDescent="0.3">
      <c r="A432" s="914" t="s">
        <v>15</v>
      </c>
      <c r="B432" s="915"/>
      <c r="C432" s="915"/>
      <c r="D432" s="915"/>
      <c r="E432" s="915"/>
      <c r="F432" s="915"/>
      <c r="G432" s="915"/>
      <c r="H432" s="915"/>
    </row>
    <row r="433" spans="1:8" x14ac:dyDescent="0.3">
      <c r="A433" s="1031" t="s">
        <v>375</v>
      </c>
      <c r="B433" s="1032"/>
      <c r="C433" s="1032"/>
      <c r="D433" s="1032"/>
      <c r="E433" s="1032"/>
      <c r="F433" s="1032"/>
      <c r="G433" s="1032"/>
      <c r="H433" s="1032"/>
    </row>
    <row r="434" spans="1:8" x14ac:dyDescent="0.3">
      <c r="A434" s="1027" t="s">
        <v>550</v>
      </c>
      <c r="B434" s="1028"/>
      <c r="C434" s="1028"/>
      <c r="D434" s="1028"/>
      <c r="E434" s="1028"/>
      <c r="F434" s="1028"/>
      <c r="G434" s="1028"/>
      <c r="H434" s="1028"/>
    </row>
    <row r="435" spans="1:8" x14ac:dyDescent="0.3">
      <c r="A435" s="1027" t="s">
        <v>512</v>
      </c>
      <c r="B435" s="1028"/>
      <c r="C435" s="1028"/>
      <c r="D435" s="1028"/>
      <c r="E435" s="1028"/>
      <c r="F435" s="1028"/>
      <c r="G435" s="1028"/>
      <c r="H435" s="1028"/>
    </row>
    <row r="436" spans="1:8" x14ac:dyDescent="0.3">
      <c r="A436" s="1027" t="s">
        <v>513</v>
      </c>
      <c r="B436" s="1028"/>
      <c r="C436" s="1028"/>
      <c r="D436" s="1028"/>
      <c r="E436" s="1028"/>
      <c r="F436" s="1028"/>
      <c r="G436" s="1028"/>
      <c r="H436" s="1028"/>
    </row>
    <row r="437" spans="1:8" x14ac:dyDescent="0.3">
      <c r="A437" s="1027" t="s">
        <v>551</v>
      </c>
      <c r="B437" s="1028"/>
      <c r="C437" s="1028"/>
      <c r="D437" s="1028"/>
      <c r="E437" s="1028"/>
      <c r="F437" s="1028"/>
      <c r="G437" s="1028"/>
      <c r="H437" s="1028"/>
    </row>
    <row r="438" spans="1:8" x14ac:dyDescent="0.3">
      <c r="A438" s="1027" t="s">
        <v>515</v>
      </c>
      <c r="B438" s="1028"/>
      <c r="C438" s="1028"/>
      <c r="D438" s="1028"/>
      <c r="E438" s="1028"/>
      <c r="F438" s="1028"/>
      <c r="G438" s="1028"/>
      <c r="H438" s="1028"/>
    </row>
    <row r="439" spans="1:8" x14ac:dyDescent="0.3">
      <c r="A439" s="1027" t="s">
        <v>552</v>
      </c>
      <c r="B439" s="1028"/>
      <c r="C439" s="1028"/>
      <c r="D439" s="1028"/>
      <c r="E439" s="1028"/>
      <c r="F439" s="1028"/>
      <c r="G439" s="1028"/>
      <c r="H439" s="1028"/>
    </row>
    <row r="440" spans="1:8" x14ac:dyDescent="0.3">
      <c r="A440" s="1027" t="s">
        <v>517</v>
      </c>
      <c r="B440" s="1028"/>
      <c r="C440" s="1028"/>
      <c r="D440" s="1028"/>
      <c r="E440" s="1028"/>
      <c r="F440" s="1028"/>
      <c r="G440" s="1028"/>
      <c r="H440" s="1028"/>
    </row>
    <row r="441" spans="1:8" x14ac:dyDescent="0.3">
      <c r="A441" s="1029" t="s">
        <v>518</v>
      </c>
      <c r="B441" s="1030"/>
      <c r="C441" s="1030"/>
      <c r="D441" s="1030"/>
      <c r="E441" s="1030"/>
      <c r="F441" s="1030"/>
      <c r="G441" s="1030"/>
      <c r="H441" s="1030"/>
    </row>
    <row r="442" spans="1:8" ht="41.4" x14ac:dyDescent="0.3">
      <c r="A442" s="198" t="s">
        <v>0</v>
      </c>
      <c r="B442" s="198" t="s">
        <v>1</v>
      </c>
      <c r="C442" s="198" t="s">
        <v>10</v>
      </c>
      <c r="D442" s="198" t="s">
        <v>2</v>
      </c>
      <c r="E442" s="198" t="s">
        <v>4</v>
      </c>
      <c r="F442" s="198" t="s">
        <v>3</v>
      </c>
      <c r="G442" s="198" t="s">
        <v>8</v>
      </c>
      <c r="H442" s="286" t="s">
        <v>167</v>
      </c>
    </row>
    <row r="443" spans="1:8" ht="248.4" x14ac:dyDescent="0.3">
      <c r="A443" s="168">
        <v>1</v>
      </c>
      <c r="B443" s="149" t="s">
        <v>347</v>
      </c>
      <c r="C443" s="240" t="s">
        <v>586</v>
      </c>
      <c r="D443" s="177" t="s">
        <v>5</v>
      </c>
      <c r="E443" s="168">
        <v>1</v>
      </c>
      <c r="F443" s="168" t="s">
        <v>6</v>
      </c>
      <c r="G443" s="272">
        <v>1</v>
      </c>
      <c r="H443" s="287" t="s">
        <v>170</v>
      </c>
    </row>
    <row r="444" spans="1:8" ht="82.8" x14ac:dyDescent="0.3">
      <c r="A444" s="168">
        <v>2</v>
      </c>
      <c r="B444" s="272" t="s">
        <v>541</v>
      </c>
      <c r="C444" s="272" t="s">
        <v>542</v>
      </c>
      <c r="D444" s="177" t="s">
        <v>5</v>
      </c>
      <c r="E444" s="275">
        <v>1</v>
      </c>
      <c r="F444" s="275" t="s">
        <v>6</v>
      </c>
      <c r="G444" s="272">
        <v>1</v>
      </c>
      <c r="H444" s="287" t="s">
        <v>170</v>
      </c>
    </row>
    <row r="445" spans="1:8" ht="41.4" x14ac:dyDescent="0.3">
      <c r="A445" s="168">
        <v>3</v>
      </c>
      <c r="B445" s="271" t="s">
        <v>547</v>
      </c>
      <c r="C445" s="272" t="s">
        <v>548</v>
      </c>
      <c r="D445" s="288" t="s">
        <v>587</v>
      </c>
      <c r="E445" s="289">
        <v>1</v>
      </c>
      <c r="F445" s="149" t="s">
        <v>6</v>
      </c>
      <c r="G445" s="289">
        <v>1</v>
      </c>
      <c r="H445" s="290" t="s">
        <v>170</v>
      </c>
    </row>
    <row r="446" spans="1:8" ht="41.4" x14ac:dyDescent="0.3">
      <c r="A446" s="168">
        <v>4</v>
      </c>
      <c r="B446" s="272" t="s">
        <v>543</v>
      </c>
      <c r="C446" s="272" t="s">
        <v>588</v>
      </c>
      <c r="D446" s="288" t="s">
        <v>7</v>
      </c>
      <c r="E446" s="276">
        <v>1</v>
      </c>
      <c r="F446" s="276" t="s">
        <v>6</v>
      </c>
      <c r="G446" s="272">
        <v>1</v>
      </c>
      <c r="H446" s="287" t="s">
        <v>170</v>
      </c>
    </row>
    <row r="447" spans="1:8" ht="55.2" x14ac:dyDescent="0.3">
      <c r="A447" s="168">
        <v>5</v>
      </c>
      <c r="B447" s="188" t="s">
        <v>545</v>
      </c>
      <c r="C447" s="291" t="s">
        <v>589</v>
      </c>
      <c r="D447" s="288" t="s">
        <v>7</v>
      </c>
      <c r="E447" s="276">
        <v>1</v>
      </c>
      <c r="F447" s="276" t="s">
        <v>6</v>
      </c>
      <c r="G447" s="272">
        <v>1</v>
      </c>
      <c r="H447" s="287" t="s">
        <v>170</v>
      </c>
    </row>
    <row r="448" spans="1:8" ht="21.6" thickBot="1" x14ac:dyDescent="0.35">
      <c r="A448" s="1003" t="s">
        <v>590</v>
      </c>
      <c r="B448" s="1003"/>
      <c r="C448" s="1003"/>
      <c r="D448" s="1003"/>
      <c r="E448" s="1003"/>
      <c r="F448" s="1003"/>
      <c r="G448" s="1003"/>
      <c r="H448" s="1003"/>
    </row>
    <row r="449" spans="1:8" x14ac:dyDescent="0.3">
      <c r="A449" s="824" t="s">
        <v>424</v>
      </c>
      <c r="B449" s="825"/>
      <c r="C449" s="825"/>
      <c r="D449" s="825"/>
      <c r="E449" s="825"/>
      <c r="F449" s="825"/>
      <c r="G449" s="825"/>
      <c r="H449" s="826"/>
    </row>
    <row r="450" spans="1:8" x14ac:dyDescent="0.3">
      <c r="A450" s="1004" t="s">
        <v>591</v>
      </c>
      <c r="B450" s="812"/>
      <c r="C450" s="812"/>
      <c r="D450" s="812"/>
      <c r="E450" s="812"/>
      <c r="F450" s="812"/>
      <c r="G450" s="812"/>
      <c r="H450" s="813"/>
    </row>
    <row r="451" spans="1:8" x14ac:dyDescent="0.3">
      <c r="A451" s="984" t="s">
        <v>592</v>
      </c>
      <c r="B451" s="812"/>
      <c r="C451" s="812"/>
      <c r="D451" s="812"/>
      <c r="E451" s="812"/>
      <c r="F451" s="812"/>
      <c r="G451" s="812"/>
      <c r="H451" s="813"/>
    </row>
    <row r="452" spans="1:8" x14ac:dyDescent="0.3">
      <c r="A452" s="984" t="s">
        <v>593</v>
      </c>
      <c r="B452" s="812"/>
      <c r="C452" s="812"/>
      <c r="D452" s="812"/>
      <c r="E452" s="812"/>
      <c r="F452" s="812"/>
      <c r="G452" s="812"/>
      <c r="H452" s="813"/>
    </row>
    <row r="453" spans="1:8" ht="21" x14ac:dyDescent="0.3">
      <c r="A453" s="999" t="s">
        <v>594</v>
      </c>
      <c r="B453" s="1024"/>
      <c r="C453" s="1024"/>
      <c r="D453" s="1024"/>
      <c r="E453" s="1024"/>
      <c r="F453" s="1024"/>
      <c r="G453" s="1024"/>
      <c r="H453" s="1024"/>
    </row>
    <row r="454" spans="1:8" ht="18" x14ac:dyDescent="0.3">
      <c r="A454" s="1008" t="s">
        <v>374</v>
      </c>
      <c r="B454" s="1025"/>
      <c r="C454" s="1026" t="s">
        <v>118</v>
      </c>
      <c r="D454" s="1001"/>
      <c r="E454" s="1001"/>
      <c r="F454" s="1001"/>
      <c r="G454" s="1001"/>
      <c r="H454" s="1001"/>
    </row>
    <row r="455" spans="1:8" ht="18.600000000000001" thickBot="1" x14ac:dyDescent="0.35">
      <c r="A455" s="1018" t="s">
        <v>12</v>
      </c>
      <c r="B455" s="1019"/>
      <c r="C455" s="1019"/>
      <c r="D455" s="1019"/>
      <c r="E455" s="1019"/>
      <c r="F455" s="1019"/>
      <c r="G455" s="1019"/>
      <c r="H455" s="1019"/>
    </row>
    <row r="456" spans="1:8" x14ac:dyDescent="0.3">
      <c r="A456" s="804" t="s">
        <v>375</v>
      </c>
      <c r="B456" s="805"/>
      <c r="C456" s="805"/>
      <c r="D456" s="805"/>
      <c r="E456" s="805"/>
      <c r="F456" s="805"/>
      <c r="G456" s="805"/>
      <c r="H456" s="806"/>
    </row>
    <row r="457" spans="1:8" x14ac:dyDescent="0.3">
      <c r="A457" s="846" t="s">
        <v>595</v>
      </c>
      <c r="B457" s="847"/>
      <c r="C457" s="847"/>
      <c r="D457" s="847"/>
      <c r="E457" s="847"/>
      <c r="F457" s="847"/>
      <c r="G457" s="847"/>
      <c r="H457" s="848"/>
    </row>
    <row r="458" spans="1:8" x14ac:dyDescent="0.3">
      <c r="A458" s="796" t="s">
        <v>596</v>
      </c>
      <c r="B458" s="797"/>
      <c r="C458" s="797"/>
      <c r="D458" s="797"/>
      <c r="E458" s="797"/>
      <c r="F458" s="797"/>
      <c r="G458" s="797"/>
      <c r="H458" s="798"/>
    </row>
    <row r="459" spans="1:8" x14ac:dyDescent="0.3">
      <c r="A459" s="846" t="s">
        <v>597</v>
      </c>
      <c r="B459" s="847"/>
      <c r="C459" s="847"/>
      <c r="D459" s="847"/>
      <c r="E459" s="847"/>
      <c r="F459" s="847"/>
      <c r="G459" s="847"/>
      <c r="H459" s="848"/>
    </row>
    <row r="460" spans="1:8" x14ac:dyDescent="0.3">
      <c r="A460" s="846" t="s">
        <v>598</v>
      </c>
      <c r="B460" s="847"/>
      <c r="C460" s="847"/>
      <c r="D460" s="847"/>
      <c r="E460" s="847"/>
      <c r="F460" s="847"/>
      <c r="G460" s="847"/>
      <c r="H460" s="848"/>
    </row>
    <row r="461" spans="1:8" x14ac:dyDescent="0.3">
      <c r="A461" s="846" t="s">
        <v>599</v>
      </c>
      <c r="B461" s="847"/>
      <c r="C461" s="847"/>
      <c r="D461" s="847"/>
      <c r="E461" s="847"/>
      <c r="F461" s="847"/>
      <c r="G461" s="847"/>
      <c r="H461" s="848"/>
    </row>
    <row r="462" spans="1:8" x14ac:dyDescent="0.3">
      <c r="A462" s="846" t="s">
        <v>600</v>
      </c>
      <c r="B462" s="847"/>
      <c r="C462" s="847"/>
      <c r="D462" s="847"/>
      <c r="E462" s="847"/>
      <c r="F462" s="847"/>
      <c r="G462" s="847"/>
      <c r="H462" s="848"/>
    </row>
    <row r="463" spans="1:8" x14ac:dyDescent="0.3">
      <c r="A463" s="846" t="s">
        <v>601</v>
      </c>
      <c r="B463" s="847"/>
      <c r="C463" s="847"/>
      <c r="D463" s="847"/>
      <c r="E463" s="847"/>
      <c r="F463" s="847"/>
      <c r="G463" s="847"/>
      <c r="H463" s="848"/>
    </row>
    <row r="464" spans="1:8" ht="15" thickBot="1" x14ac:dyDescent="0.35">
      <c r="A464" s="1020" t="s">
        <v>602</v>
      </c>
      <c r="B464" s="966"/>
      <c r="C464" s="966"/>
      <c r="D464" s="966"/>
      <c r="E464" s="966"/>
      <c r="F464" s="966"/>
      <c r="G464" s="966"/>
      <c r="H464" s="1021"/>
    </row>
    <row r="465" spans="1:8" ht="41.4" x14ac:dyDescent="0.3">
      <c r="A465" s="192" t="s">
        <v>0</v>
      </c>
      <c r="B465" s="292" t="s">
        <v>1</v>
      </c>
      <c r="C465" s="292" t="s">
        <v>10</v>
      </c>
      <c r="D465" s="192" t="s">
        <v>2</v>
      </c>
      <c r="E465" s="192" t="s">
        <v>4</v>
      </c>
      <c r="F465" s="192" t="s">
        <v>3</v>
      </c>
      <c r="G465" s="192" t="s">
        <v>8</v>
      </c>
      <c r="H465" s="192" t="s">
        <v>167</v>
      </c>
    </row>
    <row r="466" spans="1:8" ht="27.6" x14ac:dyDescent="0.3">
      <c r="A466" s="58">
        <v>1</v>
      </c>
      <c r="B466" s="293" t="s">
        <v>603</v>
      </c>
      <c r="C466" s="294" t="s">
        <v>604</v>
      </c>
      <c r="D466" s="58" t="s">
        <v>7</v>
      </c>
      <c r="E466" s="58">
        <v>1</v>
      </c>
      <c r="F466" s="58" t="s">
        <v>6</v>
      </c>
      <c r="G466" s="58">
        <v>1</v>
      </c>
      <c r="H466" s="5" t="s">
        <v>170</v>
      </c>
    </row>
    <row r="467" spans="1:8" ht="41.4" x14ac:dyDescent="0.3">
      <c r="A467" s="58">
        <v>2</v>
      </c>
      <c r="B467" s="168" t="s">
        <v>605</v>
      </c>
      <c r="C467" s="294" t="s">
        <v>606</v>
      </c>
      <c r="D467" s="58" t="s">
        <v>7</v>
      </c>
      <c r="E467" s="58">
        <v>1</v>
      </c>
      <c r="F467" s="58" t="s">
        <v>6</v>
      </c>
      <c r="G467" s="58">
        <v>1</v>
      </c>
      <c r="H467" s="5" t="s">
        <v>170</v>
      </c>
    </row>
    <row r="468" spans="1:8" x14ac:dyDescent="0.3">
      <c r="A468" s="58">
        <v>3</v>
      </c>
      <c r="B468" s="295" t="s">
        <v>607</v>
      </c>
      <c r="C468" s="294" t="s">
        <v>608</v>
      </c>
      <c r="D468" s="58" t="s">
        <v>7</v>
      </c>
      <c r="E468" s="58">
        <v>4</v>
      </c>
      <c r="F468" s="58" t="s">
        <v>391</v>
      </c>
      <c r="G468" s="58">
        <v>4</v>
      </c>
      <c r="H468" s="5" t="s">
        <v>170</v>
      </c>
    </row>
    <row r="469" spans="1:8" ht="124.2" x14ac:dyDescent="0.3">
      <c r="A469" s="58">
        <v>4</v>
      </c>
      <c r="B469" s="278" t="s">
        <v>384</v>
      </c>
      <c r="C469" s="296" t="s">
        <v>609</v>
      </c>
      <c r="D469" s="7" t="s">
        <v>5</v>
      </c>
      <c r="E469" s="58">
        <v>1</v>
      </c>
      <c r="F469" s="58" t="s">
        <v>6</v>
      </c>
      <c r="G469" s="58">
        <v>1</v>
      </c>
      <c r="H469" s="5" t="s">
        <v>237</v>
      </c>
    </row>
    <row r="470" spans="1:8" ht="55.2" x14ac:dyDescent="0.3">
      <c r="A470" s="58">
        <v>5</v>
      </c>
      <c r="B470" s="177" t="s">
        <v>610</v>
      </c>
      <c r="C470" s="297" t="s">
        <v>611</v>
      </c>
      <c r="D470" s="58" t="s">
        <v>11</v>
      </c>
      <c r="E470" s="193">
        <v>1</v>
      </c>
      <c r="F470" s="193" t="s">
        <v>6</v>
      </c>
      <c r="G470" s="193">
        <v>1</v>
      </c>
      <c r="H470" s="298" t="s">
        <v>170</v>
      </c>
    </row>
    <row r="471" spans="1:8" ht="41.4" x14ac:dyDescent="0.3">
      <c r="A471" s="58">
        <v>6</v>
      </c>
      <c r="B471" s="299" t="s">
        <v>612</v>
      </c>
      <c r="C471" s="296" t="s">
        <v>613</v>
      </c>
      <c r="D471" s="300" t="s">
        <v>11</v>
      </c>
      <c r="E471" s="300">
        <v>1</v>
      </c>
      <c r="F471" s="300" t="s">
        <v>6</v>
      </c>
      <c r="G471" s="300">
        <v>1</v>
      </c>
      <c r="H471" s="244" t="s">
        <v>237</v>
      </c>
    </row>
    <row r="472" spans="1:8" ht="18.600000000000001" thickBot="1" x14ac:dyDescent="0.4">
      <c r="A472" s="1022" t="s">
        <v>192</v>
      </c>
      <c r="B472" s="1023"/>
      <c r="C472" s="1023"/>
      <c r="D472" s="1023"/>
      <c r="E472" s="1023"/>
      <c r="F472" s="1023"/>
      <c r="G472" s="1023"/>
      <c r="H472" s="1023"/>
    </row>
    <row r="473" spans="1:8" x14ac:dyDescent="0.3">
      <c r="A473" s="804" t="s">
        <v>375</v>
      </c>
      <c r="B473" s="805"/>
      <c r="C473" s="805"/>
      <c r="D473" s="805"/>
      <c r="E473" s="805"/>
      <c r="F473" s="805"/>
      <c r="G473" s="805"/>
      <c r="H473" s="806"/>
    </row>
    <row r="474" spans="1:8" x14ac:dyDescent="0.3">
      <c r="A474" s="846" t="s">
        <v>595</v>
      </c>
      <c r="B474" s="847"/>
      <c r="C474" s="847"/>
      <c r="D474" s="847"/>
      <c r="E474" s="847"/>
      <c r="F474" s="847"/>
      <c r="G474" s="847"/>
      <c r="H474" s="848"/>
    </row>
    <row r="475" spans="1:8" x14ac:dyDescent="0.3">
      <c r="A475" s="796" t="s">
        <v>614</v>
      </c>
      <c r="B475" s="797"/>
      <c r="C475" s="797"/>
      <c r="D475" s="797"/>
      <c r="E475" s="797"/>
      <c r="F475" s="797"/>
      <c r="G475" s="797"/>
      <c r="H475" s="798"/>
    </row>
    <row r="476" spans="1:8" x14ac:dyDescent="0.3">
      <c r="A476" s="846" t="s">
        <v>597</v>
      </c>
      <c r="B476" s="847"/>
      <c r="C476" s="847"/>
      <c r="D476" s="847"/>
      <c r="E476" s="847"/>
      <c r="F476" s="847"/>
      <c r="G476" s="847"/>
      <c r="H476" s="848"/>
    </row>
    <row r="477" spans="1:8" x14ac:dyDescent="0.3">
      <c r="A477" s="846" t="s">
        <v>598</v>
      </c>
      <c r="B477" s="847"/>
      <c r="C477" s="847"/>
      <c r="D477" s="847"/>
      <c r="E477" s="847"/>
      <c r="F477" s="847"/>
      <c r="G477" s="847"/>
      <c r="H477" s="848"/>
    </row>
    <row r="478" spans="1:8" x14ac:dyDescent="0.3">
      <c r="A478" s="846" t="s">
        <v>599</v>
      </c>
      <c r="B478" s="847"/>
      <c r="C478" s="847"/>
      <c r="D478" s="847"/>
      <c r="E478" s="847"/>
      <c r="F478" s="847"/>
      <c r="G478" s="847"/>
      <c r="H478" s="848"/>
    </row>
    <row r="479" spans="1:8" x14ac:dyDescent="0.3">
      <c r="A479" s="846" t="s">
        <v>600</v>
      </c>
      <c r="B479" s="847"/>
      <c r="C479" s="847"/>
      <c r="D479" s="847"/>
      <c r="E479" s="847"/>
      <c r="F479" s="847"/>
      <c r="G479" s="847"/>
      <c r="H479" s="848"/>
    </row>
    <row r="480" spans="1:8" x14ac:dyDescent="0.3">
      <c r="A480" s="846" t="s">
        <v>601</v>
      </c>
      <c r="B480" s="847"/>
      <c r="C480" s="847"/>
      <c r="D480" s="847"/>
      <c r="E480" s="847"/>
      <c r="F480" s="847"/>
      <c r="G480" s="847"/>
      <c r="H480" s="848"/>
    </row>
    <row r="481" spans="1:8" ht="15" thickBot="1" x14ac:dyDescent="0.35">
      <c r="A481" s="1020" t="s">
        <v>602</v>
      </c>
      <c r="B481" s="966"/>
      <c r="C481" s="966"/>
      <c r="D481" s="966"/>
      <c r="E481" s="966"/>
      <c r="F481" s="966"/>
      <c r="G481" s="966"/>
      <c r="H481" s="1021"/>
    </row>
    <row r="482" spans="1:8" ht="41.4" x14ac:dyDescent="0.3">
      <c r="A482" s="198" t="s">
        <v>0</v>
      </c>
      <c r="B482" s="163" t="s">
        <v>1</v>
      </c>
      <c r="C482" s="292" t="s">
        <v>10</v>
      </c>
      <c r="D482" s="198" t="s">
        <v>2</v>
      </c>
      <c r="E482" s="198" t="s">
        <v>4</v>
      </c>
      <c r="F482" s="198" t="s">
        <v>3</v>
      </c>
      <c r="G482" s="198" t="s">
        <v>8</v>
      </c>
      <c r="H482" s="198" t="s">
        <v>167</v>
      </c>
    </row>
    <row r="483" spans="1:8" ht="27.6" x14ac:dyDescent="0.3">
      <c r="A483" s="301">
        <v>1</v>
      </c>
      <c r="B483" s="149" t="s">
        <v>42</v>
      </c>
      <c r="C483" s="302" t="s">
        <v>615</v>
      </c>
      <c r="D483" s="193" t="s">
        <v>7</v>
      </c>
      <c r="E483" s="193">
        <v>1</v>
      </c>
      <c r="F483" s="193" t="s">
        <v>616</v>
      </c>
      <c r="G483" s="193">
        <v>2</v>
      </c>
      <c r="H483" s="5" t="s">
        <v>170</v>
      </c>
    </row>
    <row r="484" spans="1:8" ht="27.6" x14ac:dyDescent="0.3">
      <c r="A484" s="301">
        <v>2</v>
      </c>
      <c r="B484" s="149" t="s">
        <v>24</v>
      </c>
      <c r="C484" s="302" t="s">
        <v>617</v>
      </c>
      <c r="D484" s="193" t="s">
        <v>7</v>
      </c>
      <c r="E484" s="193">
        <v>1</v>
      </c>
      <c r="F484" s="193" t="s">
        <v>618</v>
      </c>
      <c r="G484" s="193">
        <v>4</v>
      </c>
      <c r="H484" s="5" t="s">
        <v>170</v>
      </c>
    </row>
    <row r="485" spans="1:8" ht="27.6" x14ac:dyDescent="0.3">
      <c r="A485" s="301">
        <v>3</v>
      </c>
      <c r="B485" s="277" t="s">
        <v>619</v>
      </c>
      <c r="C485" s="157" t="s">
        <v>620</v>
      </c>
      <c r="D485" s="193" t="s">
        <v>11</v>
      </c>
      <c r="E485" s="193">
        <v>1</v>
      </c>
      <c r="F485" s="193" t="s">
        <v>618</v>
      </c>
      <c r="G485" s="193">
        <v>4</v>
      </c>
      <c r="H485" s="5" t="s">
        <v>170</v>
      </c>
    </row>
    <row r="486" spans="1:8" ht="124.2" x14ac:dyDescent="0.3">
      <c r="A486" s="301">
        <v>5</v>
      </c>
      <c r="B486" s="278" t="s">
        <v>621</v>
      </c>
      <c r="C486" s="303" t="s">
        <v>622</v>
      </c>
      <c r="D486" s="193" t="s">
        <v>11</v>
      </c>
      <c r="E486" s="193">
        <v>1</v>
      </c>
      <c r="F486" s="193" t="s">
        <v>618</v>
      </c>
      <c r="G486" s="193">
        <v>4</v>
      </c>
      <c r="H486" s="5" t="s">
        <v>237</v>
      </c>
    </row>
    <row r="487" spans="1:8" ht="138" x14ac:dyDescent="0.3">
      <c r="A487" s="301">
        <v>6</v>
      </c>
      <c r="B487" s="304" t="s">
        <v>623</v>
      </c>
      <c r="C487" s="168" t="s">
        <v>624</v>
      </c>
      <c r="D487" s="193" t="s">
        <v>11</v>
      </c>
      <c r="E487" s="193">
        <v>1</v>
      </c>
      <c r="F487" s="193" t="s">
        <v>204</v>
      </c>
      <c r="G487" s="193">
        <v>4</v>
      </c>
      <c r="H487" s="5" t="s">
        <v>237</v>
      </c>
    </row>
    <row r="488" spans="1:8" ht="27.6" x14ac:dyDescent="0.3">
      <c r="A488" s="301">
        <v>7</v>
      </c>
      <c r="B488" s="304" t="s">
        <v>625</v>
      </c>
      <c r="C488" s="168" t="s">
        <v>626</v>
      </c>
      <c r="D488" s="193" t="s">
        <v>11</v>
      </c>
      <c r="E488" s="200">
        <v>1</v>
      </c>
      <c r="F488" s="193" t="s">
        <v>204</v>
      </c>
      <c r="G488" s="200">
        <v>4</v>
      </c>
      <c r="H488" s="204" t="s">
        <v>237</v>
      </c>
    </row>
    <row r="489" spans="1:8" ht="82.8" x14ac:dyDescent="0.3">
      <c r="A489" s="301">
        <v>8</v>
      </c>
      <c r="B489" s="304" t="s">
        <v>27</v>
      </c>
      <c r="C489" s="305" t="s">
        <v>627</v>
      </c>
      <c r="D489" s="7" t="s">
        <v>5</v>
      </c>
      <c r="E489" s="193">
        <v>1</v>
      </c>
      <c r="F489" s="193" t="s">
        <v>204</v>
      </c>
      <c r="G489" s="193">
        <v>4</v>
      </c>
      <c r="H489" s="5" t="s">
        <v>170</v>
      </c>
    </row>
    <row r="490" spans="1:8" ht="18.600000000000001" thickBot="1" x14ac:dyDescent="0.35">
      <c r="A490" s="1018" t="s">
        <v>15</v>
      </c>
      <c r="B490" s="1019"/>
      <c r="C490" s="1019"/>
      <c r="D490" s="1019"/>
      <c r="E490" s="1019"/>
      <c r="F490" s="1019"/>
      <c r="G490" s="1019"/>
      <c r="H490" s="1019"/>
    </row>
    <row r="491" spans="1:8" x14ac:dyDescent="0.3">
      <c r="A491" s="804" t="s">
        <v>375</v>
      </c>
      <c r="B491" s="805"/>
      <c r="C491" s="805"/>
      <c r="D491" s="805"/>
      <c r="E491" s="805"/>
      <c r="F491" s="805"/>
      <c r="G491" s="805"/>
      <c r="H491" s="806"/>
    </row>
    <row r="492" spans="1:8" x14ac:dyDescent="0.3">
      <c r="A492" s="846" t="s">
        <v>595</v>
      </c>
      <c r="B492" s="847"/>
      <c r="C492" s="847"/>
      <c r="D492" s="847"/>
      <c r="E492" s="847"/>
      <c r="F492" s="847"/>
      <c r="G492" s="847"/>
      <c r="H492" s="848"/>
    </row>
    <row r="493" spans="1:8" x14ac:dyDescent="0.3">
      <c r="A493" s="796" t="s">
        <v>614</v>
      </c>
      <c r="B493" s="797"/>
      <c r="C493" s="797"/>
      <c r="D493" s="797"/>
      <c r="E493" s="797"/>
      <c r="F493" s="797"/>
      <c r="G493" s="797"/>
      <c r="H493" s="798"/>
    </row>
    <row r="494" spans="1:8" x14ac:dyDescent="0.3">
      <c r="A494" s="846" t="s">
        <v>597</v>
      </c>
      <c r="B494" s="847"/>
      <c r="C494" s="847"/>
      <c r="D494" s="847"/>
      <c r="E494" s="847"/>
      <c r="F494" s="847"/>
      <c r="G494" s="847"/>
      <c r="H494" s="848"/>
    </row>
    <row r="495" spans="1:8" x14ac:dyDescent="0.3">
      <c r="A495" s="846" t="s">
        <v>598</v>
      </c>
      <c r="B495" s="847"/>
      <c r="C495" s="847"/>
      <c r="D495" s="847"/>
      <c r="E495" s="847"/>
      <c r="F495" s="847"/>
      <c r="G495" s="847"/>
      <c r="H495" s="848"/>
    </row>
    <row r="496" spans="1:8" x14ac:dyDescent="0.3">
      <c r="A496" s="846" t="s">
        <v>599</v>
      </c>
      <c r="B496" s="847"/>
      <c r="C496" s="847"/>
      <c r="D496" s="847"/>
      <c r="E496" s="847"/>
      <c r="F496" s="847"/>
      <c r="G496" s="847"/>
      <c r="H496" s="848"/>
    </row>
    <row r="497" spans="1:8" x14ac:dyDescent="0.3">
      <c r="A497" s="846" t="s">
        <v>600</v>
      </c>
      <c r="B497" s="847"/>
      <c r="C497" s="847"/>
      <c r="D497" s="847"/>
      <c r="E497" s="847"/>
      <c r="F497" s="847"/>
      <c r="G497" s="847"/>
      <c r="H497" s="848"/>
    </row>
    <row r="498" spans="1:8" x14ac:dyDescent="0.3">
      <c r="A498" s="846" t="s">
        <v>601</v>
      </c>
      <c r="B498" s="847"/>
      <c r="C498" s="847"/>
      <c r="D498" s="847"/>
      <c r="E498" s="847"/>
      <c r="F498" s="847"/>
      <c r="G498" s="847"/>
      <c r="H498" s="848"/>
    </row>
    <row r="499" spans="1:8" x14ac:dyDescent="0.3">
      <c r="A499" s="846" t="s">
        <v>602</v>
      </c>
      <c r="B499" s="847"/>
      <c r="C499" s="847"/>
      <c r="D499" s="847"/>
      <c r="E499" s="847"/>
      <c r="F499" s="847"/>
      <c r="G499" s="847"/>
      <c r="H499" s="848"/>
    </row>
    <row r="500" spans="1:8" ht="41.4" x14ac:dyDescent="0.3">
      <c r="A500" s="247" t="s">
        <v>0</v>
      </c>
      <c r="B500" s="169" t="s">
        <v>1</v>
      </c>
      <c r="C500" s="169" t="s">
        <v>10</v>
      </c>
      <c r="D500" s="247" t="s">
        <v>2</v>
      </c>
      <c r="E500" s="247" t="s">
        <v>4</v>
      </c>
      <c r="F500" s="247" t="s">
        <v>3</v>
      </c>
      <c r="G500" s="247" t="s">
        <v>8</v>
      </c>
      <c r="H500" s="247" t="s">
        <v>167</v>
      </c>
    </row>
    <row r="501" spans="1:8" ht="82.8" x14ac:dyDescent="0.3">
      <c r="A501" s="5">
        <v>1</v>
      </c>
      <c r="B501" s="188" t="s">
        <v>27</v>
      </c>
      <c r="C501" s="305" t="s">
        <v>627</v>
      </c>
      <c r="D501" s="7" t="s">
        <v>5</v>
      </c>
      <c r="E501" s="7">
        <v>1</v>
      </c>
      <c r="F501" s="58" t="s">
        <v>391</v>
      </c>
      <c r="G501" s="7">
        <f>E501</f>
        <v>1</v>
      </c>
      <c r="H501" s="5" t="s">
        <v>170</v>
      </c>
    </row>
    <row r="502" spans="1:8" ht="124.2" x14ac:dyDescent="0.3">
      <c r="A502" s="204">
        <v>2</v>
      </c>
      <c r="B502" s="181" t="s">
        <v>628</v>
      </c>
      <c r="C502" s="306" t="s">
        <v>629</v>
      </c>
      <c r="D502" s="7" t="s">
        <v>5</v>
      </c>
      <c r="E502" s="6">
        <v>1</v>
      </c>
      <c r="F502" s="58" t="s">
        <v>391</v>
      </c>
      <c r="G502" s="7">
        <f>E502</f>
        <v>1</v>
      </c>
      <c r="H502" s="5" t="s">
        <v>170</v>
      </c>
    </row>
    <row r="503" spans="1:8" x14ac:dyDescent="0.3">
      <c r="A503" s="5">
        <v>3</v>
      </c>
      <c r="B503" s="188" t="s">
        <v>353</v>
      </c>
      <c r="C503" s="302" t="s">
        <v>630</v>
      </c>
      <c r="D503" s="7" t="s">
        <v>7</v>
      </c>
      <c r="E503" s="7">
        <v>1</v>
      </c>
      <c r="F503" s="58" t="s">
        <v>391</v>
      </c>
      <c r="G503" s="7">
        <f>E503</f>
        <v>1</v>
      </c>
      <c r="H503" s="5" t="s">
        <v>170</v>
      </c>
    </row>
    <row r="504" spans="1:8" x14ac:dyDescent="0.3">
      <c r="A504" s="5">
        <v>4</v>
      </c>
      <c r="B504" s="181" t="s">
        <v>24</v>
      </c>
      <c r="C504" s="302" t="s">
        <v>617</v>
      </c>
      <c r="D504" s="7" t="s">
        <v>7</v>
      </c>
      <c r="E504" s="7">
        <v>1</v>
      </c>
      <c r="F504" s="7" t="s">
        <v>6</v>
      </c>
      <c r="G504" s="7">
        <v>1</v>
      </c>
      <c r="H504" s="5" t="s">
        <v>170</v>
      </c>
    </row>
    <row r="505" spans="1:8" ht="21" x14ac:dyDescent="0.3">
      <c r="A505" s="914" t="s">
        <v>14</v>
      </c>
      <c r="B505" s="915"/>
      <c r="C505" s="915"/>
      <c r="D505" s="915"/>
      <c r="E505" s="915"/>
      <c r="F505" s="915"/>
      <c r="G505" s="915"/>
      <c r="H505" s="915"/>
    </row>
    <row r="506" spans="1:8" ht="41.4" x14ac:dyDescent="0.3">
      <c r="A506" s="240" t="s">
        <v>0</v>
      </c>
      <c r="B506" s="163" t="s">
        <v>1</v>
      </c>
      <c r="C506" s="163" t="s">
        <v>10</v>
      </c>
      <c r="D506" s="198" t="s">
        <v>2</v>
      </c>
      <c r="E506" s="198" t="s">
        <v>4</v>
      </c>
      <c r="F506" s="198" t="s">
        <v>3</v>
      </c>
      <c r="G506" s="198" t="s">
        <v>8</v>
      </c>
      <c r="H506" s="198" t="s">
        <v>167</v>
      </c>
    </row>
    <row r="507" spans="1:8" ht="96.6" x14ac:dyDescent="0.3">
      <c r="A507" s="204">
        <v>1</v>
      </c>
      <c r="B507" s="307" t="s">
        <v>20</v>
      </c>
      <c r="C507" s="157" t="s">
        <v>631</v>
      </c>
      <c r="D507" s="5" t="s">
        <v>9</v>
      </c>
      <c r="E507" s="6">
        <v>1</v>
      </c>
      <c r="F507" s="204" t="s">
        <v>391</v>
      </c>
      <c r="G507" s="7">
        <f>E507</f>
        <v>1</v>
      </c>
      <c r="H507" s="244" t="s">
        <v>305</v>
      </c>
    </row>
    <row r="508" spans="1:8" ht="41.4" x14ac:dyDescent="0.3">
      <c r="A508" s="5">
        <v>2</v>
      </c>
      <c r="B508" s="277" t="s">
        <v>21</v>
      </c>
      <c r="C508" s="157" t="s">
        <v>632</v>
      </c>
      <c r="D508" s="5" t="s">
        <v>9</v>
      </c>
      <c r="E508" s="7">
        <v>1</v>
      </c>
      <c r="F508" s="204" t="s">
        <v>391</v>
      </c>
      <c r="G508" s="7">
        <f>E508</f>
        <v>1</v>
      </c>
      <c r="H508" s="308" t="s">
        <v>305</v>
      </c>
    </row>
    <row r="509" spans="1:8" ht="55.2" x14ac:dyDescent="0.3">
      <c r="A509" s="204">
        <v>3</v>
      </c>
      <c r="B509" s="278" t="s">
        <v>633</v>
      </c>
      <c r="C509" s="309" t="s">
        <v>634</v>
      </c>
      <c r="D509" s="7" t="s">
        <v>32</v>
      </c>
      <c r="E509" s="7">
        <v>4</v>
      </c>
      <c r="F509" s="58" t="s">
        <v>391</v>
      </c>
      <c r="G509" s="7">
        <v>4</v>
      </c>
      <c r="H509" s="308" t="s">
        <v>305</v>
      </c>
    </row>
    <row r="510" spans="1:8" x14ac:dyDescent="0.3">
      <c r="A510" s="5">
        <v>4</v>
      </c>
      <c r="B510" s="274" t="s">
        <v>635</v>
      </c>
      <c r="C510" s="310" t="s">
        <v>636</v>
      </c>
      <c r="D510" s="7" t="s">
        <v>32</v>
      </c>
      <c r="E510" s="184">
        <v>4</v>
      </c>
      <c r="F510" s="311" t="s">
        <v>391</v>
      </c>
      <c r="G510" s="184">
        <v>4</v>
      </c>
      <c r="H510" s="244" t="s">
        <v>305</v>
      </c>
    </row>
    <row r="511" spans="1:8" x14ac:dyDescent="0.3">
      <c r="A511" s="204">
        <v>5</v>
      </c>
      <c r="B511" s="188" t="s">
        <v>637</v>
      </c>
      <c r="C511" s="188" t="s">
        <v>638</v>
      </c>
      <c r="D511" s="7" t="s">
        <v>32</v>
      </c>
      <c r="E511" s="184">
        <v>4</v>
      </c>
      <c r="F511" s="311" t="s">
        <v>391</v>
      </c>
      <c r="G511" s="184">
        <v>4</v>
      </c>
      <c r="H511" s="244" t="s">
        <v>305</v>
      </c>
    </row>
    <row r="512" spans="1:8" x14ac:dyDescent="0.3">
      <c r="A512" s="5">
        <v>6</v>
      </c>
      <c r="B512" s="162" t="s">
        <v>639</v>
      </c>
      <c r="C512" s="162" t="s">
        <v>640</v>
      </c>
      <c r="D512" s="7" t="s">
        <v>32</v>
      </c>
      <c r="E512" s="184">
        <v>4</v>
      </c>
      <c r="F512" s="311" t="s">
        <v>391</v>
      </c>
      <c r="G512" s="184">
        <v>4</v>
      </c>
      <c r="H512" s="244" t="s">
        <v>305</v>
      </c>
    </row>
    <row r="513" spans="1:8" x14ac:dyDescent="0.3">
      <c r="A513" s="204">
        <v>7</v>
      </c>
      <c r="B513" s="162" t="s">
        <v>641</v>
      </c>
      <c r="C513" s="162" t="s">
        <v>642</v>
      </c>
      <c r="D513" s="7" t="s">
        <v>32</v>
      </c>
      <c r="E513" s="184">
        <v>4</v>
      </c>
      <c r="F513" s="311" t="s">
        <v>391</v>
      </c>
      <c r="G513" s="184">
        <v>4</v>
      </c>
      <c r="H513" s="244" t="s">
        <v>305</v>
      </c>
    </row>
    <row r="514" spans="1:8" ht="27.6" x14ac:dyDescent="0.3">
      <c r="A514" s="5">
        <v>8</v>
      </c>
      <c r="B514" s="162" t="s">
        <v>643</v>
      </c>
      <c r="C514" s="162" t="s">
        <v>644</v>
      </c>
      <c r="D514" s="7" t="s">
        <v>32</v>
      </c>
      <c r="E514" s="184">
        <v>4</v>
      </c>
      <c r="F514" s="311" t="s">
        <v>391</v>
      </c>
      <c r="G514" s="184">
        <v>4</v>
      </c>
      <c r="H514" s="244" t="s">
        <v>305</v>
      </c>
    </row>
    <row r="515" spans="1:8" x14ac:dyDescent="0.3">
      <c r="A515" s="204">
        <v>9</v>
      </c>
      <c r="B515" s="274" t="s">
        <v>645</v>
      </c>
      <c r="C515" s="312" t="s">
        <v>646</v>
      </c>
      <c r="D515" s="7" t="s">
        <v>32</v>
      </c>
      <c r="E515" s="184">
        <v>4</v>
      </c>
      <c r="F515" s="311" t="s">
        <v>391</v>
      </c>
      <c r="G515" s="184">
        <v>4</v>
      </c>
      <c r="H515" s="244" t="s">
        <v>305</v>
      </c>
    </row>
    <row r="516" spans="1:8" ht="21" customHeight="1" x14ac:dyDescent="0.3">
      <c r="A516" s="1015" t="s">
        <v>647</v>
      </c>
      <c r="B516" s="1016"/>
      <c r="C516" s="1016"/>
      <c r="D516" s="1016"/>
      <c r="E516" s="1016"/>
      <c r="F516" s="1016"/>
      <c r="G516" s="1016"/>
      <c r="H516" s="1017"/>
    </row>
    <row r="517" spans="1:8" ht="57" customHeight="1" x14ac:dyDescent="0.3">
      <c r="A517" s="1008" t="s">
        <v>374</v>
      </c>
      <c r="B517" s="1009"/>
      <c r="C517" s="1010" t="s">
        <v>118</v>
      </c>
      <c r="D517" s="1011"/>
      <c r="E517" s="1011"/>
      <c r="F517" s="1011"/>
      <c r="G517" s="1011"/>
      <c r="H517" s="1012"/>
    </row>
    <row r="518" spans="1:8" ht="18.600000000000001" thickBot="1" x14ac:dyDescent="0.35">
      <c r="A518" s="1013" t="s">
        <v>12</v>
      </c>
      <c r="B518" s="1014"/>
      <c r="C518" s="1014"/>
      <c r="D518" s="1014"/>
      <c r="E518" s="1014"/>
      <c r="F518" s="1014"/>
      <c r="G518" s="1014"/>
      <c r="H518" s="1014"/>
    </row>
    <row r="519" spans="1:8" x14ac:dyDescent="0.3">
      <c r="A519" s="804" t="s">
        <v>375</v>
      </c>
      <c r="B519" s="805"/>
      <c r="C519" s="805"/>
      <c r="D519" s="805"/>
      <c r="E519" s="805"/>
      <c r="F519" s="805"/>
      <c r="G519" s="805"/>
      <c r="H519" s="806"/>
    </row>
    <row r="520" spans="1:8" x14ac:dyDescent="0.3">
      <c r="A520" s="846" t="s">
        <v>595</v>
      </c>
      <c r="B520" s="847"/>
      <c r="C520" s="847"/>
      <c r="D520" s="847"/>
      <c r="E520" s="847"/>
      <c r="F520" s="847"/>
      <c r="G520" s="847"/>
      <c r="H520" s="848"/>
    </row>
    <row r="521" spans="1:8" x14ac:dyDescent="0.3">
      <c r="A521" s="796" t="s">
        <v>614</v>
      </c>
      <c r="B521" s="797"/>
      <c r="C521" s="797"/>
      <c r="D521" s="797"/>
      <c r="E521" s="797"/>
      <c r="F521" s="797"/>
      <c r="G521" s="797"/>
      <c r="H521" s="798"/>
    </row>
    <row r="522" spans="1:8" x14ac:dyDescent="0.3">
      <c r="A522" s="846" t="s">
        <v>597</v>
      </c>
      <c r="B522" s="847"/>
      <c r="C522" s="847"/>
      <c r="D522" s="847"/>
      <c r="E522" s="847"/>
      <c r="F522" s="847"/>
      <c r="G522" s="847"/>
      <c r="H522" s="848"/>
    </row>
    <row r="523" spans="1:8" x14ac:dyDescent="0.3">
      <c r="A523" s="846" t="s">
        <v>598</v>
      </c>
      <c r="B523" s="847"/>
      <c r="C523" s="847"/>
      <c r="D523" s="847"/>
      <c r="E523" s="847"/>
      <c r="F523" s="847"/>
      <c r="G523" s="847"/>
      <c r="H523" s="848"/>
    </row>
    <row r="524" spans="1:8" x14ac:dyDescent="0.3">
      <c r="A524" s="846" t="s">
        <v>599</v>
      </c>
      <c r="B524" s="847"/>
      <c r="C524" s="847"/>
      <c r="D524" s="847"/>
      <c r="E524" s="847"/>
      <c r="F524" s="847"/>
      <c r="G524" s="847"/>
      <c r="H524" s="848"/>
    </row>
    <row r="525" spans="1:8" x14ac:dyDescent="0.3">
      <c r="A525" s="846" t="s">
        <v>600</v>
      </c>
      <c r="B525" s="847"/>
      <c r="C525" s="847"/>
      <c r="D525" s="847"/>
      <c r="E525" s="847"/>
      <c r="F525" s="847"/>
      <c r="G525" s="847"/>
      <c r="H525" s="848"/>
    </row>
    <row r="526" spans="1:8" x14ac:dyDescent="0.3">
      <c r="A526" s="846" t="s">
        <v>601</v>
      </c>
      <c r="B526" s="847"/>
      <c r="C526" s="847"/>
      <c r="D526" s="847"/>
      <c r="E526" s="847"/>
      <c r="F526" s="847"/>
      <c r="G526" s="847"/>
      <c r="H526" s="848"/>
    </row>
    <row r="527" spans="1:8" x14ac:dyDescent="0.3">
      <c r="A527" s="1005" t="s">
        <v>602</v>
      </c>
      <c r="B527" s="1006"/>
      <c r="C527" s="1006"/>
      <c r="D527" s="1006"/>
      <c r="E527" s="1006"/>
      <c r="F527" s="1006"/>
      <c r="G527" s="1006"/>
      <c r="H527" s="1007"/>
    </row>
    <row r="528" spans="1:8" ht="41.4" x14ac:dyDescent="0.3">
      <c r="A528" s="198" t="s">
        <v>0</v>
      </c>
      <c r="B528" s="163" t="s">
        <v>1</v>
      </c>
      <c r="C528" s="163" t="s">
        <v>10</v>
      </c>
      <c r="D528" s="198" t="s">
        <v>2</v>
      </c>
      <c r="E528" s="198" t="s">
        <v>4</v>
      </c>
      <c r="F528" s="198" t="s">
        <v>3</v>
      </c>
      <c r="G528" s="198" t="s">
        <v>8</v>
      </c>
      <c r="H528" s="198" t="s">
        <v>167</v>
      </c>
    </row>
    <row r="529" spans="1:8" ht="110.4" x14ac:dyDescent="0.3">
      <c r="A529" s="192">
        <v>1</v>
      </c>
      <c r="B529" s="275" t="s">
        <v>648</v>
      </c>
      <c r="C529" s="275" t="s">
        <v>649</v>
      </c>
      <c r="D529" s="267" t="s">
        <v>11</v>
      </c>
      <c r="E529" s="192">
        <v>1</v>
      </c>
      <c r="F529" s="12" t="s">
        <v>391</v>
      </c>
      <c r="G529" s="192">
        <v>1</v>
      </c>
      <c r="H529" s="313" t="s">
        <v>386</v>
      </c>
    </row>
    <row r="530" spans="1:8" ht="41.4" x14ac:dyDescent="0.3">
      <c r="A530" s="314">
        <v>4</v>
      </c>
      <c r="B530" s="168" t="s">
        <v>650</v>
      </c>
      <c r="C530" s="168" t="s">
        <v>651</v>
      </c>
      <c r="D530" s="267" t="s">
        <v>11</v>
      </c>
      <c r="E530" s="198">
        <v>1</v>
      </c>
      <c r="F530" s="12" t="s">
        <v>391</v>
      </c>
      <c r="G530" s="198">
        <v>1</v>
      </c>
      <c r="H530" s="199" t="s">
        <v>386</v>
      </c>
    </row>
    <row r="531" spans="1:8" ht="69" x14ac:dyDescent="0.3">
      <c r="A531" s="192">
        <v>5</v>
      </c>
      <c r="B531" s="148" t="s">
        <v>652</v>
      </c>
      <c r="C531" s="148" t="s">
        <v>653</v>
      </c>
      <c r="D531" s="315" t="s">
        <v>11</v>
      </c>
      <c r="E531" s="247">
        <v>1</v>
      </c>
      <c r="F531" s="316" t="s">
        <v>391</v>
      </c>
      <c r="G531" s="247">
        <v>1</v>
      </c>
      <c r="H531" s="317" t="s">
        <v>386</v>
      </c>
    </row>
    <row r="532" spans="1:8" ht="179.4" x14ac:dyDescent="0.3">
      <c r="A532" s="314">
        <v>6</v>
      </c>
      <c r="B532" s="168" t="s">
        <v>654</v>
      </c>
      <c r="C532" s="168" t="s">
        <v>655</v>
      </c>
      <c r="D532" s="267" t="s">
        <v>11</v>
      </c>
      <c r="E532" s="198">
        <v>1</v>
      </c>
      <c r="F532" s="12" t="s">
        <v>391</v>
      </c>
      <c r="G532" s="198">
        <v>1</v>
      </c>
      <c r="H532" s="199" t="s">
        <v>386</v>
      </c>
    </row>
    <row r="533" spans="1:8" ht="124.2" x14ac:dyDescent="0.3">
      <c r="A533" s="192">
        <v>7</v>
      </c>
      <c r="B533" s="168" t="s">
        <v>656</v>
      </c>
      <c r="C533" s="168" t="s">
        <v>657</v>
      </c>
      <c r="D533" s="267" t="s">
        <v>11</v>
      </c>
      <c r="E533" s="198">
        <v>1</v>
      </c>
      <c r="F533" s="12" t="s">
        <v>391</v>
      </c>
      <c r="G533" s="198">
        <v>1</v>
      </c>
      <c r="H533" s="199" t="s">
        <v>386</v>
      </c>
    </row>
    <row r="534" spans="1:8" ht="69" x14ac:dyDescent="0.3">
      <c r="A534" s="314">
        <v>8</v>
      </c>
      <c r="B534" s="168" t="s">
        <v>658</v>
      </c>
      <c r="C534" s="168" t="s">
        <v>659</v>
      </c>
      <c r="D534" s="267" t="s">
        <v>11</v>
      </c>
      <c r="E534" s="198">
        <v>1</v>
      </c>
      <c r="F534" s="198" t="s">
        <v>391</v>
      </c>
      <c r="G534" s="198">
        <v>1</v>
      </c>
      <c r="H534" s="199" t="s">
        <v>386</v>
      </c>
    </row>
    <row r="535" spans="1:8" ht="41.4" x14ac:dyDescent="0.3">
      <c r="A535" s="192">
        <v>9</v>
      </c>
      <c r="B535" s="168" t="s">
        <v>660</v>
      </c>
      <c r="C535" s="168" t="s">
        <v>661</v>
      </c>
      <c r="D535" s="267" t="s">
        <v>11</v>
      </c>
      <c r="E535" s="198">
        <v>1</v>
      </c>
      <c r="F535" s="12" t="s">
        <v>391</v>
      </c>
      <c r="G535" s="198">
        <v>1</v>
      </c>
      <c r="H535" s="199" t="s">
        <v>386</v>
      </c>
    </row>
    <row r="536" spans="1:8" ht="69" x14ac:dyDescent="0.3">
      <c r="A536" s="314">
        <v>10</v>
      </c>
      <c r="B536" s="168" t="s">
        <v>662</v>
      </c>
      <c r="C536" s="168" t="s">
        <v>663</v>
      </c>
      <c r="D536" s="267" t="s">
        <v>11</v>
      </c>
      <c r="E536" s="198">
        <v>1</v>
      </c>
      <c r="F536" s="198" t="s">
        <v>391</v>
      </c>
      <c r="G536" s="198">
        <v>1</v>
      </c>
      <c r="H536" s="199" t="s">
        <v>386</v>
      </c>
    </row>
    <row r="537" spans="1:8" ht="69" x14ac:dyDescent="0.3">
      <c r="A537" s="192">
        <v>11</v>
      </c>
      <c r="B537" s="168" t="s">
        <v>664</v>
      </c>
      <c r="C537" s="168" t="s">
        <v>665</v>
      </c>
      <c r="D537" s="267" t="s">
        <v>11</v>
      </c>
      <c r="E537" s="198">
        <v>1</v>
      </c>
      <c r="F537" s="12" t="s">
        <v>391</v>
      </c>
      <c r="G537" s="198">
        <v>1</v>
      </c>
      <c r="H537" s="199" t="s">
        <v>386</v>
      </c>
    </row>
    <row r="538" spans="1:8" ht="69" x14ac:dyDescent="0.3">
      <c r="A538" s="314">
        <v>12</v>
      </c>
      <c r="B538" s="168" t="s">
        <v>666</v>
      </c>
      <c r="C538" s="168" t="s">
        <v>667</v>
      </c>
      <c r="D538" s="267" t="s">
        <v>11</v>
      </c>
      <c r="E538" s="198">
        <v>1</v>
      </c>
      <c r="F538" s="198" t="s">
        <v>391</v>
      </c>
      <c r="G538" s="198">
        <v>1</v>
      </c>
      <c r="H538" s="199" t="s">
        <v>386</v>
      </c>
    </row>
    <row r="539" spans="1:8" ht="41.4" x14ac:dyDescent="0.3">
      <c r="A539" s="192">
        <v>13</v>
      </c>
      <c r="B539" s="318" t="s">
        <v>668</v>
      </c>
      <c r="C539" s="319" t="s">
        <v>669</v>
      </c>
      <c r="D539" s="267" t="s">
        <v>11</v>
      </c>
      <c r="E539" s="320">
        <v>1</v>
      </c>
      <c r="F539" s="12" t="s">
        <v>391</v>
      </c>
      <c r="G539" s="320">
        <v>1</v>
      </c>
      <c r="H539" s="198" t="s">
        <v>386</v>
      </c>
    </row>
    <row r="540" spans="1:8" ht="55.2" x14ac:dyDescent="0.3">
      <c r="A540" s="321">
        <v>14</v>
      </c>
      <c r="B540" s="322" t="s">
        <v>670</v>
      </c>
      <c r="C540" s="323" t="s">
        <v>671</v>
      </c>
      <c r="D540" s="267" t="s">
        <v>11</v>
      </c>
      <c r="E540" s="313">
        <v>1</v>
      </c>
      <c r="F540" s="12" t="s">
        <v>391</v>
      </c>
      <c r="G540" s="313">
        <v>1</v>
      </c>
      <c r="H540" s="5" t="s">
        <v>237</v>
      </c>
    </row>
    <row r="541" spans="1:8" x14ac:dyDescent="0.3">
      <c r="A541" s="192">
        <v>15</v>
      </c>
      <c r="B541" s="324" t="s">
        <v>672</v>
      </c>
      <c r="C541" s="325" t="s">
        <v>673</v>
      </c>
      <c r="D541" s="193" t="s">
        <v>11</v>
      </c>
      <c r="E541" s="199">
        <v>9</v>
      </c>
      <c r="F541" s="198" t="s">
        <v>391</v>
      </c>
      <c r="G541" s="313">
        <v>9</v>
      </c>
      <c r="H541" s="326" t="s">
        <v>237</v>
      </c>
    </row>
    <row r="542" spans="1:8" ht="82.8" x14ac:dyDescent="0.3">
      <c r="A542" s="314">
        <v>16</v>
      </c>
      <c r="B542" s="327" t="s">
        <v>674</v>
      </c>
      <c r="C542" s="328" t="s">
        <v>675</v>
      </c>
      <c r="D542" s="267" t="s">
        <v>11</v>
      </c>
      <c r="E542" s="313">
        <v>1</v>
      </c>
      <c r="F542" s="12" t="s">
        <v>391</v>
      </c>
      <c r="G542" s="313">
        <v>1</v>
      </c>
      <c r="H542" s="326" t="s">
        <v>237</v>
      </c>
    </row>
    <row r="543" spans="1:8" ht="82.8" x14ac:dyDescent="0.3">
      <c r="A543" s="192">
        <v>17</v>
      </c>
      <c r="B543" s="329" t="s">
        <v>676</v>
      </c>
      <c r="C543" s="325" t="s">
        <v>677</v>
      </c>
      <c r="D543" s="267" t="s">
        <v>11</v>
      </c>
      <c r="E543" s="313">
        <v>1</v>
      </c>
      <c r="F543" s="198" t="s">
        <v>391</v>
      </c>
      <c r="G543" s="313">
        <v>1</v>
      </c>
      <c r="H543" s="326" t="s">
        <v>237</v>
      </c>
    </row>
    <row r="544" spans="1:8" ht="27.6" x14ac:dyDescent="0.3">
      <c r="A544" s="314">
        <v>18</v>
      </c>
      <c r="B544" s="324" t="s">
        <v>678</v>
      </c>
      <c r="C544" s="157" t="s">
        <v>679</v>
      </c>
      <c r="D544" s="193" t="s">
        <v>11</v>
      </c>
      <c r="E544" s="199">
        <v>1</v>
      </c>
      <c r="F544" s="12" t="s">
        <v>391</v>
      </c>
      <c r="G544" s="313">
        <v>1</v>
      </c>
      <c r="H544" s="326" t="s">
        <v>237</v>
      </c>
    </row>
    <row r="545" spans="1:8" ht="27.6" x14ac:dyDescent="0.3">
      <c r="A545" s="192">
        <v>19</v>
      </c>
      <c r="B545" s="324" t="s">
        <v>680</v>
      </c>
      <c r="C545" s="157" t="s">
        <v>681</v>
      </c>
      <c r="D545" s="267" t="s">
        <v>11</v>
      </c>
      <c r="E545" s="313">
        <v>1</v>
      </c>
      <c r="F545" s="198" t="s">
        <v>391</v>
      </c>
      <c r="G545" s="313">
        <v>1</v>
      </c>
      <c r="H545" s="326" t="s">
        <v>237</v>
      </c>
    </row>
    <row r="546" spans="1:8" ht="41.4" x14ac:dyDescent="0.3">
      <c r="A546" s="314">
        <v>20</v>
      </c>
      <c r="B546" s="324" t="s">
        <v>682</v>
      </c>
      <c r="C546" s="157" t="s">
        <v>683</v>
      </c>
      <c r="D546" s="193" t="s">
        <v>11</v>
      </c>
      <c r="E546" s="313">
        <v>1</v>
      </c>
      <c r="F546" s="12" t="s">
        <v>391</v>
      </c>
      <c r="G546" s="313">
        <v>1</v>
      </c>
      <c r="H546" s="326" t="s">
        <v>237</v>
      </c>
    </row>
    <row r="547" spans="1:8" ht="27.6" x14ac:dyDescent="0.3">
      <c r="A547" s="192">
        <v>21</v>
      </c>
      <c r="B547" s="324" t="s">
        <v>684</v>
      </c>
      <c r="C547" s="330" t="s">
        <v>685</v>
      </c>
      <c r="D547" s="267" t="s">
        <v>11</v>
      </c>
      <c r="E547" s="313">
        <v>1</v>
      </c>
      <c r="F547" s="198" t="s">
        <v>391</v>
      </c>
      <c r="G547" s="313">
        <v>1</v>
      </c>
      <c r="H547" s="326" t="s">
        <v>237</v>
      </c>
    </row>
    <row r="548" spans="1:8" ht="69" x14ac:dyDescent="0.3">
      <c r="A548" s="314">
        <v>22</v>
      </c>
      <c r="B548" s="324" t="s">
        <v>686</v>
      </c>
      <c r="C548" s="328" t="s">
        <v>687</v>
      </c>
      <c r="D548" s="193" t="s">
        <v>11</v>
      </c>
      <c r="E548" s="313">
        <v>1</v>
      </c>
      <c r="F548" s="12" t="s">
        <v>391</v>
      </c>
      <c r="G548" s="313">
        <v>1</v>
      </c>
      <c r="H548" s="326" t="s">
        <v>237</v>
      </c>
    </row>
    <row r="549" spans="1:8" ht="41.4" x14ac:dyDescent="0.3">
      <c r="A549" s="192">
        <v>23</v>
      </c>
      <c r="B549" s="324" t="s">
        <v>688</v>
      </c>
      <c r="C549" s="328" t="s">
        <v>689</v>
      </c>
      <c r="D549" s="267" t="s">
        <v>11</v>
      </c>
      <c r="E549" s="313">
        <v>1</v>
      </c>
      <c r="F549" s="198" t="s">
        <v>391</v>
      </c>
      <c r="G549" s="313">
        <v>1</v>
      </c>
      <c r="H549" s="326" t="s">
        <v>237</v>
      </c>
    </row>
    <row r="550" spans="1:8" ht="69" x14ac:dyDescent="0.3">
      <c r="A550" s="314">
        <v>24</v>
      </c>
      <c r="B550" s="324" t="s">
        <v>690</v>
      </c>
      <c r="C550" s="328" t="s">
        <v>691</v>
      </c>
      <c r="D550" s="193" t="s">
        <v>11</v>
      </c>
      <c r="E550" s="313">
        <v>1</v>
      </c>
      <c r="F550" s="12" t="s">
        <v>391</v>
      </c>
      <c r="G550" s="313">
        <v>1</v>
      </c>
      <c r="H550" s="326" t="s">
        <v>237</v>
      </c>
    </row>
    <row r="551" spans="1:8" ht="55.2" x14ac:dyDescent="0.3">
      <c r="A551" s="192">
        <v>25</v>
      </c>
      <c r="B551" s="324" t="s">
        <v>692</v>
      </c>
      <c r="C551" s="328" t="s">
        <v>693</v>
      </c>
      <c r="D551" s="267" t="s">
        <v>11</v>
      </c>
      <c r="E551" s="313">
        <v>1</v>
      </c>
      <c r="F551" s="198" t="s">
        <v>391</v>
      </c>
      <c r="G551" s="313">
        <v>1</v>
      </c>
      <c r="H551" s="326" t="s">
        <v>237</v>
      </c>
    </row>
    <row r="552" spans="1:8" ht="96.6" x14ac:dyDescent="0.3">
      <c r="A552" s="314">
        <v>26</v>
      </c>
      <c r="B552" s="324" t="s">
        <v>694</v>
      </c>
      <c r="C552" s="325" t="s">
        <v>695</v>
      </c>
      <c r="D552" s="193" t="s">
        <v>11</v>
      </c>
      <c r="E552" s="313">
        <v>2</v>
      </c>
      <c r="F552" s="12" t="s">
        <v>391</v>
      </c>
      <c r="G552" s="313">
        <v>2</v>
      </c>
      <c r="H552" s="326" t="s">
        <v>237</v>
      </c>
    </row>
    <row r="553" spans="1:8" ht="55.2" x14ac:dyDescent="0.3">
      <c r="A553" s="192">
        <v>27</v>
      </c>
      <c r="B553" s="324" t="s">
        <v>696</v>
      </c>
      <c r="C553" s="325" t="s">
        <v>697</v>
      </c>
      <c r="D553" s="267" t="s">
        <v>11</v>
      </c>
      <c r="E553" s="313">
        <v>2</v>
      </c>
      <c r="F553" s="198" t="s">
        <v>391</v>
      </c>
      <c r="G553" s="313">
        <v>2</v>
      </c>
      <c r="H553" s="326" t="s">
        <v>237</v>
      </c>
    </row>
    <row r="554" spans="1:8" ht="69" x14ac:dyDescent="0.3">
      <c r="A554" s="314">
        <v>28</v>
      </c>
      <c r="B554" s="324" t="s">
        <v>698</v>
      </c>
      <c r="C554" s="325" t="s">
        <v>699</v>
      </c>
      <c r="D554" s="193" t="s">
        <v>11</v>
      </c>
      <c r="E554" s="313">
        <v>1</v>
      </c>
      <c r="F554" s="12" t="s">
        <v>391</v>
      </c>
      <c r="G554" s="313">
        <v>1</v>
      </c>
      <c r="H554" s="326" t="s">
        <v>237</v>
      </c>
    </row>
    <row r="555" spans="1:8" ht="151.80000000000001" x14ac:dyDescent="0.3">
      <c r="A555" s="192">
        <v>29</v>
      </c>
      <c r="B555" s="324" t="s">
        <v>684</v>
      </c>
      <c r="C555" s="328" t="s">
        <v>700</v>
      </c>
      <c r="D555" s="267" t="s">
        <v>11</v>
      </c>
      <c r="E555" s="313">
        <v>1</v>
      </c>
      <c r="F555" s="198" t="s">
        <v>391</v>
      </c>
      <c r="G555" s="313">
        <v>1</v>
      </c>
      <c r="H555" s="326" t="s">
        <v>237</v>
      </c>
    </row>
    <row r="556" spans="1:8" ht="96.6" x14ac:dyDescent="0.3">
      <c r="A556" s="314">
        <v>30</v>
      </c>
      <c r="B556" s="324" t="s">
        <v>701</v>
      </c>
      <c r="C556" s="328" t="s">
        <v>702</v>
      </c>
      <c r="D556" s="193" t="s">
        <v>11</v>
      </c>
      <c r="E556" s="199">
        <v>3</v>
      </c>
      <c r="F556" s="12" t="s">
        <v>391</v>
      </c>
      <c r="G556" s="313">
        <v>3</v>
      </c>
      <c r="H556" s="326" t="s">
        <v>237</v>
      </c>
    </row>
    <row r="557" spans="1:8" ht="124.2" x14ac:dyDescent="0.3">
      <c r="A557" s="192">
        <v>31</v>
      </c>
      <c r="B557" s="327" t="s">
        <v>703</v>
      </c>
      <c r="C557" s="328" t="s">
        <v>704</v>
      </c>
      <c r="D557" s="267" t="s">
        <v>11</v>
      </c>
      <c r="E557" s="313">
        <v>6</v>
      </c>
      <c r="F557" s="198" t="s">
        <v>391</v>
      </c>
      <c r="G557" s="313">
        <v>6</v>
      </c>
      <c r="H557" s="326" t="s">
        <v>237</v>
      </c>
    </row>
    <row r="558" spans="1:8" ht="55.2" x14ac:dyDescent="0.3">
      <c r="A558" s="314">
        <v>32</v>
      </c>
      <c r="B558" s="322" t="s">
        <v>705</v>
      </c>
      <c r="C558" s="328" t="s">
        <v>706</v>
      </c>
      <c r="D558" s="193" t="s">
        <v>11</v>
      </c>
      <c r="E558" s="313">
        <v>1</v>
      </c>
      <c r="F558" s="12" t="s">
        <v>391</v>
      </c>
      <c r="G558" s="313">
        <v>1</v>
      </c>
      <c r="H558" s="326" t="s">
        <v>237</v>
      </c>
    </row>
    <row r="559" spans="1:8" ht="276" x14ac:dyDescent="0.3">
      <c r="A559" s="192">
        <v>33</v>
      </c>
      <c r="B559" s="327" t="s">
        <v>707</v>
      </c>
      <c r="C559" s="328" t="s">
        <v>708</v>
      </c>
      <c r="D559" s="267" t="s">
        <v>11</v>
      </c>
      <c r="E559" s="313">
        <v>1</v>
      </c>
      <c r="F559" s="198" t="s">
        <v>391</v>
      </c>
      <c r="G559" s="313">
        <v>1</v>
      </c>
      <c r="H559" s="5" t="s">
        <v>237</v>
      </c>
    </row>
    <row r="560" spans="1:8" ht="82.8" x14ac:dyDescent="0.3">
      <c r="A560" s="314">
        <v>34</v>
      </c>
      <c r="B560" s="327" t="s">
        <v>709</v>
      </c>
      <c r="C560" s="328" t="s">
        <v>710</v>
      </c>
      <c r="D560" s="193" t="s">
        <v>11</v>
      </c>
      <c r="E560" s="313">
        <v>6</v>
      </c>
      <c r="F560" s="12" t="s">
        <v>391</v>
      </c>
      <c r="G560" s="313">
        <v>6</v>
      </c>
      <c r="H560" s="5" t="s">
        <v>237</v>
      </c>
    </row>
    <row r="561" spans="1:8" ht="41.4" x14ac:dyDescent="0.3">
      <c r="A561" s="192">
        <v>35</v>
      </c>
      <c r="B561" s="327" t="s">
        <v>709</v>
      </c>
      <c r="C561" s="328" t="s">
        <v>711</v>
      </c>
      <c r="D561" s="267" t="s">
        <v>11</v>
      </c>
      <c r="E561" s="313">
        <v>7</v>
      </c>
      <c r="F561" s="198" t="s">
        <v>391</v>
      </c>
      <c r="G561" s="313">
        <v>7</v>
      </c>
      <c r="H561" s="326" t="s">
        <v>237</v>
      </c>
    </row>
    <row r="562" spans="1:8" ht="41.4" x14ac:dyDescent="0.3">
      <c r="A562" s="314">
        <v>36</v>
      </c>
      <c r="B562" s="327" t="s">
        <v>712</v>
      </c>
      <c r="C562" s="328" t="s">
        <v>713</v>
      </c>
      <c r="D562" s="193" t="s">
        <v>11</v>
      </c>
      <c r="E562" s="313">
        <v>1</v>
      </c>
      <c r="F562" s="12" t="s">
        <v>391</v>
      </c>
      <c r="G562" s="313">
        <v>1</v>
      </c>
      <c r="H562" s="326" t="s">
        <v>237</v>
      </c>
    </row>
    <row r="563" spans="1:8" ht="27.6" x14ac:dyDescent="0.3">
      <c r="A563" s="192">
        <v>37</v>
      </c>
      <c r="B563" s="327" t="s">
        <v>714</v>
      </c>
      <c r="C563" s="328" t="s">
        <v>715</v>
      </c>
      <c r="D563" s="267" t="s">
        <v>11</v>
      </c>
      <c r="E563" s="313">
        <v>5</v>
      </c>
      <c r="F563" s="198" t="s">
        <v>391</v>
      </c>
      <c r="G563" s="313">
        <v>5</v>
      </c>
      <c r="H563" s="326" t="s">
        <v>237</v>
      </c>
    </row>
    <row r="564" spans="1:8" ht="55.2" x14ac:dyDescent="0.3">
      <c r="A564" s="314">
        <v>38</v>
      </c>
      <c r="B564" s="327" t="s">
        <v>716</v>
      </c>
      <c r="C564" s="328" t="s">
        <v>717</v>
      </c>
      <c r="D564" s="193" t="s">
        <v>11</v>
      </c>
      <c r="E564" s="313">
        <v>1</v>
      </c>
      <c r="F564" s="12" t="s">
        <v>391</v>
      </c>
      <c r="G564" s="313">
        <v>1</v>
      </c>
      <c r="H564" s="326" t="s">
        <v>237</v>
      </c>
    </row>
    <row r="565" spans="1:8" ht="55.2" x14ac:dyDescent="0.3">
      <c r="A565" s="192">
        <v>39</v>
      </c>
      <c r="B565" s="327" t="s">
        <v>718</v>
      </c>
      <c r="C565" s="328" t="s">
        <v>719</v>
      </c>
      <c r="D565" s="267" t="s">
        <v>11</v>
      </c>
      <c r="E565" s="313">
        <v>1</v>
      </c>
      <c r="F565" s="198" t="s">
        <v>391</v>
      </c>
      <c r="G565" s="313">
        <v>1</v>
      </c>
      <c r="H565" s="326" t="s">
        <v>237</v>
      </c>
    </row>
    <row r="566" spans="1:8" ht="27.6" x14ac:dyDescent="0.3">
      <c r="A566" s="314">
        <v>40</v>
      </c>
      <c r="B566" s="327" t="s">
        <v>720</v>
      </c>
      <c r="C566" s="328" t="s">
        <v>721</v>
      </c>
      <c r="D566" s="193" t="s">
        <v>11</v>
      </c>
      <c r="E566" s="313">
        <v>1</v>
      </c>
      <c r="F566" s="12" t="s">
        <v>391</v>
      </c>
      <c r="G566" s="313">
        <v>1</v>
      </c>
      <c r="H566" s="326" t="s">
        <v>237</v>
      </c>
    </row>
    <row r="567" spans="1:8" ht="41.4" x14ac:dyDescent="0.3">
      <c r="A567" s="192">
        <v>41</v>
      </c>
      <c r="B567" s="324" t="s">
        <v>722</v>
      </c>
      <c r="C567" s="328" t="s">
        <v>723</v>
      </c>
      <c r="D567" s="267" t="s">
        <v>11</v>
      </c>
      <c r="E567" s="199">
        <v>5</v>
      </c>
      <c r="F567" s="198" t="s">
        <v>391</v>
      </c>
      <c r="G567" s="313">
        <v>5</v>
      </c>
      <c r="H567" s="326" t="s">
        <v>237</v>
      </c>
    </row>
    <row r="568" spans="1:8" ht="41.4" x14ac:dyDescent="0.3">
      <c r="A568" s="314">
        <v>42</v>
      </c>
      <c r="B568" s="324" t="s">
        <v>670</v>
      </c>
      <c r="C568" s="328" t="s">
        <v>724</v>
      </c>
      <c r="D568" s="193" t="s">
        <v>11</v>
      </c>
      <c r="E568" s="199">
        <v>5</v>
      </c>
      <c r="F568" s="12" t="s">
        <v>391</v>
      </c>
      <c r="G568" s="313">
        <v>5</v>
      </c>
      <c r="H568" s="326" t="s">
        <v>237</v>
      </c>
    </row>
    <row r="569" spans="1:8" ht="55.2" x14ac:dyDescent="0.3">
      <c r="A569" s="192">
        <v>43</v>
      </c>
      <c r="B569" s="327" t="s">
        <v>725</v>
      </c>
      <c r="C569" s="328" t="s">
        <v>726</v>
      </c>
      <c r="D569" s="267" t="s">
        <v>11</v>
      </c>
      <c r="E569" s="313">
        <v>5</v>
      </c>
      <c r="F569" s="198" t="s">
        <v>391</v>
      </c>
      <c r="G569" s="313">
        <v>5</v>
      </c>
      <c r="H569" s="326" t="s">
        <v>237</v>
      </c>
    </row>
    <row r="570" spans="1:8" ht="41.4" x14ac:dyDescent="0.3">
      <c r="A570" s="314">
        <v>44</v>
      </c>
      <c r="B570" s="327" t="s">
        <v>670</v>
      </c>
      <c r="C570" s="328" t="s">
        <v>727</v>
      </c>
      <c r="D570" s="193" t="s">
        <v>11</v>
      </c>
      <c r="E570" s="313">
        <v>3</v>
      </c>
      <c r="F570" s="12" t="s">
        <v>391</v>
      </c>
      <c r="G570" s="313">
        <v>3</v>
      </c>
      <c r="H570" s="326" t="s">
        <v>237</v>
      </c>
    </row>
    <row r="571" spans="1:8" ht="69" x14ac:dyDescent="0.3">
      <c r="A571" s="192">
        <v>45</v>
      </c>
      <c r="B571" s="327" t="s">
        <v>725</v>
      </c>
      <c r="C571" s="325" t="s">
        <v>728</v>
      </c>
      <c r="D571" s="315" t="s">
        <v>11</v>
      </c>
      <c r="E571" s="313">
        <v>4</v>
      </c>
      <c r="F571" s="198" t="s">
        <v>391</v>
      </c>
      <c r="G571" s="313">
        <v>4</v>
      </c>
      <c r="H571" s="326" t="s">
        <v>237</v>
      </c>
    </row>
    <row r="572" spans="1:8" ht="110.4" x14ac:dyDescent="0.3">
      <c r="A572" s="314">
        <v>46</v>
      </c>
      <c r="B572" s="327" t="s">
        <v>729</v>
      </c>
      <c r="C572" s="325" t="s">
        <v>730</v>
      </c>
      <c r="D572" s="315" t="s">
        <v>11</v>
      </c>
      <c r="E572" s="313">
        <v>1</v>
      </c>
      <c r="F572" s="12" t="s">
        <v>391</v>
      </c>
      <c r="G572" s="313">
        <v>1</v>
      </c>
      <c r="H572" s="326" t="s">
        <v>237</v>
      </c>
    </row>
    <row r="573" spans="1:8" ht="110.4" x14ac:dyDescent="0.3">
      <c r="A573" s="192">
        <v>47</v>
      </c>
      <c r="B573" s="327" t="s">
        <v>729</v>
      </c>
      <c r="C573" s="328" t="s">
        <v>731</v>
      </c>
      <c r="D573" s="193" t="s">
        <v>11</v>
      </c>
      <c r="E573" s="331">
        <v>2</v>
      </c>
      <c r="F573" s="198" t="s">
        <v>391</v>
      </c>
      <c r="G573" s="313">
        <v>2</v>
      </c>
      <c r="H573" s="326" t="s">
        <v>237</v>
      </c>
    </row>
    <row r="574" spans="1:8" ht="179.4" x14ac:dyDescent="0.3">
      <c r="A574" s="314">
        <v>48</v>
      </c>
      <c r="B574" s="327" t="s">
        <v>729</v>
      </c>
      <c r="C574" s="328" t="s">
        <v>732</v>
      </c>
      <c r="D574" s="193" t="s">
        <v>11</v>
      </c>
      <c r="E574" s="313">
        <v>20</v>
      </c>
      <c r="F574" s="12" t="s">
        <v>391</v>
      </c>
      <c r="G574" s="313">
        <v>20</v>
      </c>
      <c r="H574" s="326" t="s">
        <v>237</v>
      </c>
    </row>
    <row r="575" spans="1:8" ht="96.6" x14ac:dyDescent="0.3">
      <c r="A575" s="192">
        <v>49</v>
      </c>
      <c r="B575" s="327" t="s">
        <v>733</v>
      </c>
      <c r="C575" s="328" t="s">
        <v>734</v>
      </c>
      <c r="D575" s="193" t="s">
        <v>11</v>
      </c>
      <c r="E575" s="331">
        <v>1</v>
      </c>
      <c r="F575" s="247" t="s">
        <v>391</v>
      </c>
      <c r="G575" s="331">
        <v>1</v>
      </c>
      <c r="H575" s="332" t="s">
        <v>237</v>
      </c>
    </row>
    <row r="576" spans="1:8" ht="96.6" x14ac:dyDescent="0.3">
      <c r="A576" s="314">
        <v>50</v>
      </c>
      <c r="B576" s="327" t="s">
        <v>670</v>
      </c>
      <c r="C576" s="325" t="s">
        <v>735</v>
      </c>
      <c r="D576" s="193" t="s">
        <v>11</v>
      </c>
      <c r="E576" s="313">
        <v>3</v>
      </c>
      <c r="F576" s="12" t="s">
        <v>391</v>
      </c>
      <c r="G576" s="313">
        <v>3</v>
      </c>
      <c r="H576" s="326" t="s">
        <v>237</v>
      </c>
    </row>
    <row r="577" spans="1:8" ht="21" x14ac:dyDescent="0.3">
      <c r="A577" s="914" t="s">
        <v>14</v>
      </c>
      <c r="B577" s="915"/>
      <c r="C577" s="915"/>
      <c r="D577" s="915"/>
      <c r="E577" s="915"/>
      <c r="F577" s="915"/>
      <c r="G577" s="915"/>
      <c r="H577" s="915"/>
    </row>
    <row r="578" spans="1:8" ht="41.4" x14ac:dyDescent="0.3">
      <c r="A578" s="240" t="s">
        <v>0</v>
      </c>
      <c r="B578" s="163" t="s">
        <v>1</v>
      </c>
      <c r="C578" s="163" t="s">
        <v>10</v>
      </c>
      <c r="D578" s="198" t="s">
        <v>2</v>
      </c>
      <c r="E578" s="198" t="s">
        <v>4</v>
      </c>
      <c r="F578" s="198" t="s">
        <v>3</v>
      </c>
      <c r="G578" s="198" t="s">
        <v>8</v>
      </c>
      <c r="H578" s="198" t="s">
        <v>167</v>
      </c>
    </row>
    <row r="579" spans="1:8" ht="55.2" x14ac:dyDescent="0.3">
      <c r="A579" s="151">
        <v>1</v>
      </c>
      <c r="B579" s="327" t="s">
        <v>736</v>
      </c>
      <c r="C579" s="328" t="s">
        <v>737</v>
      </c>
      <c r="D579" s="315" t="s">
        <v>32</v>
      </c>
      <c r="E579" s="331">
        <v>1</v>
      </c>
      <c r="F579" s="247" t="s">
        <v>391</v>
      </c>
      <c r="G579" s="331">
        <v>1</v>
      </c>
      <c r="H579" s="308" t="s">
        <v>305</v>
      </c>
    </row>
    <row r="580" spans="1:8" ht="96.6" x14ac:dyDescent="0.3">
      <c r="A580" s="204">
        <v>2</v>
      </c>
      <c r="B580" s="307" t="s">
        <v>20</v>
      </c>
      <c r="C580" s="333" t="s">
        <v>631</v>
      </c>
      <c r="D580" s="5" t="s">
        <v>9</v>
      </c>
      <c r="E580" s="6">
        <v>1</v>
      </c>
      <c r="F580" s="204" t="s">
        <v>391</v>
      </c>
      <c r="G580" s="7">
        <f>E580</f>
        <v>1</v>
      </c>
      <c r="H580" s="244" t="s">
        <v>305</v>
      </c>
    </row>
    <row r="581" spans="1:8" ht="41.4" x14ac:dyDescent="0.3">
      <c r="A581" s="5">
        <v>3</v>
      </c>
      <c r="B581" s="277" t="s">
        <v>21</v>
      </c>
      <c r="C581" s="334" t="s">
        <v>632</v>
      </c>
      <c r="D581" s="5" t="s">
        <v>9</v>
      </c>
      <c r="E581" s="7">
        <v>1</v>
      </c>
      <c r="F581" s="204" t="s">
        <v>391</v>
      </c>
      <c r="G581" s="7">
        <f>E581</f>
        <v>1</v>
      </c>
      <c r="H581" s="308" t="s">
        <v>305</v>
      </c>
    </row>
    <row r="582" spans="1:8" ht="21.6" thickBot="1" x14ac:dyDescent="0.35">
      <c r="A582" s="1003" t="s">
        <v>738</v>
      </c>
      <c r="B582" s="1003"/>
      <c r="C582" s="1003"/>
      <c r="D582" s="1003"/>
      <c r="E582" s="1003"/>
      <c r="F582" s="1003"/>
      <c r="G582" s="1003"/>
      <c r="H582" s="1003"/>
    </row>
    <row r="583" spans="1:8" x14ac:dyDescent="0.3">
      <c r="A583" s="824" t="s">
        <v>424</v>
      </c>
      <c r="B583" s="825"/>
      <c r="C583" s="825"/>
      <c r="D583" s="825"/>
      <c r="E583" s="825"/>
      <c r="F583" s="825"/>
      <c r="G583" s="825"/>
      <c r="H583" s="826"/>
    </row>
    <row r="584" spans="1:8" x14ac:dyDescent="0.3">
      <c r="A584" s="1004" t="s">
        <v>739</v>
      </c>
      <c r="B584" s="812"/>
      <c r="C584" s="812"/>
      <c r="D584" s="812"/>
      <c r="E584" s="812"/>
      <c r="F584" s="812"/>
      <c r="G584" s="812"/>
      <c r="H584" s="813"/>
    </row>
    <row r="585" spans="1:8" x14ac:dyDescent="0.3">
      <c r="A585" s="814" t="s">
        <v>740</v>
      </c>
      <c r="B585" s="812"/>
      <c r="C585" s="812"/>
      <c r="D585" s="812"/>
      <c r="E585" s="812"/>
      <c r="F585" s="812"/>
      <c r="G585" s="812"/>
      <c r="H585" s="813"/>
    </row>
    <row r="586" spans="1:8" x14ac:dyDescent="0.3">
      <c r="A586" s="814" t="s">
        <v>741</v>
      </c>
      <c r="B586" s="812"/>
      <c r="C586" s="812"/>
      <c r="D586" s="812"/>
      <c r="E586" s="812"/>
      <c r="F586" s="812"/>
      <c r="G586" s="812"/>
      <c r="H586" s="813"/>
    </row>
    <row r="587" spans="1:8" ht="21" x14ac:dyDescent="0.3">
      <c r="A587" s="999" t="s">
        <v>742</v>
      </c>
      <c r="B587" s="1000"/>
      <c r="C587" s="1000"/>
      <c r="D587" s="1000"/>
      <c r="E587" s="1000"/>
      <c r="F587" s="1000"/>
      <c r="G587" s="1000"/>
      <c r="H587" s="1000"/>
    </row>
    <row r="588" spans="1:8" ht="18" x14ac:dyDescent="0.3">
      <c r="A588" s="1001" t="s">
        <v>374</v>
      </c>
      <c r="B588" s="1001"/>
      <c r="C588" s="1002" t="s">
        <v>743</v>
      </c>
      <c r="D588" s="1002"/>
      <c r="E588" s="1002"/>
      <c r="F588" s="1002"/>
      <c r="G588" s="1002"/>
      <c r="H588" s="1002"/>
    </row>
    <row r="589" spans="1:8" ht="21" x14ac:dyDescent="0.3">
      <c r="A589" s="993" t="s">
        <v>12</v>
      </c>
      <c r="B589" s="993"/>
      <c r="C589" s="993"/>
      <c r="D589" s="993"/>
      <c r="E589" s="993"/>
      <c r="F589" s="993"/>
      <c r="G589" s="993"/>
      <c r="H589" s="993"/>
    </row>
    <row r="590" spans="1:8" x14ac:dyDescent="0.3">
      <c r="A590" s="998" t="s">
        <v>375</v>
      </c>
      <c r="B590" s="998"/>
      <c r="C590" s="998"/>
      <c r="D590" s="998"/>
      <c r="E590" s="998"/>
      <c r="F590" s="998"/>
      <c r="G590" s="998"/>
      <c r="H590" s="998"/>
    </row>
    <row r="591" spans="1:8" x14ac:dyDescent="0.3">
      <c r="A591" s="992" t="s">
        <v>744</v>
      </c>
      <c r="B591" s="992"/>
      <c r="C591" s="992"/>
      <c r="D591" s="992"/>
      <c r="E591" s="992"/>
      <c r="F591" s="992"/>
      <c r="G591" s="992"/>
      <c r="H591" s="992"/>
    </row>
    <row r="592" spans="1:8" x14ac:dyDescent="0.3">
      <c r="A592" s="991" t="s">
        <v>745</v>
      </c>
      <c r="B592" s="991"/>
      <c r="C592" s="991"/>
      <c r="D592" s="991"/>
      <c r="E592" s="991"/>
      <c r="F592" s="991"/>
      <c r="G592" s="991"/>
      <c r="H592" s="991"/>
    </row>
    <row r="593" spans="1:8" x14ac:dyDescent="0.3">
      <c r="A593" s="991" t="s">
        <v>746</v>
      </c>
      <c r="B593" s="991"/>
      <c r="C593" s="991"/>
      <c r="D593" s="991"/>
      <c r="E593" s="991"/>
      <c r="F593" s="991"/>
      <c r="G593" s="991"/>
      <c r="H593" s="991"/>
    </row>
    <row r="594" spans="1:8" x14ac:dyDescent="0.3">
      <c r="A594" s="991" t="s">
        <v>747</v>
      </c>
      <c r="B594" s="991"/>
      <c r="C594" s="991"/>
      <c r="D594" s="991"/>
      <c r="E594" s="991"/>
      <c r="F594" s="991"/>
      <c r="G594" s="991"/>
      <c r="H594" s="991"/>
    </row>
    <row r="595" spans="1:8" x14ac:dyDescent="0.3">
      <c r="A595" s="992" t="s">
        <v>748</v>
      </c>
      <c r="B595" s="992"/>
      <c r="C595" s="992"/>
      <c r="D595" s="992"/>
      <c r="E595" s="992"/>
      <c r="F595" s="992"/>
      <c r="G595" s="992"/>
      <c r="H595" s="992"/>
    </row>
    <row r="596" spans="1:8" x14ac:dyDescent="0.3">
      <c r="A596" s="991" t="s">
        <v>749</v>
      </c>
      <c r="B596" s="991"/>
      <c r="C596" s="991"/>
      <c r="D596" s="991"/>
      <c r="E596" s="991"/>
      <c r="F596" s="991"/>
      <c r="G596" s="991"/>
      <c r="H596" s="991"/>
    </row>
    <row r="597" spans="1:8" x14ac:dyDescent="0.3">
      <c r="A597" s="992" t="s">
        <v>199</v>
      </c>
      <c r="B597" s="992"/>
      <c r="C597" s="992"/>
      <c r="D597" s="992"/>
      <c r="E597" s="992"/>
      <c r="F597" s="992"/>
      <c r="G597" s="992"/>
      <c r="H597" s="992"/>
    </row>
    <row r="598" spans="1:8" x14ac:dyDescent="0.3">
      <c r="A598" s="992" t="s">
        <v>200</v>
      </c>
      <c r="B598" s="992"/>
      <c r="C598" s="992"/>
      <c r="D598" s="992"/>
      <c r="E598" s="992"/>
      <c r="F598" s="992"/>
      <c r="G598" s="992"/>
      <c r="H598" s="992"/>
    </row>
    <row r="599" spans="1:8" ht="41.4" x14ac:dyDescent="0.3">
      <c r="A599" s="240" t="s">
        <v>0</v>
      </c>
      <c r="B599" s="198" t="s">
        <v>1</v>
      </c>
      <c r="C599" s="198" t="s">
        <v>10</v>
      </c>
      <c r="D599" s="198" t="s">
        <v>2</v>
      </c>
      <c r="E599" s="198" t="s">
        <v>4</v>
      </c>
      <c r="F599" s="198" t="s">
        <v>3</v>
      </c>
      <c r="G599" s="198" t="s">
        <v>8</v>
      </c>
      <c r="H599" s="198" t="s">
        <v>167</v>
      </c>
    </row>
    <row r="600" spans="1:8" ht="55.2" x14ac:dyDescent="0.3">
      <c r="A600" s="335">
        <v>1</v>
      </c>
      <c r="B600" s="198" t="s">
        <v>750</v>
      </c>
      <c r="C600" s="12" t="s">
        <v>751</v>
      </c>
      <c r="D600" s="58" t="s">
        <v>7</v>
      </c>
      <c r="E600" s="58">
        <v>1</v>
      </c>
      <c r="F600" s="58" t="s">
        <v>391</v>
      </c>
      <c r="G600" s="58">
        <v>1</v>
      </c>
      <c r="H600" s="7" t="s">
        <v>528</v>
      </c>
    </row>
    <row r="601" spans="1:8" ht="41.4" x14ac:dyDescent="0.3">
      <c r="A601" s="335">
        <v>2</v>
      </c>
      <c r="B601" s="199" t="s">
        <v>752</v>
      </c>
      <c r="C601" s="336" t="s">
        <v>753</v>
      </c>
      <c r="D601" s="7" t="s">
        <v>5</v>
      </c>
      <c r="E601" s="58">
        <v>1</v>
      </c>
      <c r="F601" s="58" t="s">
        <v>391</v>
      </c>
      <c r="G601" s="58">
        <v>1</v>
      </c>
      <c r="H601" s="7" t="s">
        <v>170</v>
      </c>
    </row>
    <row r="602" spans="1:8" ht="55.2" x14ac:dyDescent="0.3">
      <c r="A602" s="335">
        <v>3</v>
      </c>
      <c r="B602" s="198" t="s">
        <v>754</v>
      </c>
      <c r="C602" s="12" t="s">
        <v>755</v>
      </c>
      <c r="D602" s="58" t="s">
        <v>7</v>
      </c>
      <c r="E602" s="58">
        <v>1</v>
      </c>
      <c r="F602" s="58" t="s">
        <v>391</v>
      </c>
      <c r="G602" s="58">
        <v>1</v>
      </c>
      <c r="H602" s="7" t="s">
        <v>528</v>
      </c>
    </row>
    <row r="603" spans="1:8" ht="55.2" x14ac:dyDescent="0.3">
      <c r="A603" s="337">
        <v>4</v>
      </c>
      <c r="B603" s="193" t="s">
        <v>756</v>
      </c>
      <c r="C603" s="12" t="s">
        <v>757</v>
      </c>
      <c r="D603" s="7" t="s">
        <v>11</v>
      </c>
      <c r="E603" s="7">
        <v>5</v>
      </c>
      <c r="F603" s="193" t="s">
        <v>391</v>
      </c>
      <c r="G603" s="7">
        <v>5</v>
      </c>
      <c r="H603" s="7" t="s">
        <v>170</v>
      </c>
    </row>
    <row r="604" spans="1:8" ht="82.8" x14ac:dyDescent="0.3">
      <c r="A604" s="335">
        <v>5</v>
      </c>
      <c r="B604" s="198" t="s">
        <v>758</v>
      </c>
      <c r="C604" s="12" t="s">
        <v>759</v>
      </c>
      <c r="D604" s="7" t="s">
        <v>175</v>
      </c>
      <c r="E604" s="58">
        <v>4</v>
      </c>
      <c r="F604" s="58" t="s">
        <v>391</v>
      </c>
      <c r="G604" s="58">
        <v>4</v>
      </c>
      <c r="H604" s="5" t="s">
        <v>237</v>
      </c>
    </row>
    <row r="605" spans="1:8" ht="21" x14ac:dyDescent="0.3">
      <c r="A605" s="993" t="s">
        <v>192</v>
      </c>
      <c r="B605" s="993"/>
      <c r="C605" s="993"/>
      <c r="D605" s="993"/>
      <c r="E605" s="993"/>
      <c r="F605" s="993"/>
      <c r="G605" s="993"/>
      <c r="H605" s="993"/>
    </row>
    <row r="606" spans="1:8" x14ac:dyDescent="0.3">
      <c r="A606" s="998" t="s">
        <v>375</v>
      </c>
      <c r="B606" s="998"/>
      <c r="C606" s="998"/>
      <c r="D606" s="998"/>
      <c r="E606" s="998"/>
      <c r="F606" s="998"/>
      <c r="G606" s="998"/>
      <c r="H606" s="998"/>
    </row>
    <row r="607" spans="1:8" x14ac:dyDescent="0.3">
      <c r="A607" s="992" t="s">
        <v>744</v>
      </c>
      <c r="B607" s="992"/>
      <c r="C607" s="992"/>
      <c r="D607" s="992"/>
      <c r="E607" s="992"/>
      <c r="F607" s="992"/>
      <c r="G607" s="992"/>
      <c r="H607" s="992"/>
    </row>
    <row r="608" spans="1:8" x14ac:dyDescent="0.3">
      <c r="A608" s="991" t="s">
        <v>745</v>
      </c>
      <c r="B608" s="991"/>
      <c r="C608" s="991"/>
      <c r="D608" s="991"/>
      <c r="E608" s="991"/>
      <c r="F608" s="991"/>
      <c r="G608" s="991"/>
      <c r="H608" s="991"/>
    </row>
    <row r="609" spans="1:8" x14ac:dyDescent="0.3">
      <c r="A609" s="991" t="s">
        <v>746</v>
      </c>
      <c r="B609" s="991"/>
      <c r="C609" s="991"/>
      <c r="D609" s="991"/>
      <c r="E609" s="991"/>
      <c r="F609" s="991"/>
      <c r="G609" s="991"/>
      <c r="H609" s="991"/>
    </row>
    <row r="610" spans="1:8" x14ac:dyDescent="0.3">
      <c r="A610" s="991" t="s">
        <v>747</v>
      </c>
      <c r="B610" s="991"/>
      <c r="C610" s="991"/>
      <c r="D610" s="991"/>
      <c r="E610" s="991"/>
      <c r="F610" s="991"/>
      <c r="G610" s="991"/>
      <c r="H610" s="991"/>
    </row>
    <row r="611" spans="1:8" x14ac:dyDescent="0.3">
      <c r="A611" s="992" t="s">
        <v>748</v>
      </c>
      <c r="B611" s="992"/>
      <c r="C611" s="992"/>
      <c r="D611" s="992"/>
      <c r="E611" s="992"/>
      <c r="F611" s="992"/>
      <c r="G611" s="992"/>
      <c r="H611" s="992"/>
    </row>
    <row r="612" spans="1:8" x14ac:dyDescent="0.3">
      <c r="A612" s="991" t="s">
        <v>749</v>
      </c>
      <c r="B612" s="991"/>
      <c r="C612" s="991"/>
      <c r="D612" s="991"/>
      <c r="E612" s="991"/>
      <c r="F612" s="991"/>
      <c r="G612" s="991"/>
      <c r="H612" s="991"/>
    </row>
    <row r="613" spans="1:8" x14ac:dyDescent="0.3">
      <c r="A613" s="992" t="s">
        <v>199</v>
      </c>
      <c r="B613" s="992"/>
      <c r="C613" s="992"/>
      <c r="D613" s="992"/>
      <c r="E613" s="992"/>
      <c r="F613" s="992"/>
      <c r="G613" s="992"/>
      <c r="H613" s="992"/>
    </row>
    <row r="614" spans="1:8" x14ac:dyDescent="0.3">
      <c r="A614" s="992" t="s">
        <v>200</v>
      </c>
      <c r="B614" s="992"/>
      <c r="C614" s="992"/>
      <c r="D614" s="992"/>
      <c r="E614" s="992"/>
      <c r="F614" s="992"/>
      <c r="G614" s="992"/>
      <c r="H614" s="992"/>
    </row>
    <row r="615" spans="1:8" ht="41.4" x14ac:dyDescent="0.3">
      <c r="A615" s="198" t="s">
        <v>0</v>
      </c>
      <c r="B615" s="198" t="s">
        <v>1</v>
      </c>
      <c r="C615" s="198" t="s">
        <v>10</v>
      </c>
      <c r="D615" s="198" t="s">
        <v>2</v>
      </c>
      <c r="E615" s="198" t="s">
        <v>4</v>
      </c>
      <c r="F615" s="198" t="s">
        <v>3</v>
      </c>
      <c r="G615" s="198" t="s">
        <v>8</v>
      </c>
      <c r="H615" s="198" t="s">
        <v>167</v>
      </c>
    </row>
    <row r="616" spans="1:8" ht="69" x14ac:dyDescent="0.3">
      <c r="A616" s="7">
        <v>1</v>
      </c>
      <c r="B616" s="193" t="s">
        <v>256</v>
      </c>
      <c r="C616" s="336" t="s">
        <v>760</v>
      </c>
      <c r="D616" s="7" t="s">
        <v>7</v>
      </c>
      <c r="E616" s="7">
        <v>1</v>
      </c>
      <c r="F616" s="193" t="s">
        <v>761</v>
      </c>
      <c r="G616" s="7">
        <v>16</v>
      </c>
      <c r="H616" s="7" t="s">
        <v>528</v>
      </c>
    </row>
    <row r="617" spans="1:8" ht="124.2" x14ac:dyDescent="0.3">
      <c r="A617" s="7">
        <v>2</v>
      </c>
      <c r="B617" s="7" t="s">
        <v>762</v>
      </c>
      <c r="C617" s="336" t="s">
        <v>763</v>
      </c>
      <c r="D617" s="7" t="s">
        <v>175</v>
      </c>
      <c r="E617" s="7">
        <v>1</v>
      </c>
      <c r="F617" s="193" t="s">
        <v>761</v>
      </c>
      <c r="G617" s="7">
        <v>16</v>
      </c>
      <c r="H617" s="7" t="s">
        <v>170</v>
      </c>
    </row>
    <row r="618" spans="1:8" ht="21" x14ac:dyDescent="0.3">
      <c r="A618" s="993" t="s">
        <v>15</v>
      </c>
      <c r="B618" s="993"/>
      <c r="C618" s="993"/>
      <c r="D618" s="993"/>
      <c r="E618" s="993"/>
      <c r="F618" s="993"/>
      <c r="G618" s="993"/>
      <c r="H618" s="993"/>
    </row>
    <row r="619" spans="1:8" x14ac:dyDescent="0.3">
      <c r="A619" s="998" t="s">
        <v>375</v>
      </c>
      <c r="B619" s="998"/>
      <c r="C619" s="998"/>
      <c r="D619" s="998"/>
      <c r="E619" s="998"/>
      <c r="F619" s="998"/>
      <c r="G619" s="998"/>
      <c r="H619" s="998"/>
    </row>
    <row r="620" spans="1:8" x14ac:dyDescent="0.3">
      <c r="A620" s="992" t="s">
        <v>744</v>
      </c>
      <c r="B620" s="992"/>
      <c r="C620" s="992"/>
      <c r="D620" s="992"/>
      <c r="E620" s="992"/>
      <c r="F620" s="992"/>
      <c r="G620" s="992"/>
      <c r="H620" s="992"/>
    </row>
    <row r="621" spans="1:8" x14ac:dyDescent="0.3">
      <c r="A621" s="991" t="s">
        <v>745</v>
      </c>
      <c r="B621" s="991"/>
      <c r="C621" s="991"/>
      <c r="D621" s="991"/>
      <c r="E621" s="991"/>
      <c r="F621" s="991"/>
      <c r="G621" s="991"/>
      <c r="H621" s="991"/>
    </row>
    <row r="622" spans="1:8" x14ac:dyDescent="0.3">
      <c r="A622" s="991" t="s">
        <v>746</v>
      </c>
      <c r="B622" s="991"/>
      <c r="C622" s="991"/>
      <c r="D622" s="991"/>
      <c r="E622" s="991"/>
      <c r="F622" s="991"/>
      <c r="G622" s="991"/>
      <c r="H622" s="991"/>
    </row>
    <row r="623" spans="1:8" x14ac:dyDescent="0.3">
      <c r="A623" s="991" t="s">
        <v>747</v>
      </c>
      <c r="B623" s="991"/>
      <c r="C623" s="991"/>
      <c r="D623" s="991"/>
      <c r="E623" s="991"/>
      <c r="F623" s="991"/>
      <c r="G623" s="991"/>
      <c r="H623" s="991"/>
    </row>
    <row r="624" spans="1:8" x14ac:dyDescent="0.3">
      <c r="A624" s="992" t="s">
        <v>748</v>
      </c>
      <c r="B624" s="992"/>
      <c r="C624" s="992"/>
      <c r="D624" s="992"/>
      <c r="E624" s="992"/>
      <c r="F624" s="992"/>
      <c r="G624" s="992"/>
      <c r="H624" s="992"/>
    </row>
    <row r="625" spans="1:8" x14ac:dyDescent="0.3">
      <c r="A625" s="991" t="s">
        <v>749</v>
      </c>
      <c r="B625" s="991"/>
      <c r="C625" s="991"/>
      <c r="D625" s="991"/>
      <c r="E625" s="991"/>
      <c r="F625" s="991"/>
      <c r="G625" s="991"/>
      <c r="H625" s="991"/>
    </row>
    <row r="626" spans="1:8" x14ac:dyDescent="0.3">
      <c r="A626" s="992" t="s">
        <v>199</v>
      </c>
      <c r="B626" s="992"/>
      <c r="C626" s="992"/>
      <c r="D626" s="992"/>
      <c r="E626" s="992"/>
      <c r="F626" s="992"/>
      <c r="G626" s="992"/>
      <c r="H626" s="992"/>
    </row>
    <row r="627" spans="1:8" x14ac:dyDescent="0.3">
      <c r="A627" s="992" t="s">
        <v>200</v>
      </c>
      <c r="B627" s="992"/>
      <c r="C627" s="992"/>
      <c r="D627" s="992"/>
      <c r="E627" s="992"/>
      <c r="F627" s="992"/>
      <c r="G627" s="992"/>
      <c r="H627" s="992"/>
    </row>
    <row r="628" spans="1:8" ht="41.4" x14ac:dyDescent="0.3">
      <c r="A628" s="240" t="s">
        <v>0</v>
      </c>
      <c r="B628" s="198" t="s">
        <v>1</v>
      </c>
      <c r="C628" s="198" t="s">
        <v>10</v>
      </c>
      <c r="D628" s="198" t="s">
        <v>2</v>
      </c>
      <c r="E628" s="198" t="s">
        <v>4</v>
      </c>
      <c r="F628" s="198" t="s">
        <v>3</v>
      </c>
      <c r="G628" s="198" t="s">
        <v>8</v>
      </c>
      <c r="H628" s="198" t="s">
        <v>167</v>
      </c>
    </row>
    <row r="629" spans="1:8" ht="55.2" x14ac:dyDescent="0.3">
      <c r="A629" s="338">
        <v>1</v>
      </c>
      <c r="B629" s="199" t="s">
        <v>288</v>
      </c>
      <c r="C629" s="193" t="s">
        <v>764</v>
      </c>
      <c r="D629" s="7" t="s">
        <v>5</v>
      </c>
      <c r="E629" s="7">
        <v>1</v>
      </c>
      <c r="F629" s="58" t="s">
        <v>391</v>
      </c>
      <c r="G629" s="7">
        <v>1</v>
      </c>
      <c r="H629" s="7" t="s">
        <v>170</v>
      </c>
    </row>
    <row r="630" spans="1:8" ht="27.6" x14ac:dyDescent="0.3">
      <c r="A630" s="338">
        <v>2</v>
      </c>
      <c r="B630" s="339" t="s">
        <v>353</v>
      </c>
      <c r="C630" s="336" t="s">
        <v>765</v>
      </c>
      <c r="D630" s="7" t="s">
        <v>7</v>
      </c>
      <c r="E630" s="7">
        <v>1</v>
      </c>
      <c r="F630" s="58" t="s">
        <v>391</v>
      </c>
      <c r="G630" s="7">
        <v>1</v>
      </c>
      <c r="H630" s="7" t="s">
        <v>528</v>
      </c>
    </row>
    <row r="631" spans="1:8" ht="96.6" x14ac:dyDescent="0.3">
      <c r="A631" s="338">
        <v>3</v>
      </c>
      <c r="B631" s="339" t="s">
        <v>766</v>
      </c>
      <c r="C631" s="336" t="s">
        <v>767</v>
      </c>
      <c r="D631" s="7" t="s">
        <v>7</v>
      </c>
      <c r="E631" s="7">
        <v>1</v>
      </c>
      <c r="F631" s="58" t="s">
        <v>391</v>
      </c>
      <c r="G631" s="7">
        <v>1</v>
      </c>
      <c r="H631" s="7" t="s">
        <v>528</v>
      </c>
    </row>
    <row r="632" spans="1:8" ht="69" x14ac:dyDescent="0.3">
      <c r="A632" s="338">
        <v>4</v>
      </c>
      <c r="B632" s="339" t="s">
        <v>290</v>
      </c>
      <c r="C632" s="12" t="s">
        <v>768</v>
      </c>
      <c r="D632" s="7" t="s">
        <v>5</v>
      </c>
      <c r="E632" s="7">
        <v>1</v>
      </c>
      <c r="F632" s="58" t="s">
        <v>391</v>
      </c>
      <c r="G632" s="7">
        <v>1</v>
      </c>
      <c r="H632" s="7" t="s">
        <v>528</v>
      </c>
    </row>
    <row r="633" spans="1:8" ht="21" x14ac:dyDescent="0.3">
      <c r="A633" s="993" t="s">
        <v>14</v>
      </c>
      <c r="B633" s="993"/>
      <c r="C633" s="993"/>
      <c r="D633" s="993"/>
      <c r="E633" s="993"/>
      <c r="F633" s="993"/>
      <c r="G633" s="993"/>
      <c r="H633" s="993"/>
    </row>
    <row r="634" spans="1:8" ht="41.4" x14ac:dyDescent="0.3">
      <c r="A634" s="240" t="s">
        <v>0</v>
      </c>
      <c r="B634" s="198" t="s">
        <v>1</v>
      </c>
      <c r="C634" s="198" t="s">
        <v>10</v>
      </c>
      <c r="D634" s="198" t="s">
        <v>2</v>
      </c>
      <c r="E634" s="198" t="s">
        <v>4</v>
      </c>
      <c r="F634" s="198" t="s">
        <v>3</v>
      </c>
      <c r="G634" s="198" t="s">
        <v>8</v>
      </c>
      <c r="H634" s="198" t="s">
        <v>167</v>
      </c>
    </row>
    <row r="635" spans="1:8" x14ac:dyDescent="0.3">
      <c r="A635" s="337">
        <v>1</v>
      </c>
      <c r="B635" s="337" t="s">
        <v>20</v>
      </c>
      <c r="C635" s="193" t="s">
        <v>769</v>
      </c>
      <c r="D635" s="7" t="s">
        <v>9</v>
      </c>
      <c r="E635" s="7">
        <v>1</v>
      </c>
      <c r="F635" s="7" t="s">
        <v>391</v>
      </c>
      <c r="G635" s="7">
        <v>1</v>
      </c>
      <c r="H635" s="7" t="s">
        <v>305</v>
      </c>
    </row>
    <row r="636" spans="1:8" x14ac:dyDescent="0.3">
      <c r="A636" s="337">
        <v>2</v>
      </c>
      <c r="B636" s="337" t="s">
        <v>21</v>
      </c>
      <c r="C636" s="193" t="s">
        <v>770</v>
      </c>
      <c r="D636" s="7" t="s">
        <v>9</v>
      </c>
      <c r="E636" s="7">
        <v>1</v>
      </c>
      <c r="F636" s="7" t="s">
        <v>391</v>
      </c>
      <c r="G636" s="7">
        <v>1</v>
      </c>
      <c r="H636" s="7" t="s">
        <v>305</v>
      </c>
    </row>
    <row r="637" spans="1:8" x14ac:dyDescent="0.3">
      <c r="A637" s="337">
        <v>3</v>
      </c>
      <c r="B637" s="337" t="s">
        <v>22</v>
      </c>
      <c r="C637" s="340" t="s">
        <v>771</v>
      </c>
      <c r="D637" s="7" t="s">
        <v>9</v>
      </c>
      <c r="E637" s="7">
        <v>1</v>
      </c>
      <c r="F637" s="7" t="s">
        <v>391</v>
      </c>
      <c r="G637" s="7">
        <v>1</v>
      </c>
      <c r="H637" s="7" t="s">
        <v>305</v>
      </c>
    </row>
    <row r="638" spans="1:8" ht="16.2" thickBot="1" x14ac:dyDescent="0.35">
      <c r="A638" s="994" t="s">
        <v>772</v>
      </c>
      <c r="B638" s="994"/>
      <c r="C638" s="994"/>
      <c r="D638" s="994"/>
      <c r="E638" s="994"/>
      <c r="F638" s="994"/>
      <c r="G638" s="994"/>
      <c r="H638" s="994"/>
    </row>
    <row r="639" spans="1:8" x14ac:dyDescent="0.3">
      <c r="A639" s="995" t="s">
        <v>773</v>
      </c>
      <c r="B639" s="996"/>
      <c r="C639" s="996"/>
      <c r="D639" s="996"/>
      <c r="E639" s="996"/>
      <c r="F639" s="996"/>
      <c r="G639" s="996"/>
      <c r="H639" s="997"/>
    </row>
    <row r="640" spans="1:8" x14ac:dyDescent="0.3">
      <c r="A640" s="984" t="s">
        <v>774</v>
      </c>
      <c r="B640" s="985"/>
      <c r="C640" s="985"/>
      <c r="D640" s="985"/>
      <c r="E640" s="985"/>
      <c r="F640" s="985"/>
      <c r="G640" s="985"/>
      <c r="H640" s="986"/>
    </row>
    <row r="641" spans="1:8" x14ac:dyDescent="0.3">
      <c r="A641" s="984" t="s">
        <v>775</v>
      </c>
      <c r="B641" s="987"/>
      <c r="C641" s="987"/>
      <c r="D641" s="987"/>
      <c r="E641" s="987"/>
      <c r="F641" s="987"/>
      <c r="G641" s="987"/>
      <c r="H641" s="988"/>
    </row>
    <row r="642" spans="1:8" x14ac:dyDescent="0.3">
      <c r="A642" s="814" t="s">
        <v>776</v>
      </c>
      <c r="B642" s="989"/>
      <c r="C642" s="989"/>
      <c r="D642" s="989"/>
      <c r="E642" s="989"/>
      <c r="F642" s="989"/>
      <c r="G642" s="989"/>
      <c r="H642" s="990"/>
    </row>
    <row r="643" spans="1:8" ht="15.6" x14ac:dyDescent="0.3">
      <c r="A643" s="979" t="s">
        <v>777</v>
      </c>
      <c r="B643" s="979"/>
      <c r="C643" s="979"/>
      <c r="D643" s="979"/>
      <c r="E643" s="979"/>
      <c r="F643" s="979"/>
      <c r="G643" s="979"/>
      <c r="H643" s="979"/>
    </row>
    <row r="644" spans="1:8" ht="15.6" x14ac:dyDescent="0.3">
      <c r="A644" s="980" t="s">
        <v>374</v>
      </c>
      <c r="B644" s="981"/>
      <c r="C644" s="982" t="s">
        <v>778</v>
      </c>
      <c r="D644" s="981"/>
      <c r="E644" s="981"/>
      <c r="F644" s="981"/>
      <c r="G644" s="981"/>
      <c r="H644" s="983"/>
    </row>
    <row r="645" spans="1:8" ht="15.6" x14ac:dyDescent="0.3">
      <c r="A645" s="977" t="s">
        <v>12</v>
      </c>
      <c r="B645" s="977"/>
      <c r="C645" s="977"/>
      <c r="D645" s="977"/>
      <c r="E645" s="977"/>
      <c r="F645" s="977"/>
      <c r="G645" s="977"/>
      <c r="H645" s="977"/>
    </row>
    <row r="646" spans="1:8" x14ac:dyDescent="0.3">
      <c r="A646" s="857" t="s">
        <v>375</v>
      </c>
      <c r="B646" s="858"/>
      <c r="C646" s="858"/>
      <c r="D646" s="858"/>
      <c r="E646" s="858"/>
      <c r="F646" s="858"/>
      <c r="G646" s="858"/>
      <c r="H646" s="859"/>
    </row>
    <row r="647" spans="1:8" x14ac:dyDescent="0.3">
      <c r="A647" s="796" t="s">
        <v>779</v>
      </c>
      <c r="B647" s="797"/>
      <c r="C647" s="797"/>
      <c r="D647" s="797"/>
      <c r="E647" s="797"/>
      <c r="F647" s="797"/>
      <c r="G647" s="797"/>
      <c r="H647" s="798"/>
    </row>
    <row r="648" spans="1:8" x14ac:dyDescent="0.3">
      <c r="A648" s="796" t="s">
        <v>780</v>
      </c>
      <c r="B648" s="797"/>
      <c r="C648" s="797"/>
      <c r="D648" s="797"/>
      <c r="E648" s="797"/>
      <c r="F648" s="797"/>
      <c r="G648" s="797"/>
      <c r="H648" s="798"/>
    </row>
    <row r="649" spans="1:8" x14ac:dyDescent="0.3">
      <c r="A649" s="796" t="s">
        <v>513</v>
      </c>
      <c r="B649" s="797"/>
      <c r="C649" s="797"/>
      <c r="D649" s="797"/>
      <c r="E649" s="797"/>
      <c r="F649" s="797"/>
      <c r="G649" s="797"/>
      <c r="H649" s="798"/>
    </row>
    <row r="650" spans="1:8" x14ac:dyDescent="0.3">
      <c r="A650" s="796" t="s">
        <v>747</v>
      </c>
      <c r="B650" s="797"/>
      <c r="C650" s="797"/>
      <c r="D650" s="797"/>
      <c r="E650" s="797"/>
      <c r="F650" s="797"/>
      <c r="G650" s="797"/>
      <c r="H650" s="798"/>
    </row>
    <row r="651" spans="1:8" x14ac:dyDescent="0.3">
      <c r="A651" s="796" t="s">
        <v>781</v>
      </c>
      <c r="B651" s="797"/>
      <c r="C651" s="797"/>
      <c r="D651" s="797"/>
      <c r="E651" s="797"/>
      <c r="F651" s="797"/>
      <c r="G651" s="797"/>
      <c r="H651" s="798"/>
    </row>
    <row r="652" spans="1:8" x14ac:dyDescent="0.3">
      <c r="A652" s="796" t="s">
        <v>782</v>
      </c>
      <c r="B652" s="797"/>
      <c r="C652" s="797"/>
      <c r="D652" s="797"/>
      <c r="E652" s="797"/>
      <c r="F652" s="797"/>
      <c r="G652" s="797"/>
      <c r="H652" s="798"/>
    </row>
    <row r="653" spans="1:8" x14ac:dyDescent="0.3">
      <c r="A653" s="796" t="s">
        <v>783</v>
      </c>
      <c r="B653" s="797"/>
      <c r="C653" s="797"/>
      <c r="D653" s="797"/>
      <c r="E653" s="797"/>
      <c r="F653" s="797"/>
      <c r="G653" s="797"/>
      <c r="H653" s="798"/>
    </row>
    <row r="654" spans="1:8" ht="15" thickBot="1" x14ac:dyDescent="0.35">
      <c r="A654" s="799" t="s">
        <v>784</v>
      </c>
      <c r="B654" s="800"/>
      <c r="C654" s="800"/>
      <c r="D654" s="800"/>
      <c r="E654" s="800"/>
      <c r="F654" s="800"/>
      <c r="G654" s="800"/>
      <c r="H654" s="801"/>
    </row>
    <row r="655" spans="1:8" ht="41.4" x14ac:dyDescent="0.3">
      <c r="A655" s="192" t="s">
        <v>0</v>
      </c>
      <c r="B655" s="191" t="s">
        <v>1</v>
      </c>
      <c r="C655" s="191" t="s">
        <v>10</v>
      </c>
      <c r="D655" s="192" t="s">
        <v>2</v>
      </c>
      <c r="E655" s="192" t="s">
        <v>4</v>
      </c>
      <c r="F655" s="192" t="s">
        <v>3</v>
      </c>
      <c r="G655" s="192" t="s">
        <v>8</v>
      </c>
      <c r="H655" s="151" t="s">
        <v>167</v>
      </c>
    </row>
    <row r="656" spans="1:8" ht="28.2" x14ac:dyDescent="0.3">
      <c r="A656" s="58">
        <v>1</v>
      </c>
      <c r="B656" s="257" t="s">
        <v>785</v>
      </c>
      <c r="C656" s="341" t="s">
        <v>786</v>
      </c>
      <c r="D656" s="58" t="s">
        <v>7</v>
      </c>
      <c r="E656" s="58">
        <v>1</v>
      </c>
      <c r="F656" s="58" t="s">
        <v>391</v>
      </c>
      <c r="G656" s="58">
        <v>1</v>
      </c>
      <c r="H656" s="5" t="s">
        <v>170</v>
      </c>
    </row>
    <row r="657" spans="1:8" ht="138" x14ac:dyDescent="0.3">
      <c r="A657" s="58">
        <v>2</v>
      </c>
      <c r="B657" s="197" t="s">
        <v>787</v>
      </c>
      <c r="C657" s="205" t="s">
        <v>788</v>
      </c>
      <c r="D657" s="58" t="s">
        <v>7</v>
      </c>
      <c r="E657" s="58">
        <v>1</v>
      </c>
      <c r="F657" s="58" t="s">
        <v>391</v>
      </c>
      <c r="G657" s="58">
        <v>1</v>
      </c>
      <c r="H657" s="5" t="s">
        <v>170</v>
      </c>
    </row>
    <row r="658" spans="1:8" ht="15.6" x14ac:dyDescent="0.3">
      <c r="A658" s="977" t="s">
        <v>192</v>
      </c>
      <c r="B658" s="977"/>
      <c r="C658" s="977"/>
      <c r="D658" s="977"/>
      <c r="E658" s="977"/>
      <c r="F658" s="977"/>
      <c r="G658" s="977"/>
      <c r="H658" s="977"/>
    </row>
    <row r="659" spans="1:8" x14ac:dyDescent="0.3">
      <c r="A659" s="857" t="s">
        <v>375</v>
      </c>
      <c r="B659" s="858"/>
      <c r="C659" s="858"/>
      <c r="D659" s="858"/>
      <c r="E659" s="858"/>
      <c r="F659" s="858"/>
      <c r="G659" s="858"/>
      <c r="H659" s="859"/>
    </row>
    <row r="660" spans="1:8" x14ac:dyDescent="0.3">
      <c r="A660" s="796" t="s">
        <v>789</v>
      </c>
      <c r="B660" s="797"/>
      <c r="C660" s="797"/>
      <c r="D660" s="797"/>
      <c r="E660" s="797"/>
      <c r="F660" s="797"/>
      <c r="G660" s="797"/>
      <c r="H660" s="798"/>
    </row>
    <row r="661" spans="1:8" x14ac:dyDescent="0.3">
      <c r="A661" s="796" t="s">
        <v>780</v>
      </c>
      <c r="B661" s="797"/>
      <c r="C661" s="797"/>
      <c r="D661" s="797"/>
      <c r="E661" s="797"/>
      <c r="F661" s="797"/>
      <c r="G661" s="797"/>
      <c r="H661" s="798"/>
    </row>
    <row r="662" spans="1:8" x14ac:dyDescent="0.3">
      <c r="A662" s="796" t="s">
        <v>513</v>
      </c>
      <c r="B662" s="797"/>
      <c r="C662" s="797"/>
      <c r="D662" s="797"/>
      <c r="E662" s="797"/>
      <c r="F662" s="797"/>
      <c r="G662" s="797"/>
      <c r="H662" s="798"/>
    </row>
    <row r="663" spans="1:8" x14ac:dyDescent="0.3">
      <c r="A663" s="796" t="s">
        <v>747</v>
      </c>
      <c r="B663" s="797"/>
      <c r="C663" s="797"/>
      <c r="D663" s="797"/>
      <c r="E663" s="797"/>
      <c r="F663" s="797"/>
      <c r="G663" s="797"/>
      <c r="H663" s="798"/>
    </row>
    <row r="664" spans="1:8" x14ac:dyDescent="0.3">
      <c r="A664" s="796" t="s">
        <v>748</v>
      </c>
      <c r="B664" s="797"/>
      <c r="C664" s="797"/>
      <c r="D664" s="797"/>
      <c r="E664" s="797"/>
      <c r="F664" s="797"/>
      <c r="G664" s="797"/>
      <c r="H664" s="798"/>
    </row>
    <row r="665" spans="1:8" x14ac:dyDescent="0.3">
      <c r="A665" s="796" t="s">
        <v>782</v>
      </c>
      <c r="B665" s="797"/>
      <c r="C665" s="797"/>
      <c r="D665" s="797"/>
      <c r="E665" s="797"/>
      <c r="F665" s="797"/>
      <c r="G665" s="797"/>
      <c r="H665" s="798"/>
    </row>
    <row r="666" spans="1:8" x14ac:dyDescent="0.3">
      <c r="A666" s="796" t="s">
        <v>790</v>
      </c>
      <c r="B666" s="797"/>
      <c r="C666" s="797"/>
      <c r="D666" s="797"/>
      <c r="E666" s="797"/>
      <c r="F666" s="797"/>
      <c r="G666" s="797"/>
      <c r="H666" s="798"/>
    </row>
    <row r="667" spans="1:8" ht="15" thickBot="1" x14ac:dyDescent="0.35">
      <c r="A667" s="799" t="s">
        <v>784</v>
      </c>
      <c r="B667" s="800"/>
      <c r="C667" s="800"/>
      <c r="D667" s="800"/>
      <c r="E667" s="800"/>
      <c r="F667" s="800"/>
      <c r="G667" s="800"/>
      <c r="H667" s="801"/>
    </row>
    <row r="668" spans="1:8" ht="41.4" x14ac:dyDescent="0.3">
      <c r="A668" s="198" t="s">
        <v>0</v>
      </c>
      <c r="B668" s="198" t="s">
        <v>1</v>
      </c>
      <c r="C668" s="191" t="s">
        <v>10</v>
      </c>
      <c r="D668" s="198" t="s">
        <v>2</v>
      </c>
      <c r="E668" s="198" t="s">
        <v>4</v>
      </c>
      <c r="F668" s="198" t="s">
        <v>3</v>
      </c>
      <c r="G668" s="198" t="s">
        <v>8</v>
      </c>
      <c r="H668" s="247" t="s">
        <v>167</v>
      </c>
    </row>
    <row r="669" spans="1:8" ht="317.39999999999998" x14ac:dyDescent="0.3">
      <c r="A669" s="192">
        <v>1</v>
      </c>
      <c r="B669" s="342" t="s">
        <v>791</v>
      </c>
      <c r="C669" s="343" t="s">
        <v>792</v>
      </c>
      <c r="D669" s="200" t="s">
        <v>11</v>
      </c>
      <c r="E669" s="344">
        <v>1</v>
      </c>
      <c r="F669" s="344" t="s">
        <v>793</v>
      </c>
      <c r="G669" s="193">
        <v>6</v>
      </c>
      <c r="H669" s="5" t="s">
        <v>170</v>
      </c>
    </row>
    <row r="670" spans="1:8" ht="124.8" x14ac:dyDescent="0.3">
      <c r="A670" s="192">
        <v>2</v>
      </c>
      <c r="B670" s="345" t="s">
        <v>407</v>
      </c>
      <c r="C670" s="346" t="s">
        <v>794</v>
      </c>
      <c r="D670" s="244" t="s">
        <v>7</v>
      </c>
      <c r="E670" s="247">
        <v>1</v>
      </c>
      <c r="F670" s="344" t="s">
        <v>795</v>
      </c>
      <c r="G670" s="244">
        <v>12</v>
      </c>
      <c r="H670" s="5" t="s">
        <v>170</v>
      </c>
    </row>
    <row r="671" spans="1:8" ht="82.8" x14ac:dyDescent="0.3">
      <c r="A671" s="192">
        <v>3</v>
      </c>
      <c r="B671" s="347" t="s">
        <v>410</v>
      </c>
      <c r="C671" s="348" t="s">
        <v>796</v>
      </c>
      <c r="D671" s="244" t="s">
        <v>7</v>
      </c>
      <c r="E671" s="247">
        <v>1</v>
      </c>
      <c r="F671" s="344" t="s">
        <v>797</v>
      </c>
      <c r="G671" s="247">
        <v>24</v>
      </c>
      <c r="H671" s="5" t="s">
        <v>305</v>
      </c>
    </row>
    <row r="672" spans="1:8" ht="15.6" x14ac:dyDescent="0.3">
      <c r="A672" s="977" t="s">
        <v>15</v>
      </c>
      <c r="B672" s="977"/>
      <c r="C672" s="977"/>
      <c r="D672" s="977"/>
      <c r="E672" s="977"/>
      <c r="F672" s="977"/>
      <c r="G672" s="977"/>
      <c r="H672" s="977"/>
    </row>
    <row r="673" spans="1:8" x14ac:dyDescent="0.3">
      <c r="A673" s="857" t="s">
        <v>375</v>
      </c>
      <c r="B673" s="858"/>
      <c r="C673" s="858"/>
      <c r="D673" s="858"/>
      <c r="E673" s="858"/>
      <c r="F673" s="858"/>
      <c r="G673" s="858"/>
      <c r="H673" s="859"/>
    </row>
    <row r="674" spans="1:8" x14ac:dyDescent="0.3">
      <c r="A674" s="796" t="s">
        <v>798</v>
      </c>
      <c r="B674" s="797"/>
      <c r="C674" s="797"/>
      <c r="D674" s="797"/>
      <c r="E674" s="797"/>
      <c r="F674" s="797"/>
      <c r="G674" s="797"/>
      <c r="H674" s="798"/>
    </row>
    <row r="675" spans="1:8" x14ac:dyDescent="0.3">
      <c r="A675" s="796" t="s">
        <v>780</v>
      </c>
      <c r="B675" s="797"/>
      <c r="C675" s="797"/>
      <c r="D675" s="797"/>
      <c r="E675" s="797"/>
      <c r="F675" s="797"/>
      <c r="G675" s="797"/>
      <c r="H675" s="798"/>
    </row>
    <row r="676" spans="1:8" x14ac:dyDescent="0.3">
      <c r="A676" s="796" t="s">
        <v>513</v>
      </c>
      <c r="B676" s="797"/>
      <c r="C676" s="797"/>
      <c r="D676" s="797"/>
      <c r="E676" s="797"/>
      <c r="F676" s="797"/>
      <c r="G676" s="797"/>
      <c r="H676" s="798"/>
    </row>
    <row r="677" spans="1:8" x14ac:dyDescent="0.3">
      <c r="A677" s="796" t="s">
        <v>532</v>
      </c>
      <c r="B677" s="797"/>
      <c r="C677" s="797"/>
      <c r="D677" s="797"/>
      <c r="E677" s="797"/>
      <c r="F677" s="797"/>
      <c r="G677" s="797"/>
      <c r="H677" s="798"/>
    </row>
    <row r="678" spans="1:8" x14ac:dyDescent="0.3">
      <c r="A678" s="796" t="s">
        <v>748</v>
      </c>
      <c r="B678" s="797"/>
      <c r="C678" s="797"/>
      <c r="D678" s="797"/>
      <c r="E678" s="797"/>
      <c r="F678" s="797"/>
      <c r="G678" s="797"/>
      <c r="H678" s="798"/>
    </row>
    <row r="679" spans="1:8" x14ac:dyDescent="0.3">
      <c r="A679" s="796" t="s">
        <v>782</v>
      </c>
      <c r="B679" s="797"/>
      <c r="C679" s="797"/>
      <c r="D679" s="797"/>
      <c r="E679" s="797"/>
      <c r="F679" s="797"/>
      <c r="G679" s="797"/>
      <c r="H679" s="798"/>
    </row>
    <row r="680" spans="1:8" x14ac:dyDescent="0.3">
      <c r="A680" s="796" t="s">
        <v>799</v>
      </c>
      <c r="B680" s="797"/>
      <c r="C680" s="797"/>
      <c r="D680" s="797"/>
      <c r="E680" s="797"/>
      <c r="F680" s="797"/>
      <c r="G680" s="797"/>
      <c r="H680" s="798"/>
    </row>
    <row r="681" spans="1:8" ht="15" thickBot="1" x14ac:dyDescent="0.35">
      <c r="A681" s="799" t="s">
        <v>784</v>
      </c>
      <c r="B681" s="800"/>
      <c r="C681" s="800"/>
      <c r="D681" s="800"/>
      <c r="E681" s="800"/>
      <c r="F681" s="800"/>
      <c r="G681" s="800"/>
      <c r="H681" s="801"/>
    </row>
    <row r="682" spans="1:8" ht="41.4" x14ac:dyDescent="0.3">
      <c r="A682" s="349" t="s">
        <v>0</v>
      </c>
      <c r="B682" s="198" t="s">
        <v>1</v>
      </c>
      <c r="C682" s="191" t="s">
        <v>10</v>
      </c>
      <c r="D682" s="198" t="s">
        <v>2</v>
      </c>
      <c r="E682" s="198" t="s">
        <v>4</v>
      </c>
      <c r="F682" s="198" t="s">
        <v>3</v>
      </c>
      <c r="G682" s="198" t="s">
        <v>8</v>
      </c>
      <c r="H682" s="247" t="s">
        <v>167</v>
      </c>
    </row>
    <row r="683" spans="1:8" ht="96.6" x14ac:dyDescent="0.3">
      <c r="A683" s="204">
        <v>1</v>
      </c>
      <c r="B683" s="350" t="s">
        <v>800</v>
      </c>
      <c r="C683" s="351" t="s">
        <v>801</v>
      </c>
      <c r="D683" s="6" t="s">
        <v>5</v>
      </c>
      <c r="E683" s="6">
        <v>1</v>
      </c>
      <c r="F683" s="58" t="s">
        <v>391</v>
      </c>
      <c r="G683" s="7">
        <f>E683</f>
        <v>1</v>
      </c>
      <c r="H683" s="5" t="s">
        <v>170</v>
      </c>
    </row>
    <row r="684" spans="1:8" ht="220.8" x14ac:dyDescent="0.3">
      <c r="A684" s="5">
        <v>2</v>
      </c>
      <c r="B684" s="59" t="s">
        <v>802</v>
      </c>
      <c r="C684" s="239" t="s">
        <v>803</v>
      </c>
      <c r="D684" s="6" t="s">
        <v>5</v>
      </c>
      <c r="E684" s="7">
        <v>1</v>
      </c>
      <c r="F684" s="58" t="s">
        <v>391</v>
      </c>
      <c r="G684" s="7">
        <f>E684</f>
        <v>1</v>
      </c>
      <c r="H684" s="5" t="s">
        <v>170</v>
      </c>
    </row>
    <row r="685" spans="1:8" ht="138" x14ac:dyDescent="0.3">
      <c r="A685" s="5">
        <v>3</v>
      </c>
      <c r="B685" s="194" t="s">
        <v>804</v>
      </c>
      <c r="C685" s="352" t="s">
        <v>805</v>
      </c>
      <c r="D685" s="7" t="s">
        <v>7</v>
      </c>
      <c r="E685" s="7">
        <v>1</v>
      </c>
      <c r="F685" s="58" t="s">
        <v>391</v>
      </c>
      <c r="G685" s="7">
        <f>E685</f>
        <v>1</v>
      </c>
      <c r="H685" s="5" t="s">
        <v>170</v>
      </c>
    </row>
    <row r="686" spans="1:8" ht="82.8" x14ac:dyDescent="0.3">
      <c r="A686" s="5">
        <v>4</v>
      </c>
      <c r="B686" s="194" t="s">
        <v>806</v>
      </c>
      <c r="C686" s="353" t="s">
        <v>807</v>
      </c>
      <c r="D686" s="7" t="s">
        <v>7</v>
      </c>
      <c r="E686" s="7">
        <v>1</v>
      </c>
      <c r="F686" s="58" t="s">
        <v>391</v>
      </c>
      <c r="G686" s="7">
        <f>E686</f>
        <v>1</v>
      </c>
      <c r="H686" s="5" t="s">
        <v>170</v>
      </c>
    </row>
    <row r="687" spans="1:8" ht="15.6" x14ac:dyDescent="0.3">
      <c r="A687" s="977" t="s">
        <v>14</v>
      </c>
      <c r="B687" s="977"/>
      <c r="C687" s="977"/>
      <c r="D687" s="977"/>
      <c r="E687" s="977"/>
      <c r="F687" s="977"/>
      <c r="G687" s="977"/>
      <c r="H687" s="977"/>
    </row>
    <row r="688" spans="1:8" ht="41.4" x14ac:dyDescent="0.3">
      <c r="A688" s="198" t="s">
        <v>0</v>
      </c>
      <c r="B688" s="198" t="s">
        <v>1</v>
      </c>
      <c r="C688" s="198" t="s">
        <v>10</v>
      </c>
      <c r="D688" s="198" t="s">
        <v>2</v>
      </c>
      <c r="E688" s="198" t="s">
        <v>4</v>
      </c>
      <c r="F688" s="198" t="s">
        <v>3</v>
      </c>
      <c r="G688" s="198" t="s">
        <v>8</v>
      </c>
      <c r="H688" s="247" t="s">
        <v>167</v>
      </c>
    </row>
    <row r="689" spans="1:8" x14ac:dyDescent="0.3">
      <c r="A689" s="354">
        <v>1</v>
      </c>
      <c r="B689" s="250" t="s">
        <v>20</v>
      </c>
      <c r="C689" s="291" t="s">
        <v>808</v>
      </c>
      <c r="D689" s="5" t="s">
        <v>9</v>
      </c>
      <c r="E689" s="6">
        <v>1</v>
      </c>
      <c r="F689" s="6" t="s">
        <v>391</v>
      </c>
      <c r="G689" s="7">
        <f t="shared" ref="G689:G692" si="5">E689</f>
        <v>1</v>
      </c>
      <c r="H689" s="5" t="s">
        <v>305</v>
      </c>
    </row>
    <row r="690" spans="1:8" x14ac:dyDescent="0.3">
      <c r="A690" s="355">
        <v>2</v>
      </c>
      <c r="B690" s="356" t="s">
        <v>21</v>
      </c>
      <c r="C690" s="291" t="s">
        <v>809</v>
      </c>
      <c r="D690" s="7" t="s">
        <v>9</v>
      </c>
      <c r="E690" s="7">
        <v>2</v>
      </c>
      <c r="F690" s="6" t="s">
        <v>391</v>
      </c>
      <c r="G690" s="7">
        <f t="shared" si="5"/>
        <v>2</v>
      </c>
      <c r="H690" s="5" t="s">
        <v>305</v>
      </c>
    </row>
    <row r="691" spans="1:8" x14ac:dyDescent="0.3">
      <c r="A691" s="355">
        <v>3</v>
      </c>
      <c r="B691" s="356" t="s">
        <v>810</v>
      </c>
      <c r="C691" s="357" t="s">
        <v>811</v>
      </c>
      <c r="D691" s="7" t="s">
        <v>9</v>
      </c>
      <c r="E691" s="7">
        <v>1</v>
      </c>
      <c r="F691" s="6" t="s">
        <v>391</v>
      </c>
      <c r="G691" s="7">
        <f t="shared" si="5"/>
        <v>1</v>
      </c>
      <c r="H691" s="5" t="s">
        <v>305</v>
      </c>
    </row>
    <row r="692" spans="1:8" ht="27.6" x14ac:dyDescent="0.3">
      <c r="A692" s="355">
        <v>4</v>
      </c>
      <c r="B692" s="356" t="s">
        <v>22</v>
      </c>
      <c r="C692" s="291" t="s">
        <v>812</v>
      </c>
      <c r="D692" s="7" t="s">
        <v>9</v>
      </c>
      <c r="E692" s="7">
        <v>1</v>
      </c>
      <c r="F692" s="6" t="s">
        <v>391</v>
      </c>
      <c r="G692" s="7">
        <f t="shared" si="5"/>
        <v>1</v>
      </c>
      <c r="H692" s="5" t="s">
        <v>305</v>
      </c>
    </row>
    <row r="693" spans="1:8" ht="15.6" x14ac:dyDescent="0.3">
      <c r="A693" s="979" t="s">
        <v>813</v>
      </c>
      <c r="B693" s="979"/>
      <c r="C693" s="979"/>
      <c r="D693" s="979"/>
      <c r="E693" s="979"/>
      <c r="F693" s="979"/>
      <c r="G693" s="979"/>
      <c r="H693" s="979"/>
    </row>
    <row r="694" spans="1:8" ht="15.6" x14ac:dyDescent="0.3">
      <c r="A694" s="980" t="s">
        <v>374</v>
      </c>
      <c r="B694" s="981"/>
      <c r="C694" s="982" t="s">
        <v>778</v>
      </c>
      <c r="D694" s="981"/>
      <c r="E694" s="981"/>
      <c r="F694" s="981"/>
      <c r="G694" s="981"/>
      <c r="H694" s="983"/>
    </row>
    <row r="695" spans="1:8" ht="15.6" x14ac:dyDescent="0.3">
      <c r="A695" s="977" t="s">
        <v>12</v>
      </c>
      <c r="B695" s="977"/>
      <c r="C695" s="977"/>
      <c r="D695" s="977"/>
      <c r="E695" s="977"/>
      <c r="F695" s="977"/>
      <c r="G695" s="977"/>
      <c r="H695" s="977"/>
    </row>
    <row r="696" spans="1:8" x14ac:dyDescent="0.3">
      <c r="A696" s="857" t="s">
        <v>375</v>
      </c>
      <c r="B696" s="858"/>
      <c r="C696" s="858"/>
      <c r="D696" s="858"/>
      <c r="E696" s="858"/>
      <c r="F696" s="858"/>
      <c r="G696" s="858"/>
      <c r="H696" s="859"/>
    </row>
    <row r="697" spans="1:8" x14ac:dyDescent="0.3">
      <c r="A697" s="846" t="s">
        <v>814</v>
      </c>
      <c r="B697" s="847"/>
      <c r="C697" s="847"/>
      <c r="D697" s="847"/>
      <c r="E697" s="847"/>
      <c r="F697" s="847"/>
      <c r="G697" s="847"/>
      <c r="H697" s="848"/>
    </row>
    <row r="698" spans="1:8" x14ac:dyDescent="0.3">
      <c r="A698" s="796" t="s">
        <v>815</v>
      </c>
      <c r="B698" s="797"/>
      <c r="C698" s="797"/>
      <c r="D698" s="797"/>
      <c r="E698" s="797"/>
      <c r="F698" s="797"/>
      <c r="G698" s="797"/>
      <c r="H698" s="798"/>
    </row>
    <row r="699" spans="1:8" x14ac:dyDescent="0.3">
      <c r="A699" s="796" t="s">
        <v>816</v>
      </c>
      <c r="B699" s="797"/>
      <c r="C699" s="797"/>
      <c r="D699" s="797"/>
      <c r="E699" s="797"/>
      <c r="F699" s="797"/>
      <c r="G699" s="797"/>
      <c r="H699" s="798"/>
    </row>
    <row r="700" spans="1:8" x14ac:dyDescent="0.3">
      <c r="A700" s="796" t="s">
        <v>747</v>
      </c>
      <c r="B700" s="797"/>
      <c r="C700" s="797"/>
      <c r="D700" s="797"/>
      <c r="E700" s="797"/>
      <c r="F700" s="797"/>
      <c r="G700" s="797"/>
      <c r="H700" s="798"/>
    </row>
    <row r="701" spans="1:8" x14ac:dyDescent="0.3">
      <c r="A701" s="796" t="s">
        <v>380</v>
      </c>
      <c r="B701" s="797"/>
      <c r="C701" s="797"/>
      <c r="D701" s="797"/>
      <c r="E701" s="797"/>
      <c r="F701" s="797"/>
      <c r="G701" s="797"/>
      <c r="H701" s="798"/>
    </row>
    <row r="702" spans="1:8" x14ac:dyDescent="0.3">
      <c r="A702" s="796" t="s">
        <v>817</v>
      </c>
      <c r="B702" s="797"/>
      <c r="C702" s="797"/>
      <c r="D702" s="797"/>
      <c r="E702" s="797"/>
      <c r="F702" s="797"/>
      <c r="G702" s="797"/>
      <c r="H702" s="798"/>
    </row>
    <row r="703" spans="1:8" x14ac:dyDescent="0.3">
      <c r="A703" s="796" t="s">
        <v>818</v>
      </c>
      <c r="B703" s="797"/>
      <c r="C703" s="797"/>
      <c r="D703" s="797"/>
      <c r="E703" s="797"/>
      <c r="F703" s="797"/>
      <c r="G703" s="797"/>
      <c r="H703" s="798"/>
    </row>
    <row r="704" spans="1:8" ht="15" thickBot="1" x14ac:dyDescent="0.35">
      <c r="A704" s="799" t="s">
        <v>819</v>
      </c>
      <c r="B704" s="800"/>
      <c r="C704" s="800"/>
      <c r="D704" s="800"/>
      <c r="E704" s="800"/>
      <c r="F704" s="800"/>
      <c r="G704" s="800"/>
      <c r="H704" s="801"/>
    </row>
    <row r="705" spans="1:8" ht="41.4" x14ac:dyDescent="0.3">
      <c r="A705" s="192" t="s">
        <v>0</v>
      </c>
      <c r="B705" s="191" t="s">
        <v>1</v>
      </c>
      <c r="C705" s="191" t="s">
        <v>10</v>
      </c>
      <c r="D705" s="192" t="s">
        <v>2</v>
      </c>
      <c r="E705" s="192" t="s">
        <v>4</v>
      </c>
      <c r="F705" s="192" t="s">
        <v>3</v>
      </c>
      <c r="G705" s="192" t="s">
        <v>8</v>
      </c>
      <c r="H705" s="151" t="s">
        <v>167</v>
      </c>
    </row>
    <row r="706" spans="1:8" ht="27.6" x14ac:dyDescent="0.3">
      <c r="A706" s="58">
        <v>1</v>
      </c>
      <c r="B706" s="257" t="s">
        <v>785</v>
      </c>
      <c r="C706" s="240" t="s">
        <v>820</v>
      </c>
      <c r="D706" s="58" t="s">
        <v>7</v>
      </c>
      <c r="E706" s="58">
        <v>1</v>
      </c>
      <c r="F706" s="58" t="s">
        <v>391</v>
      </c>
      <c r="G706" s="58">
        <v>1</v>
      </c>
      <c r="H706" s="355" t="s">
        <v>170</v>
      </c>
    </row>
    <row r="707" spans="1:8" ht="55.2" x14ac:dyDescent="0.3">
      <c r="A707" s="58">
        <v>2</v>
      </c>
      <c r="B707" s="240" t="s">
        <v>821</v>
      </c>
      <c r="C707" s="358" t="s">
        <v>822</v>
      </c>
      <c r="D707" s="58" t="s">
        <v>7</v>
      </c>
      <c r="E707" s="58">
        <v>1</v>
      </c>
      <c r="F707" s="58" t="s">
        <v>391</v>
      </c>
      <c r="G707" s="58">
        <v>1</v>
      </c>
      <c r="H707" s="5" t="s">
        <v>170</v>
      </c>
    </row>
    <row r="708" spans="1:8" x14ac:dyDescent="0.3">
      <c r="A708" s="978" t="s">
        <v>192</v>
      </c>
      <c r="B708" s="978"/>
      <c r="C708" s="978"/>
      <c r="D708" s="978"/>
      <c r="E708" s="978"/>
      <c r="F708" s="978"/>
      <c r="G708" s="978"/>
      <c r="H708" s="978"/>
    </row>
    <row r="709" spans="1:8" x14ac:dyDescent="0.3">
      <c r="A709" s="833" t="s">
        <v>375</v>
      </c>
      <c r="B709" s="834"/>
      <c r="C709" s="834"/>
      <c r="D709" s="834"/>
      <c r="E709" s="834"/>
      <c r="F709" s="834"/>
      <c r="G709" s="834"/>
      <c r="H709" s="835"/>
    </row>
    <row r="710" spans="1:8" x14ac:dyDescent="0.3">
      <c r="A710" s="796" t="s">
        <v>823</v>
      </c>
      <c r="B710" s="797"/>
      <c r="C710" s="797"/>
      <c r="D710" s="797"/>
      <c r="E710" s="797"/>
      <c r="F710" s="797"/>
      <c r="G710" s="797"/>
      <c r="H710" s="798"/>
    </row>
    <row r="711" spans="1:8" x14ac:dyDescent="0.3">
      <c r="A711" s="796" t="s">
        <v>815</v>
      </c>
      <c r="B711" s="797"/>
      <c r="C711" s="797"/>
      <c r="D711" s="797"/>
      <c r="E711" s="797"/>
      <c r="F711" s="797"/>
      <c r="G711" s="797"/>
      <c r="H711" s="798"/>
    </row>
    <row r="712" spans="1:8" x14ac:dyDescent="0.3">
      <c r="A712" s="796" t="s">
        <v>816</v>
      </c>
      <c r="B712" s="797"/>
      <c r="C712" s="797"/>
      <c r="D712" s="797"/>
      <c r="E712" s="797"/>
      <c r="F712" s="797"/>
      <c r="G712" s="797"/>
      <c r="H712" s="798"/>
    </row>
    <row r="713" spans="1:8" x14ac:dyDescent="0.3">
      <c r="A713" s="796" t="s">
        <v>824</v>
      </c>
      <c r="B713" s="797"/>
      <c r="C713" s="797"/>
      <c r="D713" s="797"/>
      <c r="E713" s="797"/>
      <c r="F713" s="797"/>
      <c r="G713" s="797"/>
      <c r="H713" s="798"/>
    </row>
    <row r="714" spans="1:8" x14ac:dyDescent="0.3">
      <c r="A714" s="796" t="s">
        <v>748</v>
      </c>
      <c r="B714" s="797"/>
      <c r="C714" s="797"/>
      <c r="D714" s="797"/>
      <c r="E714" s="797"/>
      <c r="F714" s="797"/>
      <c r="G714" s="797"/>
      <c r="H714" s="798"/>
    </row>
    <row r="715" spans="1:8" x14ac:dyDescent="0.3">
      <c r="A715" s="796" t="s">
        <v>817</v>
      </c>
      <c r="B715" s="797"/>
      <c r="C715" s="797"/>
      <c r="D715" s="797"/>
      <c r="E715" s="797"/>
      <c r="F715" s="797"/>
      <c r="G715" s="797"/>
      <c r="H715" s="798"/>
    </row>
    <row r="716" spans="1:8" x14ac:dyDescent="0.3">
      <c r="A716" s="796" t="s">
        <v>790</v>
      </c>
      <c r="B716" s="797"/>
      <c r="C716" s="797"/>
      <c r="D716" s="797"/>
      <c r="E716" s="797"/>
      <c r="F716" s="797"/>
      <c r="G716" s="797"/>
      <c r="H716" s="798"/>
    </row>
    <row r="717" spans="1:8" ht="15" thickBot="1" x14ac:dyDescent="0.35">
      <c r="A717" s="799" t="s">
        <v>825</v>
      </c>
      <c r="B717" s="800"/>
      <c r="C717" s="800"/>
      <c r="D717" s="800"/>
      <c r="E717" s="800"/>
      <c r="F717" s="800"/>
      <c r="G717" s="800"/>
      <c r="H717" s="801"/>
    </row>
    <row r="718" spans="1:8" ht="41.4" x14ac:dyDescent="0.3">
      <c r="A718" s="198" t="s">
        <v>0</v>
      </c>
      <c r="B718" s="198" t="s">
        <v>1</v>
      </c>
      <c r="C718" s="191" t="s">
        <v>10</v>
      </c>
      <c r="D718" s="198" t="s">
        <v>2</v>
      </c>
      <c r="E718" s="198" t="s">
        <v>4</v>
      </c>
      <c r="F718" s="198" t="s">
        <v>3</v>
      </c>
      <c r="G718" s="198" t="s">
        <v>8</v>
      </c>
      <c r="H718" s="247" t="s">
        <v>167</v>
      </c>
    </row>
    <row r="719" spans="1:8" ht="409.6" x14ac:dyDescent="0.3">
      <c r="A719" s="192">
        <v>1</v>
      </c>
      <c r="B719" s="342" t="s">
        <v>826</v>
      </c>
      <c r="C719" s="359" t="s">
        <v>827</v>
      </c>
      <c r="D719" s="200" t="s">
        <v>11</v>
      </c>
      <c r="E719" s="344">
        <v>1</v>
      </c>
      <c r="F719" s="344" t="s">
        <v>828</v>
      </c>
      <c r="G719" s="193">
        <v>6</v>
      </c>
      <c r="H719" s="5" t="s">
        <v>170</v>
      </c>
    </row>
    <row r="720" spans="1:8" ht="124.2" x14ac:dyDescent="0.3">
      <c r="A720" s="192">
        <v>2</v>
      </c>
      <c r="B720" s="360" t="s">
        <v>407</v>
      </c>
      <c r="C720" s="361" t="s">
        <v>794</v>
      </c>
      <c r="D720" s="5" t="s">
        <v>7</v>
      </c>
      <c r="E720" s="247">
        <v>1</v>
      </c>
      <c r="F720" s="344" t="s">
        <v>829</v>
      </c>
      <c r="G720" s="201">
        <v>12</v>
      </c>
      <c r="H720" s="362" t="s">
        <v>170</v>
      </c>
    </row>
    <row r="721" spans="1:8" ht="124.2" x14ac:dyDescent="0.3">
      <c r="A721" s="192">
        <v>3</v>
      </c>
      <c r="B721" s="347" t="s">
        <v>410</v>
      </c>
      <c r="C721" s="348" t="s">
        <v>830</v>
      </c>
      <c r="D721" s="5" t="s">
        <v>7</v>
      </c>
      <c r="E721" s="247">
        <v>1</v>
      </c>
      <c r="F721" s="344" t="s">
        <v>831</v>
      </c>
      <c r="G721" s="244">
        <v>36</v>
      </c>
      <c r="H721" s="5" t="s">
        <v>528</v>
      </c>
    </row>
    <row r="722" spans="1:8" ht="15.6" x14ac:dyDescent="0.3">
      <c r="A722" s="977" t="s">
        <v>15</v>
      </c>
      <c r="B722" s="977"/>
      <c r="C722" s="977"/>
      <c r="D722" s="977"/>
      <c r="E722" s="977"/>
      <c r="F722" s="977"/>
      <c r="G722" s="977"/>
      <c r="H722" s="977"/>
    </row>
    <row r="723" spans="1:8" x14ac:dyDescent="0.3">
      <c r="A723" s="833" t="s">
        <v>375</v>
      </c>
      <c r="B723" s="834"/>
      <c r="C723" s="834"/>
      <c r="D723" s="834"/>
      <c r="E723" s="834"/>
      <c r="F723" s="834"/>
      <c r="G723" s="834"/>
      <c r="H723" s="835"/>
    </row>
    <row r="724" spans="1:8" x14ac:dyDescent="0.3">
      <c r="A724" s="796" t="s">
        <v>798</v>
      </c>
      <c r="B724" s="797"/>
      <c r="C724" s="797"/>
      <c r="D724" s="797"/>
      <c r="E724" s="797"/>
      <c r="F724" s="797"/>
      <c r="G724" s="797"/>
      <c r="H724" s="798"/>
    </row>
    <row r="725" spans="1:8" x14ac:dyDescent="0.3">
      <c r="A725" s="796" t="s">
        <v>815</v>
      </c>
      <c r="B725" s="797"/>
      <c r="C725" s="797"/>
      <c r="D725" s="797"/>
      <c r="E725" s="797"/>
      <c r="F725" s="797"/>
      <c r="G725" s="797"/>
      <c r="H725" s="798"/>
    </row>
    <row r="726" spans="1:8" x14ac:dyDescent="0.3">
      <c r="A726" s="796" t="s">
        <v>513</v>
      </c>
      <c r="B726" s="797"/>
      <c r="C726" s="797"/>
      <c r="D726" s="797"/>
      <c r="E726" s="797"/>
      <c r="F726" s="797"/>
      <c r="G726" s="797"/>
      <c r="H726" s="798"/>
    </row>
    <row r="727" spans="1:8" x14ac:dyDescent="0.3">
      <c r="A727" s="796" t="s">
        <v>532</v>
      </c>
      <c r="B727" s="797"/>
      <c r="C727" s="797"/>
      <c r="D727" s="797"/>
      <c r="E727" s="797"/>
      <c r="F727" s="797"/>
      <c r="G727" s="797"/>
      <c r="H727" s="798"/>
    </row>
    <row r="728" spans="1:8" x14ac:dyDescent="0.3">
      <c r="A728" s="796" t="s">
        <v>748</v>
      </c>
      <c r="B728" s="797"/>
      <c r="C728" s="797"/>
      <c r="D728" s="797"/>
      <c r="E728" s="797"/>
      <c r="F728" s="797"/>
      <c r="G728" s="797"/>
      <c r="H728" s="798"/>
    </row>
    <row r="729" spans="1:8" x14ac:dyDescent="0.3">
      <c r="A729" s="796" t="s">
        <v>782</v>
      </c>
      <c r="B729" s="797"/>
      <c r="C729" s="797"/>
      <c r="D729" s="797"/>
      <c r="E729" s="797"/>
      <c r="F729" s="797"/>
      <c r="G729" s="797"/>
      <c r="H729" s="798"/>
    </row>
    <row r="730" spans="1:8" x14ac:dyDescent="0.3">
      <c r="A730" s="796" t="s">
        <v>818</v>
      </c>
      <c r="B730" s="797"/>
      <c r="C730" s="797"/>
      <c r="D730" s="797"/>
      <c r="E730" s="797"/>
      <c r="F730" s="797"/>
      <c r="G730" s="797"/>
      <c r="H730" s="798"/>
    </row>
    <row r="731" spans="1:8" ht="15" thickBot="1" x14ac:dyDescent="0.35">
      <c r="A731" s="799" t="s">
        <v>832</v>
      </c>
      <c r="B731" s="800"/>
      <c r="C731" s="800"/>
      <c r="D731" s="800"/>
      <c r="E731" s="800"/>
      <c r="F731" s="800"/>
      <c r="G731" s="800"/>
      <c r="H731" s="801"/>
    </row>
    <row r="732" spans="1:8" ht="41.4" x14ac:dyDescent="0.3">
      <c r="A732" s="198" t="s">
        <v>0</v>
      </c>
      <c r="B732" s="198" t="s">
        <v>1</v>
      </c>
      <c r="C732" s="191" t="s">
        <v>10</v>
      </c>
      <c r="D732" s="198" t="s">
        <v>2</v>
      </c>
      <c r="E732" s="198" t="s">
        <v>4</v>
      </c>
      <c r="F732" s="198" t="s">
        <v>3</v>
      </c>
      <c r="G732" s="198" t="s">
        <v>8</v>
      </c>
      <c r="H732" s="247" t="s">
        <v>167</v>
      </c>
    </row>
    <row r="733" spans="1:8" ht="96.6" x14ac:dyDescent="0.3">
      <c r="A733" s="204">
        <v>1</v>
      </c>
      <c r="B733" s="363" t="s">
        <v>800</v>
      </c>
      <c r="C733" s="351" t="s">
        <v>801</v>
      </c>
      <c r="D733" s="6" t="s">
        <v>5</v>
      </c>
      <c r="E733" s="6">
        <v>1</v>
      </c>
      <c r="F733" s="58" t="s">
        <v>391</v>
      </c>
      <c r="G733" s="7">
        <f>E733</f>
        <v>1</v>
      </c>
      <c r="H733" s="7" t="s">
        <v>170</v>
      </c>
    </row>
    <row r="734" spans="1:8" ht="221.4" x14ac:dyDescent="0.3">
      <c r="A734" s="5">
        <v>2</v>
      </c>
      <c r="B734" s="59" t="s">
        <v>802</v>
      </c>
      <c r="C734" s="364" t="s">
        <v>803</v>
      </c>
      <c r="D734" s="6" t="s">
        <v>5</v>
      </c>
      <c r="E734" s="7">
        <v>1</v>
      </c>
      <c r="F734" s="58" t="s">
        <v>391</v>
      </c>
      <c r="G734" s="7">
        <f>E734</f>
        <v>1</v>
      </c>
      <c r="H734" s="7" t="s">
        <v>170</v>
      </c>
    </row>
    <row r="735" spans="1:8" ht="138" x14ac:dyDescent="0.3">
      <c r="A735" s="5">
        <v>3</v>
      </c>
      <c r="B735" s="194" t="s">
        <v>804</v>
      </c>
      <c r="C735" s="352" t="s">
        <v>805</v>
      </c>
      <c r="D735" s="7" t="s">
        <v>7</v>
      </c>
      <c r="E735" s="7">
        <v>1</v>
      </c>
      <c r="F735" s="58" t="s">
        <v>391</v>
      </c>
      <c r="G735" s="7">
        <f>E735</f>
        <v>1</v>
      </c>
      <c r="H735" s="7" t="s">
        <v>170</v>
      </c>
    </row>
    <row r="736" spans="1:8" ht="69" x14ac:dyDescent="0.3">
      <c r="A736" s="5">
        <v>4</v>
      </c>
      <c r="B736" s="194" t="s">
        <v>806</v>
      </c>
      <c r="C736" s="353" t="s">
        <v>833</v>
      </c>
      <c r="D736" s="7" t="s">
        <v>7</v>
      </c>
      <c r="E736" s="7">
        <v>1</v>
      </c>
      <c r="F736" s="58" t="s">
        <v>391</v>
      </c>
      <c r="G736" s="7">
        <f>E736</f>
        <v>1</v>
      </c>
      <c r="H736" s="7" t="s">
        <v>170</v>
      </c>
    </row>
    <row r="737" spans="1:8" ht="15.6" x14ac:dyDescent="0.3">
      <c r="A737" s="977" t="s">
        <v>14</v>
      </c>
      <c r="B737" s="977"/>
      <c r="C737" s="977"/>
      <c r="D737" s="977"/>
      <c r="E737" s="977"/>
      <c r="F737" s="977"/>
      <c r="G737" s="977"/>
      <c r="H737" s="977"/>
    </row>
    <row r="738" spans="1:8" ht="41.4" x14ac:dyDescent="0.3">
      <c r="A738" s="240" t="s">
        <v>0</v>
      </c>
      <c r="B738" s="198" t="s">
        <v>1</v>
      </c>
      <c r="C738" s="198" t="s">
        <v>10</v>
      </c>
      <c r="D738" s="198" t="s">
        <v>2</v>
      </c>
      <c r="E738" s="198" t="s">
        <v>4</v>
      </c>
      <c r="F738" s="198" t="s">
        <v>3</v>
      </c>
      <c r="G738" s="198" t="s">
        <v>8</v>
      </c>
      <c r="H738" s="247" t="s">
        <v>167</v>
      </c>
    </row>
    <row r="739" spans="1:8" x14ac:dyDescent="0.3">
      <c r="A739" s="365">
        <v>1</v>
      </c>
      <c r="B739" s="250" t="s">
        <v>20</v>
      </c>
      <c r="C739" s="291" t="s">
        <v>808</v>
      </c>
      <c r="D739" s="5" t="s">
        <v>9</v>
      </c>
      <c r="E739" s="6">
        <v>1</v>
      </c>
      <c r="F739" s="6" t="s">
        <v>391</v>
      </c>
      <c r="G739" s="7">
        <f t="shared" ref="G739:G742" si="6">E739</f>
        <v>1</v>
      </c>
      <c r="H739" s="5" t="s">
        <v>305</v>
      </c>
    </row>
    <row r="740" spans="1:8" x14ac:dyDescent="0.3">
      <c r="A740" s="366">
        <v>2</v>
      </c>
      <c r="B740" s="356" t="s">
        <v>21</v>
      </c>
      <c r="C740" s="291" t="s">
        <v>809</v>
      </c>
      <c r="D740" s="7" t="s">
        <v>9</v>
      </c>
      <c r="E740" s="7">
        <v>2</v>
      </c>
      <c r="F740" s="6" t="s">
        <v>391</v>
      </c>
      <c r="G740" s="7">
        <f t="shared" si="6"/>
        <v>2</v>
      </c>
      <c r="H740" s="5" t="s">
        <v>305</v>
      </c>
    </row>
    <row r="741" spans="1:8" x14ac:dyDescent="0.3">
      <c r="A741" s="366">
        <v>3</v>
      </c>
      <c r="B741" s="356" t="s">
        <v>810</v>
      </c>
      <c r="C741" s="357" t="s">
        <v>811</v>
      </c>
      <c r="D741" s="7" t="s">
        <v>9</v>
      </c>
      <c r="E741" s="7">
        <v>1</v>
      </c>
      <c r="F741" s="6" t="s">
        <v>391</v>
      </c>
      <c r="G741" s="7">
        <f t="shared" si="6"/>
        <v>1</v>
      </c>
      <c r="H741" s="5" t="s">
        <v>305</v>
      </c>
    </row>
    <row r="742" spans="1:8" ht="27.6" x14ac:dyDescent="0.3">
      <c r="A742" s="366">
        <v>4</v>
      </c>
      <c r="B742" s="356" t="s">
        <v>22</v>
      </c>
      <c r="C742" s="291" t="s">
        <v>812</v>
      </c>
      <c r="D742" s="7" t="s">
        <v>9</v>
      </c>
      <c r="E742" s="7">
        <v>1</v>
      </c>
      <c r="F742" s="6" t="s">
        <v>391</v>
      </c>
      <c r="G742" s="7">
        <f t="shared" si="6"/>
        <v>1</v>
      </c>
      <c r="H742" s="5" t="s">
        <v>305</v>
      </c>
    </row>
    <row r="743" spans="1:8" ht="54" customHeight="1" thickBot="1" x14ac:dyDescent="0.35">
      <c r="A743" s="923" t="s">
        <v>834</v>
      </c>
      <c r="B743" s="923"/>
      <c r="C743" s="923"/>
      <c r="D743" s="923"/>
      <c r="E743" s="923"/>
      <c r="F743" s="923"/>
      <c r="G743" s="923"/>
      <c r="H743" s="923"/>
    </row>
    <row r="744" spans="1:8" ht="15.6" x14ac:dyDescent="0.3">
      <c r="A744" s="840" t="s">
        <v>152</v>
      </c>
      <c r="B744" s="841"/>
      <c r="C744" s="841"/>
      <c r="D744" s="841"/>
      <c r="E744" s="841"/>
      <c r="F744" s="841"/>
      <c r="G744" s="841"/>
      <c r="H744" s="842"/>
    </row>
    <row r="745" spans="1:8" ht="15.6" x14ac:dyDescent="0.3">
      <c r="A745" s="843" t="s">
        <v>835</v>
      </c>
      <c r="B745" s="844"/>
      <c r="C745" s="844"/>
      <c r="D745" s="844"/>
      <c r="E745" s="844"/>
      <c r="F745" s="844"/>
      <c r="G745" s="844"/>
      <c r="H745" s="845"/>
    </row>
    <row r="746" spans="1:8" x14ac:dyDescent="0.3">
      <c r="A746" s="833" t="s">
        <v>836</v>
      </c>
      <c r="B746" s="834"/>
      <c r="C746" s="834"/>
      <c r="D746" s="834"/>
      <c r="E746" s="834"/>
      <c r="F746" s="834"/>
      <c r="G746" s="834"/>
      <c r="H746" s="835"/>
    </row>
    <row r="747" spans="1:8" x14ac:dyDescent="0.3">
      <c r="A747" s="833" t="s">
        <v>837</v>
      </c>
      <c r="B747" s="834"/>
      <c r="C747" s="834"/>
      <c r="D747" s="834"/>
      <c r="E747" s="834"/>
      <c r="F747" s="834"/>
      <c r="G747" s="834"/>
      <c r="H747" s="835"/>
    </row>
    <row r="748" spans="1:8" ht="21" x14ac:dyDescent="0.3">
      <c r="A748" s="920" t="s">
        <v>838</v>
      </c>
      <c r="B748" s="921"/>
      <c r="C748" s="921"/>
      <c r="D748" s="921"/>
      <c r="E748" s="921"/>
      <c r="F748" s="921"/>
      <c r="G748" s="921"/>
      <c r="H748" s="922"/>
    </row>
    <row r="749" spans="1:8" ht="21.6" thickBot="1" x14ac:dyDescent="0.35">
      <c r="A749" s="975" t="s">
        <v>12</v>
      </c>
      <c r="B749" s="976"/>
      <c r="C749" s="976"/>
      <c r="D749" s="976"/>
      <c r="E749" s="976"/>
      <c r="F749" s="976"/>
      <c r="G749" s="976"/>
      <c r="H749" s="976"/>
    </row>
    <row r="750" spans="1:8" x14ac:dyDescent="0.3">
      <c r="A750" s="911" t="s">
        <v>13</v>
      </c>
      <c r="B750" s="912"/>
      <c r="C750" s="912"/>
      <c r="D750" s="912"/>
      <c r="E750" s="912"/>
      <c r="F750" s="912"/>
      <c r="G750" s="912"/>
      <c r="H750" s="913"/>
    </row>
    <row r="751" spans="1:8" x14ac:dyDescent="0.3">
      <c r="A751" s="796" t="s">
        <v>839</v>
      </c>
      <c r="B751" s="797"/>
      <c r="C751" s="797"/>
      <c r="D751" s="797"/>
      <c r="E751" s="797"/>
      <c r="F751" s="797"/>
      <c r="G751" s="797"/>
      <c r="H751" s="798"/>
    </row>
    <row r="752" spans="1:8" x14ac:dyDescent="0.3">
      <c r="A752" s="796" t="s">
        <v>840</v>
      </c>
      <c r="B752" s="797"/>
      <c r="C752" s="797"/>
      <c r="D752" s="797"/>
      <c r="E752" s="797"/>
      <c r="F752" s="797"/>
      <c r="G752" s="797"/>
      <c r="H752" s="798"/>
    </row>
    <row r="753" spans="1:8" x14ac:dyDescent="0.3">
      <c r="A753" s="796" t="s">
        <v>841</v>
      </c>
      <c r="B753" s="797"/>
      <c r="C753" s="797"/>
      <c r="D753" s="797"/>
      <c r="E753" s="797"/>
      <c r="F753" s="797"/>
      <c r="G753" s="797"/>
      <c r="H753" s="798"/>
    </row>
    <row r="754" spans="1:8" x14ac:dyDescent="0.3">
      <c r="A754" s="796" t="s">
        <v>842</v>
      </c>
      <c r="B754" s="797"/>
      <c r="C754" s="797"/>
      <c r="D754" s="797"/>
      <c r="E754" s="797"/>
      <c r="F754" s="797"/>
      <c r="G754" s="797"/>
      <c r="H754" s="798"/>
    </row>
    <row r="755" spans="1:8" x14ac:dyDescent="0.3">
      <c r="A755" s="796" t="s">
        <v>251</v>
      </c>
      <c r="B755" s="797"/>
      <c r="C755" s="797"/>
      <c r="D755" s="797"/>
      <c r="E755" s="797"/>
      <c r="F755" s="797"/>
      <c r="G755" s="797"/>
      <c r="H755" s="798"/>
    </row>
    <row r="756" spans="1:8" x14ac:dyDescent="0.3">
      <c r="A756" s="796" t="s">
        <v>843</v>
      </c>
      <c r="B756" s="797"/>
      <c r="C756" s="797"/>
      <c r="D756" s="797"/>
      <c r="E756" s="797"/>
      <c r="F756" s="797"/>
      <c r="G756" s="797"/>
      <c r="H756" s="798"/>
    </row>
    <row r="757" spans="1:8" x14ac:dyDescent="0.3">
      <c r="A757" s="796" t="s">
        <v>253</v>
      </c>
      <c r="B757" s="797"/>
      <c r="C757" s="797"/>
      <c r="D757" s="797"/>
      <c r="E757" s="797"/>
      <c r="F757" s="797"/>
      <c r="G757" s="797"/>
      <c r="H757" s="798"/>
    </row>
    <row r="758" spans="1:8" ht="15" thickBot="1" x14ac:dyDescent="0.35">
      <c r="A758" s="799" t="s">
        <v>166</v>
      </c>
      <c r="B758" s="800"/>
      <c r="C758" s="800"/>
      <c r="D758" s="800"/>
      <c r="E758" s="800"/>
      <c r="F758" s="800"/>
      <c r="G758" s="800"/>
      <c r="H758" s="801"/>
    </row>
    <row r="759" spans="1:8" ht="41.4" x14ac:dyDescent="0.3">
      <c r="A759" s="367" t="s">
        <v>0</v>
      </c>
      <c r="B759" s="368" t="s">
        <v>1</v>
      </c>
      <c r="C759" s="368" t="s">
        <v>10</v>
      </c>
      <c r="D759" s="344" t="s">
        <v>2</v>
      </c>
      <c r="E759" s="344" t="s">
        <v>4</v>
      </c>
      <c r="F759" s="344" t="s">
        <v>3</v>
      </c>
      <c r="G759" s="344" t="s">
        <v>8</v>
      </c>
      <c r="H759" s="344" t="s">
        <v>167</v>
      </c>
    </row>
    <row r="760" spans="1:8" ht="83.4" x14ac:dyDescent="0.3">
      <c r="A760" s="300">
        <v>1</v>
      </c>
      <c r="B760" s="369" t="s">
        <v>844</v>
      </c>
      <c r="C760" s="370" t="s">
        <v>845</v>
      </c>
      <c r="D760" s="9" t="s">
        <v>5</v>
      </c>
      <c r="E760" s="300">
        <v>1</v>
      </c>
      <c r="F760" s="371" t="s">
        <v>6</v>
      </c>
      <c r="G760" s="300">
        <v>1</v>
      </c>
      <c r="H760" s="8" t="s">
        <v>170</v>
      </c>
    </row>
    <row r="761" spans="1:8" x14ac:dyDescent="0.3">
      <c r="A761" s="300">
        <v>2</v>
      </c>
      <c r="B761" s="369" t="s">
        <v>846</v>
      </c>
      <c r="C761" s="348" t="s">
        <v>847</v>
      </c>
      <c r="D761" s="300" t="s">
        <v>7</v>
      </c>
      <c r="E761" s="372">
        <v>5</v>
      </c>
      <c r="F761" s="371" t="s">
        <v>6</v>
      </c>
      <c r="G761" s="372">
        <v>5</v>
      </c>
      <c r="H761" s="8" t="s">
        <v>528</v>
      </c>
    </row>
    <row r="762" spans="1:8" x14ac:dyDescent="0.3">
      <c r="A762" s="373">
        <v>3</v>
      </c>
      <c r="B762" s="374" t="s">
        <v>848</v>
      </c>
      <c r="C762" s="375" t="s">
        <v>849</v>
      </c>
      <c r="D762" s="300" t="s">
        <v>7</v>
      </c>
      <c r="E762" s="300">
        <v>10</v>
      </c>
      <c r="F762" s="371" t="s">
        <v>6</v>
      </c>
      <c r="G762" s="300">
        <v>10</v>
      </c>
      <c r="H762" s="8" t="s">
        <v>528</v>
      </c>
    </row>
    <row r="763" spans="1:8" ht="55.8" x14ac:dyDescent="0.3">
      <c r="A763" s="58">
        <v>4</v>
      </c>
      <c r="B763" s="194" t="s">
        <v>850</v>
      </c>
      <c r="C763" s="376" t="s">
        <v>851</v>
      </c>
      <c r="D763" s="58" t="s">
        <v>852</v>
      </c>
      <c r="E763" s="58">
        <v>1</v>
      </c>
      <c r="F763" s="193" t="s">
        <v>6</v>
      </c>
      <c r="G763" s="58">
        <v>1</v>
      </c>
      <c r="H763" s="7" t="s">
        <v>170</v>
      </c>
    </row>
    <row r="764" spans="1:8" ht="21.6" thickBot="1" x14ac:dyDescent="0.35">
      <c r="A764" s="975" t="s">
        <v>192</v>
      </c>
      <c r="B764" s="976"/>
      <c r="C764" s="976"/>
      <c r="D764" s="976"/>
      <c r="E764" s="976"/>
      <c r="F764" s="976"/>
      <c r="G764" s="976"/>
      <c r="H764" s="976"/>
    </row>
    <row r="765" spans="1:8" x14ac:dyDescent="0.3">
      <c r="A765" s="911" t="s">
        <v>13</v>
      </c>
      <c r="B765" s="912"/>
      <c r="C765" s="912"/>
      <c r="D765" s="912"/>
      <c r="E765" s="912"/>
      <c r="F765" s="912"/>
      <c r="G765" s="912"/>
      <c r="H765" s="913"/>
    </row>
    <row r="766" spans="1:8" x14ac:dyDescent="0.3">
      <c r="A766" s="796" t="s">
        <v>853</v>
      </c>
      <c r="B766" s="797"/>
      <c r="C766" s="797"/>
      <c r="D766" s="797"/>
      <c r="E766" s="797"/>
      <c r="F766" s="797"/>
      <c r="G766" s="797"/>
      <c r="H766" s="798"/>
    </row>
    <row r="767" spans="1:8" x14ac:dyDescent="0.3">
      <c r="A767" s="796" t="s">
        <v>840</v>
      </c>
      <c r="B767" s="797"/>
      <c r="C767" s="797"/>
      <c r="D767" s="797"/>
      <c r="E767" s="797"/>
      <c r="F767" s="797"/>
      <c r="G767" s="797"/>
      <c r="H767" s="798"/>
    </row>
    <row r="768" spans="1:8" x14ac:dyDescent="0.3">
      <c r="A768" s="796" t="s">
        <v>841</v>
      </c>
      <c r="B768" s="797"/>
      <c r="C768" s="797"/>
      <c r="D768" s="797"/>
      <c r="E768" s="797"/>
      <c r="F768" s="797"/>
      <c r="G768" s="797"/>
      <c r="H768" s="798"/>
    </row>
    <row r="769" spans="1:8" x14ac:dyDescent="0.3">
      <c r="A769" s="796" t="s">
        <v>842</v>
      </c>
      <c r="B769" s="797"/>
      <c r="C769" s="797"/>
      <c r="D769" s="797"/>
      <c r="E769" s="797"/>
      <c r="F769" s="797"/>
      <c r="G769" s="797"/>
      <c r="H769" s="798"/>
    </row>
    <row r="770" spans="1:8" x14ac:dyDescent="0.3">
      <c r="A770" s="796" t="s">
        <v>251</v>
      </c>
      <c r="B770" s="797"/>
      <c r="C770" s="797"/>
      <c r="D770" s="797"/>
      <c r="E770" s="797"/>
      <c r="F770" s="797"/>
      <c r="G770" s="797"/>
      <c r="H770" s="798"/>
    </row>
    <row r="771" spans="1:8" x14ac:dyDescent="0.3">
      <c r="A771" s="796" t="s">
        <v>854</v>
      </c>
      <c r="B771" s="797"/>
      <c r="C771" s="797"/>
      <c r="D771" s="797"/>
      <c r="E771" s="797"/>
      <c r="F771" s="797"/>
      <c r="G771" s="797"/>
      <c r="H771" s="798"/>
    </row>
    <row r="772" spans="1:8" x14ac:dyDescent="0.3">
      <c r="A772" s="796" t="s">
        <v>253</v>
      </c>
      <c r="B772" s="797"/>
      <c r="C772" s="797"/>
      <c r="D772" s="797"/>
      <c r="E772" s="797"/>
      <c r="F772" s="797"/>
      <c r="G772" s="797"/>
      <c r="H772" s="798"/>
    </row>
    <row r="773" spans="1:8" ht="15" thickBot="1" x14ac:dyDescent="0.35">
      <c r="A773" s="799" t="s">
        <v>166</v>
      </c>
      <c r="B773" s="800"/>
      <c r="C773" s="800"/>
      <c r="D773" s="800"/>
      <c r="E773" s="800"/>
      <c r="F773" s="800"/>
      <c r="G773" s="800"/>
      <c r="H773" s="801"/>
    </row>
    <row r="774" spans="1:8" ht="41.4" x14ac:dyDescent="0.3">
      <c r="A774" s="371" t="s">
        <v>0</v>
      </c>
      <c r="B774" s="371" t="s">
        <v>1</v>
      </c>
      <c r="C774" s="368" t="s">
        <v>10</v>
      </c>
      <c r="D774" s="371" t="s">
        <v>2</v>
      </c>
      <c r="E774" s="371" t="s">
        <v>4</v>
      </c>
      <c r="F774" s="371" t="s">
        <v>3</v>
      </c>
      <c r="G774" s="371" t="s">
        <v>8</v>
      </c>
      <c r="H774" s="371" t="s">
        <v>167</v>
      </c>
    </row>
    <row r="775" spans="1:8" ht="42" x14ac:dyDescent="0.3">
      <c r="A775" s="344">
        <v>1</v>
      </c>
      <c r="B775" s="377" t="s">
        <v>27</v>
      </c>
      <c r="C775" s="370" t="s">
        <v>855</v>
      </c>
      <c r="D775" s="9" t="s">
        <v>5</v>
      </c>
      <c r="E775" s="9">
        <v>1</v>
      </c>
      <c r="F775" s="344" t="s">
        <v>6</v>
      </c>
      <c r="G775" s="8">
        <v>10</v>
      </c>
      <c r="H775" s="8" t="s">
        <v>170</v>
      </c>
    </row>
    <row r="776" spans="1:8" ht="55.2" x14ac:dyDescent="0.3">
      <c r="A776" s="344">
        <v>2</v>
      </c>
      <c r="B776" s="342" t="s">
        <v>856</v>
      </c>
      <c r="C776" s="348" t="s">
        <v>857</v>
      </c>
      <c r="D776" s="9" t="s">
        <v>11</v>
      </c>
      <c r="E776" s="9">
        <v>1</v>
      </c>
      <c r="F776" s="344" t="s">
        <v>6</v>
      </c>
      <c r="G776" s="8">
        <f t="shared" ref="G776:G786" si="7">E776</f>
        <v>1</v>
      </c>
      <c r="H776" s="8" t="s">
        <v>170</v>
      </c>
    </row>
    <row r="777" spans="1:8" ht="55.2" x14ac:dyDescent="0.3">
      <c r="A777" s="344">
        <v>3</v>
      </c>
      <c r="B777" s="342" t="s">
        <v>858</v>
      </c>
      <c r="C777" s="348" t="s">
        <v>859</v>
      </c>
      <c r="D777" s="9" t="s">
        <v>11</v>
      </c>
      <c r="E777" s="9">
        <v>1</v>
      </c>
      <c r="F777" s="344" t="s">
        <v>6</v>
      </c>
      <c r="G777" s="8">
        <f t="shared" si="7"/>
        <v>1</v>
      </c>
      <c r="H777" s="8" t="s">
        <v>170</v>
      </c>
    </row>
    <row r="778" spans="1:8" ht="69" x14ac:dyDescent="0.3">
      <c r="A778" s="344">
        <v>4</v>
      </c>
      <c r="B778" s="342" t="s">
        <v>860</v>
      </c>
      <c r="C778" s="348" t="s">
        <v>861</v>
      </c>
      <c r="D778" s="9" t="s">
        <v>11</v>
      </c>
      <c r="E778" s="9">
        <v>1</v>
      </c>
      <c r="F778" s="344" t="s">
        <v>6</v>
      </c>
      <c r="G778" s="8">
        <f t="shared" si="7"/>
        <v>1</v>
      </c>
      <c r="H778" s="8" t="s">
        <v>170</v>
      </c>
    </row>
    <row r="779" spans="1:8" ht="69" x14ac:dyDescent="0.3">
      <c r="A779" s="344">
        <v>5</v>
      </c>
      <c r="B779" s="378" t="s">
        <v>862</v>
      </c>
      <c r="C779" s="348" t="s">
        <v>863</v>
      </c>
      <c r="D779" s="9" t="s">
        <v>11</v>
      </c>
      <c r="E779" s="9">
        <v>1</v>
      </c>
      <c r="F779" s="344" t="s">
        <v>6</v>
      </c>
      <c r="G779" s="8">
        <f t="shared" si="7"/>
        <v>1</v>
      </c>
      <c r="H779" s="8" t="s">
        <v>170</v>
      </c>
    </row>
    <row r="780" spans="1:8" ht="55.2" x14ac:dyDescent="0.3">
      <c r="A780" s="344">
        <v>6</v>
      </c>
      <c r="B780" s="379" t="s">
        <v>864</v>
      </c>
      <c r="C780" s="348" t="s">
        <v>865</v>
      </c>
      <c r="D780" s="9" t="s">
        <v>11</v>
      </c>
      <c r="E780" s="9">
        <v>1</v>
      </c>
      <c r="F780" s="344" t="s">
        <v>6</v>
      </c>
      <c r="G780" s="8">
        <f t="shared" si="7"/>
        <v>1</v>
      </c>
      <c r="H780" s="8" t="s">
        <v>170</v>
      </c>
    </row>
    <row r="781" spans="1:8" ht="55.2" x14ac:dyDescent="0.3">
      <c r="A781" s="371">
        <v>7</v>
      </c>
      <c r="B781" s="379" t="s">
        <v>866</v>
      </c>
      <c r="C781" s="348" t="s">
        <v>867</v>
      </c>
      <c r="D781" s="9" t="s">
        <v>11</v>
      </c>
      <c r="E781" s="9">
        <v>1</v>
      </c>
      <c r="F781" s="344" t="s">
        <v>6</v>
      </c>
      <c r="G781" s="8">
        <f t="shared" si="7"/>
        <v>1</v>
      </c>
      <c r="H781" s="8" t="s">
        <v>170</v>
      </c>
    </row>
    <row r="782" spans="1:8" ht="138" x14ac:dyDescent="0.3">
      <c r="A782" s="8">
        <v>8</v>
      </c>
      <c r="B782" s="379" t="s">
        <v>868</v>
      </c>
      <c r="C782" s="294" t="s">
        <v>869</v>
      </c>
      <c r="D782" s="8" t="s">
        <v>18</v>
      </c>
      <c r="E782" s="8">
        <v>1</v>
      </c>
      <c r="F782" s="371">
        <f>$F$499</f>
        <v>0</v>
      </c>
      <c r="G782" s="8">
        <v>10</v>
      </c>
      <c r="H782" s="8" t="s">
        <v>170</v>
      </c>
    </row>
    <row r="783" spans="1:8" ht="55.2" x14ac:dyDescent="0.3">
      <c r="A783" s="371">
        <v>9</v>
      </c>
      <c r="B783" s="379" t="s">
        <v>870</v>
      </c>
      <c r="C783" s="296" t="s">
        <v>871</v>
      </c>
      <c r="D783" s="9" t="s">
        <v>11</v>
      </c>
      <c r="E783" s="9">
        <v>1</v>
      </c>
      <c r="F783" s="344" t="s">
        <v>6</v>
      </c>
      <c r="G783" s="8">
        <f t="shared" si="7"/>
        <v>1</v>
      </c>
      <c r="H783" s="8" t="s">
        <v>170</v>
      </c>
    </row>
    <row r="784" spans="1:8" ht="55.2" x14ac:dyDescent="0.3">
      <c r="A784" s="371">
        <v>10</v>
      </c>
      <c r="B784" s="379" t="s">
        <v>872</v>
      </c>
      <c r="C784" s="348" t="s">
        <v>873</v>
      </c>
      <c r="D784" s="9" t="s">
        <v>11</v>
      </c>
      <c r="E784" s="9">
        <v>1</v>
      </c>
      <c r="F784" s="344" t="s">
        <v>6</v>
      </c>
      <c r="G784" s="8">
        <f t="shared" si="7"/>
        <v>1</v>
      </c>
      <c r="H784" s="8" t="s">
        <v>170</v>
      </c>
    </row>
    <row r="785" spans="1:8" ht="55.2" x14ac:dyDescent="0.3">
      <c r="A785" s="371">
        <v>11</v>
      </c>
      <c r="B785" s="379" t="s">
        <v>874</v>
      </c>
      <c r="C785" s="348" t="s">
        <v>875</v>
      </c>
      <c r="D785" s="9" t="s">
        <v>11</v>
      </c>
      <c r="E785" s="9">
        <v>1</v>
      </c>
      <c r="F785" s="344" t="s">
        <v>6</v>
      </c>
      <c r="G785" s="8">
        <f t="shared" si="7"/>
        <v>1</v>
      </c>
      <c r="H785" s="8" t="s">
        <v>170</v>
      </c>
    </row>
    <row r="786" spans="1:8" ht="55.2" x14ac:dyDescent="0.3">
      <c r="A786" s="371">
        <v>12</v>
      </c>
      <c r="B786" s="379" t="s">
        <v>876</v>
      </c>
      <c r="C786" s="348" t="s">
        <v>877</v>
      </c>
      <c r="D786" s="9" t="s">
        <v>11</v>
      </c>
      <c r="E786" s="9">
        <v>1</v>
      </c>
      <c r="F786" s="344" t="s">
        <v>6</v>
      </c>
      <c r="G786" s="8">
        <f t="shared" si="7"/>
        <v>1</v>
      </c>
      <c r="H786" s="8" t="s">
        <v>170</v>
      </c>
    </row>
    <row r="787" spans="1:8" x14ac:dyDescent="0.3">
      <c r="A787" s="371">
        <v>13</v>
      </c>
      <c r="B787" s="369" t="s">
        <v>846</v>
      </c>
      <c r="C787" s="348" t="s">
        <v>847</v>
      </c>
      <c r="D787" s="300" t="s">
        <v>7</v>
      </c>
      <c r="E787" s="300">
        <v>1</v>
      </c>
      <c r="F787" s="371" t="s">
        <v>6</v>
      </c>
      <c r="G787" s="300">
        <v>10</v>
      </c>
      <c r="H787" s="8" t="s">
        <v>528</v>
      </c>
    </row>
    <row r="788" spans="1:8" x14ac:dyDescent="0.3">
      <c r="A788" s="371">
        <v>14</v>
      </c>
      <c r="B788" s="374" t="s">
        <v>848</v>
      </c>
      <c r="C788" s="375" t="s">
        <v>849</v>
      </c>
      <c r="D788" s="300" t="s">
        <v>7</v>
      </c>
      <c r="E788" s="300">
        <v>1</v>
      </c>
      <c r="F788" s="371" t="s">
        <v>6</v>
      </c>
      <c r="G788" s="300">
        <v>10</v>
      </c>
      <c r="H788" s="8" t="s">
        <v>528</v>
      </c>
    </row>
    <row r="789" spans="1:8" ht="21.6" thickBot="1" x14ac:dyDescent="0.35">
      <c r="A789" s="975" t="s">
        <v>15</v>
      </c>
      <c r="B789" s="976"/>
      <c r="C789" s="976"/>
      <c r="D789" s="976"/>
      <c r="E789" s="976"/>
      <c r="F789" s="976"/>
      <c r="G789" s="976"/>
      <c r="H789" s="976"/>
    </row>
    <row r="790" spans="1:8" x14ac:dyDescent="0.3">
      <c r="A790" s="911" t="s">
        <v>13</v>
      </c>
      <c r="B790" s="912"/>
      <c r="C790" s="912"/>
      <c r="D790" s="912"/>
      <c r="E790" s="912"/>
      <c r="F790" s="912"/>
      <c r="G790" s="912"/>
      <c r="H790" s="913"/>
    </row>
    <row r="791" spans="1:8" x14ac:dyDescent="0.3">
      <c r="A791" s="796" t="s">
        <v>798</v>
      </c>
      <c r="B791" s="797"/>
      <c r="C791" s="797"/>
      <c r="D791" s="797"/>
      <c r="E791" s="797"/>
      <c r="F791" s="797"/>
      <c r="G791" s="797"/>
      <c r="H791" s="798"/>
    </row>
    <row r="792" spans="1:8" x14ac:dyDescent="0.3">
      <c r="A792" s="796" t="s">
        <v>840</v>
      </c>
      <c r="B792" s="797"/>
      <c r="C792" s="797"/>
      <c r="D792" s="797"/>
      <c r="E792" s="797"/>
      <c r="F792" s="797"/>
      <c r="G792" s="797"/>
      <c r="H792" s="798"/>
    </row>
    <row r="793" spans="1:8" x14ac:dyDescent="0.3">
      <c r="A793" s="796" t="s">
        <v>841</v>
      </c>
      <c r="B793" s="797"/>
      <c r="C793" s="797"/>
      <c r="D793" s="797"/>
      <c r="E793" s="797"/>
      <c r="F793" s="797"/>
      <c r="G793" s="797"/>
      <c r="H793" s="798"/>
    </row>
    <row r="794" spans="1:8" x14ac:dyDescent="0.3">
      <c r="A794" s="796" t="s">
        <v>842</v>
      </c>
      <c r="B794" s="797"/>
      <c r="C794" s="797"/>
      <c r="D794" s="797"/>
      <c r="E794" s="797"/>
      <c r="F794" s="797"/>
      <c r="G794" s="797"/>
      <c r="H794" s="798"/>
    </row>
    <row r="795" spans="1:8" x14ac:dyDescent="0.3">
      <c r="A795" s="796" t="s">
        <v>251</v>
      </c>
      <c r="B795" s="797"/>
      <c r="C795" s="797"/>
      <c r="D795" s="797"/>
      <c r="E795" s="797"/>
      <c r="F795" s="797"/>
      <c r="G795" s="797"/>
      <c r="H795" s="798"/>
    </row>
    <row r="796" spans="1:8" x14ac:dyDescent="0.3">
      <c r="A796" s="796" t="s">
        <v>878</v>
      </c>
      <c r="B796" s="797"/>
      <c r="C796" s="797"/>
      <c r="D796" s="797"/>
      <c r="E796" s="797"/>
      <c r="F796" s="797"/>
      <c r="G796" s="797"/>
      <c r="H796" s="798"/>
    </row>
    <row r="797" spans="1:8" x14ac:dyDescent="0.3">
      <c r="A797" s="796" t="s">
        <v>253</v>
      </c>
      <c r="B797" s="797"/>
      <c r="C797" s="797"/>
      <c r="D797" s="797"/>
      <c r="E797" s="797"/>
      <c r="F797" s="797"/>
      <c r="G797" s="797"/>
      <c r="H797" s="798"/>
    </row>
    <row r="798" spans="1:8" ht="15" thickBot="1" x14ac:dyDescent="0.35">
      <c r="A798" s="799" t="s">
        <v>166</v>
      </c>
      <c r="B798" s="800"/>
      <c r="C798" s="800"/>
      <c r="D798" s="800"/>
      <c r="E798" s="800"/>
      <c r="F798" s="800"/>
      <c r="G798" s="800"/>
      <c r="H798" s="801"/>
    </row>
    <row r="799" spans="1:8" ht="41.4" x14ac:dyDescent="0.3">
      <c r="A799" s="379" t="s">
        <v>0</v>
      </c>
      <c r="B799" s="371" t="s">
        <v>1</v>
      </c>
      <c r="C799" s="368" t="s">
        <v>10</v>
      </c>
      <c r="D799" s="371" t="s">
        <v>2</v>
      </c>
      <c r="E799" s="371" t="s">
        <v>4</v>
      </c>
      <c r="F799" s="371" t="s">
        <v>3</v>
      </c>
      <c r="G799" s="371" t="s">
        <v>8</v>
      </c>
      <c r="H799" s="371" t="s">
        <v>167</v>
      </c>
    </row>
    <row r="800" spans="1:8" ht="28.2" x14ac:dyDescent="0.3">
      <c r="A800" s="9">
        <v>1</v>
      </c>
      <c r="B800" s="380" t="s">
        <v>226</v>
      </c>
      <c r="C800" s="370" t="s">
        <v>879</v>
      </c>
      <c r="D800" s="9" t="s">
        <v>5</v>
      </c>
      <c r="E800" s="9">
        <v>1</v>
      </c>
      <c r="F800" s="371" t="s">
        <v>6</v>
      </c>
      <c r="G800" s="8">
        <f>E800</f>
        <v>1</v>
      </c>
      <c r="H800" s="8" t="s">
        <v>170</v>
      </c>
    </row>
    <row r="801" spans="1:8" ht="55.8" x14ac:dyDescent="0.3">
      <c r="A801" s="381">
        <v>2</v>
      </c>
      <c r="B801" s="382" t="s">
        <v>880</v>
      </c>
      <c r="C801" s="375" t="s">
        <v>881</v>
      </c>
      <c r="D801" s="9" t="s">
        <v>5</v>
      </c>
      <c r="E801" s="8">
        <v>1</v>
      </c>
      <c r="F801" s="371" t="s">
        <v>6</v>
      </c>
      <c r="G801" s="8">
        <f>E801</f>
        <v>1</v>
      </c>
      <c r="H801" s="8" t="s">
        <v>170</v>
      </c>
    </row>
    <row r="802" spans="1:8" ht="27.6" x14ac:dyDescent="0.3">
      <c r="A802" s="8">
        <v>3</v>
      </c>
      <c r="B802" s="379" t="s">
        <v>882</v>
      </c>
      <c r="C802" s="369" t="s">
        <v>883</v>
      </c>
      <c r="D802" s="8" t="s">
        <v>5</v>
      </c>
      <c r="E802" s="8">
        <v>1</v>
      </c>
      <c r="F802" s="383" t="s">
        <v>6</v>
      </c>
      <c r="G802" s="381">
        <f>E802</f>
        <v>1</v>
      </c>
      <c r="H802" s="381" t="s">
        <v>170</v>
      </c>
    </row>
    <row r="803" spans="1:8" ht="55.2" x14ac:dyDescent="0.3">
      <c r="A803" s="8">
        <v>4</v>
      </c>
      <c r="B803" s="10" t="s">
        <v>290</v>
      </c>
      <c r="C803" s="348" t="s">
        <v>884</v>
      </c>
      <c r="D803" s="9" t="s">
        <v>5</v>
      </c>
      <c r="E803" s="9">
        <v>1</v>
      </c>
      <c r="F803" s="371" t="s">
        <v>6</v>
      </c>
      <c r="G803" s="8">
        <f>E803</f>
        <v>1</v>
      </c>
      <c r="H803" s="8" t="s">
        <v>170</v>
      </c>
    </row>
    <row r="804" spans="1:8" ht="97.2" x14ac:dyDescent="0.3">
      <c r="A804" s="8">
        <v>5</v>
      </c>
      <c r="B804" s="384" t="s">
        <v>885</v>
      </c>
      <c r="C804" s="375" t="s">
        <v>886</v>
      </c>
      <c r="D804" s="9" t="s">
        <v>7</v>
      </c>
      <c r="E804" s="8">
        <v>1</v>
      </c>
      <c r="F804" s="371" t="s">
        <v>6</v>
      </c>
      <c r="G804" s="8">
        <f t="shared" ref="G804:G807" si="8">E804</f>
        <v>1</v>
      </c>
      <c r="H804" s="8" t="s">
        <v>528</v>
      </c>
    </row>
    <row r="805" spans="1:8" ht="27.6" x14ac:dyDescent="0.3">
      <c r="A805" s="9">
        <v>6</v>
      </c>
      <c r="B805" s="10" t="s">
        <v>62</v>
      </c>
      <c r="C805" s="348" t="s">
        <v>887</v>
      </c>
      <c r="D805" s="8" t="s">
        <v>7</v>
      </c>
      <c r="E805" s="8">
        <v>1</v>
      </c>
      <c r="F805" s="371" t="s">
        <v>6</v>
      </c>
      <c r="G805" s="8">
        <f t="shared" si="8"/>
        <v>1</v>
      </c>
      <c r="H805" s="8" t="s">
        <v>528</v>
      </c>
    </row>
    <row r="806" spans="1:8" ht="110.4" x14ac:dyDescent="0.3">
      <c r="A806" s="7">
        <v>7</v>
      </c>
      <c r="B806" s="57" t="s">
        <v>45</v>
      </c>
      <c r="C806" s="205" t="s">
        <v>888</v>
      </c>
      <c r="D806" s="6" t="s">
        <v>5</v>
      </c>
      <c r="E806" s="7">
        <v>1</v>
      </c>
      <c r="F806" s="193" t="s">
        <v>6</v>
      </c>
      <c r="G806" s="7">
        <f t="shared" si="8"/>
        <v>1</v>
      </c>
      <c r="H806" s="7" t="s">
        <v>170</v>
      </c>
    </row>
    <row r="807" spans="1:8" ht="124.2" x14ac:dyDescent="0.3">
      <c r="A807" s="7">
        <v>8</v>
      </c>
      <c r="B807" s="385" t="s">
        <v>889</v>
      </c>
      <c r="C807" s="205" t="s">
        <v>890</v>
      </c>
      <c r="D807" s="6" t="s">
        <v>5</v>
      </c>
      <c r="E807" s="7">
        <v>1</v>
      </c>
      <c r="F807" s="193" t="s">
        <v>6</v>
      </c>
      <c r="G807" s="7">
        <f t="shared" si="8"/>
        <v>1</v>
      </c>
      <c r="H807" s="386" t="s">
        <v>170</v>
      </c>
    </row>
    <row r="808" spans="1:8" ht="21" x14ac:dyDescent="0.3">
      <c r="A808" s="973" t="s">
        <v>14</v>
      </c>
      <c r="B808" s="974"/>
      <c r="C808" s="974"/>
      <c r="D808" s="974"/>
      <c r="E808" s="974"/>
      <c r="F808" s="974"/>
      <c r="G808" s="974"/>
      <c r="H808" s="974"/>
    </row>
    <row r="809" spans="1:8" ht="41.4" x14ac:dyDescent="0.3">
      <c r="A809" s="371" t="s">
        <v>0</v>
      </c>
      <c r="B809" s="371" t="s">
        <v>1</v>
      </c>
      <c r="C809" s="371" t="s">
        <v>10</v>
      </c>
      <c r="D809" s="371" t="s">
        <v>2</v>
      </c>
      <c r="E809" s="371" t="s">
        <v>4</v>
      </c>
      <c r="F809" s="371" t="s">
        <v>3</v>
      </c>
      <c r="G809" s="371" t="s">
        <v>8</v>
      </c>
      <c r="H809" s="371" t="s">
        <v>167</v>
      </c>
    </row>
    <row r="810" spans="1:8" ht="41.4" x14ac:dyDescent="0.3">
      <c r="A810" s="9">
        <v>1</v>
      </c>
      <c r="B810" s="387" t="s">
        <v>20</v>
      </c>
      <c r="C810" s="369" t="s">
        <v>891</v>
      </c>
      <c r="D810" s="8" t="s">
        <v>9</v>
      </c>
      <c r="E810" s="9">
        <v>1</v>
      </c>
      <c r="F810" s="371" t="s">
        <v>6</v>
      </c>
      <c r="G810" s="8">
        <f>E810</f>
        <v>1</v>
      </c>
      <c r="H810" s="8" t="s">
        <v>305</v>
      </c>
    </row>
    <row r="811" spans="1:8" ht="27.6" x14ac:dyDescent="0.3">
      <c r="A811" s="8">
        <v>2</v>
      </c>
      <c r="B811" s="10" t="s">
        <v>21</v>
      </c>
      <c r="C811" s="369" t="s">
        <v>892</v>
      </c>
      <c r="D811" s="8" t="s">
        <v>9</v>
      </c>
      <c r="E811" s="8">
        <v>1</v>
      </c>
      <c r="F811" s="371" t="s">
        <v>6</v>
      </c>
      <c r="G811" s="8">
        <v>2</v>
      </c>
      <c r="H811" s="8" t="s">
        <v>305</v>
      </c>
    </row>
    <row r="812" spans="1:8" ht="41.4" x14ac:dyDescent="0.3">
      <c r="A812" s="8">
        <v>3</v>
      </c>
      <c r="B812" s="10" t="s">
        <v>810</v>
      </c>
      <c r="C812" s="369" t="s">
        <v>893</v>
      </c>
      <c r="D812" s="8" t="s">
        <v>9</v>
      </c>
      <c r="E812" s="8">
        <v>1</v>
      </c>
      <c r="F812" s="371" t="s">
        <v>6</v>
      </c>
      <c r="G812" s="8">
        <f t="shared" ref="G812:G813" si="9">E812</f>
        <v>1</v>
      </c>
      <c r="H812" s="8" t="s">
        <v>305</v>
      </c>
    </row>
    <row r="813" spans="1:8" x14ac:dyDescent="0.3">
      <c r="A813" s="8">
        <v>4</v>
      </c>
      <c r="B813" s="10" t="s">
        <v>22</v>
      </c>
      <c r="C813" s="369" t="s">
        <v>894</v>
      </c>
      <c r="D813" s="8" t="s">
        <v>9</v>
      </c>
      <c r="E813" s="8">
        <v>1</v>
      </c>
      <c r="F813" s="371" t="s">
        <v>6</v>
      </c>
      <c r="G813" s="8">
        <f t="shared" si="9"/>
        <v>1</v>
      </c>
      <c r="H813" s="8" t="s">
        <v>305</v>
      </c>
    </row>
    <row r="814" spans="1:8" x14ac:dyDescent="0.3">
      <c r="A814" s="388">
        <v>5</v>
      </c>
      <c r="B814" s="10" t="s">
        <v>36</v>
      </c>
      <c r="C814" s="369" t="s">
        <v>895</v>
      </c>
      <c r="D814" s="8" t="s">
        <v>9</v>
      </c>
      <c r="E814" s="9">
        <v>100</v>
      </c>
      <c r="F814" s="371" t="s">
        <v>6</v>
      </c>
      <c r="G814" s="8">
        <v>100</v>
      </c>
      <c r="H814" s="8" t="s">
        <v>305</v>
      </c>
    </row>
    <row r="815" spans="1:8" ht="21.6" thickBot="1" x14ac:dyDescent="0.35">
      <c r="A815" s="923" t="s">
        <v>896</v>
      </c>
      <c r="B815" s="923"/>
      <c r="C815" s="923"/>
      <c r="D815" s="923"/>
      <c r="E815" s="923"/>
      <c r="F815" s="923"/>
      <c r="G815" s="923"/>
      <c r="H815" s="923"/>
    </row>
    <row r="816" spans="1:8" ht="15.6" x14ac:dyDescent="0.3">
      <c r="A816" s="840" t="s">
        <v>152</v>
      </c>
      <c r="B816" s="841"/>
      <c r="C816" s="841"/>
      <c r="D816" s="841"/>
      <c r="E816" s="841"/>
      <c r="F816" s="841"/>
      <c r="G816" s="841"/>
      <c r="H816" s="842"/>
    </row>
    <row r="817" spans="1:8" ht="15.6" x14ac:dyDescent="0.3">
      <c r="A817" s="867" t="s">
        <v>897</v>
      </c>
      <c r="B817" s="868"/>
      <c r="C817" s="868"/>
      <c r="D817" s="868"/>
      <c r="E817" s="868"/>
      <c r="F817" s="868"/>
      <c r="G817" s="868"/>
      <c r="H817" s="869"/>
    </row>
    <row r="818" spans="1:8" x14ac:dyDescent="0.3">
      <c r="A818" s="833" t="s">
        <v>898</v>
      </c>
      <c r="B818" s="834"/>
      <c r="C818" s="834"/>
      <c r="D818" s="834"/>
      <c r="E818" s="834"/>
      <c r="F818" s="834"/>
      <c r="G818" s="834"/>
      <c r="H818" s="835"/>
    </row>
    <row r="819" spans="1:8" x14ac:dyDescent="0.3">
      <c r="A819" s="833" t="s">
        <v>899</v>
      </c>
      <c r="B819" s="834"/>
      <c r="C819" s="834"/>
      <c r="D819" s="834"/>
      <c r="E819" s="834"/>
      <c r="F819" s="834"/>
      <c r="G819" s="834"/>
      <c r="H819" s="835"/>
    </row>
    <row r="820" spans="1:8" ht="21" x14ac:dyDescent="0.3">
      <c r="A820" s="972" t="s">
        <v>900</v>
      </c>
      <c r="B820" s="972"/>
      <c r="C820" s="972"/>
      <c r="D820" s="972"/>
      <c r="E820" s="972"/>
      <c r="F820" s="972"/>
      <c r="G820" s="972"/>
      <c r="H820" s="972"/>
    </row>
    <row r="821" spans="1:8" ht="21.6" thickBot="1" x14ac:dyDescent="0.35">
      <c r="A821" s="914" t="s">
        <v>12</v>
      </c>
      <c r="B821" s="915"/>
      <c r="C821" s="915"/>
      <c r="D821" s="915"/>
      <c r="E821" s="915"/>
      <c r="F821" s="915"/>
      <c r="G821" s="915"/>
      <c r="H821" s="916"/>
    </row>
    <row r="822" spans="1:8" x14ac:dyDescent="0.3">
      <c r="A822" s="971" t="s">
        <v>13</v>
      </c>
      <c r="B822" s="828"/>
      <c r="C822" s="828"/>
      <c r="D822" s="828"/>
      <c r="E822" s="828"/>
      <c r="F822" s="828"/>
      <c r="G822" s="828"/>
      <c r="H822" s="828"/>
    </row>
    <row r="823" spans="1:8" x14ac:dyDescent="0.3">
      <c r="A823" s="963" t="s">
        <v>901</v>
      </c>
      <c r="B823" s="847"/>
      <c r="C823" s="847"/>
      <c r="D823" s="847"/>
      <c r="E823" s="847"/>
      <c r="F823" s="847"/>
      <c r="G823" s="847"/>
      <c r="H823" s="964"/>
    </row>
    <row r="824" spans="1:8" x14ac:dyDescent="0.3">
      <c r="A824" s="963" t="s">
        <v>902</v>
      </c>
      <c r="B824" s="847"/>
      <c r="C824" s="847"/>
      <c r="D824" s="847"/>
      <c r="E824" s="847"/>
      <c r="F824" s="847"/>
      <c r="G824" s="847"/>
      <c r="H824" s="964"/>
    </row>
    <row r="825" spans="1:8" x14ac:dyDescent="0.3">
      <c r="A825" s="963" t="s">
        <v>249</v>
      </c>
      <c r="B825" s="847"/>
      <c r="C825" s="847"/>
      <c r="D825" s="847"/>
      <c r="E825" s="847"/>
      <c r="F825" s="847"/>
      <c r="G825" s="847"/>
      <c r="H825" s="964"/>
    </row>
    <row r="826" spans="1:8" x14ac:dyDescent="0.3">
      <c r="A826" s="963" t="s">
        <v>903</v>
      </c>
      <c r="B826" s="847"/>
      <c r="C826" s="847"/>
      <c r="D826" s="847"/>
      <c r="E826" s="847"/>
      <c r="F826" s="847"/>
      <c r="G826" s="847"/>
      <c r="H826" s="964"/>
    </row>
    <row r="827" spans="1:8" x14ac:dyDescent="0.3">
      <c r="A827" s="963" t="s">
        <v>904</v>
      </c>
      <c r="B827" s="847"/>
      <c r="C827" s="847"/>
      <c r="D827" s="847"/>
      <c r="E827" s="847"/>
      <c r="F827" s="847"/>
      <c r="G827" s="847"/>
      <c r="H827" s="964"/>
    </row>
    <row r="828" spans="1:8" x14ac:dyDescent="0.3">
      <c r="A828" s="963" t="s">
        <v>905</v>
      </c>
      <c r="B828" s="847"/>
      <c r="C828" s="847"/>
      <c r="D828" s="847"/>
      <c r="E828" s="847"/>
      <c r="F828" s="847"/>
      <c r="G828" s="847"/>
      <c r="H828" s="964"/>
    </row>
    <row r="829" spans="1:8" x14ac:dyDescent="0.3">
      <c r="A829" s="963" t="s">
        <v>906</v>
      </c>
      <c r="B829" s="847"/>
      <c r="C829" s="847"/>
      <c r="D829" s="847"/>
      <c r="E829" s="847"/>
      <c r="F829" s="847"/>
      <c r="G829" s="847"/>
      <c r="H829" s="964"/>
    </row>
    <row r="830" spans="1:8" ht="15" thickBot="1" x14ac:dyDescent="0.35">
      <c r="A830" s="965" t="s">
        <v>166</v>
      </c>
      <c r="B830" s="966"/>
      <c r="C830" s="847"/>
      <c r="D830" s="966"/>
      <c r="E830" s="966"/>
      <c r="F830" s="966"/>
      <c r="G830" s="966"/>
      <c r="H830" s="967"/>
    </row>
    <row r="831" spans="1:8" ht="41.4" x14ac:dyDescent="0.3">
      <c r="A831" s="191" t="s">
        <v>0</v>
      </c>
      <c r="B831" s="191" t="s">
        <v>1</v>
      </c>
      <c r="C831" s="198" t="s">
        <v>10</v>
      </c>
      <c r="D831" s="389" t="s">
        <v>2</v>
      </c>
      <c r="E831" s="191" t="s">
        <v>4</v>
      </c>
      <c r="F831" s="191" t="s">
        <v>3</v>
      </c>
      <c r="G831" s="192" t="s">
        <v>8</v>
      </c>
      <c r="H831" s="192" t="s">
        <v>167</v>
      </c>
    </row>
    <row r="832" spans="1:8" ht="409.6" x14ac:dyDescent="0.3">
      <c r="A832" s="240">
        <v>1</v>
      </c>
      <c r="B832" s="257" t="s">
        <v>306</v>
      </c>
      <c r="C832" s="149" t="s">
        <v>907</v>
      </c>
      <c r="D832" s="199" t="s">
        <v>5</v>
      </c>
      <c r="E832" s="58">
        <v>1</v>
      </c>
      <c r="F832" s="58" t="s">
        <v>6</v>
      </c>
      <c r="G832" s="58">
        <v>1</v>
      </c>
      <c r="H832" s="5" t="s">
        <v>170</v>
      </c>
    </row>
    <row r="833" spans="1:8" x14ac:dyDescent="0.3">
      <c r="A833" s="168">
        <v>2</v>
      </c>
      <c r="B833" s="168" t="s">
        <v>35</v>
      </c>
      <c r="C833" s="197" t="s">
        <v>908</v>
      </c>
      <c r="D833" s="155" t="s">
        <v>7</v>
      </c>
      <c r="E833" s="311">
        <v>1</v>
      </c>
      <c r="F833" s="311" t="s">
        <v>6</v>
      </c>
      <c r="G833" s="311">
        <v>1</v>
      </c>
      <c r="H833" s="5" t="s">
        <v>170</v>
      </c>
    </row>
    <row r="834" spans="1:8" ht="41.4" x14ac:dyDescent="0.3">
      <c r="A834" s="168">
        <v>3</v>
      </c>
      <c r="B834" s="168" t="s">
        <v>909</v>
      </c>
      <c r="C834" s="303" t="s">
        <v>910</v>
      </c>
      <c r="D834" s="155" t="s">
        <v>7</v>
      </c>
      <c r="E834" s="311">
        <v>1</v>
      </c>
      <c r="F834" s="390" t="s">
        <v>6</v>
      </c>
      <c r="G834" s="390">
        <v>1</v>
      </c>
      <c r="H834" s="5" t="s">
        <v>170</v>
      </c>
    </row>
    <row r="835" spans="1:8" ht="27.6" x14ac:dyDescent="0.3">
      <c r="A835" s="168">
        <v>4</v>
      </c>
      <c r="B835" s="391" t="s">
        <v>42</v>
      </c>
      <c r="C835" s="168" t="s">
        <v>911</v>
      </c>
      <c r="D835" s="155" t="s">
        <v>7</v>
      </c>
      <c r="E835" s="311">
        <v>2</v>
      </c>
      <c r="F835" s="311" t="s">
        <v>6</v>
      </c>
      <c r="G835" s="311">
        <v>2</v>
      </c>
      <c r="H835" s="5" t="s">
        <v>170</v>
      </c>
    </row>
    <row r="836" spans="1:8" ht="409.6" x14ac:dyDescent="0.3">
      <c r="A836" s="240">
        <v>5</v>
      </c>
      <c r="B836" s="391" t="s">
        <v>912</v>
      </c>
      <c r="C836" s="168" t="s">
        <v>913</v>
      </c>
      <c r="D836" s="192" t="s">
        <v>11</v>
      </c>
      <c r="E836" s="58">
        <v>3</v>
      </c>
      <c r="F836" s="58" t="s">
        <v>391</v>
      </c>
      <c r="G836" s="58">
        <v>3</v>
      </c>
      <c r="H836" s="5" t="s">
        <v>170</v>
      </c>
    </row>
    <row r="837" spans="1:8" ht="179.4" x14ac:dyDescent="0.3">
      <c r="A837" s="240">
        <v>6</v>
      </c>
      <c r="B837" s="257" t="s">
        <v>914</v>
      </c>
      <c r="C837" s="205" t="s">
        <v>915</v>
      </c>
      <c r="D837" s="317" t="s">
        <v>175</v>
      </c>
      <c r="E837" s="300">
        <v>2</v>
      </c>
      <c r="F837" s="300" t="s">
        <v>391</v>
      </c>
      <c r="G837" s="300">
        <v>2</v>
      </c>
      <c r="H837" s="244" t="s">
        <v>170</v>
      </c>
    </row>
    <row r="838" spans="1:8" x14ac:dyDescent="0.3">
      <c r="A838" s="168">
        <v>7</v>
      </c>
      <c r="B838" s="149" t="s">
        <v>39</v>
      </c>
      <c r="C838" s="168" t="s">
        <v>916</v>
      </c>
      <c r="D838" s="154" t="s">
        <v>7</v>
      </c>
      <c r="E838" s="311">
        <v>1</v>
      </c>
      <c r="F838" s="311" t="s">
        <v>6</v>
      </c>
      <c r="G838" s="311">
        <v>1</v>
      </c>
      <c r="H838" s="244" t="s">
        <v>170</v>
      </c>
    </row>
    <row r="839" spans="1:8" ht="21.6" thickBot="1" x14ac:dyDescent="0.35">
      <c r="A839" s="914" t="s">
        <v>192</v>
      </c>
      <c r="B839" s="915"/>
      <c r="C839" s="915"/>
      <c r="D839" s="915"/>
      <c r="E839" s="915"/>
      <c r="F839" s="915"/>
      <c r="G839" s="915"/>
      <c r="H839" s="916"/>
    </row>
    <row r="840" spans="1:8" x14ac:dyDescent="0.3">
      <c r="A840" s="971" t="s">
        <v>13</v>
      </c>
      <c r="B840" s="828"/>
      <c r="C840" s="828"/>
      <c r="D840" s="828"/>
      <c r="E840" s="828"/>
      <c r="F840" s="828"/>
      <c r="G840" s="828"/>
      <c r="H840" s="828"/>
    </row>
    <row r="841" spans="1:8" x14ac:dyDescent="0.3">
      <c r="A841" s="963" t="s">
        <v>917</v>
      </c>
      <c r="B841" s="847"/>
      <c r="C841" s="847"/>
      <c r="D841" s="847"/>
      <c r="E841" s="847"/>
      <c r="F841" s="847"/>
      <c r="G841" s="847"/>
      <c r="H841" s="964"/>
    </row>
    <row r="842" spans="1:8" x14ac:dyDescent="0.3">
      <c r="A842" s="963" t="s">
        <v>918</v>
      </c>
      <c r="B842" s="847"/>
      <c r="C842" s="847"/>
      <c r="D842" s="847"/>
      <c r="E842" s="847"/>
      <c r="F842" s="847"/>
      <c r="G842" s="847"/>
      <c r="H842" s="964"/>
    </row>
    <row r="843" spans="1:8" x14ac:dyDescent="0.3">
      <c r="A843" s="963" t="s">
        <v>249</v>
      </c>
      <c r="B843" s="847"/>
      <c r="C843" s="847"/>
      <c r="D843" s="847"/>
      <c r="E843" s="847"/>
      <c r="F843" s="847"/>
      <c r="G843" s="847"/>
      <c r="H843" s="964"/>
    </row>
    <row r="844" spans="1:8" x14ac:dyDescent="0.3">
      <c r="A844" s="963" t="s">
        <v>919</v>
      </c>
      <c r="B844" s="847"/>
      <c r="C844" s="847"/>
      <c r="D844" s="847"/>
      <c r="E844" s="847"/>
      <c r="F844" s="847"/>
      <c r="G844" s="847"/>
      <c r="H844" s="964"/>
    </row>
    <row r="845" spans="1:8" x14ac:dyDescent="0.3">
      <c r="A845" s="963" t="s">
        <v>904</v>
      </c>
      <c r="B845" s="847"/>
      <c r="C845" s="847"/>
      <c r="D845" s="847"/>
      <c r="E845" s="847"/>
      <c r="F845" s="847"/>
      <c r="G845" s="847"/>
      <c r="H845" s="964"/>
    </row>
    <row r="846" spans="1:8" x14ac:dyDescent="0.3">
      <c r="A846" s="963" t="s">
        <v>920</v>
      </c>
      <c r="B846" s="847"/>
      <c r="C846" s="847"/>
      <c r="D846" s="847"/>
      <c r="E846" s="847"/>
      <c r="F846" s="847"/>
      <c r="G846" s="847"/>
      <c r="H846" s="964"/>
    </row>
    <row r="847" spans="1:8" x14ac:dyDescent="0.3">
      <c r="A847" s="963" t="s">
        <v>906</v>
      </c>
      <c r="B847" s="847"/>
      <c r="C847" s="847"/>
      <c r="D847" s="847"/>
      <c r="E847" s="847"/>
      <c r="F847" s="847"/>
      <c r="G847" s="847"/>
      <c r="H847" s="964"/>
    </row>
    <row r="848" spans="1:8" ht="15" thickBot="1" x14ac:dyDescent="0.35">
      <c r="A848" s="965" t="s">
        <v>166</v>
      </c>
      <c r="B848" s="966"/>
      <c r="C848" s="847"/>
      <c r="D848" s="966"/>
      <c r="E848" s="966"/>
      <c r="F848" s="966"/>
      <c r="G848" s="966"/>
      <c r="H848" s="967"/>
    </row>
    <row r="849" spans="1:8" ht="41.4" x14ac:dyDescent="0.3">
      <c r="A849" s="198" t="s">
        <v>0</v>
      </c>
      <c r="B849" s="198" t="s">
        <v>1</v>
      </c>
      <c r="C849" s="198" t="s">
        <v>10</v>
      </c>
      <c r="D849" s="198" t="s">
        <v>2</v>
      </c>
      <c r="E849" s="198" t="s">
        <v>4</v>
      </c>
      <c r="F849" s="198" t="s">
        <v>3</v>
      </c>
      <c r="G849" s="198" t="s">
        <v>8</v>
      </c>
      <c r="H849" s="198" t="s">
        <v>167</v>
      </c>
    </row>
    <row r="850" spans="1:8" ht="27.6" x14ac:dyDescent="0.3">
      <c r="A850" s="392">
        <v>1</v>
      </c>
      <c r="B850" s="393" t="s">
        <v>353</v>
      </c>
      <c r="C850" s="393" t="s">
        <v>921</v>
      </c>
      <c r="D850" s="394" t="s">
        <v>7</v>
      </c>
      <c r="E850" s="395">
        <v>1</v>
      </c>
      <c r="F850" s="394" t="s">
        <v>922</v>
      </c>
      <c r="G850" s="396">
        <v>13</v>
      </c>
      <c r="H850" s="397" t="s">
        <v>170</v>
      </c>
    </row>
    <row r="851" spans="1:8" ht="28.2" x14ac:dyDescent="0.3">
      <c r="A851" s="398">
        <v>1</v>
      </c>
      <c r="B851" s="399" t="s">
        <v>846</v>
      </c>
      <c r="C851" s="400" t="s">
        <v>923</v>
      </c>
      <c r="D851" s="401" t="s">
        <v>7</v>
      </c>
      <c r="E851" s="401">
        <v>1</v>
      </c>
      <c r="F851" s="401" t="s">
        <v>204</v>
      </c>
      <c r="G851" s="402">
        <v>13</v>
      </c>
      <c r="H851" s="403" t="s">
        <v>170</v>
      </c>
    </row>
    <row r="852" spans="1:8" ht="409.6" x14ac:dyDescent="0.3">
      <c r="A852" s="404">
        <v>2</v>
      </c>
      <c r="B852" s="60" t="s">
        <v>924</v>
      </c>
      <c r="C852" s="149" t="s">
        <v>925</v>
      </c>
      <c r="D852" s="199" t="s">
        <v>5</v>
      </c>
      <c r="E852" s="405">
        <v>1</v>
      </c>
      <c r="F852" s="192" t="s">
        <v>922</v>
      </c>
      <c r="G852" s="5">
        <v>13</v>
      </c>
      <c r="H852" s="5" t="s">
        <v>170</v>
      </c>
    </row>
    <row r="853" spans="1:8" ht="27.6" x14ac:dyDescent="0.3">
      <c r="A853" s="270">
        <v>3</v>
      </c>
      <c r="B853" s="406" t="s">
        <v>256</v>
      </c>
      <c r="C853" s="407" t="s">
        <v>926</v>
      </c>
      <c r="D853" s="154" t="s">
        <v>7</v>
      </c>
      <c r="E853" s="169">
        <v>1</v>
      </c>
      <c r="F853" s="154" t="s">
        <v>922</v>
      </c>
      <c r="G853" s="408">
        <v>19</v>
      </c>
      <c r="H853" s="244" t="s">
        <v>170</v>
      </c>
    </row>
    <row r="854" spans="1:8" ht="27.6" x14ac:dyDescent="0.3">
      <c r="A854" s="251">
        <v>4</v>
      </c>
      <c r="B854" s="382" t="s">
        <v>927</v>
      </c>
      <c r="C854" s="409" t="s">
        <v>928</v>
      </c>
      <c r="D854" s="410" t="s">
        <v>7</v>
      </c>
      <c r="E854" s="368">
        <v>1</v>
      </c>
      <c r="F854" s="368" t="s">
        <v>204</v>
      </c>
      <c r="G854" s="383">
        <v>2</v>
      </c>
      <c r="H854" s="411" t="s">
        <v>170</v>
      </c>
    </row>
    <row r="855" spans="1:8" ht="21.6" thickBot="1" x14ac:dyDescent="0.35">
      <c r="A855" s="914" t="s">
        <v>15</v>
      </c>
      <c r="B855" s="915"/>
      <c r="C855" s="915"/>
      <c r="D855" s="915"/>
      <c r="E855" s="915"/>
      <c r="F855" s="915"/>
      <c r="G855" s="915"/>
      <c r="H855" s="916"/>
    </row>
    <row r="856" spans="1:8" x14ac:dyDescent="0.3">
      <c r="A856" s="971" t="s">
        <v>13</v>
      </c>
      <c r="B856" s="828"/>
      <c r="C856" s="828"/>
      <c r="D856" s="828"/>
      <c r="E856" s="828"/>
      <c r="F856" s="828"/>
      <c r="G856" s="828"/>
      <c r="H856" s="828"/>
    </row>
    <row r="857" spans="1:8" x14ac:dyDescent="0.3">
      <c r="A857" s="963" t="s">
        <v>929</v>
      </c>
      <c r="B857" s="847"/>
      <c r="C857" s="847"/>
      <c r="D857" s="847"/>
      <c r="E857" s="847"/>
      <c r="F857" s="847"/>
      <c r="G857" s="847"/>
      <c r="H857" s="964"/>
    </row>
    <row r="858" spans="1:8" x14ac:dyDescent="0.3">
      <c r="A858" s="963" t="s">
        <v>918</v>
      </c>
      <c r="B858" s="847"/>
      <c r="C858" s="847"/>
      <c r="D858" s="847"/>
      <c r="E858" s="847"/>
      <c r="F858" s="847"/>
      <c r="G858" s="847"/>
      <c r="H858" s="964"/>
    </row>
    <row r="859" spans="1:8" x14ac:dyDescent="0.3">
      <c r="A859" s="963" t="s">
        <v>249</v>
      </c>
      <c r="B859" s="847"/>
      <c r="C859" s="847"/>
      <c r="D859" s="847"/>
      <c r="E859" s="847"/>
      <c r="F859" s="847"/>
      <c r="G859" s="847"/>
      <c r="H859" s="964"/>
    </row>
    <row r="860" spans="1:8" x14ac:dyDescent="0.3">
      <c r="A860" s="963" t="s">
        <v>919</v>
      </c>
      <c r="B860" s="847"/>
      <c r="C860" s="847"/>
      <c r="D860" s="847"/>
      <c r="E860" s="847"/>
      <c r="F860" s="847"/>
      <c r="G860" s="847"/>
      <c r="H860" s="964"/>
    </row>
    <row r="861" spans="1:8" x14ac:dyDescent="0.3">
      <c r="A861" s="963" t="s">
        <v>904</v>
      </c>
      <c r="B861" s="847"/>
      <c r="C861" s="847"/>
      <c r="D861" s="847"/>
      <c r="E861" s="847"/>
      <c r="F861" s="847"/>
      <c r="G861" s="847"/>
      <c r="H861" s="964"/>
    </row>
    <row r="862" spans="1:8" x14ac:dyDescent="0.3">
      <c r="A862" s="963" t="s">
        <v>930</v>
      </c>
      <c r="B862" s="847"/>
      <c r="C862" s="847"/>
      <c r="D862" s="847"/>
      <c r="E862" s="847"/>
      <c r="F862" s="847"/>
      <c r="G862" s="847"/>
      <c r="H862" s="964"/>
    </row>
    <row r="863" spans="1:8" x14ac:dyDescent="0.3">
      <c r="A863" s="963" t="s">
        <v>906</v>
      </c>
      <c r="B863" s="847"/>
      <c r="C863" s="847"/>
      <c r="D863" s="847"/>
      <c r="E863" s="847"/>
      <c r="F863" s="847"/>
      <c r="G863" s="847"/>
      <c r="H863" s="964"/>
    </row>
    <row r="864" spans="1:8" ht="15" thickBot="1" x14ac:dyDescent="0.35">
      <c r="A864" s="965" t="s">
        <v>166</v>
      </c>
      <c r="B864" s="966"/>
      <c r="C864" s="966"/>
      <c r="D864" s="966"/>
      <c r="E864" s="966"/>
      <c r="F864" s="966"/>
      <c r="G864" s="966"/>
      <c r="H864" s="967"/>
    </row>
    <row r="865" spans="1:8" ht="41.4" x14ac:dyDescent="0.3">
      <c r="A865" s="198" t="s">
        <v>0</v>
      </c>
      <c r="B865" s="198" t="s">
        <v>1</v>
      </c>
      <c r="C865" s="191" t="s">
        <v>10</v>
      </c>
      <c r="D865" s="198" t="s">
        <v>2</v>
      </c>
      <c r="E865" s="198" t="s">
        <v>4</v>
      </c>
      <c r="F865" s="198" t="s">
        <v>3</v>
      </c>
      <c r="G865" s="198" t="s">
        <v>8</v>
      </c>
      <c r="H865" s="198" t="s">
        <v>167</v>
      </c>
    </row>
    <row r="866" spans="1:8" ht="409.6" x14ac:dyDescent="0.3">
      <c r="A866" s="250">
        <v>1</v>
      </c>
      <c r="B866" s="253" t="s">
        <v>924</v>
      </c>
      <c r="C866" s="168" t="s">
        <v>925</v>
      </c>
      <c r="D866" s="199" t="s">
        <v>5</v>
      </c>
      <c r="E866" s="204">
        <v>1</v>
      </c>
      <c r="F866" s="204" t="s">
        <v>6</v>
      </c>
      <c r="G866" s="5">
        <f>E866</f>
        <v>1</v>
      </c>
      <c r="H866" s="5" t="s">
        <v>170</v>
      </c>
    </row>
    <row r="867" spans="1:8" ht="409.6" x14ac:dyDescent="0.3">
      <c r="A867" s="277">
        <v>2</v>
      </c>
      <c r="B867" s="277" t="s">
        <v>931</v>
      </c>
      <c r="C867" s="168" t="s">
        <v>932</v>
      </c>
      <c r="D867" s="412" t="s">
        <v>5</v>
      </c>
      <c r="E867" s="186">
        <v>1</v>
      </c>
      <c r="F867" s="186" t="s">
        <v>6</v>
      </c>
      <c r="G867" s="186">
        <f>E867</f>
        <v>1</v>
      </c>
      <c r="H867" s="5" t="s">
        <v>170</v>
      </c>
    </row>
    <row r="868" spans="1:8" ht="82.8" x14ac:dyDescent="0.3">
      <c r="A868" s="277">
        <v>3</v>
      </c>
      <c r="B868" s="168" t="s">
        <v>933</v>
      </c>
      <c r="C868" s="168" t="s">
        <v>934</v>
      </c>
      <c r="D868" s="412" t="s">
        <v>18</v>
      </c>
      <c r="E868" s="186">
        <v>1</v>
      </c>
      <c r="F868" s="186" t="s">
        <v>6</v>
      </c>
      <c r="G868" s="186">
        <v>1</v>
      </c>
      <c r="H868" s="5" t="s">
        <v>170</v>
      </c>
    </row>
    <row r="869" spans="1:8" x14ac:dyDescent="0.3">
      <c r="A869" s="277">
        <v>4</v>
      </c>
      <c r="B869" s="277" t="s">
        <v>353</v>
      </c>
      <c r="C869" s="162" t="s">
        <v>935</v>
      </c>
      <c r="D869" s="155" t="s">
        <v>7</v>
      </c>
      <c r="E869" s="186">
        <v>1</v>
      </c>
      <c r="F869" s="186" t="s">
        <v>6</v>
      </c>
      <c r="G869" s="186">
        <f>E869</f>
        <v>1</v>
      </c>
      <c r="H869" s="5" t="s">
        <v>170</v>
      </c>
    </row>
    <row r="870" spans="1:8" ht="27.6" x14ac:dyDescent="0.3">
      <c r="A870" s="277">
        <v>5</v>
      </c>
      <c r="B870" s="168" t="s">
        <v>286</v>
      </c>
      <c r="C870" s="303" t="s">
        <v>926</v>
      </c>
      <c r="D870" s="155" t="s">
        <v>7</v>
      </c>
      <c r="E870" s="390">
        <v>1</v>
      </c>
      <c r="F870" s="390" t="s">
        <v>6</v>
      </c>
      <c r="G870" s="390">
        <v>1</v>
      </c>
      <c r="H870" s="5" t="s">
        <v>170</v>
      </c>
    </row>
    <row r="871" spans="1:8" ht="21" x14ac:dyDescent="0.3">
      <c r="A871" s="914" t="s">
        <v>14</v>
      </c>
      <c r="B871" s="915"/>
      <c r="C871" s="915"/>
      <c r="D871" s="915"/>
      <c r="E871" s="915"/>
      <c r="F871" s="915"/>
      <c r="G871" s="915"/>
      <c r="H871" s="916"/>
    </row>
    <row r="872" spans="1:8" ht="41.4" x14ac:dyDescent="0.3">
      <c r="A872" s="198" t="s">
        <v>0</v>
      </c>
      <c r="B872" s="198" t="s">
        <v>1</v>
      </c>
      <c r="C872" s="198" t="s">
        <v>10</v>
      </c>
      <c r="D872" s="198" t="s">
        <v>2</v>
      </c>
      <c r="E872" s="198" t="s">
        <v>4</v>
      </c>
      <c r="F872" s="198" t="s">
        <v>3</v>
      </c>
      <c r="G872" s="198" t="s">
        <v>8</v>
      </c>
      <c r="H872" s="198" t="s">
        <v>167</v>
      </c>
    </row>
    <row r="873" spans="1:8" x14ac:dyDescent="0.3">
      <c r="A873" s="307">
        <v>1</v>
      </c>
      <c r="B873" s="413" t="s">
        <v>20</v>
      </c>
      <c r="C873" s="414" t="s">
        <v>936</v>
      </c>
      <c r="D873" s="5" t="s">
        <v>9</v>
      </c>
      <c r="E873" s="204">
        <v>1</v>
      </c>
      <c r="F873" s="204" t="s">
        <v>6</v>
      </c>
      <c r="G873" s="5">
        <f>E873</f>
        <v>1</v>
      </c>
      <c r="H873" s="244" t="s">
        <v>305</v>
      </c>
    </row>
    <row r="874" spans="1:8" x14ac:dyDescent="0.3">
      <c r="A874" s="307">
        <v>2</v>
      </c>
      <c r="B874" s="415" t="s">
        <v>21</v>
      </c>
      <c r="C874" s="353" t="s">
        <v>937</v>
      </c>
      <c r="D874" s="5" t="s">
        <v>9</v>
      </c>
      <c r="E874" s="5">
        <v>1</v>
      </c>
      <c r="F874" s="5" t="s">
        <v>6</v>
      </c>
      <c r="G874" s="5">
        <f t="shared" ref="G874:G876" si="10">E874</f>
        <v>1</v>
      </c>
      <c r="H874" s="244" t="s">
        <v>305</v>
      </c>
    </row>
    <row r="875" spans="1:8" x14ac:dyDescent="0.3">
      <c r="A875" s="307">
        <v>3</v>
      </c>
      <c r="B875" s="415" t="s">
        <v>22</v>
      </c>
      <c r="C875" s="414" t="s">
        <v>936</v>
      </c>
      <c r="D875" s="5" t="s">
        <v>9</v>
      </c>
      <c r="E875" s="7">
        <v>1</v>
      </c>
      <c r="F875" s="7" t="s">
        <v>6</v>
      </c>
      <c r="G875" s="7">
        <f t="shared" si="10"/>
        <v>1</v>
      </c>
      <c r="H875" s="244" t="s">
        <v>305</v>
      </c>
    </row>
    <row r="876" spans="1:8" x14ac:dyDescent="0.3">
      <c r="A876" s="307">
        <v>4</v>
      </c>
      <c r="B876" s="415" t="s">
        <v>36</v>
      </c>
      <c r="C876" s="414" t="s">
        <v>936</v>
      </c>
      <c r="D876" s="5" t="s">
        <v>9</v>
      </c>
      <c r="E876" s="6">
        <v>1</v>
      </c>
      <c r="F876" s="7" t="s">
        <v>6</v>
      </c>
      <c r="G876" s="7">
        <f t="shared" si="10"/>
        <v>1</v>
      </c>
      <c r="H876" s="244" t="s">
        <v>305</v>
      </c>
    </row>
    <row r="877" spans="1:8" ht="21" x14ac:dyDescent="0.3">
      <c r="A877" s="972" t="s">
        <v>938</v>
      </c>
      <c r="B877" s="972"/>
      <c r="C877" s="972"/>
      <c r="D877" s="972"/>
      <c r="E877" s="972"/>
      <c r="F877" s="972"/>
      <c r="G877" s="972"/>
      <c r="H877" s="972"/>
    </row>
    <row r="878" spans="1:8" ht="21.6" thickBot="1" x14ac:dyDescent="0.35">
      <c r="A878" s="914" t="s">
        <v>12</v>
      </c>
      <c r="B878" s="915"/>
      <c r="C878" s="915"/>
      <c r="D878" s="915"/>
      <c r="E878" s="915"/>
      <c r="F878" s="915"/>
      <c r="G878" s="915"/>
      <c r="H878" s="916"/>
    </row>
    <row r="879" spans="1:8" x14ac:dyDescent="0.3">
      <c r="A879" s="971" t="s">
        <v>13</v>
      </c>
      <c r="B879" s="828"/>
      <c r="C879" s="828"/>
      <c r="D879" s="828"/>
      <c r="E879" s="828"/>
      <c r="F879" s="828"/>
      <c r="G879" s="828"/>
      <c r="H879" s="828"/>
    </row>
    <row r="880" spans="1:8" x14ac:dyDescent="0.3">
      <c r="A880" s="963" t="s">
        <v>901</v>
      </c>
      <c r="B880" s="847"/>
      <c r="C880" s="847"/>
      <c r="D880" s="847"/>
      <c r="E880" s="847"/>
      <c r="F880" s="847"/>
      <c r="G880" s="847"/>
      <c r="H880" s="964"/>
    </row>
    <row r="881" spans="1:8" x14ac:dyDescent="0.3">
      <c r="A881" s="963" t="s">
        <v>902</v>
      </c>
      <c r="B881" s="847"/>
      <c r="C881" s="847"/>
      <c r="D881" s="847"/>
      <c r="E881" s="847"/>
      <c r="F881" s="847"/>
      <c r="G881" s="847"/>
      <c r="H881" s="964"/>
    </row>
    <row r="882" spans="1:8" x14ac:dyDescent="0.3">
      <c r="A882" s="963" t="s">
        <v>249</v>
      </c>
      <c r="B882" s="847"/>
      <c r="C882" s="847"/>
      <c r="D882" s="847"/>
      <c r="E882" s="847"/>
      <c r="F882" s="847"/>
      <c r="G882" s="847"/>
      <c r="H882" s="964"/>
    </row>
    <row r="883" spans="1:8" x14ac:dyDescent="0.3">
      <c r="A883" s="963" t="s">
        <v>903</v>
      </c>
      <c r="B883" s="847"/>
      <c r="C883" s="847"/>
      <c r="D883" s="847"/>
      <c r="E883" s="847"/>
      <c r="F883" s="847"/>
      <c r="G883" s="847"/>
      <c r="H883" s="964"/>
    </row>
    <row r="884" spans="1:8" x14ac:dyDescent="0.3">
      <c r="A884" s="963" t="s">
        <v>904</v>
      </c>
      <c r="B884" s="847"/>
      <c r="C884" s="847"/>
      <c r="D884" s="847"/>
      <c r="E884" s="847"/>
      <c r="F884" s="847"/>
      <c r="G884" s="847"/>
      <c r="H884" s="964"/>
    </row>
    <row r="885" spans="1:8" x14ac:dyDescent="0.3">
      <c r="A885" s="963" t="s">
        <v>939</v>
      </c>
      <c r="B885" s="847"/>
      <c r="C885" s="847"/>
      <c r="D885" s="847"/>
      <c r="E885" s="847"/>
      <c r="F885" s="847"/>
      <c r="G885" s="847"/>
      <c r="H885" s="964"/>
    </row>
    <row r="886" spans="1:8" x14ac:dyDescent="0.3">
      <c r="A886" s="963" t="s">
        <v>906</v>
      </c>
      <c r="B886" s="847"/>
      <c r="C886" s="847"/>
      <c r="D886" s="847"/>
      <c r="E886" s="847"/>
      <c r="F886" s="847"/>
      <c r="G886" s="847"/>
      <c r="H886" s="964"/>
    </row>
    <row r="887" spans="1:8" ht="15" thickBot="1" x14ac:dyDescent="0.35">
      <c r="A887" s="965" t="s">
        <v>166</v>
      </c>
      <c r="B887" s="966"/>
      <c r="C887" s="847"/>
      <c r="D887" s="966"/>
      <c r="E887" s="966"/>
      <c r="F887" s="966"/>
      <c r="G887" s="966"/>
      <c r="H887" s="967"/>
    </row>
    <row r="888" spans="1:8" ht="41.4" x14ac:dyDescent="0.3">
      <c r="A888" s="191" t="s">
        <v>0</v>
      </c>
      <c r="B888" s="191" t="s">
        <v>1</v>
      </c>
      <c r="C888" s="198" t="s">
        <v>10</v>
      </c>
      <c r="D888" s="389" t="s">
        <v>2</v>
      </c>
      <c r="E888" s="191" t="s">
        <v>4</v>
      </c>
      <c r="F888" s="191" t="s">
        <v>3</v>
      </c>
      <c r="G888" s="192" t="s">
        <v>8</v>
      </c>
      <c r="H888" s="192" t="s">
        <v>167</v>
      </c>
    </row>
    <row r="889" spans="1:8" ht="409.6" x14ac:dyDescent="0.3">
      <c r="A889" s="240">
        <v>1</v>
      </c>
      <c r="B889" s="257" t="s">
        <v>306</v>
      </c>
      <c r="C889" s="149" t="s">
        <v>907</v>
      </c>
      <c r="D889" s="199" t="s">
        <v>5</v>
      </c>
      <c r="E889" s="58">
        <v>1</v>
      </c>
      <c r="F889" s="58" t="s">
        <v>6</v>
      </c>
      <c r="G889" s="58">
        <v>1</v>
      </c>
      <c r="H889" s="5" t="s">
        <v>170</v>
      </c>
    </row>
    <row r="890" spans="1:8" x14ac:dyDescent="0.3">
      <c r="A890" s="168">
        <v>2</v>
      </c>
      <c r="B890" s="168" t="s">
        <v>35</v>
      </c>
      <c r="C890" s="197" t="s">
        <v>908</v>
      </c>
      <c r="D890" s="155" t="s">
        <v>7</v>
      </c>
      <c r="E890" s="311">
        <v>1</v>
      </c>
      <c r="F890" s="311" t="s">
        <v>6</v>
      </c>
      <c r="G890" s="311">
        <v>1</v>
      </c>
      <c r="H890" s="5" t="s">
        <v>170</v>
      </c>
    </row>
    <row r="891" spans="1:8" ht="409.6" x14ac:dyDescent="0.3">
      <c r="A891" s="168">
        <v>3</v>
      </c>
      <c r="B891" s="278" t="s">
        <v>924</v>
      </c>
      <c r="C891" s="149" t="s">
        <v>925</v>
      </c>
      <c r="D891" s="412" t="s">
        <v>5</v>
      </c>
      <c r="E891" s="160">
        <v>13</v>
      </c>
      <c r="F891" s="311" t="s">
        <v>6</v>
      </c>
      <c r="G891" s="311">
        <v>13</v>
      </c>
      <c r="H891" s="5" t="s">
        <v>170</v>
      </c>
    </row>
    <row r="892" spans="1:8" ht="41.4" x14ac:dyDescent="0.3">
      <c r="A892" s="168">
        <v>4</v>
      </c>
      <c r="B892" s="168" t="s">
        <v>909</v>
      </c>
      <c r="C892" s="303" t="s">
        <v>910</v>
      </c>
      <c r="D892" s="155" t="s">
        <v>7</v>
      </c>
      <c r="E892" s="311">
        <v>1</v>
      </c>
      <c r="F892" s="390" t="s">
        <v>6</v>
      </c>
      <c r="G892" s="390">
        <v>1</v>
      </c>
      <c r="H892" s="5" t="s">
        <v>170</v>
      </c>
    </row>
    <row r="893" spans="1:8" ht="27.6" x14ac:dyDescent="0.3">
      <c r="A893" s="416">
        <v>5</v>
      </c>
      <c r="B893" s="417" t="s">
        <v>42</v>
      </c>
      <c r="C893" s="416" t="s">
        <v>940</v>
      </c>
      <c r="D893" s="394" t="s">
        <v>7</v>
      </c>
      <c r="E893" s="418">
        <v>2</v>
      </c>
      <c r="F893" s="418" t="s">
        <v>6</v>
      </c>
      <c r="G893" s="418">
        <v>2</v>
      </c>
      <c r="H893" s="397" t="s">
        <v>170</v>
      </c>
    </row>
    <row r="894" spans="1:8" ht="55.2" x14ac:dyDescent="0.3">
      <c r="A894" s="168">
        <v>6</v>
      </c>
      <c r="B894" s="391" t="s">
        <v>941</v>
      </c>
      <c r="C894" s="168" t="s">
        <v>942</v>
      </c>
      <c r="D894" s="412" t="s">
        <v>5</v>
      </c>
      <c r="E894" s="311">
        <v>8</v>
      </c>
      <c r="F894" s="311" t="s">
        <v>391</v>
      </c>
      <c r="G894" s="311">
        <v>8</v>
      </c>
      <c r="H894" s="5" t="s">
        <v>170</v>
      </c>
    </row>
    <row r="895" spans="1:8" ht="138" x14ac:dyDescent="0.3">
      <c r="A895" s="168">
        <v>7</v>
      </c>
      <c r="B895" s="419" t="s">
        <v>943</v>
      </c>
      <c r="C895" s="168" t="s">
        <v>944</v>
      </c>
      <c r="D895" s="155" t="s">
        <v>11</v>
      </c>
      <c r="E895" s="311">
        <v>1</v>
      </c>
      <c r="F895" s="311" t="s">
        <v>391</v>
      </c>
      <c r="G895" s="311">
        <v>1</v>
      </c>
      <c r="H895" s="5" t="s">
        <v>170</v>
      </c>
    </row>
    <row r="896" spans="1:8" ht="138" x14ac:dyDescent="0.3">
      <c r="A896" s="168">
        <v>8</v>
      </c>
      <c r="B896" s="391" t="s">
        <v>945</v>
      </c>
      <c r="C896" s="168" t="s">
        <v>946</v>
      </c>
      <c r="D896" s="317" t="s">
        <v>5</v>
      </c>
      <c r="E896" s="58">
        <v>1</v>
      </c>
      <c r="F896" s="58" t="s">
        <v>391</v>
      </c>
      <c r="G896" s="58">
        <v>1</v>
      </c>
      <c r="H896" s="5" t="s">
        <v>170</v>
      </c>
    </row>
    <row r="897" spans="1:8" x14ac:dyDescent="0.3">
      <c r="A897" s="168">
        <v>9</v>
      </c>
      <c r="B897" s="149" t="s">
        <v>39</v>
      </c>
      <c r="C897" s="168" t="s">
        <v>947</v>
      </c>
      <c r="D897" s="154" t="s">
        <v>7</v>
      </c>
      <c r="E897" s="311">
        <v>1</v>
      </c>
      <c r="F897" s="311" t="s">
        <v>6</v>
      </c>
      <c r="G897" s="311">
        <v>1</v>
      </c>
      <c r="H897" s="244" t="s">
        <v>170</v>
      </c>
    </row>
    <row r="898" spans="1:8" ht="21.6" thickBot="1" x14ac:dyDescent="0.35">
      <c r="A898" s="914" t="s">
        <v>192</v>
      </c>
      <c r="B898" s="915"/>
      <c r="C898" s="915"/>
      <c r="D898" s="915"/>
      <c r="E898" s="915"/>
      <c r="F898" s="915"/>
      <c r="G898" s="915"/>
      <c r="H898" s="916"/>
    </row>
    <row r="899" spans="1:8" x14ac:dyDescent="0.3">
      <c r="A899" s="971" t="s">
        <v>13</v>
      </c>
      <c r="B899" s="828"/>
      <c r="C899" s="828"/>
      <c r="D899" s="828"/>
      <c r="E899" s="828"/>
      <c r="F899" s="828"/>
      <c r="G899" s="828"/>
      <c r="H899" s="828"/>
    </row>
    <row r="900" spans="1:8" x14ac:dyDescent="0.3">
      <c r="A900" s="963" t="s">
        <v>917</v>
      </c>
      <c r="B900" s="847"/>
      <c r="C900" s="847"/>
      <c r="D900" s="847"/>
      <c r="E900" s="847"/>
      <c r="F900" s="847"/>
      <c r="G900" s="847"/>
      <c r="H900" s="964"/>
    </row>
    <row r="901" spans="1:8" x14ac:dyDescent="0.3">
      <c r="A901" s="963" t="s">
        <v>918</v>
      </c>
      <c r="B901" s="847"/>
      <c r="C901" s="847"/>
      <c r="D901" s="847"/>
      <c r="E901" s="847"/>
      <c r="F901" s="847"/>
      <c r="G901" s="847"/>
      <c r="H901" s="964"/>
    </row>
    <row r="902" spans="1:8" x14ac:dyDescent="0.3">
      <c r="A902" s="963" t="s">
        <v>249</v>
      </c>
      <c r="B902" s="847"/>
      <c r="C902" s="847"/>
      <c r="D902" s="847"/>
      <c r="E902" s="847"/>
      <c r="F902" s="847"/>
      <c r="G902" s="847"/>
      <c r="H902" s="964"/>
    </row>
    <row r="903" spans="1:8" x14ac:dyDescent="0.3">
      <c r="A903" s="963" t="s">
        <v>919</v>
      </c>
      <c r="B903" s="847"/>
      <c r="C903" s="847"/>
      <c r="D903" s="847"/>
      <c r="E903" s="847"/>
      <c r="F903" s="847"/>
      <c r="G903" s="847"/>
      <c r="H903" s="964"/>
    </row>
    <row r="904" spans="1:8" x14ac:dyDescent="0.3">
      <c r="A904" s="963" t="s">
        <v>904</v>
      </c>
      <c r="B904" s="847"/>
      <c r="C904" s="847"/>
      <c r="D904" s="847"/>
      <c r="E904" s="847"/>
      <c r="F904" s="847"/>
      <c r="G904" s="847"/>
      <c r="H904" s="964"/>
    </row>
    <row r="905" spans="1:8" x14ac:dyDescent="0.3">
      <c r="A905" s="963" t="s">
        <v>920</v>
      </c>
      <c r="B905" s="847"/>
      <c r="C905" s="847"/>
      <c r="D905" s="847"/>
      <c r="E905" s="847"/>
      <c r="F905" s="847"/>
      <c r="G905" s="847"/>
      <c r="H905" s="964"/>
    </row>
    <row r="906" spans="1:8" x14ac:dyDescent="0.3">
      <c r="A906" s="963" t="s">
        <v>906</v>
      </c>
      <c r="B906" s="847"/>
      <c r="C906" s="847"/>
      <c r="D906" s="847"/>
      <c r="E906" s="847"/>
      <c r="F906" s="847"/>
      <c r="G906" s="847"/>
      <c r="H906" s="964"/>
    </row>
    <row r="907" spans="1:8" ht="15" thickBot="1" x14ac:dyDescent="0.35">
      <c r="A907" s="965" t="s">
        <v>166</v>
      </c>
      <c r="B907" s="966"/>
      <c r="C907" s="847"/>
      <c r="D907" s="966"/>
      <c r="E907" s="966"/>
      <c r="F907" s="966"/>
      <c r="G907" s="966"/>
      <c r="H907" s="967"/>
    </row>
    <row r="908" spans="1:8" ht="41.4" x14ac:dyDescent="0.3">
      <c r="A908" s="198" t="s">
        <v>0</v>
      </c>
      <c r="B908" s="198" t="s">
        <v>1</v>
      </c>
      <c r="C908" s="198" t="s">
        <v>10</v>
      </c>
      <c r="D908" s="198" t="s">
        <v>2</v>
      </c>
      <c r="E908" s="198" t="s">
        <v>4</v>
      </c>
      <c r="F908" s="198" t="s">
        <v>3</v>
      </c>
      <c r="G908" s="198" t="s">
        <v>8</v>
      </c>
      <c r="H908" s="198" t="s">
        <v>167</v>
      </c>
    </row>
    <row r="909" spans="1:8" ht="27.6" x14ac:dyDescent="0.3">
      <c r="A909" s="275">
        <v>1</v>
      </c>
      <c r="B909" s="162" t="s">
        <v>353</v>
      </c>
      <c r="C909" s="420" t="s">
        <v>948</v>
      </c>
      <c r="D909" s="155" t="s">
        <v>7</v>
      </c>
      <c r="E909" s="390">
        <v>1</v>
      </c>
      <c r="F909" s="155" t="s">
        <v>922</v>
      </c>
      <c r="G909" s="186">
        <v>13</v>
      </c>
      <c r="H909" s="5" t="s">
        <v>170</v>
      </c>
    </row>
    <row r="910" spans="1:8" ht="27.6" x14ac:dyDescent="0.3">
      <c r="A910" s="270">
        <v>2</v>
      </c>
      <c r="B910" s="406" t="s">
        <v>256</v>
      </c>
      <c r="C910" s="407" t="s">
        <v>926</v>
      </c>
      <c r="D910" s="154" t="s">
        <v>7</v>
      </c>
      <c r="E910" s="169">
        <v>1</v>
      </c>
      <c r="F910" s="154" t="s">
        <v>922</v>
      </c>
      <c r="G910" s="408">
        <v>19</v>
      </c>
      <c r="H910" s="244" t="s">
        <v>170</v>
      </c>
    </row>
    <row r="911" spans="1:8" ht="27.6" x14ac:dyDescent="0.3">
      <c r="A911" s="270">
        <v>3</v>
      </c>
      <c r="B911" s="382" t="s">
        <v>927</v>
      </c>
      <c r="C911" s="409" t="s">
        <v>928</v>
      </c>
      <c r="D911" s="410" t="s">
        <v>7</v>
      </c>
      <c r="E911" s="368">
        <v>1</v>
      </c>
      <c r="F911" s="368" t="s">
        <v>204</v>
      </c>
      <c r="G911" s="383">
        <v>2</v>
      </c>
      <c r="H911" s="411" t="s">
        <v>170</v>
      </c>
    </row>
    <row r="912" spans="1:8" ht="21.6" thickBot="1" x14ac:dyDescent="0.35">
      <c r="A912" s="914" t="s">
        <v>15</v>
      </c>
      <c r="B912" s="915"/>
      <c r="C912" s="915"/>
      <c r="D912" s="915"/>
      <c r="E912" s="915"/>
      <c r="F912" s="915"/>
      <c r="G912" s="915"/>
      <c r="H912" s="916"/>
    </row>
    <row r="913" spans="1:8" x14ac:dyDescent="0.3">
      <c r="A913" s="971" t="s">
        <v>13</v>
      </c>
      <c r="B913" s="828"/>
      <c r="C913" s="828"/>
      <c r="D913" s="828"/>
      <c r="E913" s="828"/>
      <c r="F913" s="828"/>
      <c r="G913" s="828"/>
      <c r="H913" s="828"/>
    </row>
    <row r="914" spans="1:8" x14ac:dyDescent="0.3">
      <c r="A914" s="963" t="s">
        <v>929</v>
      </c>
      <c r="B914" s="847"/>
      <c r="C914" s="847"/>
      <c r="D914" s="847"/>
      <c r="E914" s="847"/>
      <c r="F914" s="847"/>
      <c r="G914" s="847"/>
      <c r="H914" s="964"/>
    </row>
    <row r="915" spans="1:8" x14ac:dyDescent="0.3">
      <c r="A915" s="963" t="s">
        <v>918</v>
      </c>
      <c r="B915" s="847"/>
      <c r="C915" s="847"/>
      <c r="D915" s="847"/>
      <c r="E915" s="847"/>
      <c r="F915" s="847"/>
      <c r="G915" s="847"/>
      <c r="H915" s="964"/>
    </row>
    <row r="916" spans="1:8" x14ac:dyDescent="0.3">
      <c r="A916" s="963" t="s">
        <v>249</v>
      </c>
      <c r="B916" s="847"/>
      <c r="C916" s="847"/>
      <c r="D916" s="847"/>
      <c r="E916" s="847"/>
      <c r="F916" s="847"/>
      <c r="G916" s="847"/>
      <c r="H916" s="964"/>
    </row>
    <row r="917" spans="1:8" x14ac:dyDescent="0.3">
      <c r="A917" s="963" t="s">
        <v>919</v>
      </c>
      <c r="B917" s="847"/>
      <c r="C917" s="847"/>
      <c r="D917" s="847"/>
      <c r="E917" s="847"/>
      <c r="F917" s="847"/>
      <c r="G917" s="847"/>
      <c r="H917" s="964"/>
    </row>
    <row r="918" spans="1:8" x14ac:dyDescent="0.3">
      <c r="A918" s="963" t="s">
        <v>904</v>
      </c>
      <c r="B918" s="847"/>
      <c r="C918" s="847"/>
      <c r="D918" s="847"/>
      <c r="E918" s="847"/>
      <c r="F918" s="847"/>
      <c r="G918" s="847"/>
      <c r="H918" s="964"/>
    </row>
    <row r="919" spans="1:8" x14ac:dyDescent="0.3">
      <c r="A919" s="963" t="s">
        <v>920</v>
      </c>
      <c r="B919" s="847"/>
      <c r="C919" s="847"/>
      <c r="D919" s="847"/>
      <c r="E919" s="847"/>
      <c r="F919" s="847"/>
      <c r="G919" s="847"/>
      <c r="H919" s="964"/>
    </row>
    <row r="920" spans="1:8" x14ac:dyDescent="0.3">
      <c r="A920" s="963" t="s">
        <v>906</v>
      </c>
      <c r="B920" s="847"/>
      <c r="C920" s="847"/>
      <c r="D920" s="847"/>
      <c r="E920" s="847"/>
      <c r="F920" s="847"/>
      <c r="G920" s="847"/>
      <c r="H920" s="964"/>
    </row>
    <row r="921" spans="1:8" ht="15" thickBot="1" x14ac:dyDescent="0.35">
      <c r="A921" s="965" t="s">
        <v>166</v>
      </c>
      <c r="B921" s="966"/>
      <c r="C921" s="966"/>
      <c r="D921" s="966"/>
      <c r="E921" s="966"/>
      <c r="F921" s="966"/>
      <c r="G921" s="966"/>
      <c r="H921" s="967"/>
    </row>
    <row r="922" spans="1:8" ht="41.4" x14ac:dyDescent="0.3">
      <c r="A922" s="198" t="s">
        <v>0</v>
      </c>
      <c r="B922" s="198" t="s">
        <v>1</v>
      </c>
      <c r="C922" s="191" t="s">
        <v>10</v>
      </c>
      <c r="D922" s="198" t="s">
        <v>2</v>
      </c>
      <c r="E922" s="198" t="s">
        <v>4</v>
      </c>
      <c r="F922" s="198" t="s">
        <v>3</v>
      </c>
      <c r="G922" s="198" t="s">
        <v>8</v>
      </c>
      <c r="H922" s="198" t="s">
        <v>167</v>
      </c>
    </row>
    <row r="923" spans="1:8" ht="409.6" x14ac:dyDescent="0.3">
      <c r="A923" s="250">
        <v>1</v>
      </c>
      <c r="B923" s="253" t="s">
        <v>924</v>
      </c>
      <c r="C923" s="168" t="s">
        <v>925</v>
      </c>
      <c r="D923" s="199" t="s">
        <v>5</v>
      </c>
      <c r="E923" s="204">
        <v>1</v>
      </c>
      <c r="F923" s="204" t="s">
        <v>6</v>
      </c>
      <c r="G923" s="5">
        <f>E923</f>
        <v>1</v>
      </c>
      <c r="H923" s="5" t="s">
        <v>170</v>
      </c>
    </row>
    <row r="924" spans="1:8" ht="409.6" x14ac:dyDescent="0.3">
      <c r="A924" s="253">
        <v>2</v>
      </c>
      <c r="B924" s="253" t="s">
        <v>931</v>
      </c>
      <c r="C924" s="168" t="s">
        <v>932</v>
      </c>
      <c r="D924" s="199" t="s">
        <v>5</v>
      </c>
      <c r="E924" s="5">
        <v>1</v>
      </c>
      <c r="F924" s="5" t="s">
        <v>6</v>
      </c>
      <c r="G924" s="5">
        <f>E924</f>
        <v>1</v>
      </c>
      <c r="H924" s="5" t="s">
        <v>170</v>
      </c>
    </row>
    <row r="925" spans="1:8" ht="55.2" x14ac:dyDescent="0.3">
      <c r="A925" s="277">
        <v>3</v>
      </c>
      <c r="B925" s="168" t="s">
        <v>933</v>
      </c>
      <c r="C925" s="168" t="s">
        <v>949</v>
      </c>
      <c r="D925" s="412" t="s">
        <v>18</v>
      </c>
      <c r="E925" s="186">
        <v>1</v>
      </c>
      <c r="F925" s="186" t="s">
        <v>6</v>
      </c>
      <c r="G925" s="186">
        <v>1</v>
      </c>
      <c r="H925" s="5" t="s">
        <v>170</v>
      </c>
    </row>
    <row r="926" spans="1:8" x14ac:dyDescent="0.3">
      <c r="A926" s="277">
        <v>4</v>
      </c>
      <c r="B926" s="277" t="s">
        <v>353</v>
      </c>
      <c r="C926" s="420" t="s">
        <v>950</v>
      </c>
      <c r="D926" s="155" t="s">
        <v>7</v>
      </c>
      <c r="E926" s="186">
        <v>1</v>
      </c>
      <c r="F926" s="186" t="s">
        <v>6</v>
      </c>
      <c r="G926" s="186">
        <f>E926</f>
        <v>1</v>
      </c>
      <c r="H926" s="5" t="s">
        <v>170</v>
      </c>
    </row>
    <row r="927" spans="1:8" ht="27.6" x14ac:dyDescent="0.3">
      <c r="A927" s="277">
        <v>5</v>
      </c>
      <c r="B927" s="168" t="s">
        <v>286</v>
      </c>
      <c r="C927" s="407" t="s">
        <v>926</v>
      </c>
      <c r="D927" s="154" t="s">
        <v>7</v>
      </c>
      <c r="E927" s="390">
        <v>1</v>
      </c>
      <c r="F927" s="390" t="s">
        <v>6</v>
      </c>
      <c r="G927" s="390">
        <v>1</v>
      </c>
      <c r="H927" s="5" t="s">
        <v>170</v>
      </c>
    </row>
    <row r="928" spans="1:8" ht="21" x14ac:dyDescent="0.3">
      <c r="A928" s="914" t="s">
        <v>14</v>
      </c>
      <c r="B928" s="915"/>
      <c r="C928" s="915"/>
      <c r="D928" s="915"/>
      <c r="E928" s="915"/>
      <c r="F928" s="915"/>
      <c r="G928" s="915"/>
      <c r="H928" s="916"/>
    </row>
    <row r="929" spans="1:8" ht="41.4" x14ac:dyDescent="0.3">
      <c r="A929" s="198" t="s">
        <v>0</v>
      </c>
      <c r="B929" s="198" t="s">
        <v>1</v>
      </c>
      <c r="C929" s="198" t="s">
        <v>10</v>
      </c>
      <c r="D929" s="198" t="s">
        <v>2</v>
      </c>
      <c r="E929" s="198" t="s">
        <v>4</v>
      </c>
      <c r="F929" s="198" t="s">
        <v>3</v>
      </c>
      <c r="G929" s="198" t="s">
        <v>8</v>
      </c>
      <c r="H929" s="198" t="s">
        <v>167</v>
      </c>
    </row>
    <row r="930" spans="1:8" x14ac:dyDescent="0.3">
      <c r="A930" s="307">
        <v>1</v>
      </c>
      <c r="B930" s="413" t="s">
        <v>20</v>
      </c>
      <c r="C930" s="414" t="s">
        <v>936</v>
      </c>
      <c r="D930" s="5" t="s">
        <v>9</v>
      </c>
      <c r="E930" s="204">
        <v>1</v>
      </c>
      <c r="F930" s="204" t="s">
        <v>6</v>
      </c>
      <c r="G930" s="5">
        <f>E930</f>
        <v>1</v>
      </c>
      <c r="H930" s="244" t="s">
        <v>305</v>
      </c>
    </row>
    <row r="931" spans="1:8" x14ac:dyDescent="0.3">
      <c r="A931" s="307">
        <v>2</v>
      </c>
      <c r="B931" s="415" t="s">
        <v>21</v>
      </c>
      <c r="C931" s="353" t="s">
        <v>937</v>
      </c>
      <c r="D931" s="5" t="s">
        <v>9</v>
      </c>
      <c r="E931" s="5">
        <v>1</v>
      </c>
      <c r="F931" s="5" t="s">
        <v>6</v>
      </c>
      <c r="G931" s="5">
        <f t="shared" ref="G931:G933" si="11">E931</f>
        <v>1</v>
      </c>
      <c r="H931" s="244" t="s">
        <v>305</v>
      </c>
    </row>
    <row r="932" spans="1:8" x14ac:dyDescent="0.3">
      <c r="A932" s="307">
        <v>3</v>
      </c>
      <c r="B932" s="415" t="s">
        <v>22</v>
      </c>
      <c r="C932" s="414" t="s">
        <v>936</v>
      </c>
      <c r="D932" s="5" t="s">
        <v>9</v>
      </c>
      <c r="E932" s="7">
        <v>1</v>
      </c>
      <c r="F932" s="7" t="s">
        <v>6</v>
      </c>
      <c r="G932" s="7">
        <f t="shared" si="11"/>
        <v>1</v>
      </c>
      <c r="H932" s="244" t="s">
        <v>305</v>
      </c>
    </row>
    <row r="933" spans="1:8" x14ac:dyDescent="0.3">
      <c r="A933" s="307">
        <v>4</v>
      </c>
      <c r="B933" s="415" t="s">
        <v>36</v>
      </c>
      <c r="C933" s="414" t="s">
        <v>936</v>
      </c>
      <c r="D933" s="5" t="s">
        <v>9</v>
      </c>
      <c r="E933" s="6">
        <v>1</v>
      </c>
      <c r="F933" s="7" t="s">
        <v>6</v>
      </c>
      <c r="G933" s="7">
        <f t="shared" si="11"/>
        <v>1</v>
      </c>
      <c r="H933" s="244" t="s">
        <v>305</v>
      </c>
    </row>
    <row r="934" spans="1:8" ht="21.6" thickBot="1" x14ac:dyDescent="0.45">
      <c r="A934" s="968" t="s">
        <v>951</v>
      </c>
      <c r="B934" s="968"/>
      <c r="C934" s="968"/>
      <c r="D934" s="968"/>
      <c r="E934" s="968"/>
      <c r="F934" s="968"/>
      <c r="G934" s="968"/>
      <c r="H934" s="968"/>
    </row>
    <row r="935" spans="1:8" x14ac:dyDescent="0.3">
      <c r="A935" s="969" t="s">
        <v>424</v>
      </c>
      <c r="B935" s="825"/>
      <c r="C935" s="825"/>
      <c r="D935" s="825"/>
      <c r="E935" s="825"/>
      <c r="F935" s="825"/>
      <c r="G935" s="825"/>
      <c r="H935" s="826"/>
    </row>
    <row r="936" spans="1:8" x14ac:dyDescent="0.3">
      <c r="A936" s="970" t="s">
        <v>952</v>
      </c>
      <c r="B936" s="812"/>
      <c r="C936" s="812"/>
      <c r="D936" s="812"/>
      <c r="E936" s="812"/>
      <c r="F936" s="812"/>
      <c r="G936" s="812"/>
      <c r="H936" s="813"/>
    </row>
    <row r="937" spans="1:8" x14ac:dyDescent="0.3">
      <c r="A937" s="959" t="s">
        <v>953</v>
      </c>
      <c r="B937" s="812"/>
      <c r="C937" s="812"/>
      <c r="D937" s="812"/>
      <c r="E937" s="812"/>
      <c r="F937" s="812"/>
      <c r="G937" s="812"/>
      <c r="H937" s="813"/>
    </row>
    <row r="938" spans="1:8" x14ac:dyDescent="0.3">
      <c r="A938" s="959" t="s">
        <v>954</v>
      </c>
      <c r="B938" s="812"/>
      <c r="C938" s="812"/>
      <c r="D938" s="812"/>
      <c r="E938" s="812"/>
      <c r="F938" s="812"/>
      <c r="G938" s="812"/>
      <c r="H938" s="813"/>
    </row>
    <row r="939" spans="1:8" ht="21" x14ac:dyDescent="0.4">
      <c r="A939" s="960" t="s">
        <v>955</v>
      </c>
      <c r="B939" s="961"/>
      <c r="C939" s="961"/>
      <c r="D939" s="961"/>
      <c r="E939" s="961"/>
      <c r="F939" s="961"/>
      <c r="G939" s="961"/>
      <c r="H939" s="962"/>
    </row>
    <row r="940" spans="1:8" ht="18" x14ac:dyDescent="0.35">
      <c r="A940" s="954" t="s">
        <v>374</v>
      </c>
      <c r="B940" s="955"/>
      <c r="C940" s="956" t="s">
        <v>956</v>
      </c>
      <c r="D940" s="957"/>
      <c r="E940" s="957"/>
      <c r="F940" s="957"/>
      <c r="G940" s="957"/>
      <c r="H940" s="958"/>
    </row>
    <row r="941" spans="1:8" ht="21.6" thickBot="1" x14ac:dyDescent="0.45">
      <c r="A941" s="949" t="s">
        <v>12</v>
      </c>
      <c r="B941" s="950"/>
      <c r="C941" s="950"/>
      <c r="D941" s="950"/>
      <c r="E941" s="950"/>
      <c r="F941" s="950"/>
      <c r="G941" s="950"/>
      <c r="H941" s="950"/>
    </row>
    <row r="942" spans="1:8" x14ac:dyDescent="0.3">
      <c r="A942" s="946" t="s">
        <v>375</v>
      </c>
      <c r="B942" s="947"/>
      <c r="C942" s="947"/>
      <c r="D942" s="947"/>
      <c r="E942" s="947"/>
      <c r="F942" s="947"/>
      <c r="G942" s="947"/>
      <c r="H942" s="948"/>
    </row>
    <row r="943" spans="1:8" x14ac:dyDescent="0.3">
      <c r="A943" s="937" t="s">
        <v>957</v>
      </c>
      <c r="B943" s="938"/>
      <c r="C943" s="938"/>
      <c r="D943" s="938"/>
      <c r="E943" s="938"/>
      <c r="F943" s="938"/>
      <c r="G943" s="938"/>
      <c r="H943" s="939"/>
    </row>
    <row r="944" spans="1:8" x14ac:dyDescent="0.3">
      <c r="A944" s="937" t="s">
        <v>958</v>
      </c>
      <c r="B944" s="938"/>
      <c r="C944" s="938"/>
      <c r="D944" s="938"/>
      <c r="E944" s="938"/>
      <c r="F944" s="938"/>
      <c r="G944" s="938"/>
      <c r="H944" s="939"/>
    </row>
    <row r="945" spans="1:8" x14ac:dyDescent="0.3">
      <c r="A945" s="937" t="s">
        <v>959</v>
      </c>
      <c r="B945" s="938"/>
      <c r="C945" s="938"/>
      <c r="D945" s="938"/>
      <c r="E945" s="938"/>
      <c r="F945" s="938"/>
      <c r="G945" s="938"/>
      <c r="H945" s="939"/>
    </row>
    <row r="946" spans="1:8" x14ac:dyDescent="0.3">
      <c r="A946" s="937" t="s">
        <v>960</v>
      </c>
      <c r="B946" s="938"/>
      <c r="C946" s="938"/>
      <c r="D946" s="938"/>
      <c r="E946" s="938"/>
      <c r="F946" s="938"/>
      <c r="G946" s="938"/>
      <c r="H946" s="939"/>
    </row>
    <row r="947" spans="1:8" x14ac:dyDescent="0.3">
      <c r="A947" s="937" t="s">
        <v>380</v>
      </c>
      <c r="B947" s="938"/>
      <c r="C947" s="938"/>
      <c r="D947" s="938"/>
      <c r="E947" s="938"/>
      <c r="F947" s="938"/>
      <c r="G947" s="938"/>
      <c r="H947" s="939"/>
    </row>
    <row r="948" spans="1:8" x14ac:dyDescent="0.3">
      <c r="A948" s="937" t="s">
        <v>961</v>
      </c>
      <c r="B948" s="938"/>
      <c r="C948" s="938"/>
      <c r="D948" s="938"/>
      <c r="E948" s="938"/>
      <c r="F948" s="938"/>
      <c r="G948" s="938"/>
      <c r="H948" s="939"/>
    </row>
    <row r="949" spans="1:8" x14ac:dyDescent="0.3">
      <c r="A949" s="937" t="s">
        <v>517</v>
      </c>
      <c r="B949" s="938"/>
      <c r="C949" s="938"/>
      <c r="D949" s="938"/>
      <c r="E949" s="938"/>
      <c r="F949" s="938"/>
      <c r="G949" s="938"/>
      <c r="H949" s="939"/>
    </row>
    <row r="950" spans="1:8" ht="15" thickBot="1" x14ac:dyDescent="0.35">
      <c r="A950" s="940" t="s">
        <v>200</v>
      </c>
      <c r="B950" s="941"/>
      <c r="C950" s="941"/>
      <c r="D950" s="941"/>
      <c r="E950" s="941"/>
      <c r="F950" s="941"/>
      <c r="G950" s="941"/>
      <c r="H950" s="942"/>
    </row>
    <row r="951" spans="1:8" ht="42" x14ac:dyDescent="0.3">
      <c r="A951" s="421" t="s">
        <v>0</v>
      </c>
      <c r="B951" s="422" t="s">
        <v>1</v>
      </c>
      <c r="C951" s="422" t="s">
        <v>10</v>
      </c>
      <c r="D951" s="421" t="s">
        <v>2</v>
      </c>
      <c r="E951" s="421" t="s">
        <v>4</v>
      </c>
      <c r="F951" s="421" t="s">
        <v>3</v>
      </c>
      <c r="G951" s="421" t="s">
        <v>8</v>
      </c>
      <c r="H951" s="421" t="s">
        <v>167</v>
      </c>
    </row>
    <row r="952" spans="1:8" x14ac:dyDescent="0.3">
      <c r="A952" s="335">
        <v>1</v>
      </c>
      <c r="B952" s="420" t="s">
        <v>962</v>
      </c>
      <c r="C952" s="423" t="s">
        <v>963</v>
      </c>
      <c r="D952" s="424" t="s">
        <v>7</v>
      </c>
      <c r="E952" s="424">
        <v>1</v>
      </c>
      <c r="F952" s="424" t="s">
        <v>391</v>
      </c>
      <c r="G952" s="424">
        <v>1</v>
      </c>
      <c r="H952" s="355" t="s">
        <v>305</v>
      </c>
    </row>
    <row r="953" spans="1:8" ht="55.8" x14ac:dyDescent="0.3">
      <c r="A953" s="421">
        <v>2</v>
      </c>
      <c r="B953" s="425" t="s">
        <v>964</v>
      </c>
      <c r="C953" s="426" t="s">
        <v>965</v>
      </c>
      <c r="D953" s="421" t="s">
        <v>11</v>
      </c>
      <c r="E953" s="421">
        <v>16</v>
      </c>
      <c r="F953" s="427" t="s">
        <v>391</v>
      </c>
      <c r="G953" s="421">
        <v>16</v>
      </c>
      <c r="H953" s="354" t="s">
        <v>386</v>
      </c>
    </row>
    <row r="954" spans="1:8" ht="21.6" thickBot="1" x14ac:dyDescent="0.45">
      <c r="A954" s="949" t="s">
        <v>192</v>
      </c>
      <c r="B954" s="950"/>
      <c r="C954" s="950"/>
      <c r="D954" s="950"/>
      <c r="E954" s="950"/>
      <c r="F954" s="950"/>
      <c r="G954" s="950"/>
      <c r="H954" s="950"/>
    </row>
    <row r="955" spans="1:8" x14ac:dyDescent="0.3">
      <c r="A955" s="946" t="s">
        <v>375</v>
      </c>
      <c r="B955" s="947"/>
      <c r="C955" s="947"/>
      <c r="D955" s="947"/>
      <c r="E955" s="947"/>
      <c r="F955" s="947"/>
      <c r="G955" s="947"/>
      <c r="H955" s="948"/>
    </row>
    <row r="956" spans="1:8" x14ac:dyDescent="0.3">
      <c r="A956" s="937" t="s">
        <v>966</v>
      </c>
      <c r="B956" s="938"/>
      <c r="C956" s="938"/>
      <c r="D956" s="938"/>
      <c r="E956" s="938"/>
      <c r="F956" s="938"/>
      <c r="G956" s="938"/>
      <c r="H956" s="939"/>
    </row>
    <row r="957" spans="1:8" x14ac:dyDescent="0.3">
      <c r="A957" s="937" t="s">
        <v>958</v>
      </c>
      <c r="B957" s="938"/>
      <c r="C957" s="938"/>
      <c r="D957" s="938"/>
      <c r="E957" s="938"/>
      <c r="F957" s="938"/>
      <c r="G957" s="938"/>
      <c r="H957" s="939"/>
    </row>
    <row r="958" spans="1:8" x14ac:dyDescent="0.3">
      <c r="A958" s="937" t="s">
        <v>959</v>
      </c>
      <c r="B958" s="938"/>
      <c r="C958" s="938"/>
      <c r="D958" s="938"/>
      <c r="E958" s="938"/>
      <c r="F958" s="938"/>
      <c r="G958" s="938"/>
      <c r="H958" s="939"/>
    </row>
    <row r="959" spans="1:8" x14ac:dyDescent="0.3">
      <c r="A959" s="937" t="s">
        <v>960</v>
      </c>
      <c r="B959" s="938"/>
      <c r="C959" s="938"/>
      <c r="D959" s="938"/>
      <c r="E959" s="938"/>
      <c r="F959" s="938"/>
      <c r="G959" s="938"/>
      <c r="H959" s="939"/>
    </row>
    <row r="960" spans="1:8" x14ac:dyDescent="0.3">
      <c r="A960" s="937" t="s">
        <v>380</v>
      </c>
      <c r="B960" s="938"/>
      <c r="C960" s="938"/>
      <c r="D960" s="938"/>
      <c r="E960" s="938"/>
      <c r="F960" s="938"/>
      <c r="G960" s="938"/>
      <c r="H960" s="939"/>
    </row>
    <row r="961" spans="1:8" x14ac:dyDescent="0.3">
      <c r="A961" s="937" t="s">
        <v>967</v>
      </c>
      <c r="B961" s="938"/>
      <c r="C961" s="938"/>
      <c r="D961" s="938"/>
      <c r="E961" s="938"/>
      <c r="F961" s="938"/>
      <c r="G961" s="938"/>
      <c r="H961" s="939"/>
    </row>
    <row r="962" spans="1:8" x14ac:dyDescent="0.3">
      <c r="A962" s="937" t="s">
        <v>517</v>
      </c>
      <c r="B962" s="938"/>
      <c r="C962" s="938"/>
      <c r="D962" s="938"/>
      <c r="E962" s="938"/>
      <c r="F962" s="938"/>
      <c r="G962" s="938"/>
      <c r="H962" s="939"/>
    </row>
    <row r="963" spans="1:8" ht="15" thickBot="1" x14ac:dyDescent="0.35">
      <c r="A963" s="940" t="s">
        <v>200</v>
      </c>
      <c r="B963" s="941"/>
      <c r="C963" s="941"/>
      <c r="D963" s="941"/>
      <c r="E963" s="941"/>
      <c r="F963" s="941"/>
      <c r="G963" s="941"/>
      <c r="H963" s="942"/>
    </row>
    <row r="964" spans="1:8" ht="42" x14ac:dyDescent="0.3">
      <c r="A964" s="349" t="s">
        <v>0</v>
      </c>
      <c r="B964" s="349" t="s">
        <v>1</v>
      </c>
      <c r="C964" s="422" t="s">
        <v>10</v>
      </c>
      <c r="D964" s="349" t="s">
        <v>2</v>
      </c>
      <c r="E964" s="349" t="s">
        <v>4</v>
      </c>
      <c r="F964" s="349" t="s">
        <v>3</v>
      </c>
      <c r="G964" s="349" t="s">
        <v>8</v>
      </c>
      <c r="H964" s="349" t="s">
        <v>167</v>
      </c>
    </row>
    <row r="965" spans="1:8" ht="28.2" x14ac:dyDescent="0.3">
      <c r="A965" s="349">
        <v>1</v>
      </c>
      <c r="B965" s="341" t="s">
        <v>42</v>
      </c>
      <c r="C965" s="428" t="s">
        <v>968</v>
      </c>
      <c r="D965" s="349" t="s">
        <v>7</v>
      </c>
      <c r="E965" s="349">
        <v>1</v>
      </c>
      <c r="F965" s="429" t="s">
        <v>969</v>
      </c>
      <c r="G965" s="349">
        <v>13</v>
      </c>
      <c r="H965" s="355" t="s">
        <v>305</v>
      </c>
    </row>
    <row r="966" spans="1:8" ht="42" x14ac:dyDescent="0.3">
      <c r="A966" s="349">
        <v>2</v>
      </c>
      <c r="B966" s="341" t="s">
        <v>24</v>
      </c>
      <c r="C966" s="428" t="s">
        <v>970</v>
      </c>
      <c r="D966" s="349" t="s">
        <v>7</v>
      </c>
      <c r="E966" s="349">
        <v>1</v>
      </c>
      <c r="F966" s="429" t="s">
        <v>971</v>
      </c>
      <c r="G966" s="349">
        <v>25</v>
      </c>
      <c r="H966" s="355" t="s">
        <v>305</v>
      </c>
    </row>
    <row r="967" spans="1:8" ht="21.6" thickBot="1" x14ac:dyDescent="0.45">
      <c r="A967" s="949" t="s">
        <v>15</v>
      </c>
      <c r="B967" s="950"/>
      <c r="C967" s="950"/>
      <c r="D967" s="950"/>
      <c r="E967" s="950"/>
      <c r="F967" s="950"/>
      <c r="G967" s="950"/>
      <c r="H967" s="950"/>
    </row>
    <row r="968" spans="1:8" x14ac:dyDescent="0.3">
      <c r="A968" s="946" t="s">
        <v>375</v>
      </c>
      <c r="B968" s="947"/>
      <c r="C968" s="947"/>
      <c r="D968" s="947"/>
      <c r="E968" s="947"/>
      <c r="F968" s="947"/>
      <c r="G968" s="947"/>
      <c r="H968" s="948"/>
    </row>
    <row r="969" spans="1:8" x14ac:dyDescent="0.3">
      <c r="A969" s="937" t="s">
        <v>929</v>
      </c>
      <c r="B969" s="938"/>
      <c r="C969" s="938"/>
      <c r="D969" s="938"/>
      <c r="E969" s="938"/>
      <c r="F969" s="938"/>
      <c r="G969" s="938"/>
      <c r="H969" s="939"/>
    </row>
    <row r="970" spans="1:8" x14ac:dyDescent="0.3">
      <c r="A970" s="937" t="s">
        <v>958</v>
      </c>
      <c r="B970" s="938"/>
      <c r="C970" s="938"/>
      <c r="D970" s="938"/>
      <c r="E970" s="938"/>
      <c r="F970" s="938"/>
      <c r="G970" s="938"/>
      <c r="H970" s="939"/>
    </row>
    <row r="971" spans="1:8" x14ac:dyDescent="0.3">
      <c r="A971" s="937" t="s">
        <v>959</v>
      </c>
      <c r="B971" s="938"/>
      <c r="C971" s="938"/>
      <c r="D971" s="938"/>
      <c r="E971" s="938"/>
      <c r="F971" s="938"/>
      <c r="G971" s="938"/>
      <c r="H971" s="939"/>
    </row>
    <row r="972" spans="1:8" x14ac:dyDescent="0.3">
      <c r="A972" s="937" t="s">
        <v>960</v>
      </c>
      <c r="B972" s="938"/>
      <c r="C972" s="938"/>
      <c r="D972" s="938"/>
      <c r="E972" s="938"/>
      <c r="F972" s="938"/>
      <c r="G972" s="938"/>
      <c r="H972" s="939"/>
    </row>
    <row r="973" spans="1:8" x14ac:dyDescent="0.3">
      <c r="A973" s="937" t="s">
        <v>380</v>
      </c>
      <c r="B973" s="938"/>
      <c r="C973" s="938"/>
      <c r="D973" s="938"/>
      <c r="E973" s="938"/>
      <c r="F973" s="938"/>
      <c r="G973" s="938"/>
      <c r="H973" s="939"/>
    </row>
    <row r="974" spans="1:8" x14ac:dyDescent="0.3">
      <c r="A974" s="937" t="s">
        <v>972</v>
      </c>
      <c r="B974" s="938"/>
      <c r="C974" s="938"/>
      <c r="D974" s="938"/>
      <c r="E974" s="938"/>
      <c r="F974" s="938"/>
      <c r="G974" s="938"/>
      <c r="H974" s="939"/>
    </row>
    <row r="975" spans="1:8" x14ac:dyDescent="0.3">
      <c r="A975" s="937" t="s">
        <v>517</v>
      </c>
      <c r="B975" s="938"/>
      <c r="C975" s="938"/>
      <c r="D975" s="938"/>
      <c r="E975" s="938"/>
      <c r="F975" s="938"/>
      <c r="G975" s="938"/>
      <c r="H975" s="939"/>
    </row>
    <row r="976" spans="1:8" ht="15" thickBot="1" x14ac:dyDescent="0.35">
      <c r="A976" s="940" t="s">
        <v>200</v>
      </c>
      <c r="B976" s="941"/>
      <c r="C976" s="941"/>
      <c r="D976" s="941"/>
      <c r="E976" s="941"/>
      <c r="F976" s="941"/>
      <c r="G976" s="941"/>
      <c r="H976" s="942"/>
    </row>
    <row r="977" spans="1:8" ht="42" x14ac:dyDescent="0.3">
      <c r="A977" s="349" t="s">
        <v>0</v>
      </c>
      <c r="B977" s="349" t="s">
        <v>1</v>
      </c>
      <c r="C977" s="422" t="s">
        <v>10</v>
      </c>
      <c r="D977" s="349" t="s">
        <v>2</v>
      </c>
      <c r="E977" s="349" t="s">
        <v>4</v>
      </c>
      <c r="F977" s="349" t="s">
        <v>3</v>
      </c>
      <c r="G977" s="349" t="s">
        <v>8</v>
      </c>
      <c r="H977" s="349" t="s">
        <v>167</v>
      </c>
    </row>
    <row r="978" spans="1:8" ht="28.2" x14ac:dyDescent="0.3">
      <c r="A978" s="355">
        <v>1</v>
      </c>
      <c r="B978" s="341" t="s">
        <v>42</v>
      </c>
      <c r="C978" s="428" t="s">
        <v>973</v>
      </c>
      <c r="D978" s="349" t="s">
        <v>7</v>
      </c>
      <c r="E978" s="349">
        <v>1</v>
      </c>
      <c r="F978" s="424" t="s">
        <v>391</v>
      </c>
      <c r="G978" s="349">
        <v>1</v>
      </c>
      <c r="H978" s="355" t="s">
        <v>305</v>
      </c>
    </row>
    <row r="979" spans="1:8" ht="27" x14ac:dyDescent="0.3">
      <c r="A979" s="355">
        <v>2</v>
      </c>
      <c r="B979" s="341" t="s">
        <v>24</v>
      </c>
      <c r="C979" s="430" t="s">
        <v>974</v>
      </c>
      <c r="D979" s="349" t="s">
        <v>7</v>
      </c>
      <c r="E979" s="349">
        <v>1</v>
      </c>
      <c r="F979" s="424" t="s">
        <v>391</v>
      </c>
      <c r="G979" s="349">
        <v>1</v>
      </c>
      <c r="H979" s="355" t="s">
        <v>305</v>
      </c>
    </row>
    <row r="980" spans="1:8" ht="138.6" x14ac:dyDescent="0.3">
      <c r="A980" s="354">
        <v>3</v>
      </c>
      <c r="B980" s="413" t="s">
        <v>975</v>
      </c>
      <c r="C980" s="341" t="s">
        <v>976</v>
      </c>
      <c r="D980" s="354" t="s">
        <v>5</v>
      </c>
      <c r="E980" s="354">
        <v>1</v>
      </c>
      <c r="F980" s="354" t="s">
        <v>391</v>
      </c>
      <c r="G980" s="354">
        <v>1</v>
      </c>
      <c r="H980" s="354" t="s">
        <v>170</v>
      </c>
    </row>
    <row r="981" spans="1:8" ht="262.8" x14ac:dyDescent="0.3">
      <c r="A981" s="355">
        <v>4</v>
      </c>
      <c r="B981" s="415" t="s">
        <v>977</v>
      </c>
      <c r="C981" s="431" t="s">
        <v>978</v>
      </c>
      <c r="D981" s="355" t="s">
        <v>979</v>
      </c>
      <c r="E981" s="355">
        <v>1</v>
      </c>
      <c r="F981" s="355" t="s">
        <v>391</v>
      </c>
      <c r="G981" s="355">
        <v>1</v>
      </c>
      <c r="H981" s="355" t="s">
        <v>170</v>
      </c>
    </row>
    <row r="982" spans="1:8" ht="21" x14ac:dyDescent="0.4">
      <c r="A982" s="943" t="s">
        <v>14</v>
      </c>
      <c r="B982" s="944"/>
      <c r="C982" s="944"/>
      <c r="D982" s="944"/>
      <c r="E982" s="944"/>
      <c r="F982" s="944"/>
      <c r="G982" s="944"/>
      <c r="H982" s="944"/>
    </row>
    <row r="983" spans="1:8" ht="42" x14ac:dyDescent="0.3">
      <c r="A983" s="349" t="s">
        <v>0</v>
      </c>
      <c r="B983" s="349" t="s">
        <v>1</v>
      </c>
      <c r="C983" s="349" t="s">
        <v>10</v>
      </c>
      <c r="D983" s="349" t="s">
        <v>2</v>
      </c>
      <c r="E983" s="349" t="s">
        <v>4</v>
      </c>
      <c r="F983" s="349" t="s">
        <v>3</v>
      </c>
      <c r="G983" s="349" t="s">
        <v>8</v>
      </c>
      <c r="H983" s="349" t="s">
        <v>167</v>
      </c>
    </row>
    <row r="984" spans="1:8" x14ac:dyDescent="0.3">
      <c r="A984" s="354">
        <v>1</v>
      </c>
      <c r="B984" s="413" t="s">
        <v>20</v>
      </c>
      <c r="C984" s="432" t="s">
        <v>980</v>
      </c>
      <c r="D984" s="355" t="s">
        <v>9</v>
      </c>
      <c r="E984" s="354">
        <v>1</v>
      </c>
      <c r="F984" s="354" t="s">
        <v>391</v>
      </c>
      <c r="G984" s="354">
        <v>1</v>
      </c>
      <c r="H984" s="355" t="s">
        <v>305</v>
      </c>
    </row>
    <row r="985" spans="1:8" x14ac:dyDescent="0.3">
      <c r="A985" s="355">
        <v>2</v>
      </c>
      <c r="B985" s="415" t="s">
        <v>21</v>
      </c>
      <c r="C985" s="432" t="s">
        <v>981</v>
      </c>
      <c r="D985" s="355" t="s">
        <v>9</v>
      </c>
      <c r="E985" s="355">
        <v>1</v>
      </c>
      <c r="F985" s="354" t="s">
        <v>391</v>
      </c>
      <c r="G985" s="355">
        <v>1</v>
      </c>
      <c r="H985" s="355" t="s">
        <v>305</v>
      </c>
    </row>
    <row r="986" spans="1:8" ht="21" x14ac:dyDescent="0.4">
      <c r="A986" s="951" t="s">
        <v>982</v>
      </c>
      <c r="B986" s="952"/>
      <c r="C986" s="952"/>
      <c r="D986" s="952"/>
      <c r="E986" s="952"/>
      <c r="F986" s="952"/>
      <c r="G986" s="952"/>
      <c r="H986" s="953"/>
    </row>
    <row r="987" spans="1:8" ht="18" x14ac:dyDescent="0.35">
      <c r="A987" s="954" t="s">
        <v>374</v>
      </c>
      <c r="B987" s="955"/>
      <c r="C987" s="956" t="s">
        <v>956</v>
      </c>
      <c r="D987" s="957"/>
      <c r="E987" s="957"/>
      <c r="F987" s="957"/>
      <c r="G987" s="957"/>
      <c r="H987" s="958"/>
    </row>
    <row r="988" spans="1:8" ht="21.6" thickBot="1" x14ac:dyDescent="0.45">
      <c r="A988" s="949" t="s">
        <v>12</v>
      </c>
      <c r="B988" s="950"/>
      <c r="C988" s="950"/>
      <c r="D988" s="950"/>
      <c r="E988" s="950"/>
      <c r="F988" s="950"/>
      <c r="G988" s="950"/>
      <c r="H988" s="950"/>
    </row>
    <row r="989" spans="1:8" x14ac:dyDescent="0.3">
      <c r="A989" s="946" t="s">
        <v>375</v>
      </c>
      <c r="B989" s="947"/>
      <c r="C989" s="947"/>
      <c r="D989" s="947"/>
      <c r="E989" s="947"/>
      <c r="F989" s="947"/>
      <c r="G989" s="947"/>
      <c r="H989" s="948"/>
    </row>
    <row r="990" spans="1:8" x14ac:dyDescent="0.3">
      <c r="A990" s="937" t="s">
        <v>983</v>
      </c>
      <c r="B990" s="938"/>
      <c r="C990" s="938"/>
      <c r="D990" s="938"/>
      <c r="E990" s="938"/>
      <c r="F990" s="938"/>
      <c r="G990" s="938"/>
      <c r="H990" s="939"/>
    </row>
    <row r="991" spans="1:8" x14ac:dyDescent="0.3">
      <c r="A991" s="937" t="s">
        <v>958</v>
      </c>
      <c r="B991" s="938"/>
      <c r="C991" s="938"/>
      <c r="D991" s="938"/>
      <c r="E991" s="938"/>
      <c r="F991" s="938"/>
      <c r="G991" s="938"/>
      <c r="H991" s="939"/>
    </row>
    <row r="992" spans="1:8" x14ac:dyDescent="0.3">
      <c r="A992" s="937" t="s">
        <v>959</v>
      </c>
      <c r="B992" s="938"/>
      <c r="C992" s="938"/>
      <c r="D992" s="938"/>
      <c r="E992" s="938"/>
      <c r="F992" s="938"/>
      <c r="G992" s="938"/>
      <c r="H992" s="939"/>
    </row>
    <row r="993" spans="1:8" x14ac:dyDescent="0.3">
      <c r="A993" s="937" t="s">
        <v>984</v>
      </c>
      <c r="B993" s="938"/>
      <c r="C993" s="938"/>
      <c r="D993" s="938"/>
      <c r="E993" s="938"/>
      <c r="F993" s="938"/>
      <c r="G993" s="938"/>
      <c r="H993" s="939"/>
    </row>
    <row r="994" spans="1:8" x14ac:dyDescent="0.3">
      <c r="A994" s="937" t="s">
        <v>515</v>
      </c>
      <c r="B994" s="938"/>
      <c r="C994" s="938"/>
      <c r="D994" s="938"/>
      <c r="E994" s="938"/>
      <c r="F994" s="938"/>
      <c r="G994" s="938"/>
      <c r="H994" s="939"/>
    </row>
    <row r="995" spans="1:8" x14ac:dyDescent="0.3">
      <c r="A995" s="937" t="s">
        <v>985</v>
      </c>
      <c r="B995" s="938"/>
      <c r="C995" s="938"/>
      <c r="D995" s="938"/>
      <c r="E995" s="938"/>
      <c r="F995" s="938"/>
      <c r="G995" s="938"/>
      <c r="H995" s="939"/>
    </row>
    <row r="996" spans="1:8" x14ac:dyDescent="0.3">
      <c r="A996" s="937" t="s">
        <v>517</v>
      </c>
      <c r="B996" s="938"/>
      <c r="C996" s="938"/>
      <c r="D996" s="938"/>
      <c r="E996" s="938"/>
      <c r="F996" s="938"/>
      <c r="G996" s="938"/>
      <c r="H996" s="939"/>
    </row>
    <row r="997" spans="1:8" ht="15" thickBot="1" x14ac:dyDescent="0.35">
      <c r="A997" s="940" t="s">
        <v>518</v>
      </c>
      <c r="B997" s="941"/>
      <c r="C997" s="941"/>
      <c r="D997" s="941"/>
      <c r="E997" s="941"/>
      <c r="F997" s="941"/>
      <c r="G997" s="941"/>
      <c r="H997" s="942"/>
    </row>
    <row r="998" spans="1:8" ht="42" x14ac:dyDescent="0.3">
      <c r="A998" s="421" t="s">
        <v>0</v>
      </c>
      <c r="B998" s="422" t="s">
        <v>1</v>
      </c>
      <c r="C998" s="422" t="s">
        <v>10</v>
      </c>
      <c r="D998" s="421" t="s">
        <v>2</v>
      </c>
      <c r="E998" s="421" t="s">
        <v>4</v>
      </c>
      <c r="F998" s="421" t="s">
        <v>3</v>
      </c>
      <c r="G998" s="421" t="s">
        <v>8</v>
      </c>
      <c r="H998" s="421" t="s">
        <v>167</v>
      </c>
    </row>
    <row r="999" spans="1:8" x14ac:dyDescent="0.3">
      <c r="A999" s="335">
        <v>1</v>
      </c>
      <c r="B999" s="420" t="s">
        <v>986</v>
      </c>
      <c r="C999" s="433" t="s">
        <v>987</v>
      </c>
      <c r="D999" s="424" t="s">
        <v>7</v>
      </c>
      <c r="E999" s="424">
        <v>1</v>
      </c>
      <c r="F999" s="424" t="s">
        <v>391</v>
      </c>
      <c r="G999" s="424">
        <v>1</v>
      </c>
      <c r="H999" s="355" t="s">
        <v>386</v>
      </c>
    </row>
    <row r="1000" spans="1:8" ht="21.6" thickBot="1" x14ac:dyDescent="0.45">
      <c r="A1000" s="949" t="s">
        <v>192</v>
      </c>
      <c r="B1000" s="950"/>
      <c r="C1000" s="950"/>
      <c r="D1000" s="950"/>
      <c r="E1000" s="950"/>
      <c r="F1000" s="950"/>
      <c r="G1000" s="950"/>
      <c r="H1000" s="950"/>
    </row>
    <row r="1001" spans="1:8" x14ac:dyDescent="0.3">
      <c r="A1001" s="946" t="s">
        <v>375</v>
      </c>
      <c r="B1001" s="947"/>
      <c r="C1001" s="947"/>
      <c r="D1001" s="947"/>
      <c r="E1001" s="947"/>
      <c r="F1001" s="947"/>
      <c r="G1001" s="947"/>
      <c r="H1001" s="948"/>
    </row>
    <row r="1002" spans="1:8" x14ac:dyDescent="0.3">
      <c r="A1002" s="937" t="s">
        <v>966</v>
      </c>
      <c r="B1002" s="938"/>
      <c r="C1002" s="938"/>
      <c r="D1002" s="938"/>
      <c r="E1002" s="938"/>
      <c r="F1002" s="938"/>
      <c r="G1002" s="938"/>
      <c r="H1002" s="939"/>
    </row>
    <row r="1003" spans="1:8" x14ac:dyDescent="0.3">
      <c r="A1003" s="937" t="s">
        <v>958</v>
      </c>
      <c r="B1003" s="938"/>
      <c r="C1003" s="938"/>
      <c r="D1003" s="938"/>
      <c r="E1003" s="938"/>
      <c r="F1003" s="938"/>
      <c r="G1003" s="938"/>
      <c r="H1003" s="939"/>
    </row>
    <row r="1004" spans="1:8" x14ac:dyDescent="0.3">
      <c r="A1004" s="937" t="s">
        <v>959</v>
      </c>
      <c r="B1004" s="938"/>
      <c r="C1004" s="938"/>
      <c r="D1004" s="938"/>
      <c r="E1004" s="938"/>
      <c r="F1004" s="938"/>
      <c r="G1004" s="938"/>
      <c r="H1004" s="939"/>
    </row>
    <row r="1005" spans="1:8" x14ac:dyDescent="0.3">
      <c r="A1005" s="937" t="s">
        <v>984</v>
      </c>
      <c r="B1005" s="938"/>
      <c r="C1005" s="938"/>
      <c r="D1005" s="938"/>
      <c r="E1005" s="938"/>
      <c r="F1005" s="938"/>
      <c r="G1005" s="938"/>
      <c r="H1005" s="939"/>
    </row>
    <row r="1006" spans="1:8" x14ac:dyDescent="0.3">
      <c r="A1006" s="937" t="s">
        <v>515</v>
      </c>
      <c r="B1006" s="938"/>
      <c r="C1006" s="938"/>
      <c r="D1006" s="938"/>
      <c r="E1006" s="938"/>
      <c r="F1006" s="938"/>
      <c r="G1006" s="938"/>
      <c r="H1006" s="939"/>
    </row>
    <row r="1007" spans="1:8" x14ac:dyDescent="0.3">
      <c r="A1007" s="937" t="s">
        <v>988</v>
      </c>
      <c r="B1007" s="938"/>
      <c r="C1007" s="938"/>
      <c r="D1007" s="938"/>
      <c r="E1007" s="938"/>
      <c r="F1007" s="938"/>
      <c r="G1007" s="938"/>
      <c r="H1007" s="939"/>
    </row>
    <row r="1008" spans="1:8" x14ac:dyDescent="0.3">
      <c r="A1008" s="937" t="s">
        <v>517</v>
      </c>
      <c r="B1008" s="938"/>
      <c r="C1008" s="938"/>
      <c r="D1008" s="938"/>
      <c r="E1008" s="938"/>
      <c r="F1008" s="938"/>
      <c r="G1008" s="938"/>
      <c r="H1008" s="939"/>
    </row>
    <row r="1009" spans="1:8" ht="15" thickBot="1" x14ac:dyDescent="0.35">
      <c r="A1009" s="940" t="s">
        <v>518</v>
      </c>
      <c r="B1009" s="941"/>
      <c r="C1009" s="941"/>
      <c r="D1009" s="941"/>
      <c r="E1009" s="941"/>
      <c r="F1009" s="941"/>
      <c r="G1009" s="941"/>
      <c r="H1009" s="942"/>
    </row>
    <row r="1010" spans="1:8" ht="42" x14ac:dyDescent="0.3">
      <c r="A1010" s="349" t="s">
        <v>0</v>
      </c>
      <c r="B1010" s="349" t="s">
        <v>1</v>
      </c>
      <c r="C1010" s="422" t="s">
        <v>10</v>
      </c>
      <c r="D1010" s="349" t="s">
        <v>2</v>
      </c>
      <c r="E1010" s="349" t="s">
        <v>4</v>
      </c>
      <c r="F1010" s="349" t="s">
        <v>3</v>
      </c>
      <c r="G1010" s="349" t="s">
        <v>8</v>
      </c>
      <c r="H1010" s="349" t="s">
        <v>167</v>
      </c>
    </row>
    <row r="1011" spans="1:8" ht="28.2" x14ac:dyDescent="0.3">
      <c r="A1011" s="349">
        <v>1</v>
      </c>
      <c r="B1011" s="341" t="s">
        <v>989</v>
      </c>
      <c r="C1011" s="428" t="s">
        <v>968</v>
      </c>
      <c r="D1011" s="349" t="s">
        <v>7</v>
      </c>
      <c r="E1011" s="349">
        <v>1</v>
      </c>
      <c r="F1011" s="429" t="s">
        <v>969</v>
      </c>
      <c r="G1011" s="349">
        <v>13</v>
      </c>
      <c r="H1011" s="355" t="s">
        <v>386</v>
      </c>
    </row>
    <row r="1012" spans="1:8" ht="42" x14ac:dyDescent="0.3">
      <c r="A1012" s="349">
        <v>2</v>
      </c>
      <c r="B1012" s="341" t="s">
        <v>410</v>
      </c>
      <c r="C1012" s="428" t="s">
        <v>970</v>
      </c>
      <c r="D1012" s="349" t="s">
        <v>7</v>
      </c>
      <c r="E1012" s="349">
        <v>1</v>
      </c>
      <c r="F1012" s="429" t="s">
        <v>831</v>
      </c>
      <c r="G1012" s="349">
        <v>25</v>
      </c>
      <c r="H1012" s="355" t="s">
        <v>386</v>
      </c>
    </row>
    <row r="1013" spans="1:8" ht="235.2" x14ac:dyDescent="0.3">
      <c r="A1013" s="434">
        <v>3</v>
      </c>
      <c r="B1013" s="341" t="s">
        <v>990</v>
      </c>
      <c r="C1013" s="431" t="s">
        <v>991</v>
      </c>
      <c r="D1013" s="349" t="s">
        <v>11</v>
      </c>
      <c r="E1013" s="435">
        <v>1</v>
      </c>
      <c r="F1013" s="429" t="s">
        <v>831</v>
      </c>
      <c r="G1013" s="349">
        <v>13</v>
      </c>
      <c r="H1013" s="355" t="s">
        <v>185</v>
      </c>
    </row>
    <row r="1014" spans="1:8" ht="21.6" thickBot="1" x14ac:dyDescent="0.45">
      <c r="A1014" s="949" t="s">
        <v>15</v>
      </c>
      <c r="B1014" s="950"/>
      <c r="C1014" s="950"/>
      <c r="D1014" s="950"/>
      <c r="E1014" s="950"/>
      <c r="F1014" s="950"/>
      <c r="G1014" s="950"/>
      <c r="H1014" s="950"/>
    </row>
    <row r="1015" spans="1:8" x14ac:dyDescent="0.3">
      <c r="A1015" s="946" t="s">
        <v>375</v>
      </c>
      <c r="B1015" s="947"/>
      <c r="C1015" s="947"/>
      <c r="D1015" s="947"/>
      <c r="E1015" s="947"/>
      <c r="F1015" s="947"/>
      <c r="G1015" s="947"/>
      <c r="H1015" s="948"/>
    </row>
    <row r="1016" spans="1:8" x14ac:dyDescent="0.3">
      <c r="A1016" s="937" t="s">
        <v>929</v>
      </c>
      <c r="B1016" s="938"/>
      <c r="C1016" s="938"/>
      <c r="D1016" s="938"/>
      <c r="E1016" s="938"/>
      <c r="F1016" s="938"/>
      <c r="G1016" s="938"/>
      <c r="H1016" s="939"/>
    </row>
    <row r="1017" spans="1:8" x14ac:dyDescent="0.3">
      <c r="A1017" s="937" t="s">
        <v>958</v>
      </c>
      <c r="B1017" s="938"/>
      <c r="C1017" s="938"/>
      <c r="D1017" s="938"/>
      <c r="E1017" s="938"/>
      <c r="F1017" s="938"/>
      <c r="G1017" s="938"/>
      <c r="H1017" s="939"/>
    </row>
    <row r="1018" spans="1:8" x14ac:dyDescent="0.3">
      <c r="A1018" s="937" t="s">
        <v>959</v>
      </c>
      <c r="B1018" s="938"/>
      <c r="C1018" s="938"/>
      <c r="D1018" s="938"/>
      <c r="E1018" s="938"/>
      <c r="F1018" s="938"/>
      <c r="G1018" s="938"/>
      <c r="H1018" s="939"/>
    </row>
    <row r="1019" spans="1:8" x14ac:dyDescent="0.3">
      <c r="A1019" s="937" t="s">
        <v>984</v>
      </c>
      <c r="B1019" s="938"/>
      <c r="C1019" s="938"/>
      <c r="D1019" s="938"/>
      <c r="E1019" s="938"/>
      <c r="F1019" s="938"/>
      <c r="G1019" s="938"/>
      <c r="H1019" s="939"/>
    </row>
    <row r="1020" spans="1:8" x14ac:dyDescent="0.3">
      <c r="A1020" s="937" t="s">
        <v>515</v>
      </c>
      <c r="B1020" s="938"/>
      <c r="C1020" s="938"/>
      <c r="D1020" s="938"/>
      <c r="E1020" s="938"/>
      <c r="F1020" s="938"/>
      <c r="G1020" s="938"/>
      <c r="H1020" s="939"/>
    </row>
    <row r="1021" spans="1:8" x14ac:dyDescent="0.3">
      <c r="A1021" s="937" t="s">
        <v>992</v>
      </c>
      <c r="B1021" s="938"/>
      <c r="C1021" s="938"/>
      <c r="D1021" s="938"/>
      <c r="E1021" s="938"/>
      <c r="F1021" s="938"/>
      <c r="G1021" s="938"/>
      <c r="H1021" s="939"/>
    </row>
    <row r="1022" spans="1:8" x14ac:dyDescent="0.3">
      <c r="A1022" s="937" t="s">
        <v>517</v>
      </c>
      <c r="B1022" s="938"/>
      <c r="C1022" s="938"/>
      <c r="D1022" s="938"/>
      <c r="E1022" s="938"/>
      <c r="F1022" s="938"/>
      <c r="G1022" s="938"/>
      <c r="H1022" s="939"/>
    </row>
    <row r="1023" spans="1:8" ht="15" thickBot="1" x14ac:dyDescent="0.35">
      <c r="A1023" s="940" t="s">
        <v>518</v>
      </c>
      <c r="B1023" s="941"/>
      <c r="C1023" s="941"/>
      <c r="D1023" s="941"/>
      <c r="E1023" s="941"/>
      <c r="F1023" s="941"/>
      <c r="G1023" s="941"/>
      <c r="H1023" s="942"/>
    </row>
    <row r="1024" spans="1:8" ht="42" x14ac:dyDescent="0.3">
      <c r="A1024" s="436" t="s">
        <v>0</v>
      </c>
      <c r="B1024" s="436" t="s">
        <v>1</v>
      </c>
      <c r="C1024" s="422" t="s">
        <v>10</v>
      </c>
      <c r="D1024" s="436" t="s">
        <v>2</v>
      </c>
      <c r="E1024" s="436" t="s">
        <v>4</v>
      </c>
      <c r="F1024" s="436" t="s">
        <v>3</v>
      </c>
      <c r="G1024" s="436" t="s">
        <v>8</v>
      </c>
      <c r="H1024" s="436" t="s">
        <v>167</v>
      </c>
    </row>
    <row r="1025" spans="1:8" ht="28.2" x14ac:dyDescent="0.3">
      <c r="A1025" s="349">
        <v>1</v>
      </c>
      <c r="B1025" s="341" t="s">
        <v>993</v>
      </c>
      <c r="C1025" s="428" t="s">
        <v>973</v>
      </c>
      <c r="D1025" s="349" t="s">
        <v>7</v>
      </c>
      <c r="E1025" s="349" t="s">
        <v>391</v>
      </c>
      <c r="F1025" s="354" t="s">
        <v>391</v>
      </c>
      <c r="G1025" s="349">
        <v>1</v>
      </c>
      <c r="H1025" s="349" t="s">
        <v>386</v>
      </c>
    </row>
    <row r="1026" spans="1:8" ht="27" x14ac:dyDescent="0.3">
      <c r="A1026" s="349">
        <v>2</v>
      </c>
      <c r="B1026" s="341" t="s">
        <v>806</v>
      </c>
      <c r="C1026" s="430" t="s">
        <v>974</v>
      </c>
      <c r="D1026" s="349" t="s">
        <v>7</v>
      </c>
      <c r="E1026" s="349" t="s">
        <v>391</v>
      </c>
      <c r="F1026" s="354" t="s">
        <v>391</v>
      </c>
      <c r="G1026" s="349">
        <v>1</v>
      </c>
      <c r="H1026" s="349" t="s">
        <v>386</v>
      </c>
    </row>
    <row r="1027" spans="1:8" ht="60" x14ac:dyDescent="0.3">
      <c r="A1027" s="354">
        <v>3</v>
      </c>
      <c r="B1027" s="341" t="s">
        <v>994</v>
      </c>
      <c r="C1027" s="437" t="s">
        <v>995</v>
      </c>
      <c r="D1027" s="354" t="s">
        <v>5</v>
      </c>
      <c r="E1027" s="354">
        <v>1</v>
      </c>
      <c r="F1027" s="354" t="s">
        <v>391</v>
      </c>
      <c r="G1027" s="354">
        <v>1</v>
      </c>
      <c r="H1027" s="354" t="s">
        <v>386</v>
      </c>
    </row>
    <row r="1028" spans="1:8" x14ac:dyDescent="0.3">
      <c r="A1028" s="355">
        <v>4</v>
      </c>
      <c r="B1028" s="341" t="s">
        <v>28</v>
      </c>
      <c r="C1028" s="438" t="s">
        <v>996</v>
      </c>
      <c r="D1028" s="355" t="s">
        <v>997</v>
      </c>
      <c r="E1028" s="355">
        <v>1</v>
      </c>
      <c r="F1028" s="355" t="s">
        <v>391</v>
      </c>
      <c r="G1028" s="355">
        <v>1</v>
      </c>
      <c r="H1028" s="355" t="s">
        <v>386</v>
      </c>
    </row>
    <row r="1029" spans="1:8" x14ac:dyDescent="0.3">
      <c r="A1029" s="355">
        <v>5</v>
      </c>
      <c r="B1029" s="341" t="s">
        <v>998</v>
      </c>
      <c r="C1029" s="430" t="s">
        <v>999</v>
      </c>
      <c r="D1029" s="424" t="s">
        <v>5</v>
      </c>
      <c r="E1029" s="355">
        <v>1</v>
      </c>
      <c r="F1029" s="355" t="s">
        <v>391</v>
      </c>
      <c r="G1029" s="355">
        <v>1</v>
      </c>
      <c r="H1029" s="355" t="s">
        <v>170</v>
      </c>
    </row>
    <row r="1030" spans="1:8" ht="21" x14ac:dyDescent="0.4">
      <c r="A1030" s="943" t="s">
        <v>14</v>
      </c>
      <c r="B1030" s="944"/>
      <c r="C1030" s="944"/>
      <c r="D1030" s="944"/>
      <c r="E1030" s="944"/>
      <c r="F1030" s="944"/>
      <c r="G1030" s="944"/>
      <c r="H1030" s="944"/>
    </row>
    <row r="1031" spans="1:8" ht="42" x14ac:dyDescent="0.3">
      <c r="A1031" s="349" t="s">
        <v>0</v>
      </c>
      <c r="B1031" s="349" t="s">
        <v>1</v>
      </c>
      <c r="C1031" s="349" t="s">
        <v>10</v>
      </c>
      <c r="D1031" s="349" t="s">
        <v>2</v>
      </c>
      <c r="E1031" s="349" t="s">
        <v>4</v>
      </c>
      <c r="F1031" s="349" t="s">
        <v>3</v>
      </c>
      <c r="G1031" s="349" t="s">
        <v>8</v>
      </c>
      <c r="H1031" s="349" t="s">
        <v>167</v>
      </c>
    </row>
    <row r="1032" spans="1:8" x14ac:dyDescent="0.3">
      <c r="A1032" s="354">
        <v>1</v>
      </c>
      <c r="B1032" s="413" t="s">
        <v>20</v>
      </c>
      <c r="C1032" s="432" t="s">
        <v>980</v>
      </c>
      <c r="D1032" s="355" t="s">
        <v>9</v>
      </c>
      <c r="E1032" s="354">
        <v>1</v>
      </c>
      <c r="F1032" s="354" t="s">
        <v>391</v>
      </c>
      <c r="G1032" s="354">
        <v>1</v>
      </c>
      <c r="H1032" s="355" t="s">
        <v>305</v>
      </c>
    </row>
    <row r="1033" spans="1:8" x14ac:dyDescent="0.3">
      <c r="A1033" s="355">
        <v>2</v>
      </c>
      <c r="B1033" s="415" t="s">
        <v>21</v>
      </c>
      <c r="C1033" s="432" t="s">
        <v>981</v>
      </c>
      <c r="D1033" s="355" t="s">
        <v>9</v>
      </c>
      <c r="E1033" s="355">
        <v>1</v>
      </c>
      <c r="F1033" s="354" t="s">
        <v>391</v>
      </c>
      <c r="G1033" s="355">
        <v>1</v>
      </c>
      <c r="H1033" s="355" t="s">
        <v>305</v>
      </c>
    </row>
    <row r="1034" spans="1:8" ht="21" thickBot="1" x14ac:dyDescent="0.35">
      <c r="A1034" s="945" t="s">
        <v>1000</v>
      </c>
      <c r="B1034" s="945"/>
      <c r="C1034" s="945"/>
      <c r="D1034" s="945"/>
      <c r="E1034" s="945"/>
      <c r="F1034" s="945"/>
      <c r="G1034" s="945"/>
      <c r="H1034" s="945"/>
    </row>
    <row r="1035" spans="1:8" ht="15.6" x14ac:dyDescent="0.3">
      <c r="A1035" s="840" t="s">
        <v>152</v>
      </c>
      <c r="B1035" s="841"/>
      <c r="C1035" s="841"/>
      <c r="D1035" s="841"/>
      <c r="E1035" s="841"/>
      <c r="F1035" s="841"/>
      <c r="G1035" s="841"/>
      <c r="H1035" s="842"/>
    </row>
    <row r="1036" spans="1:8" x14ac:dyDescent="0.3">
      <c r="A1036" s="857" t="s">
        <v>1001</v>
      </c>
      <c r="B1036" s="858"/>
      <c r="C1036" s="858"/>
      <c r="D1036" s="858"/>
      <c r="E1036" s="858"/>
      <c r="F1036" s="858"/>
      <c r="G1036" s="858"/>
      <c r="H1036" s="859"/>
    </row>
    <row r="1037" spans="1:8" x14ac:dyDescent="0.3">
      <c r="A1037" s="931" t="s">
        <v>1002</v>
      </c>
      <c r="B1037" s="932"/>
      <c r="C1037" s="932"/>
      <c r="D1037" s="932"/>
      <c r="E1037" s="932"/>
      <c r="F1037" s="932"/>
      <c r="G1037" s="932"/>
      <c r="H1037" s="933"/>
    </row>
    <row r="1038" spans="1:8" x14ac:dyDescent="0.3">
      <c r="A1038" s="857" t="s">
        <v>1003</v>
      </c>
      <c r="B1038" s="858"/>
      <c r="C1038" s="858"/>
      <c r="D1038" s="858"/>
      <c r="E1038" s="858"/>
      <c r="F1038" s="858"/>
      <c r="G1038" s="858"/>
      <c r="H1038" s="859"/>
    </row>
    <row r="1039" spans="1:8" x14ac:dyDescent="0.3">
      <c r="A1039" s="931" t="s">
        <v>1004</v>
      </c>
      <c r="B1039" s="932"/>
      <c r="C1039" s="932"/>
      <c r="D1039" s="932"/>
      <c r="E1039" s="932"/>
      <c r="F1039" s="932"/>
      <c r="G1039" s="932"/>
      <c r="H1039" s="933"/>
    </row>
    <row r="1040" spans="1:8" x14ac:dyDescent="0.3">
      <c r="A1040" s="857" t="s">
        <v>1005</v>
      </c>
      <c r="B1040" s="858"/>
      <c r="C1040" s="858"/>
      <c r="D1040" s="858"/>
      <c r="E1040" s="858"/>
      <c r="F1040" s="858"/>
      <c r="G1040" s="858"/>
      <c r="H1040" s="859"/>
    </row>
    <row r="1041" spans="1:8" x14ac:dyDescent="0.3">
      <c r="A1041" s="931" t="s">
        <v>1006</v>
      </c>
      <c r="B1041" s="932"/>
      <c r="C1041" s="932"/>
      <c r="D1041" s="932"/>
      <c r="E1041" s="932"/>
      <c r="F1041" s="932"/>
      <c r="G1041" s="932"/>
      <c r="H1041" s="933"/>
    </row>
    <row r="1042" spans="1:8" x14ac:dyDescent="0.3">
      <c r="A1042" s="931" t="s">
        <v>1007</v>
      </c>
      <c r="B1042" s="932"/>
      <c r="C1042" s="932"/>
      <c r="D1042" s="932"/>
      <c r="E1042" s="932"/>
      <c r="F1042" s="932"/>
      <c r="G1042" s="932"/>
      <c r="H1042" s="933"/>
    </row>
    <row r="1043" spans="1:8" x14ac:dyDescent="0.3">
      <c r="A1043" s="931" t="s">
        <v>1008</v>
      </c>
      <c r="B1043" s="932"/>
      <c r="C1043" s="932"/>
      <c r="D1043" s="932"/>
      <c r="E1043" s="932"/>
      <c r="F1043" s="932"/>
      <c r="G1043" s="932"/>
      <c r="H1043" s="933"/>
    </row>
    <row r="1044" spans="1:8" x14ac:dyDescent="0.3">
      <c r="A1044" s="857" t="s">
        <v>1009</v>
      </c>
      <c r="B1044" s="858"/>
      <c r="C1044" s="858"/>
      <c r="D1044" s="858"/>
      <c r="E1044" s="858"/>
      <c r="F1044" s="858"/>
      <c r="G1044" s="858"/>
      <c r="H1044" s="859"/>
    </row>
    <row r="1045" spans="1:8" x14ac:dyDescent="0.3">
      <c r="A1045" s="931" t="s">
        <v>1010</v>
      </c>
      <c r="B1045" s="932"/>
      <c r="C1045" s="932"/>
      <c r="D1045" s="932"/>
      <c r="E1045" s="932"/>
      <c r="F1045" s="932"/>
      <c r="G1045" s="932"/>
      <c r="H1045" s="933"/>
    </row>
    <row r="1046" spans="1:8" ht="21" x14ac:dyDescent="0.3">
      <c r="A1046" s="934" t="s">
        <v>1011</v>
      </c>
      <c r="B1046" s="935"/>
      <c r="C1046" s="935"/>
      <c r="D1046" s="935"/>
      <c r="E1046" s="935"/>
      <c r="F1046" s="935"/>
      <c r="G1046" s="935"/>
      <c r="H1046" s="936"/>
    </row>
    <row r="1047" spans="1:8" ht="21.6" thickBot="1" x14ac:dyDescent="0.35">
      <c r="A1047" s="927" t="s">
        <v>12</v>
      </c>
      <c r="B1047" s="928"/>
      <c r="C1047" s="928"/>
      <c r="D1047" s="928"/>
      <c r="E1047" s="928"/>
      <c r="F1047" s="928"/>
      <c r="G1047" s="928"/>
      <c r="H1047" s="928"/>
    </row>
    <row r="1048" spans="1:8" x14ac:dyDescent="0.3">
      <c r="A1048" s="804" t="s">
        <v>13</v>
      </c>
      <c r="B1048" s="805"/>
      <c r="C1048" s="805"/>
      <c r="D1048" s="805"/>
      <c r="E1048" s="805"/>
      <c r="F1048" s="805"/>
      <c r="G1048" s="805"/>
      <c r="H1048" s="806"/>
    </row>
    <row r="1049" spans="1:8" x14ac:dyDescent="0.3">
      <c r="A1049" s="924" t="s">
        <v>1012</v>
      </c>
      <c r="B1049" s="925"/>
      <c r="C1049" s="925"/>
      <c r="D1049" s="925"/>
      <c r="E1049" s="925"/>
      <c r="F1049" s="925"/>
      <c r="G1049" s="925"/>
      <c r="H1049" s="926"/>
    </row>
    <row r="1050" spans="1:8" x14ac:dyDescent="0.3">
      <c r="A1050" s="924" t="s">
        <v>1013</v>
      </c>
      <c r="B1050" s="925"/>
      <c r="C1050" s="925"/>
      <c r="D1050" s="925"/>
      <c r="E1050" s="925"/>
      <c r="F1050" s="925"/>
      <c r="G1050" s="925"/>
      <c r="H1050" s="926"/>
    </row>
    <row r="1051" spans="1:8" x14ac:dyDescent="0.3">
      <c r="A1051" s="924" t="s">
        <v>1014</v>
      </c>
      <c r="B1051" s="925"/>
      <c r="C1051" s="925"/>
      <c r="D1051" s="925"/>
      <c r="E1051" s="925"/>
      <c r="F1051" s="925"/>
      <c r="G1051" s="925"/>
      <c r="H1051" s="926"/>
    </row>
    <row r="1052" spans="1:8" x14ac:dyDescent="0.3">
      <c r="A1052" s="924" t="s">
        <v>1015</v>
      </c>
      <c r="B1052" s="925"/>
      <c r="C1052" s="925"/>
      <c r="D1052" s="925"/>
      <c r="E1052" s="925"/>
      <c r="F1052" s="925"/>
      <c r="G1052" s="925"/>
      <c r="H1052" s="926"/>
    </row>
    <row r="1053" spans="1:8" x14ac:dyDescent="0.3">
      <c r="A1053" s="924" t="s">
        <v>1016</v>
      </c>
      <c r="B1053" s="925"/>
      <c r="C1053" s="925"/>
      <c r="D1053" s="925"/>
      <c r="E1053" s="925"/>
      <c r="F1053" s="925"/>
      <c r="G1053" s="925"/>
      <c r="H1053" s="926"/>
    </row>
    <row r="1054" spans="1:8" x14ac:dyDescent="0.3">
      <c r="A1054" s="796" t="s">
        <v>1017</v>
      </c>
      <c r="B1054" s="797"/>
      <c r="C1054" s="797"/>
      <c r="D1054" s="797"/>
      <c r="E1054" s="797"/>
      <c r="F1054" s="797"/>
      <c r="G1054" s="797"/>
      <c r="H1054" s="798"/>
    </row>
    <row r="1055" spans="1:8" ht="15" thickBot="1" x14ac:dyDescent="0.35">
      <c r="A1055" s="799" t="s">
        <v>1018</v>
      </c>
      <c r="B1055" s="800"/>
      <c r="C1055" s="800"/>
      <c r="D1055" s="800"/>
      <c r="E1055" s="800"/>
      <c r="F1055" s="800"/>
      <c r="G1055" s="800"/>
      <c r="H1055" s="801"/>
    </row>
    <row r="1056" spans="1:8" ht="39.6" x14ac:dyDescent="0.3">
      <c r="A1056" s="191" t="s">
        <v>0</v>
      </c>
      <c r="B1056" s="191" t="s">
        <v>1</v>
      </c>
      <c r="C1056" s="191" t="s">
        <v>10</v>
      </c>
      <c r="D1056" s="191" t="s">
        <v>2</v>
      </c>
      <c r="E1056" s="191" t="s">
        <v>4</v>
      </c>
      <c r="F1056" s="192" t="s">
        <v>3</v>
      </c>
      <c r="G1056" s="192" t="s">
        <v>8</v>
      </c>
      <c r="H1056" s="439" t="s">
        <v>167</v>
      </c>
    </row>
    <row r="1057" spans="1:8" ht="27.6" x14ac:dyDescent="0.3">
      <c r="A1057" s="321">
        <v>1</v>
      </c>
      <c r="B1057" s="194" t="s">
        <v>1019</v>
      </c>
      <c r="C1057" s="205" t="s">
        <v>1020</v>
      </c>
      <c r="D1057" s="58" t="s">
        <v>1021</v>
      </c>
      <c r="E1057" s="58">
        <v>1</v>
      </c>
      <c r="F1057" s="58" t="s">
        <v>6</v>
      </c>
      <c r="G1057" s="58">
        <v>1</v>
      </c>
      <c r="H1057" s="5" t="s">
        <v>170</v>
      </c>
    </row>
    <row r="1058" spans="1:8" ht="27.6" x14ac:dyDescent="0.3">
      <c r="A1058" s="58">
        <v>2</v>
      </c>
      <c r="B1058" s="194" t="s">
        <v>230</v>
      </c>
      <c r="C1058" s="440" t="s">
        <v>1022</v>
      </c>
      <c r="D1058" s="12" t="s">
        <v>5</v>
      </c>
      <c r="E1058" s="58">
        <v>1</v>
      </c>
      <c r="F1058" s="58" t="s">
        <v>6</v>
      </c>
      <c r="G1058" s="58">
        <v>1</v>
      </c>
      <c r="H1058" s="5" t="s">
        <v>170</v>
      </c>
    </row>
    <row r="1059" spans="1:8" ht="41.4" x14ac:dyDescent="0.3">
      <c r="A1059" s="321">
        <v>3</v>
      </c>
      <c r="B1059" s="194" t="s">
        <v>1023</v>
      </c>
      <c r="C1059" s="205" t="s">
        <v>1024</v>
      </c>
      <c r="D1059" s="58" t="s">
        <v>11</v>
      </c>
      <c r="E1059" s="58">
        <v>1</v>
      </c>
      <c r="F1059" s="58" t="s">
        <v>6</v>
      </c>
      <c r="G1059" s="58">
        <v>1</v>
      </c>
      <c r="H1059" s="5" t="s">
        <v>170</v>
      </c>
    </row>
    <row r="1060" spans="1:8" ht="27.6" x14ac:dyDescent="0.3">
      <c r="A1060" s="321">
        <v>4</v>
      </c>
      <c r="B1060" s="197" t="s">
        <v>1025</v>
      </c>
      <c r="C1060" s="348" t="s">
        <v>1026</v>
      </c>
      <c r="D1060" s="300" t="s">
        <v>1021</v>
      </c>
      <c r="E1060" s="371">
        <v>1</v>
      </c>
      <c r="F1060" s="300" t="s">
        <v>6</v>
      </c>
      <c r="G1060" s="8">
        <v>1</v>
      </c>
      <c r="H1060" s="244" t="s">
        <v>185</v>
      </c>
    </row>
    <row r="1061" spans="1:8" ht="27.6" x14ac:dyDescent="0.3">
      <c r="A1061" s="58">
        <v>5</v>
      </c>
      <c r="B1061" s="441" t="s">
        <v>1027</v>
      </c>
      <c r="C1061" s="361" t="s">
        <v>1028</v>
      </c>
      <c r="D1061" s="247" t="s">
        <v>1029</v>
      </c>
      <c r="E1061" s="442">
        <v>1</v>
      </c>
      <c r="F1061" s="300" t="s">
        <v>6</v>
      </c>
      <c r="G1061" s="300">
        <v>1</v>
      </c>
      <c r="H1061" s="244" t="s">
        <v>170</v>
      </c>
    </row>
    <row r="1062" spans="1:8" ht="27.6" x14ac:dyDescent="0.3">
      <c r="A1062" s="321">
        <v>6</v>
      </c>
      <c r="B1062" s="194" t="s">
        <v>39</v>
      </c>
      <c r="C1062" s="361" t="s">
        <v>1030</v>
      </c>
      <c r="D1062" s="247" t="s">
        <v>1029</v>
      </c>
      <c r="E1062" s="442">
        <v>1</v>
      </c>
      <c r="F1062" s="300" t="s">
        <v>6</v>
      </c>
      <c r="G1062" s="300">
        <v>1</v>
      </c>
      <c r="H1062" s="244" t="s">
        <v>170</v>
      </c>
    </row>
    <row r="1063" spans="1:8" ht="41.4" x14ac:dyDescent="0.3">
      <c r="A1063" s="321">
        <v>7</v>
      </c>
      <c r="B1063" s="197" t="s">
        <v>1031</v>
      </c>
      <c r="C1063" s="197" t="s">
        <v>1032</v>
      </c>
      <c r="D1063" s="12" t="s">
        <v>5</v>
      </c>
      <c r="E1063" s="58">
        <v>1</v>
      </c>
      <c r="F1063" s="58" t="s">
        <v>6</v>
      </c>
      <c r="G1063" s="58">
        <v>1</v>
      </c>
      <c r="H1063" s="7" t="s">
        <v>170</v>
      </c>
    </row>
    <row r="1064" spans="1:8" ht="55.2" x14ac:dyDescent="0.3">
      <c r="A1064" s="58">
        <v>8</v>
      </c>
      <c r="B1064" s="197" t="s">
        <v>1033</v>
      </c>
      <c r="C1064" s="197" t="s">
        <v>1034</v>
      </c>
      <c r="D1064" s="443" t="s">
        <v>5</v>
      </c>
      <c r="E1064" s="58">
        <v>1</v>
      </c>
      <c r="F1064" s="58" t="s">
        <v>6</v>
      </c>
      <c r="G1064" s="58">
        <v>1</v>
      </c>
      <c r="H1064" s="5" t="s">
        <v>170</v>
      </c>
    </row>
    <row r="1065" spans="1:8" ht="55.2" x14ac:dyDescent="0.3">
      <c r="A1065" s="321">
        <v>9</v>
      </c>
      <c r="B1065" s="197" t="s">
        <v>1035</v>
      </c>
      <c r="C1065" s="197" t="s">
        <v>1036</v>
      </c>
      <c r="D1065" s="443" t="s">
        <v>5</v>
      </c>
      <c r="E1065" s="58">
        <v>1</v>
      </c>
      <c r="F1065" s="58" t="s">
        <v>6</v>
      </c>
      <c r="G1065" s="58">
        <v>1</v>
      </c>
      <c r="H1065" s="5" t="s">
        <v>170</v>
      </c>
    </row>
    <row r="1066" spans="1:8" ht="55.2" x14ac:dyDescent="0.3">
      <c r="A1066" s="321">
        <v>10</v>
      </c>
      <c r="B1066" s="197" t="s">
        <v>1037</v>
      </c>
      <c r="C1066" s="197" t="s">
        <v>1038</v>
      </c>
      <c r="D1066" s="443" t="s">
        <v>5</v>
      </c>
      <c r="E1066" s="58">
        <v>1</v>
      </c>
      <c r="F1066" s="58" t="s">
        <v>6</v>
      </c>
      <c r="G1066" s="58">
        <v>1</v>
      </c>
      <c r="H1066" s="5" t="s">
        <v>170</v>
      </c>
    </row>
    <row r="1067" spans="1:8" ht="55.2" x14ac:dyDescent="0.3">
      <c r="A1067" s="58">
        <v>11</v>
      </c>
      <c r="B1067" s="197" t="s">
        <v>1039</v>
      </c>
      <c r="C1067" s="197" t="s">
        <v>1040</v>
      </c>
      <c r="D1067" s="443" t="s">
        <v>5</v>
      </c>
      <c r="E1067" s="58">
        <v>1</v>
      </c>
      <c r="F1067" s="58" t="s">
        <v>6</v>
      </c>
      <c r="G1067" s="58">
        <v>1</v>
      </c>
      <c r="H1067" s="5" t="s">
        <v>170</v>
      </c>
    </row>
    <row r="1068" spans="1:8" ht="82.8" x14ac:dyDescent="0.3">
      <c r="A1068" s="321">
        <v>12</v>
      </c>
      <c r="B1068" s="197" t="s">
        <v>1041</v>
      </c>
      <c r="C1068" s="197" t="s">
        <v>1042</v>
      </c>
      <c r="D1068" s="300" t="s">
        <v>11</v>
      </c>
      <c r="E1068" s="300">
        <v>1</v>
      </c>
      <c r="F1068" s="300" t="s">
        <v>6</v>
      </c>
      <c r="G1068" s="300">
        <v>1</v>
      </c>
      <c r="H1068" s="244" t="s">
        <v>185</v>
      </c>
    </row>
    <row r="1069" spans="1:8" ht="82.8" x14ac:dyDescent="0.3">
      <c r="A1069" s="321">
        <v>13</v>
      </c>
      <c r="B1069" s="197" t="s">
        <v>1043</v>
      </c>
      <c r="C1069" s="197" t="s">
        <v>1044</v>
      </c>
      <c r="D1069" s="300" t="s">
        <v>11</v>
      </c>
      <c r="E1069" s="300">
        <v>1</v>
      </c>
      <c r="F1069" s="300" t="s">
        <v>6</v>
      </c>
      <c r="G1069" s="300">
        <v>1</v>
      </c>
      <c r="H1069" s="244" t="s">
        <v>185</v>
      </c>
    </row>
    <row r="1070" spans="1:8" ht="82.8" x14ac:dyDescent="0.3">
      <c r="A1070" s="58">
        <v>14</v>
      </c>
      <c r="B1070" s="197" t="s">
        <v>1045</v>
      </c>
      <c r="C1070" s="197" t="s">
        <v>1046</v>
      </c>
      <c r="D1070" s="300" t="s">
        <v>11</v>
      </c>
      <c r="E1070" s="300">
        <v>1</v>
      </c>
      <c r="F1070" s="300" t="s">
        <v>6</v>
      </c>
      <c r="G1070" s="300">
        <v>1</v>
      </c>
      <c r="H1070" s="244" t="s">
        <v>185</v>
      </c>
    </row>
    <row r="1071" spans="1:8" ht="96.6" x14ac:dyDescent="0.3">
      <c r="A1071" s="321">
        <v>15</v>
      </c>
      <c r="B1071" s="197" t="s">
        <v>1047</v>
      </c>
      <c r="C1071" s="197" t="s">
        <v>1048</v>
      </c>
      <c r="D1071" s="300" t="s">
        <v>11</v>
      </c>
      <c r="E1071" s="300">
        <v>1</v>
      </c>
      <c r="F1071" s="300" t="s">
        <v>6</v>
      </c>
      <c r="G1071" s="300">
        <v>1</v>
      </c>
      <c r="H1071" s="244" t="s">
        <v>185</v>
      </c>
    </row>
    <row r="1072" spans="1:8" ht="82.8" x14ac:dyDescent="0.3">
      <c r="A1072" s="321">
        <v>16</v>
      </c>
      <c r="B1072" s="197" t="s">
        <v>1049</v>
      </c>
      <c r="C1072" s="197" t="s">
        <v>1050</v>
      </c>
      <c r="D1072" s="300" t="s">
        <v>11</v>
      </c>
      <c r="E1072" s="300">
        <v>1</v>
      </c>
      <c r="F1072" s="300" t="s">
        <v>6</v>
      </c>
      <c r="G1072" s="300">
        <v>1</v>
      </c>
      <c r="H1072" s="244" t="s">
        <v>185</v>
      </c>
    </row>
    <row r="1073" spans="1:8" ht="69" x14ac:dyDescent="0.3">
      <c r="A1073" s="58">
        <v>17</v>
      </c>
      <c r="B1073" s="197" t="s">
        <v>1051</v>
      </c>
      <c r="C1073" s="197" t="s">
        <v>1052</v>
      </c>
      <c r="D1073" s="300" t="s">
        <v>11</v>
      </c>
      <c r="E1073" s="300">
        <v>1</v>
      </c>
      <c r="F1073" s="300" t="s">
        <v>6</v>
      </c>
      <c r="G1073" s="300">
        <v>1</v>
      </c>
      <c r="H1073" s="244" t="s">
        <v>185</v>
      </c>
    </row>
    <row r="1074" spans="1:8" ht="69" x14ac:dyDescent="0.3">
      <c r="A1074" s="321">
        <v>18</v>
      </c>
      <c r="B1074" s="197" t="s">
        <v>1053</v>
      </c>
      <c r="C1074" s="197" t="s">
        <v>1054</v>
      </c>
      <c r="D1074" s="300" t="s">
        <v>11</v>
      </c>
      <c r="E1074" s="300">
        <v>1</v>
      </c>
      <c r="F1074" s="300" t="s">
        <v>6</v>
      </c>
      <c r="G1074" s="300">
        <v>1</v>
      </c>
      <c r="H1074" s="244" t="s">
        <v>185</v>
      </c>
    </row>
    <row r="1075" spans="1:8" ht="96.6" x14ac:dyDescent="0.3">
      <c r="A1075" s="321">
        <v>19</v>
      </c>
      <c r="B1075" s="197" t="s">
        <v>1055</v>
      </c>
      <c r="C1075" s="197" t="s">
        <v>1056</v>
      </c>
      <c r="D1075" s="300" t="s">
        <v>11</v>
      </c>
      <c r="E1075" s="300">
        <v>1</v>
      </c>
      <c r="F1075" s="300" t="s">
        <v>6</v>
      </c>
      <c r="G1075" s="300">
        <v>1</v>
      </c>
      <c r="H1075" s="244" t="s">
        <v>185</v>
      </c>
    </row>
    <row r="1076" spans="1:8" ht="69" x14ac:dyDescent="0.3">
      <c r="A1076" s="58">
        <v>20</v>
      </c>
      <c r="B1076" s="197" t="s">
        <v>1057</v>
      </c>
      <c r="C1076" s="197" t="s">
        <v>1058</v>
      </c>
      <c r="D1076" s="58" t="s">
        <v>11</v>
      </c>
      <c r="E1076" s="58">
        <v>1</v>
      </c>
      <c r="F1076" s="58" t="s">
        <v>6</v>
      </c>
      <c r="G1076" s="58">
        <v>1</v>
      </c>
      <c r="H1076" s="244" t="s">
        <v>185</v>
      </c>
    </row>
    <row r="1077" spans="1:8" ht="124.2" x14ac:dyDescent="0.3">
      <c r="A1077" s="321">
        <v>21</v>
      </c>
      <c r="B1077" s="194" t="s">
        <v>1059</v>
      </c>
      <c r="C1077" s="205" t="s">
        <v>1060</v>
      </c>
      <c r="D1077" s="58" t="s">
        <v>18</v>
      </c>
      <c r="E1077" s="58">
        <v>1</v>
      </c>
      <c r="F1077" s="58" t="s">
        <v>6</v>
      </c>
      <c r="G1077" s="58">
        <v>1</v>
      </c>
      <c r="H1077" s="5" t="s">
        <v>170</v>
      </c>
    </row>
    <row r="1078" spans="1:8" ht="27.6" x14ac:dyDescent="0.3">
      <c r="A1078" s="58">
        <v>22</v>
      </c>
      <c r="B1078" s="194" t="s">
        <v>18</v>
      </c>
      <c r="C1078" s="197" t="s">
        <v>1061</v>
      </c>
      <c r="D1078" s="79" t="s">
        <v>18</v>
      </c>
      <c r="E1078" s="58">
        <v>1</v>
      </c>
      <c r="F1078" s="193" t="s">
        <v>6</v>
      </c>
      <c r="G1078" s="58">
        <v>1</v>
      </c>
      <c r="H1078" s="5" t="s">
        <v>170</v>
      </c>
    </row>
    <row r="1079" spans="1:8" ht="27.6" x14ac:dyDescent="0.3">
      <c r="A1079" s="321">
        <v>23</v>
      </c>
      <c r="B1079" s="444" t="s">
        <v>29</v>
      </c>
      <c r="C1079" s="257" t="s">
        <v>1062</v>
      </c>
      <c r="D1079" s="200" t="s">
        <v>5</v>
      </c>
      <c r="E1079" s="200">
        <v>1</v>
      </c>
      <c r="F1079" s="58" t="s">
        <v>6</v>
      </c>
      <c r="G1079" s="7">
        <v>1</v>
      </c>
      <c r="H1079" s="5" t="s">
        <v>170</v>
      </c>
    </row>
    <row r="1080" spans="1:8" ht="21.6" thickBot="1" x14ac:dyDescent="0.35">
      <c r="A1080" s="929" t="s">
        <v>1063</v>
      </c>
      <c r="B1080" s="930"/>
      <c r="C1080" s="930"/>
      <c r="D1080" s="930"/>
      <c r="E1080" s="930"/>
      <c r="F1080" s="930"/>
      <c r="G1080" s="930"/>
      <c r="H1080" s="930"/>
    </row>
    <row r="1081" spans="1:8" x14ac:dyDescent="0.3">
      <c r="A1081" s="804" t="s">
        <v>13</v>
      </c>
      <c r="B1081" s="805"/>
      <c r="C1081" s="805"/>
      <c r="D1081" s="805"/>
      <c r="E1081" s="805"/>
      <c r="F1081" s="805"/>
      <c r="G1081" s="805"/>
      <c r="H1081" s="806"/>
    </row>
    <row r="1082" spans="1:8" x14ac:dyDescent="0.3">
      <c r="A1082" s="924" t="s">
        <v>1012</v>
      </c>
      <c r="B1082" s="925"/>
      <c r="C1082" s="925"/>
      <c r="D1082" s="925"/>
      <c r="E1082" s="925"/>
      <c r="F1082" s="925"/>
      <c r="G1082" s="925"/>
      <c r="H1082" s="926"/>
    </row>
    <row r="1083" spans="1:8" x14ac:dyDescent="0.3">
      <c r="A1083" s="924" t="s">
        <v>1013</v>
      </c>
      <c r="B1083" s="925"/>
      <c r="C1083" s="925"/>
      <c r="D1083" s="925"/>
      <c r="E1083" s="925"/>
      <c r="F1083" s="925"/>
      <c r="G1083" s="925"/>
      <c r="H1083" s="926"/>
    </row>
    <row r="1084" spans="1:8" x14ac:dyDescent="0.3">
      <c r="A1084" s="924" t="s">
        <v>1014</v>
      </c>
      <c r="B1084" s="925"/>
      <c r="C1084" s="925"/>
      <c r="D1084" s="925"/>
      <c r="E1084" s="925"/>
      <c r="F1084" s="925"/>
      <c r="G1084" s="925"/>
      <c r="H1084" s="926"/>
    </row>
    <row r="1085" spans="1:8" x14ac:dyDescent="0.3">
      <c r="A1085" s="924" t="s">
        <v>1015</v>
      </c>
      <c r="B1085" s="925"/>
      <c r="C1085" s="925"/>
      <c r="D1085" s="925"/>
      <c r="E1085" s="925"/>
      <c r="F1085" s="925"/>
      <c r="G1085" s="925"/>
      <c r="H1085" s="926"/>
    </row>
    <row r="1086" spans="1:8" x14ac:dyDescent="0.3">
      <c r="A1086" s="924" t="s">
        <v>1016</v>
      </c>
      <c r="B1086" s="925"/>
      <c r="C1086" s="925"/>
      <c r="D1086" s="925"/>
      <c r="E1086" s="925"/>
      <c r="F1086" s="925"/>
      <c r="G1086" s="925"/>
      <c r="H1086" s="926"/>
    </row>
    <row r="1087" spans="1:8" x14ac:dyDescent="0.3">
      <c r="A1087" s="796" t="s">
        <v>1017</v>
      </c>
      <c r="B1087" s="797"/>
      <c r="C1087" s="797"/>
      <c r="D1087" s="797"/>
      <c r="E1087" s="797"/>
      <c r="F1087" s="797"/>
      <c r="G1087" s="797"/>
      <c r="H1087" s="798"/>
    </row>
    <row r="1088" spans="1:8" ht="15" thickBot="1" x14ac:dyDescent="0.35">
      <c r="A1088" s="799" t="s">
        <v>1018</v>
      </c>
      <c r="B1088" s="800"/>
      <c r="C1088" s="800"/>
      <c r="D1088" s="800"/>
      <c r="E1088" s="800"/>
      <c r="F1088" s="800"/>
      <c r="G1088" s="800"/>
      <c r="H1088" s="801"/>
    </row>
    <row r="1089" spans="1:8" ht="39.6" x14ac:dyDescent="0.3">
      <c r="A1089" s="198" t="s">
        <v>0</v>
      </c>
      <c r="B1089" s="445" t="s">
        <v>1</v>
      </c>
      <c r="C1089" s="191" t="s">
        <v>10</v>
      </c>
      <c r="D1089" s="198" t="s">
        <v>2</v>
      </c>
      <c r="E1089" s="198" t="s">
        <v>4</v>
      </c>
      <c r="F1089" s="198" t="s">
        <v>3</v>
      </c>
      <c r="G1089" s="198" t="s">
        <v>8</v>
      </c>
      <c r="H1089" s="446" t="s">
        <v>167</v>
      </c>
    </row>
    <row r="1090" spans="1:8" ht="27.6" x14ac:dyDescent="0.3">
      <c r="A1090" s="301">
        <v>1</v>
      </c>
      <c r="B1090" s="447" t="s">
        <v>1064</v>
      </c>
      <c r="C1090" s="448" t="s">
        <v>1065</v>
      </c>
      <c r="D1090" s="80" t="s">
        <v>1029</v>
      </c>
      <c r="E1090" s="193">
        <v>1</v>
      </c>
      <c r="F1090" s="193" t="s">
        <v>1066</v>
      </c>
      <c r="G1090" s="7">
        <v>13</v>
      </c>
      <c r="H1090" s="5" t="s">
        <v>170</v>
      </c>
    </row>
    <row r="1091" spans="1:8" ht="55.2" x14ac:dyDescent="0.3">
      <c r="A1091" s="198">
        <v>2</v>
      </c>
      <c r="B1091" s="449" t="s">
        <v>24</v>
      </c>
      <c r="C1091" s="450" t="s">
        <v>1067</v>
      </c>
      <c r="D1091" s="7" t="s">
        <v>1029</v>
      </c>
      <c r="E1091" s="193">
        <v>1</v>
      </c>
      <c r="F1091" s="193" t="s">
        <v>204</v>
      </c>
      <c r="G1091" s="8">
        <v>26</v>
      </c>
      <c r="H1091" s="5" t="s">
        <v>170</v>
      </c>
    </row>
    <row r="1092" spans="1:8" ht="27.6" x14ac:dyDescent="0.3">
      <c r="A1092" s="192">
        <v>3</v>
      </c>
      <c r="B1092" s="451" t="s">
        <v>415</v>
      </c>
      <c r="C1092" s="348" t="s">
        <v>1068</v>
      </c>
      <c r="D1092" s="200" t="s">
        <v>5</v>
      </c>
      <c r="E1092" s="200">
        <v>1</v>
      </c>
      <c r="F1092" s="200" t="s">
        <v>204</v>
      </c>
      <c r="G1092" s="193">
        <v>26</v>
      </c>
      <c r="H1092" s="5" t="s">
        <v>170</v>
      </c>
    </row>
    <row r="1093" spans="1:8" ht="27.6" x14ac:dyDescent="0.3">
      <c r="A1093" s="192">
        <v>4</v>
      </c>
      <c r="B1093" s="361" t="s">
        <v>1069</v>
      </c>
      <c r="C1093" s="361" t="s">
        <v>1070</v>
      </c>
      <c r="D1093" s="58" t="s">
        <v>11</v>
      </c>
      <c r="E1093" s="58">
        <v>1</v>
      </c>
      <c r="F1093" s="200" t="s">
        <v>204</v>
      </c>
      <c r="G1093" s="58">
        <v>26</v>
      </c>
      <c r="H1093" s="7" t="s">
        <v>170</v>
      </c>
    </row>
    <row r="1094" spans="1:8" ht="27.6" x14ac:dyDescent="0.3">
      <c r="A1094" s="198">
        <v>5</v>
      </c>
      <c r="B1094" s="452" t="s">
        <v>29</v>
      </c>
      <c r="C1094" s="379" t="s">
        <v>1071</v>
      </c>
      <c r="D1094" s="200" t="s">
        <v>5</v>
      </c>
      <c r="E1094" s="200">
        <v>1</v>
      </c>
      <c r="F1094" s="200" t="s">
        <v>204</v>
      </c>
      <c r="G1094" s="193">
        <v>26</v>
      </c>
      <c r="H1094" s="5" t="s">
        <v>170</v>
      </c>
    </row>
    <row r="1095" spans="1:8" ht="124.2" x14ac:dyDescent="0.3">
      <c r="A1095" s="192">
        <v>6</v>
      </c>
      <c r="B1095" s="194" t="s">
        <v>1059</v>
      </c>
      <c r="C1095" s="205" t="s">
        <v>1060</v>
      </c>
      <c r="D1095" s="58" t="s">
        <v>18</v>
      </c>
      <c r="E1095" s="58">
        <v>1</v>
      </c>
      <c r="F1095" s="193" t="s">
        <v>204</v>
      </c>
      <c r="G1095" s="58">
        <v>26</v>
      </c>
      <c r="H1095" s="5" t="s">
        <v>170</v>
      </c>
    </row>
    <row r="1096" spans="1:8" ht="41.4" x14ac:dyDescent="0.3">
      <c r="A1096" s="192">
        <v>7</v>
      </c>
      <c r="B1096" s="194" t="s">
        <v>1072</v>
      </c>
      <c r="C1096" s="205" t="s">
        <v>1073</v>
      </c>
      <c r="D1096" s="58" t="s">
        <v>18</v>
      </c>
      <c r="E1096" s="58">
        <v>1</v>
      </c>
      <c r="F1096" s="193" t="s">
        <v>204</v>
      </c>
      <c r="G1096" s="58">
        <v>26</v>
      </c>
      <c r="H1096" s="5" t="s">
        <v>170</v>
      </c>
    </row>
    <row r="1097" spans="1:8" ht="27.6" x14ac:dyDescent="0.3">
      <c r="A1097" s="198">
        <v>8</v>
      </c>
      <c r="B1097" s="194" t="s">
        <v>18</v>
      </c>
      <c r="C1097" s="205" t="s">
        <v>1061</v>
      </c>
      <c r="D1097" s="58" t="s">
        <v>18</v>
      </c>
      <c r="E1097" s="58">
        <v>1</v>
      </c>
      <c r="F1097" s="193" t="s">
        <v>204</v>
      </c>
      <c r="G1097" s="58">
        <v>26</v>
      </c>
      <c r="H1097" s="5" t="s">
        <v>170</v>
      </c>
    </row>
    <row r="1098" spans="1:8" ht="21.6" thickBot="1" x14ac:dyDescent="0.35">
      <c r="A1098" s="927" t="s">
        <v>15</v>
      </c>
      <c r="B1098" s="928"/>
      <c r="C1098" s="928"/>
      <c r="D1098" s="928"/>
      <c r="E1098" s="928"/>
      <c r="F1098" s="928"/>
      <c r="G1098" s="928"/>
      <c r="H1098" s="928"/>
    </row>
    <row r="1099" spans="1:8" x14ac:dyDescent="0.3">
      <c r="A1099" s="804" t="s">
        <v>13</v>
      </c>
      <c r="B1099" s="805"/>
      <c r="C1099" s="805"/>
      <c r="D1099" s="805"/>
      <c r="E1099" s="805"/>
      <c r="F1099" s="805"/>
      <c r="G1099" s="805"/>
      <c r="H1099" s="806"/>
    </row>
    <row r="1100" spans="1:8" x14ac:dyDescent="0.3">
      <c r="A1100" s="924" t="s">
        <v>1012</v>
      </c>
      <c r="B1100" s="925"/>
      <c r="C1100" s="925"/>
      <c r="D1100" s="925"/>
      <c r="E1100" s="925"/>
      <c r="F1100" s="925"/>
      <c r="G1100" s="925"/>
      <c r="H1100" s="926"/>
    </row>
    <row r="1101" spans="1:8" x14ac:dyDescent="0.3">
      <c r="A1101" s="924" t="s">
        <v>1013</v>
      </c>
      <c r="B1101" s="925"/>
      <c r="C1101" s="925"/>
      <c r="D1101" s="925"/>
      <c r="E1101" s="925"/>
      <c r="F1101" s="925"/>
      <c r="G1101" s="925"/>
      <c r="H1101" s="926"/>
    </row>
    <row r="1102" spans="1:8" x14ac:dyDescent="0.3">
      <c r="A1102" s="924" t="s">
        <v>1014</v>
      </c>
      <c r="B1102" s="925"/>
      <c r="C1102" s="925"/>
      <c r="D1102" s="925"/>
      <c r="E1102" s="925"/>
      <c r="F1102" s="925"/>
      <c r="G1102" s="925"/>
      <c r="H1102" s="926"/>
    </row>
    <row r="1103" spans="1:8" x14ac:dyDescent="0.3">
      <c r="A1103" s="924" t="s">
        <v>1015</v>
      </c>
      <c r="B1103" s="925"/>
      <c r="C1103" s="925"/>
      <c r="D1103" s="925"/>
      <c r="E1103" s="925"/>
      <c r="F1103" s="925"/>
      <c r="G1103" s="925"/>
      <c r="H1103" s="926"/>
    </row>
    <row r="1104" spans="1:8" x14ac:dyDescent="0.3">
      <c r="A1104" s="924" t="s">
        <v>1016</v>
      </c>
      <c r="B1104" s="925"/>
      <c r="C1104" s="925"/>
      <c r="D1104" s="925"/>
      <c r="E1104" s="925"/>
      <c r="F1104" s="925"/>
      <c r="G1104" s="925"/>
      <c r="H1104" s="926"/>
    </row>
    <row r="1105" spans="1:8" x14ac:dyDescent="0.3">
      <c r="A1105" s="796" t="s">
        <v>1017</v>
      </c>
      <c r="B1105" s="797"/>
      <c r="C1105" s="797"/>
      <c r="D1105" s="797"/>
      <c r="E1105" s="797"/>
      <c r="F1105" s="797"/>
      <c r="G1105" s="797"/>
      <c r="H1105" s="798"/>
    </row>
    <row r="1106" spans="1:8" ht="15" thickBot="1" x14ac:dyDescent="0.35">
      <c r="A1106" s="799" t="s">
        <v>1018</v>
      </c>
      <c r="B1106" s="800"/>
      <c r="C1106" s="800"/>
      <c r="D1106" s="800"/>
      <c r="E1106" s="800"/>
      <c r="F1106" s="800"/>
      <c r="G1106" s="800"/>
      <c r="H1106" s="801"/>
    </row>
    <row r="1107" spans="1:8" ht="39.6" x14ac:dyDescent="0.3">
      <c r="A1107" s="198" t="s">
        <v>0</v>
      </c>
      <c r="B1107" s="445" t="s">
        <v>1</v>
      </c>
      <c r="C1107" s="191" t="s">
        <v>10</v>
      </c>
      <c r="D1107" s="198" t="s">
        <v>2</v>
      </c>
      <c r="E1107" s="198" t="s">
        <v>4</v>
      </c>
      <c r="F1107" s="198" t="s">
        <v>3</v>
      </c>
      <c r="G1107" s="198" t="s">
        <v>8</v>
      </c>
      <c r="H1107" s="446" t="s">
        <v>167</v>
      </c>
    </row>
    <row r="1108" spans="1:8" ht="82.8" x14ac:dyDescent="0.3">
      <c r="A1108" s="58">
        <v>1</v>
      </c>
      <c r="B1108" s="59" t="s">
        <v>1074</v>
      </c>
      <c r="C1108" s="197" t="s">
        <v>1075</v>
      </c>
      <c r="D1108" s="7" t="s">
        <v>1029</v>
      </c>
      <c r="E1108" s="7">
        <v>1</v>
      </c>
      <c r="F1108" s="7" t="s">
        <v>6</v>
      </c>
      <c r="G1108" s="7">
        <v>1</v>
      </c>
      <c r="H1108" s="5" t="s">
        <v>170</v>
      </c>
    </row>
    <row r="1109" spans="1:8" ht="27.6" x14ac:dyDescent="0.3">
      <c r="A1109" s="267">
        <v>2</v>
      </c>
      <c r="B1109" s="194" t="s">
        <v>1076</v>
      </c>
      <c r="C1109" s="197" t="s">
        <v>1077</v>
      </c>
      <c r="D1109" s="7" t="s">
        <v>1029</v>
      </c>
      <c r="E1109" s="7">
        <v>1</v>
      </c>
      <c r="F1109" s="7" t="s">
        <v>6</v>
      </c>
      <c r="G1109" s="7">
        <v>1</v>
      </c>
      <c r="H1109" s="5" t="s">
        <v>170</v>
      </c>
    </row>
    <row r="1110" spans="1:8" ht="69" x14ac:dyDescent="0.3">
      <c r="A1110" s="58">
        <v>3</v>
      </c>
      <c r="B1110" s="197" t="s">
        <v>1078</v>
      </c>
      <c r="C1110" s="453" t="s">
        <v>1079</v>
      </c>
      <c r="D1110" s="193" t="s">
        <v>5</v>
      </c>
      <c r="E1110" s="7">
        <v>1</v>
      </c>
      <c r="F1110" s="7" t="s">
        <v>6</v>
      </c>
      <c r="G1110" s="7">
        <v>1</v>
      </c>
      <c r="H1110" s="5" t="s">
        <v>170</v>
      </c>
    </row>
    <row r="1111" spans="1:8" ht="124.2" x14ac:dyDescent="0.3">
      <c r="A1111" s="58">
        <v>4</v>
      </c>
      <c r="B1111" s="194" t="s">
        <v>1059</v>
      </c>
      <c r="C1111" s="205" t="s">
        <v>1060</v>
      </c>
      <c r="D1111" s="58" t="s">
        <v>18</v>
      </c>
      <c r="E1111" s="58">
        <v>1</v>
      </c>
      <c r="F1111" s="58" t="s">
        <v>6</v>
      </c>
      <c r="G1111" s="58">
        <v>1</v>
      </c>
      <c r="H1111" s="5" t="s">
        <v>170</v>
      </c>
    </row>
    <row r="1112" spans="1:8" ht="41.4" x14ac:dyDescent="0.3">
      <c r="A1112" s="267">
        <v>5</v>
      </c>
      <c r="B1112" s="194" t="s">
        <v>1072</v>
      </c>
      <c r="C1112" s="205" t="s">
        <v>1073</v>
      </c>
      <c r="D1112" s="58" t="s">
        <v>18</v>
      </c>
      <c r="E1112" s="58">
        <v>1</v>
      </c>
      <c r="F1112" s="58" t="s">
        <v>6</v>
      </c>
      <c r="G1112" s="58">
        <v>1</v>
      </c>
      <c r="H1112" s="5" t="s">
        <v>170</v>
      </c>
    </row>
    <row r="1113" spans="1:8" ht="27.6" x14ac:dyDescent="0.3">
      <c r="A1113" s="58">
        <v>6</v>
      </c>
      <c r="B1113" s="194" t="s">
        <v>18</v>
      </c>
      <c r="C1113" s="205" t="s">
        <v>1061</v>
      </c>
      <c r="D1113" s="58" t="s">
        <v>18</v>
      </c>
      <c r="E1113" s="58">
        <v>1</v>
      </c>
      <c r="F1113" s="58" t="s">
        <v>6</v>
      </c>
      <c r="G1113" s="58">
        <v>1</v>
      </c>
      <c r="H1113" s="5" t="s">
        <v>170</v>
      </c>
    </row>
    <row r="1114" spans="1:8" x14ac:dyDescent="0.3">
      <c r="A1114" s="58">
        <v>7</v>
      </c>
      <c r="B1114" s="197" t="s">
        <v>1069</v>
      </c>
      <c r="C1114" s="197" t="s">
        <v>1070</v>
      </c>
      <c r="D1114" s="58" t="s">
        <v>11</v>
      </c>
      <c r="E1114" s="58">
        <v>1</v>
      </c>
      <c r="F1114" s="58" t="s">
        <v>6</v>
      </c>
      <c r="G1114" s="58">
        <v>1</v>
      </c>
      <c r="H1114" s="7" t="s">
        <v>170</v>
      </c>
    </row>
    <row r="1115" spans="1:8" ht="27.6" x14ac:dyDescent="0.3">
      <c r="A1115" s="267">
        <v>8</v>
      </c>
      <c r="B1115" s="194" t="s">
        <v>28</v>
      </c>
      <c r="C1115" s="205" t="s">
        <v>1080</v>
      </c>
      <c r="D1115" s="12" t="s">
        <v>5</v>
      </c>
      <c r="E1115" s="58">
        <v>1</v>
      </c>
      <c r="F1115" s="58" t="s">
        <v>6</v>
      </c>
      <c r="G1115" s="58">
        <v>1</v>
      </c>
      <c r="H1115" s="5" t="s">
        <v>170</v>
      </c>
    </row>
    <row r="1116" spans="1:8" ht="27.6" x14ac:dyDescent="0.3">
      <c r="A1116" s="58">
        <v>9</v>
      </c>
      <c r="B1116" s="194" t="s">
        <v>25</v>
      </c>
      <c r="C1116" s="205" t="s">
        <v>1081</v>
      </c>
      <c r="D1116" s="12" t="s">
        <v>5</v>
      </c>
      <c r="E1116" s="58">
        <v>1</v>
      </c>
      <c r="F1116" s="58" t="s">
        <v>6</v>
      </c>
      <c r="G1116" s="58">
        <v>1</v>
      </c>
      <c r="H1116" s="5" t="s">
        <v>170</v>
      </c>
    </row>
    <row r="1117" spans="1:8" ht="27.6" x14ac:dyDescent="0.3">
      <c r="A1117" s="58">
        <v>10</v>
      </c>
      <c r="B1117" s="194" t="s">
        <v>1082</v>
      </c>
      <c r="C1117" s="205" t="s">
        <v>1083</v>
      </c>
      <c r="D1117" s="12" t="s">
        <v>5</v>
      </c>
      <c r="E1117" s="58">
        <v>1</v>
      </c>
      <c r="F1117" s="58" t="s">
        <v>6</v>
      </c>
      <c r="G1117" s="58">
        <v>1</v>
      </c>
      <c r="H1117" s="5" t="s">
        <v>170</v>
      </c>
    </row>
    <row r="1118" spans="1:8" ht="21" x14ac:dyDescent="0.3">
      <c r="A1118" s="900" t="s">
        <v>14</v>
      </c>
      <c r="B1118" s="901"/>
      <c r="C1118" s="901"/>
      <c r="D1118" s="901"/>
      <c r="E1118" s="901"/>
      <c r="F1118" s="901"/>
      <c r="G1118" s="901"/>
      <c r="H1118" s="901"/>
    </row>
    <row r="1119" spans="1:8" ht="41.4" x14ac:dyDescent="0.3">
      <c r="A1119" s="198" t="s">
        <v>0</v>
      </c>
      <c r="B1119" s="198" t="s">
        <v>1</v>
      </c>
      <c r="C1119" s="198" t="s">
        <v>10</v>
      </c>
      <c r="D1119" s="198" t="s">
        <v>2</v>
      </c>
      <c r="E1119" s="198" t="s">
        <v>4</v>
      </c>
      <c r="F1119" s="198" t="s">
        <v>3</v>
      </c>
      <c r="G1119" s="198" t="s">
        <v>8</v>
      </c>
      <c r="H1119" s="198" t="s">
        <v>167</v>
      </c>
    </row>
    <row r="1120" spans="1:8" ht="27.6" x14ac:dyDescent="0.3">
      <c r="A1120" s="204">
        <v>1</v>
      </c>
      <c r="B1120" s="250" t="s">
        <v>20</v>
      </c>
      <c r="C1120" s="194" t="s">
        <v>1084</v>
      </c>
      <c r="D1120" s="5" t="s">
        <v>9</v>
      </c>
      <c r="E1120" s="6">
        <v>1</v>
      </c>
      <c r="F1120" s="204" t="s">
        <v>6</v>
      </c>
      <c r="G1120" s="7">
        <f>E1120</f>
        <v>1</v>
      </c>
      <c r="H1120" s="5" t="s">
        <v>305</v>
      </c>
    </row>
    <row r="1121" spans="1:8" ht="27.6" x14ac:dyDescent="0.3">
      <c r="A1121" s="5">
        <v>2</v>
      </c>
      <c r="B1121" s="253" t="s">
        <v>21</v>
      </c>
      <c r="C1121" s="353" t="s">
        <v>1085</v>
      </c>
      <c r="D1121" s="5" t="s">
        <v>9</v>
      </c>
      <c r="E1121" s="7">
        <v>1</v>
      </c>
      <c r="F1121" s="5" t="s">
        <v>6</v>
      </c>
      <c r="G1121" s="7">
        <f>E1121</f>
        <v>1</v>
      </c>
      <c r="H1121" s="5" t="s">
        <v>305</v>
      </c>
    </row>
    <row r="1122" spans="1:8" ht="21.6" thickBot="1" x14ac:dyDescent="0.35">
      <c r="A1122" s="923" t="s">
        <v>1086</v>
      </c>
      <c r="B1122" s="923"/>
      <c r="C1122" s="923"/>
      <c r="D1122" s="923"/>
      <c r="E1122" s="923"/>
      <c r="F1122" s="923"/>
      <c r="G1122" s="923"/>
      <c r="H1122" s="923"/>
    </row>
    <row r="1123" spans="1:8" ht="15.6" x14ac:dyDescent="0.3">
      <c r="A1123" s="840" t="s">
        <v>152</v>
      </c>
      <c r="B1123" s="841"/>
      <c r="C1123" s="841"/>
      <c r="D1123" s="841"/>
      <c r="E1123" s="841"/>
      <c r="F1123" s="841"/>
      <c r="G1123" s="841"/>
      <c r="H1123" s="842"/>
    </row>
    <row r="1124" spans="1:8" ht="15.6" x14ac:dyDescent="0.3">
      <c r="A1124" s="843" t="s">
        <v>1087</v>
      </c>
      <c r="B1124" s="844"/>
      <c r="C1124" s="844"/>
      <c r="D1124" s="844"/>
      <c r="E1124" s="844"/>
      <c r="F1124" s="844"/>
      <c r="G1124" s="844"/>
      <c r="H1124" s="845"/>
    </row>
    <row r="1125" spans="1:8" x14ac:dyDescent="0.3">
      <c r="A1125" s="833" t="s">
        <v>1088</v>
      </c>
      <c r="B1125" s="834"/>
      <c r="C1125" s="834"/>
      <c r="D1125" s="834"/>
      <c r="E1125" s="834"/>
      <c r="F1125" s="834"/>
      <c r="G1125" s="834"/>
      <c r="H1125" s="835"/>
    </row>
    <row r="1126" spans="1:8" ht="15" thickBot="1" x14ac:dyDescent="0.35">
      <c r="A1126" s="917" t="s">
        <v>1089</v>
      </c>
      <c r="B1126" s="918"/>
      <c r="C1126" s="918"/>
      <c r="D1126" s="918"/>
      <c r="E1126" s="918"/>
      <c r="F1126" s="918"/>
      <c r="G1126" s="918"/>
      <c r="H1126" s="919"/>
    </row>
    <row r="1127" spans="1:8" ht="21" x14ac:dyDescent="0.3">
      <c r="A1127" s="920" t="s">
        <v>1090</v>
      </c>
      <c r="B1127" s="921"/>
      <c r="C1127" s="921"/>
      <c r="D1127" s="921"/>
      <c r="E1127" s="921"/>
      <c r="F1127" s="921"/>
      <c r="G1127" s="921"/>
      <c r="H1127" s="922"/>
    </row>
    <row r="1128" spans="1:8" ht="21" x14ac:dyDescent="0.3">
      <c r="A1128" s="914" t="s">
        <v>12</v>
      </c>
      <c r="B1128" s="915"/>
      <c r="C1128" s="915"/>
      <c r="D1128" s="915"/>
      <c r="E1128" s="915"/>
      <c r="F1128" s="915"/>
      <c r="G1128" s="915"/>
      <c r="H1128" s="916"/>
    </row>
    <row r="1129" spans="1:8" x14ac:dyDescent="0.3">
      <c r="A1129" s="833" t="s">
        <v>13</v>
      </c>
      <c r="B1129" s="834"/>
      <c r="C1129" s="834"/>
      <c r="D1129" s="834"/>
      <c r="E1129" s="834"/>
      <c r="F1129" s="834"/>
      <c r="G1129" s="834"/>
      <c r="H1129" s="835"/>
    </row>
    <row r="1130" spans="1:8" x14ac:dyDescent="0.3">
      <c r="A1130" s="796" t="s">
        <v>1091</v>
      </c>
      <c r="B1130" s="797"/>
      <c r="C1130" s="797"/>
      <c r="D1130" s="797"/>
      <c r="E1130" s="797"/>
      <c r="F1130" s="797"/>
      <c r="G1130" s="797"/>
      <c r="H1130" s="798"/>
    </row>
    <row r="1131" spans="1:8" x14ac:dyDescent="0.3">
      <c r="A1131" s="796" t="s">
        <v>1092</v>
      </c>
      <c r="B1131" s="797"/>
      <c r="C1131" s="797"/>
      <c r="D1131" s="797"/>
      <c r="E1131" s="797"/>
      <c r="F1131" s="797"/>
      <c r="G1131" s="797"/>
      <c r="H1131" s="798"/>
    </row>
    <row r="1132" spans="1:8" x14ac:dyDescent="0.3">
      <c r="A1132" s="796" t="s">
        <v>1093</v>
      </c>
      <c r="B1132" s="797"/>
      <c r="C1132" s="797"/>
      <c r="D1132" s="797"/>
      <c r="E1132" s="797"/>
      <c r="F1132" s="797"/>
      <c r="G1132" s="797"/>
      <c r="H1132" s="798"/>
    </row>
    <row r="1133" spans="1:8" x14ac:dyDescent="0.3">
      <c r="A1133" s="796" t="s">
        <v>1094</v>
      </c>
      <c r="B1133" s="797"/>
      <c r="C1133" s="797"/>
      <c r="D1133" s="797"/>
      <c r="E1133" s="797"/>
      <c r="F1133" s="797"/>
      <c r="G1133" s="797"/>
      <c r="H1133" s="798"/>
    </row>
    <row r="1134" spans="1:8" x14ac:dyDescent="0.3">
      <c r="A1134" s="796" t="s">
        <v>251</v>
      </c>
      <c r="B1134" s="797"/>
      <c r="C1134" s="797"/>
      <c r="D1134" s="797"/>
      <c r="E1134" s="797"/>
      <c r="F1134" s="797"/>
      <c r="G1134" s="797"/>
      <c r="H1134" s="798"/>
    </row>
    <row r="1135" spans="1:8" x14ac:dyDescent="0.3">
      <c r="A1135" s="796" t="s">
        <v>1095</v>
      </c>
      <c r="B1135" s="797"/>
      <c r="C1135" s="797"/>
      <c r="D1135" s="797"/>
      <c r="E1135" s="797"/>
      <c r="F1135" s="797"/>
      <c r="G1135" s="797"/>
      <c r="H1135" s="798"/>
    </row>
    <row r="1136" spans="1:8" x14ac:dyDescent="0.3">
      <c r="A1136" s="796" t="s">
        <v>253</v>
      </c>
      <c r="B1136" s="797"/>
      <c r="C1136" s="797"/>
      <c r="D1136" s="797"/>
      <c r="E1136" s="797"/>
      <c r="F1136" s="797"/>
      <c r="G1136" s="797"/>
      <c r="H1136" s="798"/>
    </row>
    <row r="1137" spans="1:8" x14ac:dyDescent="0.3">
      <c r="A1137" s="897" t="s">
        <v>166</v>
      </c>
      <c r="B1137" s="898"/>
      <c r="C1137" s="898"/>
      <c r="D1137" s="898"/>
      <c r="E1137" s="898"/>
      <c r="F1137" s="898"/>
      <c r="G1137" s="898"/>
      <c r="H1137" s="899"/>
    </row>
    <row r="1138" spans="1:8" ht="41.4" x14ac:dyDescent="0.3">
      <c r="A1138" s="198" t="s">
        <v>0</v>
      </c>
      <c r="B1138" s="198" t="s">
        <v>1</v>
      </c>
      <c r="C1138" s="198" t="s">
        <v>10</v>
      </c>
      <c r="D1138" s="198" t="s">
        <v>2</v>
      </c>
      <c r="E1138" s="198" t="s">
        <v>4</v>
      </c>
      <c r="F1138" s="198" t="s">
        <v>3</v>
      </c>
      <c r="G1138" s="198" t="s">
        <v>8</v>
      </c>
      <c r="H1138" s="286" t="s">
        <v>167</v>
      </c>
    </row>
    <row r="1139" spans="1:8" x14ac:dyDescent="0.3">
      <c r="A1139" s="300">
        <v>1</v>
      </c>
      <c r="B1139" s="369" t="s">
        <v>844</v>
      </c>
      <c r="C1139" s="369" t="s">
        <v>1096</v>
      </c>
      <c r="D1139" s="371" t="s">
        <v>5</v>
      </c>
      <c r="E1139" s="8">
        <v>1</v>
      </c>
      <c r="F1139" s="8" t="s">
        <v>6</v>
      </c>
      <c r="G1139" s="8">
        <v>1</v>
      </c>
      <c r="H1139" s="454" t="s">
        <v>237</v>
      </c>
    </row>
    <row r="1140" spans="1:8" ht="179.4" x14ac:dyDescent="0.3">
      <c r="A1140" s="300">
        <v>2</v>
      </c>
      <c r="B1140" s="369" t="s">
        <v>1097</v>
      </c>
      <c r="C1140" s="369" t="s">
        <v>1098</v>
      </c>
      <c r="D1140" s="371" t="s">
        <v>11</v>
      </c>
      <c r="E1140" s="371">
        <v>3</v>
      </c>
      <c r="F1140" s="371" t="s">
        <v>391</v>
      </c>
      <c r="G1140" s="371">
        <v>3</v>
      </c>
      <c r="H1140" s="454" t="s">
        <v>170</v>
      </c>
    </row>
    <row r="1141" spans="1:8" ht="165.6" x14ac:dyDescent="0.3">
      <c r="A1141" s="300">
        <v>3</v>
      </c>
      <c r="B1141" s="369" t="s">
        <v>1099</v>
      </c>
      <c r="C1141" s="379" t="s">
        <v>1100</v>
      </c>
      <c r="D1141" s="371" t="s">
        <v>11</v>
      </c>
      <c r="E1141" s="371">
        <v>2</v>
      </c>
      <c r="F1141" s="371" t="s">
        <v>1101</v>
      </c>
      <c r="G1141" s="371">
        <v>2</v>
      </c>
      <c r="H1141" s="454" t="s">
        <v>170</v>
      </c>
    </row>
    <row r="1142" spans="1:8" ht="27.6" x14ac:dyDescent="0.3">
      <c r="A1142" s="300">
        <v>4</v>
      </c>
      <c r="B1142" s="10" t="s">
        <v>353</v>
      </c>
      <c r="C1142" s="369" t="s">
        <v>1102</v>
      </c>
      <c r="D1142" s="371" t="s">
        <v>7</v>
      </c>
      <c r="E1142" s="371">
        <v>2</v>
      </c>
      <c r="F1142" s="8" t="s">
        <v>6</v>
      </c>
      <c r="G1142" s="371">
        <v>2</v>
      </c>
      <c r="H1142" s="454" t="s">
        <v>170</v>
      </c>
    </row>
    <row r="1143" spans="1:8" ht="27.6" x14ac:dyDescent="0.3">
      <c r="A1143" s="300">
        <v>5</v>
      </c>
      <c r="B1143" s="10" t="s">
        <v>353</v>
      </c>
      <c r="C1143" s="369" t="s">
        <v>1103</v>
      </c>
      <c r="D1143" s="371" t="s">
        <v>7</v>
      </c>
      <c r="E1143" s="371">
        <v>3</v>
      </c>
      <c r="F1143" s="8" t="s">
        <v>6</v>
      </c>
      <c r="G1143" s="371">
        <v>3</v>
      </c>
      <c r="H1143" s="454" t="s">
        <v>170</v>
      </c>
    </row>
    <row r="1144" spans="1:8" ht="41.4" x14ac:dyDescent="0.3">
      <c r="A1144" s="300">
        <v>6</v>
      </c>
      <c r="B1144" s="240" t="s">
        <v>24</v>
      </c>
      <c r="C1144" s="197" t="s">
        <v>1104</v>
      </c>
      <c r="D1144" s="371" t="s">
        <v>7</v>
      </c>
      <c r="E1144" s="371">
        <v>5</v>
      </c>
      <c r="F1144" s="8" t="s">
        <v>391</v>
      </c>
      <c r="G1144" s="371">
        <v>5</v>
      </c>
      <c r="H1144" s="454" t="s">
        <v>170</v>
      </c>
    </row>
    <row r="1145" spans="1:8" ht="27.6" x14ac:dyDescent="0.3">
      <c r="A1145" s="300">
        <v>7</v>
      </c>
      <c r="B1145" s="369" t="s">
        <v>1105</v>
      </c>
      <c r="C1145" s="455" t="s">
        <v>1106</v>
      </c>
      <c r="D1145" s="300" t="s">
        <v>7</v>
      </c>
      <c r="E1145" s="300">
        <v>1</v>
      </c>
      <c r="F1145" s="8" t="s">
        <v>6</v>
      </c>
      <c r="G1145" s="300">
        <v>1</v>
      </c>
      <c r="H1145" s="454" t="s">
        <v>170</v>
      </c>
    </row>
    <row r="1146" spans="1:8" ht="193.2" x14ac:dyDescent="0.3">
      <c r="A1146" s="372">
        <v>8</v>
      </c>
      <c r="B1146" s="456" t="s">
        <v>1107</v>
      </c>
      <c r="C1146" s="457" t="s">
        <v>1108</v>
      </c>
      <c r="D1146" s="372" t="s">
        <v>11</v>
      </c>
      <c r="E1146" s="372">
        <v>3</v>
      </c>
      <c r="F1146" s="458" t="s">
        <v>6</v>
      </c>
      <c r="G1146" s="372">
        <v>3</v>
      </c>
      <c r="H1146" s="459" t="s">
        <v>170</v>
      </c>
    </row>
    <row r="1147" spans="1:8" ht="55.2" x14ac:dyDescent="0.3">
      <c r="A1147" s="372">
        <v>9</v>
      </c>
      <c r="B1147" s="456" t="s">
        <v>1109</v>
      </c>
      <c r="C1147" s="457" t="s">
        <v>1110</v>
      </c>
      <c r="D1147" s="372" t="s">
        <v>11</v>
      </c>
      <c r="E1147" s="372">
        <v>1</v>
      </c>
      <c r="F1147" s="458" t="s">
        <v>6</v>
      </c>
      <c r="G1147" s="372">
        <v>1</v>
      </c>
      <c r="H1147" s="459" t="s">
        <v>170</v>
      </c>
    </row>
    <row r="1148" spans="1:8" ht="21" x14ac:dyDescent="0.3">
      <c r="A1148" s="914" t="s">
        <v>192</v>
      </c>
      <c r="B1148" s="915"/>
      <c r="C1148" s="915"/>
      <c r="D1148" s="915"/>
      <c r="E1148" s="915"/>
      <c r="F1148" s="915"/>
      <c r="G1148" s="915"/>
      <c r="H1148" s="916"/>
    </row>
    <row r="1149" spans="1:8" x14ac:dyDescent="0.3">
      <c r="A1149" s="833" t="s">
        <v>13</v>
      </c>
      <c r="B1149" s="834"/>
      <c r="C1149" s="834"/>
      <c r="D1149" s="834"/>
      <c r="E1149" s="834"/>
      <c r="F1149" s="834"/>
      <c r="G1149" s="834"/>
      <c r="H1149" s="835"/>
    </row>
    <row r="1150" spans="1:8" x14ac:dyDescent="0.3">
      <c r="A1150" s="796" t="s">
        <v>1111</v>
      </c>
      <c r="B1150" s="797"/>
      <c r="C1150" s="797"/>
      <c r="D1150" s="797"/>
      <c r="E1150" s="797"/>
      <c r="F1150" s="797"/>
      <c r="G1150" s="797"/>
      <c r="H1150" s="798"/>
    </row>
    <row r="1151" spans="1:8" x14ac:dyDescent="0.3">
      <c r="A1151" s="796" t="s">
        <v>1092</v>
      </c>
      <c r="B1151" s="797"/>
      <c r="C1151" s="797"/>
      <c r="D1151" s="797"/>
      <c r="E1151" s="797"/>
      <c r="F1151" s="797"/>
      <c r="G1151" s="797"/>
      <c r="H1151" s="798"/>
    </row>
    <row r="1152" spans="1:8" x14ac:dyDescent="0.3">
      <c r="A1152" s="796" t="s">
        <v>1093</v>
      </c>
      <c r="B1152" s="797"/>
      <c r="C1152" s="797"/>
      <c r="D1152" s="797"/>
      <c r="E1152" s="797"/>
      <c r="F1152" s="797"/>
      <c r="G1152" s="797"/>
      <c r="H1152" s="798"/>
    </row>
    <row r="1153" spans="1:8" x14ac:dyDescent="0.3">
      <c r="A1153" s="796" t="s">
        <v>1112</v>
      </c>
      <c r="B1153" s="797"/>
      <c r="C1153" s="797"/>
      <c r="D1153" s="797"/>
      <c r="E1153" s="797"/>
      <c r="F1153" s="797"/>
      <c r="G1153" s="797"/>
      <c r="H1153" s="798"/>
    </row>
    <row r="1154" spans="1:8" x14ac:dyDescent="0.3">
      <c r="A1154" s="796" t="s">
        <v>251</v>
      </c>
      <c r="B1154" s="797"/>
      <c r="C1154" s="797"/>
      <c r="D1154" s="797"/>
      <c r="E1154" s="797"/>
      <c r="F1154" s="797"/>
      <c r="G1154" s="797"/>
      <c r="H1154" s="798"/>
    </row>
    <row r="1155" spans="1:8" x14ac:dyDescent="0.3">
      <c r="A1155" s="796" t="s">
        <v>1113</v>
      </c>
      <c r="B1155" s="797"/>
      <c r="C1155" s="797"/>
      <c r="D1155" s="797"/>
      <c r="E1155" s="797"/>
      <c r="F1155" s="797"/>
      <c r="G1155" s="797"/>
      <c r="H1155" s="798"/>
    </row>
    <row r="1156" spans="1:8" x14ac:dyDescent="0.3">
      <c r="A1156" s="796" t="s">
        <v>253</v>
      </c>
      <c r="B1156" s="797"/>
      <c r="C1156" s="797"/>
      <c r="D1156" s="797"/>
      <c r="E1156" s="797"/>
      <c r="F1156" s="797"/>
      <c r="G1156" s="797"/>
      <c r="H1156" s="798"/>
    </row>
    <row r="1157" spans="1:8" x14ac:dyDescent="0.3">
      <c r="A1157" s="897" t="s">
        <v>166</v>
      </c>
      <c r="B1157" s="898"/>
      <c r="C1157" s="898"/>
      <c r="D1157" s="898"/>
      <c r="E1157" s="898"/>
      <c r="F1157" s="898"/>
      <c r="G1157" s="898"/>
      <c r="H1157" s="899"/>
    </row>
    <row r="1158" spans="1:8" ht="41.4" x14ac:dyDescent="0.3">
      <c r="A1158" s="198" t="s">
        <v>0</v>
      </c>
      <c r="B1158" s="198" t="s">
        <v>1</v>
      </c>
      <c r="C1158" s="198" t="s">
        <v>10</v>
      </c>
      <c r="D1158" s="198" t="s">
        <v>2</v>
      </c>
      <c r="E1158" s="198" t="s">
        <v>4</v>
      </c>
      <c r="F1158" s="198" t="s">
        <v>3</v>
      </c>
      <c r="G1158" s="198" t="s">
        <v>8</v>
      </c>
      <c r="H1158" s="286" t="s">
        <v>167</v>
      </c>
    </row>
    <row r="1159" spans="1:8" ht="41.4" x14ac:dyDescent="0.3">
      <c r="A1159" s="371">
        <v>1</v>
      </c>
      <c r="B1159" s="240" t="s">
        <v>24</v>
      </c>
      <c r="C1159" s="197" t="s">
        <v>1104</v>
      </c>
      <c r="D1159" s="371" t="s">
        <v>7</v>
      </c>
      <c r="E1159" s="371">
        <v>2</v>
      </c>
      <c r="F1159" s="371" t="s">
        <v>1114</v>
      </c>
      <c r="G1159" s="371">
        <v>20</v>
      </c>
      <c r="H1159" s="454" t="s">
        <v>170</v>
      </c>
    </row>
    <row r="1160" spans="1:8" ht="27.6" x14ac:dyDescent="0.3">
      <c r="A1160" s="371">
        <v>2</v>
      </c>
      <c r="B1160" s="10" t="s">
        <v>353</v>
      </c>
      <c r="C1160" s="369" t="s">
        <v>1103</v>
      </c>
      <c r="D1160" s="371" t="s">
        <v>7</v>
      </c>
      <c r="E1160" s="371">
        <v>1</v>
      </c>
      <c r="F1160" s="371" t="s">
        <v>922</v>
      </c>
      <c r="G1160" s="371">
        <v>10</v>
      </c>
      <c r="H1160" s="454" t="s">
        <v>170</v>
      </c>
    </row>
    <row r="1161" spans="1:8" ht="21.6" thickBot="1" x14ac:dyDescent="0.35">
      <c r="A1161" s="460" t="s">
        <v>15</v>
      </c>
      <c r="B1161" s="461"/>
      <c r="C1161" s="461"/>
      <c r="D1161" s="461"/>
      <c r="E1161" s="461"/>
      <c r="F1161" s="461"/>
      <c r="G1161" s="461"/>
      <c r="H1161" s="461"/>
    </row>
    <row r="1162" spans="1:8" x14ac:dyDescent="0.3">
      <c r="A1162" s="911" t="s">
        <v>13</v>
      </c>
      <c r="B1162" s="912"/>
      <c r="C1162" s="912"/>
      <c r="D1162" s="912"/>
      <c r="E1162" s="912"/>
      <c r="F1162" s="912"/>
      <c r="G1162" s="912"/>
      <c r="H1162" s="913"/>
    </row>
    <row r="1163" spans="1:8" x14ac:dyDescent="0.3">
      <c r="A1163" s="796" t="s">
        <v>1115</v>
      </c>
      <c r="B1163" s="797"/>
      <c r="C1163" s="797"/>
      <c r="D1163" s="797"/>
      <c r="E1163" s="797"/>
      <c r="F1163" s="797"/>
      <c r="G1163" s="797"/>
      <c r="H1163" s="798"/>
    </row>
    <row r="1164" spans="1:8" x14ac:dyDescent="0.3">
      <c r="A1164" s="796" t="s">
        <v>1092</v>
      </c>
      <c r="B1164" s="797"/>
      <c r="C1164" s="797"/>
      <c r="D1164" s="797"/>
      <c r="E1164" s="797"/>
      <c r="F1164" s="797"/>
      <c r="G1164" s="797"/>
      <c r="H1164" s="798"/>
    </row>
    <row r="1165" spans="1:8" x14ac:dyDescent="0.3">
      <c r="A1165" s="796" t="s">
        <v>1093</v>
      </c>
      <c r="B1165" s="797"/>
      <c r="C1165" s="797"/>
      <c r="D1165" s="797"/>
      <c r="E1165" s="797"/>
      <c r="F1165" s="797"/>
      <c r="G1165" s="797"/>
      <c r="H1165" s="798"/>
    </row>
    <row r="1166" spans="1:8" x14ac:dyDescent="0.3">
      <c r="A1166" s="796" t="s">
        <v>1116</v>
      </c>
      <c r="B1166" s="797"/>
      <c r="C1166" s="797"/>
      <c r="D1166" s="797"/>
      <c r="E1166" s="797"/>
      <c r="F1166" s="797"/>
      <c r="G1166" s="797"/>
      <c r="H1166" s="798"/>
    </row>
    <row r="1167" spans="1:8" x14ac:dyDescent="0.3">
      <c r="A1167" s="796" t="s">
        <v>251</v>
      </c>
      <c r="B1167" s="797"/>
      <c r="C1167" s="797"/>
      <c r="D1167" s="797"/>
      <c r="E1167" s="797"/>
      <c r="F1167" s="797"/>
      <c r="G1167" s="797"/>
      <c r="H1167" s="798"/>
    </row>
    <row r="1168" spans="1:8" x14ac:dyDescent="0.3">
      <c r="A1168" s="796" t="s">
        <v>1117</v>
      </c>
      <c r="B1168" s="797"/>
      <c r="C1168" s="797"/>
      <c r="D1168" s="797"/>
      <c r="E1168" s="797"/>
      <c r="F1168" s="797"/>
      <c r="G1168" s="797"/>
      <c r="H1168" s="798"/>
    </row>
    <row r="1169" spans="1:8" x14ac:dyDescent="0.3">
      <c r="A1169" s="796" t="s">
        <v>253</v>
      </c>
      <c r="B1169" s="797"/>
      <c r="C1169" s="797"/>
      <c r="D1169" s="797"/>
      <c r="E1169" s="797"/>
      <c r="F1169" s="797"/>
      <c r="G1169" s="797"/>
      <c r="H1169" s="798"/>
    </row>
    <row r="1170" spans="1:8" x14ac:dyDescent="0.3">
      <c r="A1170" s="897" t="s">
        <v>166</v>
      </c>
      <c r="B1170" s="898"/>
      <c r="C1170" s="898"/>
      <c r="D1170" s="898"/>
      <c r="E1170" s="898"/>
      <c r="F1170" s="898"/>
      <c r="G1170" s="898"/>
      <c r="H1170" s="899"/>
    </row>
    <row r="1171" spans="1:8" ht="41.4" x14ac:dyDescent="0.3">
      <c r="A1171" s="198" t="s">
        <v>0</v>
      </c>
      <c r="B1171" s="198" t="s">
        <v>1</v>
      </c>
      <c r="C1171" s="198" t="s">
        <v>10</v>
      </c>
      <c r="D1171" s="198" t="s">
        <v>2</v>
      </c>
      <c r="E1171" s="198" t="s">
        <v>4</v>
      </c>
      <c r="F1171" s="198" t="s">
        <v>3</v>
      </c>
      <c r="G1171" s="198" t="s">
        <v>8</v>
      </c>
      <c r="H1171" s="286" t="s">
        <v>167</v>
      </c>
    </row>
    <row r="1172" spans="1:8" ht="96.6" x14ac:dyDescent="0.3">
      <c r="A1172" s="8">
        <v>1</v>
      </c>
      <c r="B1172" s="379" t="s">
        <v>924</v>
      </c>
      <c r="C1172" s="379" t="s">
        <v>1118</v>
      </c>
      <c r="D1172" s="371" t="s">
        <v>5</v>
      </c>
      <c r="E1172" s="371">
        <v>1</v>
      </c>
      <c r="F1172" s="371" t="s">
        <v>391</v>
      </c>
      <c r="G1172" s="371">
        <v>1</v>
      </c>
      <c r="H1172" s="454" t="s">
        <v>237</v>
      </c>
    </row>
    <row r="1173" spans="1:8" ht="41.4" x14ac:dyDescent="0.3">
      <c r="A1173" s="8">
        <v>2</v>
      </c>
      <c r="B1173" s="379" t="s">
        <v>1119</v>
      </c>
      <c r="C1173" s="379" t="s">
        <v>1120</v>
      </c>
      <c r="D1173" s="371" t="s">
        <v>5</v>
      </c>
      <c r="E1173" s="371">
        <v>1</v>
      </c>
      <c r="F1173" s="371" t="s">
        <v>391</v>
      </c>
      <c r="G1173" s="371">
        <v>1</v>
      </c>
      <c r="H1173" s="454" t="s">
        <v>237</v>
      </c>
    </row>
    <row r="1174" spans="1:8" ht="331.2" x14ac:dyDescent="0.3">
      <c r="A1174" s="8">
        <v>3</v>
      </c>
      <c r="B1174" s="369" t="s">
        <v>1121</v>
      </c>
      <c r="C1174" s="369" t="s">
        <v>1122</v>
      </c>
      <c r="D1174" s="371" t="s">
        <v>18</v>
      </c>
      <c r="E1174" s="8">
        <v>1</v>
      </c>
      <c r="F1174" s="8" t="s">
        <v>6</v>
      </c>
      <c r="G1174" s="8">
        <v>1</v>
      </c>
      <c r="H1174" s="454" t="s">
        <v>170</v>
      </c>
    </row>
    <row r="1175" spans="1:8" ht="82.8" x14ac:dyDescent="0.3">
      <c r="A1175" s="8">
        <v>4</v>
      </c>
      <c r="B1175" s="379" t="s">
        <v>1072</v>
      </c>
      <c r="C1175" s="379" t="s">
        <v>1123</v>
      </c>
      <c r="D1175" s="8" t="s">
        <v>18</v>
      </c>
      <c r="E1175" s="371">
        <v>1</v>
      </c>
      <c r="F1175" s="371" t="s">
        <v>391</v>
      </c>
      <c r="G1175" s="371">
        <v>1</v>
      </c>
      <c r="H1175" s="454" t="s">
        <v>237</v>
      </c>
    </row>
    <row r="1176" spans="1:8" ht="41.4" x14ac:dyDescent="0.3">
      <c r="A1176" s="8">
        <v>5</v>
      </c>
      <c r="B1176" s="10" t="s">
        <v>28</v>
      </c>
      <c r="C1176" s="379" t="s">
        <v>1124</v>
      </c>
      <c r="D1176" s="371" t="s">
        <v>11</v>
      </c>
      <c r="E1176" s="462">
        <v>1</v>
      </c>
      <c r="F1176" s="371" t="s">
        <v>391</v>
      </c>
      <c r="G1176" s="462">
        <v>1</v>
      </c>
      <c r="H1176" s="454" t="s">
        <v>170</v>
      </c>
    </row>
    <row r="1177" spans="1:8" ht="41.4" x14ac:dyDescent="0.3">
      <c r="A1177" s="8">
        <v>6</v>
      </c>
      <c r="B1177" s="379" t="s">
        <v>1125</v>
      </c>
      <c r="C1177" s="369" t="s">
        <v>1126</v>
      </c>
      <c r="D1177" s="371" t="s">
        <v>7</v>
      </c>
      <c r="E1177" s="371">
        <v>1</v>
      </c>
      <c r="F1177" s="371" t="s">
        <v>391</v>
      </c>
      <c r="G1177" s="371">
        <v>1</v>
      </c>
      <c r="H1177" s="454" t="s">
        <v>170</v>
      </c>
    </row>
    <row r="1178" spans="1:8" ht="27.6" x14ac:dyDescent="0.3">
      <c r="A1178" s="8">
        <v>7</v>
      </c>
      <c r="B1178" s="463" t="s">
        <v>353</v>
      </c>
      <c r="C1178" s="369" t="s">
        <v>1102</v>
      </c>
      <c r="D1178" s="371" t="s">
        <v>7</v>
      </c>
      <c r="E1178" s="371">
        <v>1</v>
      </c>
      <c r="F1178" s="371" t="s">
        <v>391</v>
      </c>
      <c r="G1178" s="371">
        <v>1</v>
      </c>
      <c r="H1178" s="454" t="s">
        <v>170</v>
      </c>
    </row>
    <row r="1179" spans="1:8" ht="21" x14ac:dyDescent="0.3">
      <c r="A1179" s="900" t="s">
        <v>14</v>
      </c>
      <c r="B1179" s="901"/>
      <c r="C1179" s="901"/>
      <c r="D1179" s="901"/>
      <c r="E1179" s="901"/>
      <c r="F1179" s="901"/>
      <c r="G1179" s="901"/>
      <c r="H1179" s="902"/>
    </row>
    <row r="1180" spans="1:8" ht="41.4" x14ac:dyDescent="0.3">
      <c r="A1180" s="198" t="s">
        <v>0</v>
      </c>
      <c r="B1180" s="198" t="s">
        <v>1</v>
      </c>
      <c r="C1180" s="198" t="s">
        <v>10</v>
      </c>
      <c r="D1180" s="198" t="s">
        <v>2</v>
      </c>
      <c r="E1180" s="198" t="s">
        <v>4</v>
      </c>
      <c r="F1180" s="198" t="s">
        <v>3</v>
      </c>
      <c r="G1180" s="198" t="s">
        <v>8</v>
      </c>
      <c r="H1180" s="286" t="s">
        <v>167</v>
      </c>
    </row>
    <row r="1181" spans="1:8" x14ac:dyDescent="0.3">
      <c r="A1181" s="8">
        <v>1</v>
      </c>
      <c r="B1181" s="463" t="s">
        <v>20</v>
      </c>
      <c r="C1181" s="369" t="s">
        <v>1127</v>
      </c>
      <c r="D1181" s="8" t="s">
        <v>9</v>
      </c>
      <c r="E1181" s="8">
        <v>1</v>
      </c>
      <c r="F1181" s="8" t="s">
        <v>6</v>
      </c>
      <c r="G1181" s="8">
        <f t="shared" ref="G1181:G1184" si="12">E1181</f>
        <v>1</v>
      </c>
      <c r="H1181" s="454" t="s">
        <v>386</v>
      </c>
    </row>
    <row r="1182" spans="1:8" x14ac:dyDescent="0.3">
      <c r="A1182" s="8">
        <v>2</v>
      </c>
      <c r="B1182" s="463" t="s">
        <v>21</v>
      </c>
      <c r="C1182" s="369" t="s">
        <v>1128</v>
      </c>
      <c r="D1182" s="8" t="s">
        <v>9</v>
      </c>
      <c r="E1182" s="8">
        <v>1</v>
      </c>
      <c r="F1182" s="8" t="s">
        <v>6</v>
      </c>
      <c r="G1182" s="8">
        <f t="shared" si="12"/>
        <v>1</v>
      </c>
      <c r="H1182" s="454" t="s">
        <v>305</v>
      </c>
    </row>
    <row r="1183" spans="1:8" x14ac:dyDescent="0.3">
      <c r="A1183" s="8">
        <v>3</v>
      </c>
      <c r="B1183" s="463" t="s">
        <v>22</v>
      </c>
      <c r="C1183" s="10" t="s">
        <v>1129</v>
      </c>
      <c r="D1183" s="8" t="s">
        <v>9</v>
      </c>
      <c r="E1183" s="8">
        <v>1</v>
      </c>
      <c r="F1183" s="8" t="s">
        <v>6</v>
      </c>
      <c r="G1183" s="8">
        <f t="shared" si="12"/>
        <v>1</v>
      </c>
      <c r="H1183" s="454" t="s">
        <v>386</v>
      </c>
    </row>
    <row r="1184" spans="1:8" x14ac:dyDescent="0.3">
      <c r="A1184" s="8">
        <v>4</v>
      </c>
      <c r="B1184" s="463" t="s">
        <v>36</v>
      </c>
      <c r="C1184" s="10" t="s">
        <v>1130</v>
      </c>
      <c r="D1184" s="8" t="s">
        <v>9</v>
      </c>
      <c r="E1184" s="8">
        <v>20</v>
      </c>
      <c r="F1184" s="8" t="s">
        <v>6</v>
      </c>
      <c r="G1184" s="8">
        <f t="shared" si="12"/>
        <v>20</v>
      </c>
      <c r="H1184" s="454" t="s">
        <v>386</v>
      </c>
    </row>
    <row r="1185" spans="1:8" ht="21.6" thickBot="1" x14ac:dyDescent="0.35">
      <c r="A1185" s="903" t="s">
        <v>1131</v>
      </c>
      <c r="B1185" s="903"/>
      <c r="C1185" s="904"/>
      <c r="D1185" s="903"/>
      <c r="E1185" s="903"/>
      <c r="F1185" s="903"/>
      <c r="G1185" s="903"/>
      <c r="H1185" s="903"/>
    </row>
    <row r="1186" spans="1:8" ht="18" x14ac:dyDescent="0.3">
      <c r="A1186" s="905" t="s">
        <v>152</v>
      </c>
      <c r="B1186" s="906"/>
      <c r="C1186" s="906"/>
      <c r="D1186" s="906"/>
      <c r="E1186" s="906"/>
      <c r="F1186" s="906"/>
      <c r="G1186" s="906"/>
      <c r="H1186" s="907"/>
    </row>
    <row r="1187" spans="1:8" ht="17.399999999999999" x14ac:dyDescent="0.3">
      <c r="A1187" s="908" t="s">
        <v>1001</v>
      </c>
      <c r="B1187" s="909"/>
      <c r="C1187" s="909"/>
      <c r="D1187" s="909"/>
      <c r="E1187" s="909"/>
      <c r="F1187" s="909"/>
      <c r="G1187" s="909"/>
      <c r="H1187" s="910"/>
    </row>
    <row r="1188" spans="1:8" ht="18" x14ac:dyDescent="0.3">
      <c r="A1188" s="891" t="s">
        <v>1132</v>
      </c>
      <c r="B1188" s="892"/>
      <c r="C1188" s="892"/>
      <c r="D1188" s="892"/>
      <c r="E1188" s="892"/>
      <c r="F1188" s="892"/>
      <c r="G1188" s="892"/>
      <c r="H1188" s="893"/>
    </row>
    <row r="1189" spans="1:8" ht="17.399999999999999" x14ac:dyDescent="0.3">
      <c r="A1189" s="894" t="s">
        <v>1003</v>
      </c>
      <c r="B1189" s="895"/>
      <c r="C1189" s="895"/>
      <c r="D1189" s="895"/>
      <c r="E1189" s="895"/>
      <c r="F1189" s="895"/>
      <c r="G1189" s="895"/>
      <c r="H1189" s="896"/>
    </row>
    <row r="1190" spans="1:8" ht="18" x14ac:dyDescent="0.3">
      <c r="A1190" s="891" t="s">
        <v>1133</v>
      </c>
      <c r="B1190" s="892"/>
      <c r="C1190" s="892"/>
      <c r="D1190" s="892"/>
      <c r="E1190" s="892"/>
      <c r="F1190" s="892"/>
      <c r="G1190" s="892"/>
      <c r="H1190" s="893"/>
    </row>
    <row r="1191" spans="1:8" ht="17.399999999999999" x14ac:dyDescent="0.3">
      <c r="A1191" s="894" t="s">
        <v>1005</v>
      </c>
      <c r="B1191" s="895"/>
      <c r="C1191" s="895"/>
      <c r="D1191" s="895"/>
      <c r="E1191" s="895"/>
      <c r="F1191" s="895"/>
      <c r="G1191" s="895"/>
      <c r="H1191" s="896"/>
    </row>
    <row r="1192" spans="1:8" ht="18" x14ac:dyDescent="0.3">
      <c r="A1192" s="891" t="s">
        <v>1134</v>
      </c>
      <c r="B1192" s="892"/>
      <c r="C1192" s="892"/>
      <c r="D1192" s="892"/>
      <c r="E1192" s="892"/>
      <c r="F1192" s="892"/>
      <c r="G1192" s="892"/>
      <c r="H1192" s="893"/>
    </row>
    <row r="1193" spans="1:8" ht="17.399999999999999" x14ac:dyDescent="0.3">
      <c r="A1193" s="894" t="s">
        <v>1009</v>
      </c>
      <c r="B1193" s="895"/>
      <c r="C1193" s="895"/>
      <c r="D1193" s="895"/>
      <c r="E1193" s="895"/>
      <c r="F1193" s="895"/>
      <c r="G1193" s="895"/>
      <c r="H1193" s="896"/>
    </row>
    <row r="1194" spans="1:8" ht="21" x14ac:dyDescent="0.3">
      <c r="A1194" s="885" t="s">
        <v>1135</v>
      </c>
      <c r="B1194" s="886"/>
      <c r="C1194" s="886"/>
      <c r="D1194" s="886"/>
      <c r="E1194" s="886"/>
      <c r="F1194" s="886"/>
      <c r="G1194" s="886"/>
      <c r="H1194" s="887"/>
    </row>
    <row r="1195" spans="1:8" ht="16.2" thickBot="1" x14ac:dyDescent="0.35">
      <c r="A1195" s="888" t="s">
        <v>12</v>
      </c>
      <c r="B1195" s="889"/>
      <c r="C1195" s="889"/>
      <c r="D1195" s="889"/>
      <c r="E1195" s="889"/>
      <c r="F1195" s="889"/>
      <c r="G1195" s="889"/>
      <c r="H1195" s="890"/>
    </row>
    <row r="1196" spans="1:8" ht="15.6" x14ac:dyDescent="0.3">
      <c r="A1196" s="879" t="s">
        <v>13</v>
      </c>
      <c r="B1196" s="880"/>
      <c r="C1196" s="880"/>
      <c r="D1196" s="880"/>
      <c r="E1196" s="880"/>
      <c r="F1196" s="880"/>
      <c r="G1196" s="880"/>
      <c r="H1196" s="881"/>
    </row>
    <row r="1197" spans="1:8" ht="15.6" x14ac:dyDescent="0.3">
      <c r="A1197" s="861" t="s">
        <v>1136</v>
      </c>
      <c r="B1197" s="862"/>
      <c r="C1197" s="862"/>
      <c r="D1197" s="862"/>
      <c r="E1197" s="862"/>
      <c r="F1197" s="862"/>
      <c r="G1197" s="862"/>
      <c r="H1197" s="863"/>
    </row>
    <row r="1198" spans="1:8" ht="15.6" x14ac:dyDescent="0.3">
      <c r="A1198" s="861" t="s">
        <v>322</v>
      </c>
      <c r="B1198" s="862"/>
      <c r="C1198" s="862"/>
      <c r="D1198" s="862"/>
      <c r="E1198" s="862"/>
      <c r="F1198" s="862"/>
      <c r="G1198" s="862"/>
      <c r="H1198" s="863"/>
    </row>
    <row r="1199" spans="1:8" ht="15.6" x14ac:dyDescent="0.3">
      <c r="A1199" s="861" t="s">
        <v>207</v>
      </c>
      <c r="B1199" s="862"/>
      <c r="C1199" s="862"/>
      <c r="D1199" s="862"/>
      <c r="E1199" s="862"/>
      <c r="F1199" s="862"/>
      <c r="G1199" s="862"/>
      <c r="H1199" s="863"/>
    </row>
    <row r="1200" spans="1:8" ht="15.6" x14ac:dyDescent="0.3">
      <c r="A1200" s="861" t="s">
        <v>1137</v>
      </c>
      <c r="B1200" s="862"/>
      <c r="C1200" s="862"/>
      <c r="D1200" s="862"/>
      <c r="E1200" s="862"/>
      <c r="F1200" s="862"/>
      <c r="G1200" s="862"/>
      <c r="H1200" s="863"/>
    </row>
    <row r="1201" spans="1:8" ht="15.6" x14ac:dyDescent="0.3">
      <c r="A1201" s="861" t="s">
        <v>251</v>
      </c>
      <c r="B1201" s="862"/>
      <c r="C1201" s="862"/>
      <c r="D1201" s="862"/>
      <c r="E1201" s="862"/>
      <c r="F1201" s="862"/>
      <c r="G1201" s="862"/>
      <c r="H1201" s="863"/>
    </row>
    <row r="1202" spans="1:8" ht="15.6" x14ac:dyDescent="0.3">
      <c r="A1202" s="861" t="s">
        <v>1138</v>
      </c>
      <c r="B1202" s="862"/>
      <c r="C1202" s="862"/>
      <c r="D1202" s="862"/>
      <c r="E1202" s="862"/>
      <c r="F1202" s="862"/>
      <c r="G1202" s="862"/>
      <c r="H1202" s="863"/>
    </row>
    <row r="1203" spans="1:8" ht="15.6" x14ac:dyDescent="0.3">
      <c r="A1203" s="861" t="s">
        <v>253</v>
      </c>
      <c r="B1203" s="862"/>
      <c r="C1203" s="862"/>
      <c r="D1203" s="862"/>
      <c r="E1203" s="862"/>
      <c r="F1203" s="862"/>
      <c r="G1203" s="862"/>
      <c r="H1203" s="863"/>
    </row>
    <row r="1204" spans="1:8" ht="16.2" thickBot="1" x14ac:dyDescent="0.35">
      <c r="A1204" s="870" t="s">
        <v>166</v>
      </c>
      <c r="B1204" s="871"/>
      <c r="C1204" s="871"/>
      <c r="D1204" s="871"/>
      <c r="E1204" s="871"/>
      <c r="F1204" s="871"/>
      <c r="G1204" s="871"/>
      <c r="H1204" s="872"/>
    </row>
    <row r="1205" spans="1:8" ht="46.8" x14ac:dyDescent="0.3">
      <c r="A1205" s="464" t="s">
        <v>0</v>
      </c>
      <c r="B1205" s="464" t="s">
        <v>1</v>
      </c>
      <c r="C1205" s="465" t="s">
        <v>10</v>
      </c>
      <c r="D1205" s="464" t="s">
        <v>2</v>
      </c>
      <c r="E1205" s="464" t="s">
        <v>4</v>
      </c>
      <c r="F1205" s="464" t="s">
        <v>3</v>
      </c>
      <c r="G1205" s="464" t="s">
        <v>8</v>
      </c>
      <c r="H1205" s="464" t="s">
        <v>167</v>
      </c>
    </row>
    <row r="1206" spans="1:8" ht="156" x14ac:dyDescent="0.3">
      <c r="A1206" s="466">
        <v>1</v>
      </c>
      <c r="B1206" s="467" t="s">
        <v>1139</v>
      </c>
      <c r="C1206" s="468" t="s">
        <v>1140</v>
      </c>
      <c r="D1206" s="64" t="s">
        <v>175</v>
      </c>
      <c r="E1206" s="469">
        <v>1</v>
      </c>
      <c r="F1206" s="469" t="s">
        <v>6</v>
      </c>
      <c r="G1206" s="469">
        <v>6</v>
      </c>
      <c r="H1206" s="64" t="s">
        <v>170</v>
      </c>
    </row>
    <row r="1207" spans="1:8" ht="140.4" x14ac:dyDescent="0.3">
      <c r="A1207" s="466">
        <v>2</v>
      </c>
      <c r="B1207" s="467" t="s">
        <v>1141</v>
      </c>
      <c r="C1207" s="468" t="s">
        <v>1142</v>
      </c>
      <c r="D1207" s="64" t="s">
        <v>175</v>
      </c>
      <c r="E1207" s="469">
        <v>1</v>
      </c>
      <c r="F1207" s="469" t="s">
        <v>6</v>
      </c>
      <c r="G1207" s="469">
        <v>6</v>
      </c>
      <c r="H1207" s="64" t="s">
        <v>170</v>
      </c>
    </row>
    <row r="1208" spans="1:8" ht="171.6" x14ac:dyDescent="0.3">
      <c r="A1208" s="466">
        <v>3</v>
      </c>
      <c r="B1208" s="467" t="s">
        <v>1143</v>
      </c>
      <c r="C1208" s="470" t="s">
        <v>1144</v>
      </c>
      <c r="D1208" s="64" t="s">
        <v>175</v>
      </c>
      <c r="E1208" s="469">
        <v>1</v>
      </c>
      <c r="F1208" s="469" t="s">
        <v>6</v>
      </c>
      <c r="G1208" s="471">
        <v>4</v>
      </c>
      <c r="H1208" s="64" t="s">
        <v>170</v>
      </c>
    </row>
    <row r="1209" spans="1:8" ht="358.8" x14ac:dyDescent="0.3">
      <c r="A1209" s="466">
        <v>4</v>
      </c>
      <c r="B1209" s="472" t="s">
        <v>1145</v>
      </c>
      <c r="C1209" s="473" t="s">
        <v>1146</v>
      </c>
      <c r="D1209" s="64" t="s">
        <v>175</v>
      </c>
      <c r="E1209" s="469">
        <v>1</v>
      </c>
      <c r="F1209" s="469" t="s">
        <v>6</v>
      </c>
      <c r="G1209" s="474">
        <v>1</v>
      </c>
      <c r="H1209" s="475" t="s">
        <v>170</v>
      </c>
    </row>
    <row r="1210" spans="1:8" ht="31.2" x14ac:dyDescent="0.3">
      <c r="A1210" s="476">
        <v>5</v>
      </c>
      <c r="B1210" s="477" t="s">
        <v>24</v>
      </c>
      <c r="C1210" s="478" t="s">
        <v>1147</v>
      </c>
      <c r="D1210" s="479" t="s">
        <v>7</v>
      </c>
      <c r="E1210" s="479">
        <v>1</v>
      </c>
      <c r="F1210" s="479" t="s">
        <v>6</v>
      </c>
      <c r="G1210" s="480">
        <v>16</v>
      </c>
      <c r="H1210" s="481" t="s">
        <v>528</v>
      </c>
    </row>
    <row r="1211" spans="1:8" ht="156" x14ac:dyDescent="0.3">
      <c r="A1211" s="476">
        <v>6</v>
      </c>
      <c r="B1211" s="482" t="s">
        <v>1148</v>
      </c>
      <c r="C1211" s="483" t="s">
        <v>1149</v>
      </c>
      <c r="D1211" s="484" t="s">
        <v>11</v>
      </c>
      <c r="E1211" s="485">
        <v>1</v>
      </c>
      <c r="F1211" s="486" t="s">
        <v>521</v>
      </c>
      <c r="G1211" s="487">
        <v>4</v>
      </c>
      <c r="H1211" s="488" t="s">
        <v>170</v>
      </c>
    </row>
    <row r="1212" spans="1:8" ht="202.8" x14ac:dyDescent="0.3">
      <c r="A1212" s="476">
        <v>7</v>
      </c>
      <c r="B1212" s="489" t="s">
        <v>1150</v>
      </c>
      <c r="C1212" s="490" t="s">
        <v>1151</v>
      </c>
      <c r="D1212" s="491" t="s">
        <v>11</v>
      </c>
      <c r="E1212" s="491">
        <v>1</v>
      </c>
      <c r="F1212" s="492" t="s">
        <v>521</v>
      </c>
      <c r="G1212" s="493">
        <v>1</v>
      </c>
      <c r="H1212" s="491" t="s">
        <v>170</v>
      </c>
    </row>
    <row r="1213" spans="1:8" ht="15.6" x14ac:dyDescent="0.3">
      <c r="A1213" s="476">
        <v>8</v>
      </c>
      <c r="B1213" s="494" t="s">
        <v>1152</v>
      </c>
      <c r="C1213" s="495" t="s">
        <v>1153</v>
      </c>
      <c r="D1213" s="496" t="s">
        <v>7</v>
      </c>
      <c r="E1213" s="497">
        <v>1</v>
      </c>
      <c r="F1213" s="497" t="s">
        <v>6</v>
      </c>
      <c r="G1213" s="497">
        <v>1</v>
      </c>
      <c r="H1213" s="481" t="s">
        <v>528</v>
      </c>
    </row>
    <row r="1214" spans="1:8" ht="31.2" x14ac:dyDescent="0.3">
      <c r="A1214" s="476">
        <v>9</v>
      </c>
      <c r="B1214" s="498" t="s">
        <v>65</v>
      </c>
      <c r="C1214" s="499" t="s">
        <v>1154</v>
      </c>
      <c r="D1214" s="500" t="s">
        <v>7</v>
      </c>
      <c r="E1214" s="501">
        <v>1</v>
      </c>
      <c r="F1214" s="496" t="s">
        <v>6</v>
      </c>
      <c r="G1214" s="501">
        <v>1</v>
      </c>
      <c r="H1214" s="481" t="s">
        <v>528</v>
      </c>
    </row>
    <row r="1215" spans="1:8" ht="62.4" x14ac:dyDescent="0.3">
      <c r="A1215" s="476">
        <v>10</v>
      </c>
      <c r="B1215" s="477" t="s">
        <v>1155</v>
      </c>
      <c r="C1215" s="502" t="s">
        <v>1156</v>
      </c>
      <c r="D1215" s="501" t="s">
        <v>5</v>
      </c>
      <c r="E1215" s="503">
        <v>1</v>
      </c>
      <c r="F1215" s="497" t="s">
        <v>6</v>
      </c>
      <c r="G1215" s="503">
        <v>1</v>
      </c>
      <c r="H1215" s="504" t="s">
        <v>170</v>
      </c>
    </row>
    <row r="1216" spans="1:8" ht="46.8" x14ac:dyDescent="0.3">
      <c r="A1216" s="476">
        <v>11</v>
      </c>
      <c r="B1216" s="477" t="s">
        <v>1157</v>
      </c>
      <c r="C1216" s="502" t="s">
        <v>1158</v>
      </c>
      <c r="D1216" s="505" t="s">
        <v>1159</v>
      </c>
      <c r="E1216" s="505">
        <v>1</v>
      </c>
      <c r="F1216" s="505" t="s">
        <v>521</v>
      </c>
      <c r="G1216" s="505">
        <v>1</v>
      </c>
      <c r="H1216" s="505" t="s">
        <v>170</v>
      </c>
    </row>
    <row r="1217" spans="1:8" ht="16.2" thickBot="1" x14ac:dyDescent="0.35">
      <c r="A1217" s="882" t="s">
        <v>192</v>
      </c>
      <c r="B1217" s="883"/>
      <c r="C1217" s="884"/>
      <c r="D1217" s="883"/>
      <c r="E1217" s="883"/>
      <c r="F1217" s="883"/>
      <c r="G1217" s="883"/>
      <c r="H1217" s="883"/>
    </row>
    <row r="1218" spans="1:8" ht="15.6" x14ac:dyDescent="0.3">
      <c r="A1218" s="879" t="s">
        <v>13</v>
      </c>
      <c r="B1218" s="880"/>
      <c r="C1218" s="880"/>
      <c r="D1218" s="880"/>
      <c r="E1218" s="880"/>
      <c r="F1218" s="880"/>
      <c r="G1218" s="880"/>
      <c r="H1218" s="881"/>
    </row>
    <row r="1219" spans="1:8" ht="15.6" x14ac:dyDescent="0.3">
      <c r="A1219" s="861" t="s">
        <v>1160</v>
      </c>
      <c r="B1219" s="862"/>
      <c r="C1219" s="862"/>
      <c r="D1219" s="862"/>
      <c r="E1219" s="862"/>
      <c r="F1219" s="862"/>
      <c r="G1219" s="862"/>
      <c r="H1219" s="863"/>
    </row>
    <row r="1220" spans="1:8" ht="15.6" x14ac:dyDescent="0.3">
      <c r="A1220" s="861" t="s">
        <v>322</v>
      </c>
      <c r="B1220" s="862"/>
      <c r="C1220" s="862"/>
      <c r="D1220" s="862"/>
      <c r="E1220" s="862"/>
      <c r="F1220" s="862"/>
      <c r="G1220" s="862"/>
      <c r="H1220" s="863"/>
    </row>
    <row r="1221" spans="1:8" ht="15.6" x14ac:dyDescent="0.3">
      <c r="A1221" s="861" t="s">
        <v>1161</v>
      </c>
      <c r="B1221" s="862"/>
      <c r="C1221" s="862"/>
      <c r="D1221" s="862"/>
      <c r="E1221" s="862"/>
      <c r="F1221" s="862"/>
      <c r="G1221" s="862"/>
      <c r="H1221" s="863"/>
    </row>
    <row r="1222" spans="1:8" ht="15.6" x14ac:dyDescent="0.3">
      <c r="A1222" s="861" t="s">
        <v>1162</v>
      </c>
      <c r="B1222" s="862"/>
      <c r="C1222" s="862"/>
      <c r="D1222" s="862"/>
      <c r="E1222" s="862"/>
      <c r="F1222" s="862"/>
      <c r="G1222" s="862"/>
      <c r="H1222" s="863"/>
    </row>
    <row r="1223" spans="1:8" ht="15.6" x14ac:dyDescent="0.3">
      <c r="A1223" s="861" t="s">
        <v>197</v>
      </c>
      <c r="B1223" s="862"/>
      <c r="C1223" s="862"/>
      <c r="D1223" s="862"/>
      <c r="E1223" s="862"/>
      <c r="F1223" s="862"/>
      <c r="G1223" s="862"/>
      <c r="H1223" s="863"/>
    </row>
    <row r="1224" spans="1:8" ht="15.6" x14ac:dyDescent="0.3">
      <c r="A1224" s="861" t="s">
        <v>1163</v>
      </c>
      <c r="B1224" s="862"/>
      <c r="C1224" s="862"/>
      <c r="D1224" s="862"/>
      <c r="E1224" s="862"/>
      <c r="F1224" s="862"/>
      <c r="G1224" s="862"/>
      <c r="H1224" s="863"/>
    </row>
    <row r="1225" spans="1:8" ht="15.6" x14ac:dyDescent="0.3">
      <c r="A1225" s="861" t="s">
        <v>253</v>
      </c>
      <c r="B1225" s="862"/>
      <c r="C1225" s="862"/>
      <c r="D1225" s="862"/>
      <c r="E1225" s="862"/>
      <c r="F1225" s="862"/>
      <c r="G1225" s="862"/>
      <c r="H1225" s="863"/>
    </row>
    <row r="1226" spans="1:8" ht="16.2" thickBot="1" x14ac:dyDescent="0.35">
      <c r="A1226" s="870" t="s">
        <v>166</v>
      </c>
      <c r="B1226" s="871"/>
      <c r="C1226" s="871"/>
      <c r="D1226" s="871"/>
      <c r="E1226" s="871"/>
      <c r="F1226" s="871"/>
      <c r="G1226" s="871"/>
      <c r="H1226" s="872"/>
    </row>
    <row r="1227" spans="1:8" ht="46.8" x14ac:dyDescent="0.3">
      <c r="A1227" s="504" t="s">
        <v>0</v>
      </c>
      <c r="B1227" s="504" t="s">
        <v>1</v>
      </c>
      <c r="C1227" s="465" t="s">
        <v>10</v>
      </c>
      <c r="D1227" s="504" t="s">
        <v>2</v>
      </c>
      <c r="E1227" s="504" t="s">
        <v>4</v>
      </c>
      <c r="F1227" s="504" t="s">
        <v>3</v>
      </c>
      <c r="G1227" s="504" t="s">
        <v>8</v>
      </c>
      <c r="H1227" s="504" t="s">
        <v>167</v>
      </c>
    </row>
    <row r="1228" spans="1:8" ht="46.8" x14ac:dyDescent="0.3">
      <c r="A1228" s="61">
        <v>1</v>
      </c>
      <c r="B1228" s="477" t="s">
        <v>254</v>
      </c>
      <c r="C1228" s="506" t="s">
        <v>1164</v>
      </c>
      <c r="D1228" s="479" t="s">
        <v>7</v>
      </c>
      <c r="E1228" s="479">
        <v>1</v>
      </c>
      <c r="F1228" s="479" t="s">
        <v>1165</v>
      </c>
      <c r="G1228" s="479">
        <v>7</v>
      </c>
      <c r="H1228" s="507" t="s">
        <v>528</v>
      </c>
    </row>
    <row r="1229" spans="1:8" ht="46.8" x14ac:dyDescent="0.3">
      <c r="A1229" s="61">
        <v>2</v>
      </c>
      <c r="B1229" s="477" t="s">
        <v>24</v>
      </c>
      <c r="C1229" s="478" t="s">
        <v>1147</v>
      </c>
      <c r="D1229" s="479" t="s">
        <v>7</v>
      </c>
      <c r="E1229" s="479">
        <v>1</v>
      </c>
      <c r="F1229" s="479" t="s">
        <v>1166</v>
      </c>
      <c r="G1229" s="479">
        <v>14</v>
      </c>
      <c r="H1229" s="507" t="s">
        <v>528</v>
      </c>
    </row>
    <row r="1230" spans="1:8" ht="78" x14ac:dyDescent="0.3">
      <c r="A1230" s="508">
        <v>3</v>
      </c>
      <c r="B1230" s="509" t="s">
        <v>1167</v>
      </c>
      <c r="C1230" s="510" t="s">
        <v>1168</v>
      </c>
      <c r="D1230" s="511" t="s">
        <v>5</v>
      </c>
      <c r="E1230" s="512">
        <v>1</v>
      </c>
      <c r="F1230" s="513" t="s">
        <v>1166</v>
      </c>
      <c r="G1230" s="514">
        <v>14</v>
      </c>
      <c r="H1230" s="515" t="s">
        <v>170</v>
      </c>
    </row>
    <row r="1231" spans="1:8" ht="31.2" x14ac:dyDescent="0.3">
      <c r="A1231" s="508">
        <v>4</v>
      </c>
      <c r="B1231" s="516" t="s">
        <v>1169</v>
      </c>
      <c r="C1231" s="489" t="s">
        <v>1170</v>
      </c>
      <c r="D1231" s="481" t="s">
        <v>1159</v>
      </c>
      <c r="E1231" s="491">
        <v>1</v>
      </c>
      <c r="F1231" s="491" t="s">
        <v>521</v>
      </c>
      <c r="G1231" s="491">
        <v>1</v>
      </c>
      <c r="H1231" s="491" t="s">
        <v>170</v>
      </c>
    </row>
    <row r="1232" spans="1:8" ht="16.2" thickBot="1" x14ac:dyDescent="0.35">
      <c r="A1232" s="873" t="s">
        <v>15</v>
      </c>
      <c r="B1232" s="874"/>
      <c r="C1232" s="875"/>
      <c r="D1232" s="874"/>
      <c r="E1232" s="874"/>
      <c r="F1232" s="874"/>
      <c r="G1232" s="874"/>
      <c r="H1232" s="874"/>
    </row>
    <row r="1233" spans="1:8" ht="15.6" x14ac:dyDescent="0.3">
      <c r="A1233" s="876" t="s">
        <v>13</v>
      </c>
      <c r="B1233" s="877"/>
      <c r="C1233" s="877"/>
      <c r="D1233" s="877"/>
      <c r="E1233" s="877"/>
      <c r="F1233" s="877"/>
      <c r="G1233" s="877"/>
      <c r="H1233" s="878"/>
    </row>
    <row r="1234" spans="1:8" ht="15.6" x14ac:dyDescent="0.3">
      <c r="A1234" s="861" t="s">
        <v>929</v>
      </c>
      <c r="B1234" s="862"/>
      <c r="C1234" s="862"/>
      <c r="D1234" s="862"/>
      <c r="E1234" s="862"/>
      <c r="F1234" s="862"/>
      <c r="G1234" s="862"/>
      <c r="H1234" s="863"/>
    </row>
    <row r="1235" spans="1:8" ht="15.6" x14ac:dyDescent="0.3">
      <c r="A1235" s="861" t="s">
        <v>322</v>
      </c>
      <c r="B1235" s="862"/>
      <c r="C1235" s="862"/>
      <c r="D1235" s="862"/>
      <c r="E1235" s="862"/>
      <c r="F1235" s="862"/>
      <c r="G1235" s="862"/>
      <c r="H1235" s="863"/>
    </row>
    <row r="1236" spans="1:8" ht="15.6" x14ac:dyDescent="0.3">
      <c r="A1236" s="861" t="s">
        <v>207</v>
      </c>
      <c r="B1236" s="862"/>
      <c r="C1236" s="862"/>
      <c r="D1236" s="862"/>
      <c r="E1236" s="862"/>
      <c r="F1236" s="862"/>
      <c r="G1236" s="862"/>
      <c r="H1236" s="863"/>
    </row>
    <row r="1237" spans="1:8" ht="15.6" x14ac:dyDescent="0.3">
      <c r="A1237" s="861" t="s">
        <v>1171</v>
      </c>
      <c r="B1237" s="862"/>
      <c r="C1237" s="862"/>
      <c r="D1237" s="862"/>
      <c r="E1237" s="862"/>
      <c r="F1237" s="862"/>
      <c r="G1237" s="862"/>
      <c r="H1237" s="863"/>
    </row>
    <row r="1238" spans="1:8" ht="15.6" x14ac:dyDescent="0.3">
      <c r="A1238" s="861" t="s">
        <v>197</v>
      </c>
      <c r="B1238" s="862"/>
      <c r="C1238" s="862"/>
      <c r="D1238" s="862"/>
      <c r="E1238" s="862"/>
      <c r="F1238" s="862"/>
      <c r="G1238" s="862"/>
      <c r="H1238" s="863"/>
    </row>
    <row r="1239" spans="1:8" ht="15.6" x14ac:dyDescent="0.3">
      <c r="A1239" s="861" t="s">
        <v>1172</v>
      </c>
      <c r="B1239" s="862"/>
      <c r="C1239" s="862"/>
      <c r="D1239" s="862"/>
      <c r="E1239" s="862"/>
      <c r="F1239" s="862"/>
      <c r="G1239" s="862"/>
      <c r="H1239" s="863"/>
    </row>
    <row r="1240" spans="1:8" ht="15.6" x14ac:dyDescent="0.3">
      <c r="A1240" s="861" t="s">
        <v>253</v>
      </c>
      <c r="B1240" s="862"/>
      <c r="C1240" s="862"/>
      <c r="D1240" s="862"/>
      <c r="E1240" s="862"/>
      <c r="F1240" s="862"/>
      <c r="G1240" s="862"/>
      <c r="H1240" s="863"/>
    </row>
    <row r="1241" spans="1:8" ht="15.6" x14ac:dyDescent="0.3">
      <c r="A1241" s="861" t="s">
        <v>166</v>
      </c>
      <c r="B1241" s="862"/>
      <c r="C1241" s="862"/>
      <c r="D1241" s="862"/>
      <c r="E1241" s="862"/>
      <c r="F1241" s="862"/>
      <c r="G1241" s="862"/>
      <c r="H1241" s="863"/>
    </row>
    <row r="1242" spans="1:8" ht="46.8" x14ac:dyDescent="0.3">
      <c r="A1242" s="504" t="s">
        <v>0</v>
      </c>
      <c r="B1242" s="517" t="s">
        <v>1</v>
      </c>
      <c r="C1242" s="518" t="s">
        <v>10</v>
      </c>
      <c r="D1242" s="517" t="s">
        <v>2</v>
      </c>
      <c r="E1242" s="517" t="s">
        <v>4</v>
      </c>
      <c r="F1242" s="517" t="s">
        <v>3</v>
      </c>
      <c r="G1242" s="517" t="s">
        <v>8</v>
      </c>
      <c r="H1242" s="519" t="s">
        <v>167</v>
      </c>
    </row>
    <row r="1243" spans="1:8" ht="62.4" x14ac:dyDescent="0.3">
      <c r="A1243" s="520">
        <v>1</v>
      </c>
      <c r="B1243" s="490" t="s">
        <v>1173</v>
      </c>
      <c r="C1243" s="521" t="s">
        <v>1174</v>
      </c>
      <c r="D1243" s="522" t="s">
        <v>7</v>
      </c>
      <c r="E1243" s="523">
        <v>1</v>
      </c>
      <c r="F1243" s="523" t="s">
        <v>6</v>
      </c>
      <c r="G1243" s="524">
        <v>1</v>
      </c>
      <c r="H1243" s="491" t="s">
        <v>528</v>
      </c>
    </row>
    <row r="1244" spans="1:8" ht="31.2" x14ac:dyDescent="0.3">
      <c r="A1244" s="520">
        <v>2</v>
      </c>
      <c r="B1244" s="477" t="s">
        <v>1175</v>
      </c>
      <c r="C1244" s="478" t="s">
        <v>1176</v>
      </c>
      <c r="D1244" s="525" t="s">
        <v>7</v>
      </c>
      <c r="E1244" s="525">
        <v>1</v>
      </c>
      <c r="F1244" s="525" t="s">
        <v>6</v>
      </c>
      <c r="G1244" s="525">
        <v>1</v>
      </c>
      <c r="H1244" s="481" t="s">
        <v>528</v>
      </c>
    </row>
    <row r="1245" spans="1:8" ht="78" x14ac:dyDescent="0.3">
      <c r="A1245" s="520">
        <v>3</v>
      </c>
      <c r="B1245" s="477" t="s">
        <v>1177</v>
      </c>
      <c r="C1245" s="526" t="s">
        <v>1178</v>
      </c>
      <c r="D1245" s="527" t="s">
        <v>5</v>
      </c>
      <c r="E1245" s="525">
        <v>1</v>
      </c>
      <c r="F1245" s="525" t="s">
        <v>6</v>
      </c>
      <c r="G1245" s="525">
        <v>1</v>
      </c>
      <c r="H1245" s="507" t="s">
        <v>170</v>
      </c>
    </row>
    <row r="1246" spans="1:8" ht="15.6" x14ac:dyDescent="0.3">
      <c r="A1246" s="520">
        <v>4</v>
      </c>
      <c r="B1246" s="528" t="s">
        <v>1179</v>
      </c>
      <c r="C1246" s="529" t="s">
        <v>1180</v>
      </c>
      <c r="D1246" s="530" t="s">
        <v>5</v>
      </c>
      <c r="E1246" s="531">
        <v>1</v>
      </c>
      <c r="F1246" s="531" t="s">
        <v>6</v>
      </c>
      <c r="G1246" s="531">
        <v>1</v>
      </c>
      <c r="H1246" s="532" t="s">
        <v>170</v>
      </c>
    </row>
    <row r="1247" spans="1:8" ht="15.6" x14ac:dyDescent="0.3">
      <c r="A1247" s="520">
        <v>5</v>
      </c>
      <c r="B1247" s="533" t="s">
        <v>1181</v>
      </c>
      <c r="C1247" s="478" t="s">
        <v>1182</v>
      </c>
      <c r="D1247" s="534" t="s">
        <v>5</v>
      </c>
      <c r="E1247" s="535">
        <v>1</v>
      </c>
      <c r="F1247" s="535" t="s">
        <v>6</v>
      </c>
      <c r="G1247" s="535">
        <v>1</v>
      </c>
      <c r="H1247" s="532" t="s">
        <v>170</v>
      </c>
    </row>
    <row r="1248" spans="1:8" ht="15.6" x14ac:dyDescent="0.3">
      <c r="A1248" s="520">
        <v>6</v>
      </c>
      <c r="B1248" s="533" t="s">
        <v>1183</v>
      </c>
      <c r="C1248" s="478" t="s">
        <v>1184</v>
      </c>
      <c r="D1248" s="534" t="s">
        <v>5</v>
      </c>
      <c r="E1248" s="535">
        <v>1</v>
      </c>
      <c r="F1248" s="535" t="s">
        <v>6</v>
      </c>
      <c r="G1248" s="535">
        <v>1</v>
      </c>
      <c r="H1248" s="532" t="s">
        <v>170</v>
      </c>
    </row>
    <row r="1249" spans="1:8" ht="31.2" x14ac:dyDescent="0.3">
      <c r="A1249" s="520">
        <v>7</v>
      </c>
      <c r="B1249" s="536" t="s">
        <v>28</v>
      </c>
      <c r="C1249" s="537" t="s">
        <v>1185</v>
      </c>
      <c r="D1249" s="534" t="s">
        <v>5</v>
      </c>
      <c r="E1249" s="535">
        <v>1</v>
      </c>
      <c r="F1249" s="535" t="s">
        <v>6</v>
      </c>
      <c r="G1249" s="535">
        <v>1</v>
      </c>
      <c r="H1249" s="532" t="s">
        <v>170</v>
      </c>
    </row>
    <row r="1250" spans="1:8" ht="46.8" x14ac:dyDescent="0.3">
      <c r="A1250" s="520">
        <v>8</v>
      </c>
      <c r="B1250" s="477" t="s">
        <v>1186</v>
      </c>
      <c r="C1250" s="537" t="s">
        <v>1187</v>
      </c>
      <c r="D1250" s="534" t="s">
        <v>5</v>
      </c>
      <c r="E1250" s="535">
        <v>1</v>
      </c>
      <c r="F1250" s="535" t="s">
        <v>6</v>
      </c>
      <c r="G1250" s="535">
        <v>1</v>
      </c>
      <c r="H1250" s="538" t="s">
        <v>170</v>
      </c>
    </row>
    <row r="1251" spans="1:8" ht="62.4" x14ac:dyDescent="0.3">
      <c r="A1251" s="520">
        <v>9</v>
      </c>
      <c r="B1251" s="477" t="s">
        <v>1188</v>
      </c>
      <c r="C1251" s="537" t="s">
        <v>1189</v>
      </c>
      <c r="D1251" s="534" t="s">
        <v>5</v>
      </c>
      <c r="E1251" s="535">
        <v>1</v>
      </c>
      <c r="F1251" s="535" t="s">
        <v>6</v>
      </c>
      <c r="G1251" s="535">
        <v>1</v>
      </c>
      <c r="H1251" s="538" t="s">
        <v>170</v>
      </c>
    </row>
    <row r="1252" spans="1:8" ht="15.6" x14ac:dyDescent="0.3">
      <c r="A1252" s="520">
        <v>10</v>
      </c>
      <c r="B1252" s="539" t="s">
        <v>1190</v>
      </c>
      <c r="C1252" s="540" t="s">
        <v>1191</v>
      </c>
      <c r="D1252" s="534" t="s">
        <v>5</v>
      </c>
      <c r="E1252" s="535">
        <v>1</v>
      </c>
      <c r="F1252" s="535" t="s">
        <v>6</v>
      </c>
      <c r="G1252" s="535">
        <v>1</v>
      </c>
      <c r="H1252" s="532" t="s">
        <v>170</v>
      </c>
    </row>
    <row r="1253" spans="1:8" ht="409.6" x14ac:dyDescent="0.3">
      <c r="A1253" s="520">
        <v>11</v>
      </c>
      <c r="B1253" s="541" t="s">
        <v>1192</v>
      </c>
      <c r="C1253" s="542" t="s">
        <v>1193</v>
      </c>
      <c r="D1253" s="534" t="s">
        <v>5</v>
      </c>
      <c r="E1253" s="535">
        <v>1</v>
      </c>
      <c r="F1253" s="535" t="s">
        <v>6</v>
      </c>
      <c r="G1253" s="535">
        <v>1</v>
      </c>
      <c r="H1253" s="532" t="s">
        <v>170</v>
      </c>
    </row>
    <row r="1254" spans="1:8" ht="78" x14ac:dyDescent="0.3">
      <c r="A1254" s="520">
        <v>12</v>
      </c>
      <c r="B1254" s="490" t="s">
        <v>1194</v>
      </c>
      <c r="C1254" s="516" t="s">
        <v>1195</v>
      </c>
      <c r="D1254" s="543" t="s">
        <v>5</v>
      </c>
      <c r="E1254" s="544">
        <v>1</v>
      </c>
      <c r="F1254" s="544" t="s">
        <v>6</v>
      </c>
      <c r="G1254" s="544">
        <v>1</v>
      </c>
      <c r="H1254" s="545" t="s">
        <v>170</v>
      </c>
    </row>
    <row r="1255" spans="1:8" ht="15.6" x14ac:dyDescent="0.3">
      <c r="A1255" s="864" t="s">
        <v>14</v>
      </c>
      <c r="B1255" s="865"/>
      <c r="C1255" s="866"/>
      <c r="D1255" s="865"/>
      <c r="E1255" s="865"/>
      <c r="F1255" s="865"/>
      <c r="G1255" s="865"/>
      <c r="H1255" s="865"/>
    </row>
    <row r="1256" spans="1:8" ht="46.8" x14ac:dyDescent="0.3">
      <c r="A1256" s="504" t="s">
        <v>0</v>
      </c>
      <c r="B1256" s="504" t="s">
        <v>1</v>
      </c>
      <c r="C1256" s="518" t="s">
        <v>10</v>
      </c>
      <c r="D1256" s="504" t="s">
        <v>2</v>
      </c>
      <c r="E1256" s="504" t="s">
        <v>4</v>
      </c>
      <c r="F1256" s="504" t="s">
        <v>3</v>
      </c>
      <c r="G1256" s="504" t="s">
        <v>8</v>
      </c>
      <c r="H1256" s="504" t="s">
        <v>167</v>
      </c>
    </row>
    <row r="1257" spans="1:8" ht="15.6" x14ac:dyDescent="0.3">
      <c r="A1257" s="546">
        <v>1</v>
      </c>
      <c r="B1257" s="547" t="s">
        <v>20</v>
      </c>
      <c r="C1257" s="548" t="s">
        <v>1196</v>
      </c>
      <c r="D1257" s="549" t="s">
        <v>9</v>
      </c>
      <c r="E1257" s="549">
        <v>1</v>
      </c>
      <c r="F1257" s="549" t="s">
        <v>6</v>
      </c>
      <c r="G1257" s="549">
        <f>E1257</f>
        <v>1</v>
      </c>
      <c r="H1257" s="549" t="s">
        <v>305</v>
      </c>
    </row>
    <row r="1258" spans="1:8" ht="15.6" x14ac:dyDescent="0.3">
      <c r="A1258" s="550">
        <v>2</v>
      </c>
      <c r="B1258" s="551" t="s">
        <v>21</v>
      </c>
      <c r="C1258" s="552" t="s">
        <v>1197</v>
      </c>
      <c r="D1258" s="553" t="s">
        <v>9</v>
      </c>
      <c r="E1258" s="549">
        <v>1</v>
      </c>
      <c r="F1258" s="553" t="s">
        <v>6</v>
      </c>
      <c r="G1258" s="553">
        <v>2</v>
      </c>
      <c r="H1258" s="554" t="s">
        <v>305</v>
      </c>
    </row>
    <row r="1259" spans="1:8" ht="21.6" thickBot="1" x14ac:dyDescent="0.35">
      <c r="A1259" s="839" t="s">
        <v>1198</v>
      </c>
      <c r="B1259" s="839"/>
      <c r="C1259" s="839"/>
      <c r="D1259" s="839"/>
      <c r="E1259" s="839"/>
      <c r="F1259" s="839"/>
      <c r="G1259" s="839"/>
      <c r="H1259" s="839"/>
    </row>
    <row r="1260" spans="1:8" ht="15.6" x14ac:dyDescent="0.3">
      <c r="A1260" s="840" t="s">
        <v>1199</v>
      </c>
      <c r="B1260" s="841"/>
      <c r="C1260" s="841"/>
      <c r="D1260" s="841"/>
      <c r="E1260" s="841"/>
      <c r="F1260" s="841"/>
      <c r="G1260" s="841"/>
      <c r="H1260" s="842"/>
    </row>
    <row r="1261" spans="1:8" ht="15.6" x14ac:dyDescent="0.3">
      <c r="A1261" s="867" t="s">
        <v>1200</v>
      </c>
      <c r="B1261" s="868"/>
      <c r="C1261" s="868"/>
      <c r="D1261" s="868"/>
      <c r="E1261" s="868"/>
      <c r="F1261" s="868"/>
      <c r="G1261" s="868"/>
      <c r="H1261" s="869"/>
    </row>
    <row r="1262" spans="1:8" x14ac:dyDescent="0.3">
      <c r="A1262" s="857" t="s">
        <v>1201</v>
      </c>
      <c r="B1262" s="858"/>
      <c r="C1262" s="858"/>
      <c r="D1262" s="858"/>
      <c r="E1262" s="858"/>
      <c r="F1262" s="858"/>
      <c r="G1262" s="858"/>
      <c r="H1262" s="859"/>
    </row>
    <row r="1263" spans="1:8" x14ac:dyDescent="0.3">
      <c r="A1263" s="857" t="s">
        <v>1202</v>
      </c>
      <c r="B1263" s="858"/>
      <c r="C1263" s="858"/>
      <c r="D1263" s="858"/>
      <c r="E1263" s="858"/>
      <c r="F1263" s="858"/>
      <c r="G1263" s="858"/>
      <c r="H1263" s="859"/>
    </row>
    <row r="1264" spans="1:8" ht="21" x14ac:dyDescent="0.3">
      <c r="A1264" s="860" t="s">
        <v>1203</v>
      </c>
      <c r="B1264" s="860"/>
      <c r="C1264" s="860"/>
      <c r="D1264" s="860"/>
      <c r="E1264" s="860"/>
      <c r="F1264" s="860"/>
      <c r="G1264" s="860"/>
      <c r="H1264" s="860"/>
    </row>
    <row r="1265" spans="1:8" ht="21.6" thickBot="1" x14ac:dyDescent="0.35">
      <c r="A1265" s="809" t="s">
        <v>12</v>
      </c>
      <c r="B1265" s="810"/>
      <c r="C1265" s="810"/>
      <c r="D1265" s="810"/>
      <c r="E1265" s="810"/>
      <c r="F1265" s="810"/>
      <c r="G1265" s="810"/>
      <c r="H1265" s="810"/>
    </row>
    <row r="1266" spans="1:8" x14ac:dyDescent="0.3">
      <c r="A1266" s="827" t="s">
        <v>13</v>
      </c>
      <c r="B1266" s="828"/>
      <c r="C1266" s="828"/>
      <c r="D1266" s="828"/>
      <c r="E1266" s="828"/>
      <c r="F1266" s="828"/>
      <c r="G1266" s="828"/>
      <c r="H1266" s="829"/>
    </row>
    <row r="1267" spans="1:8" x14ac:dyDescent="0.3">
      <c r="A1267" s="846" t="s">
        <v>1204</v>
      </c>
      <c r="B1267" s="847"/>
      <c r="C1267" s="847"/>
      <c r="D1267" s="847"/>
      <c r="E1267" s="847"/>
      <c r="F1267" s="847"/>
      <c r="G1267" s="847"/>
      <c r="H1267" s="848"/>
    </row>
    <row r="1268" spans="1:8" x14ac:dyDescent="0.3">
      <c r="A1268" s="796" t="s">
        <v>322</v>
      </c>
      <c r="B1268" s="797"/>
      <c r="C1268" s="797"/>
      <c r="D1268" s="797"/>
      <c r="E1268" s="797"/>
      <c r="F1268" s="797"/>
      <c r="G1268" s="797"/>
      <c r="H1268" s="798"/>
    </row>
    <row r="1269" spans="1:8" x14ac:dyDescent="0.3">
      <c r="A1269" s="846" t="s">
        <v>249</v>
      </c>
      <c r="B1269" s="847"/>
      <c r="C1269" s="847"/>
      <c r="D1269" s="847"/>
      <c r="E1269" s="847"/>
      <c r="F1269" s="847"/>
      <c r="G1269" s="847"/>
      <c r="H1269" s="848"/>
    </row>
    <row r="1270" spans="1:8" x14ac:dyDescent="0.3">
      <c r="A1270" s="846" t="s">
        <v>1205</v>
      </c>
      <c r="B1270" s="847"/>
      <c r="C1270" s="847"/>
      <c r="D1270" s="847"/>
      <c r="E1270" s="847"/>
      <c r="F1270" s="847"/>
      <c r="G1270" s="847"/>
      <c r="H1270" s="848"/>
    </row>
    <row r="1271" spans="1:8" x14ac:dyDescent="0.3">
      <c r="A1271" s="796" t="s">
        <v>197</v>
      </c>
      <c r="B1271" s="797"/>
      <c r="C1271" s="797"/>
      <c r="D1271" s="797"/>
      <c r="E1271" s="797"/>
      <c r="F1271" s="797"/>
      <c r="G1271" s="797"/>
      <c r="H1271" s="798"/>
    </row>
    <row r="1272" spans="1:8" x14ac:dyDescent="0.3">
      <c r="A1272" s="796" t="s">
        <v>1206</v>
      </c>
      <c r="B1272" s="797"/>
      <c r="C1272" s="797"/>
      <c r="D1272" s="797"/>
      <c r="E1272" s="797"/>
      <c r="F1272" s="797"/>
      <c r="G1272" s="797"/>
      <c r="H1272" s="798"/>
    </row>
    <row r="1273" spans="1:8" x14ac:dyDescent="0.3">
      <c r="A1273" s="796" t="s">
        <v>253</v>
      </c>
      <c r="B1273" s="797"/>
      <c r="C1273" s="797"/>
      <c r="D1273" s="797"/>
      <c r="E1273" s="797"/>
      <c r="F1273" s="797"/>
      <c r="G1273" s="797"/>
      <c r="H1273" s="798"/>
    </row>
    <row r="1274" spans="1:8" ht="15" thickBot="1" x14ac:dyDescent="0.35">
      <c r="A1274" s="799" t="s">
        <v>166</v>
      </c>
      <c r="B1274" s="800"/>
      <c r="C1274" s="800"/>
      <c r="D1274" s="800"/>
      <c r="E1274" s="800"/>
      <c r="F1274" s="800"/>
      <c r="G1274" s="800"/>
      <c r="H1274" s="801"/>
    </row>
    <row r="1275" spans="1:8" ht="41.4" x14ac:dyDescent="0.3">
      <c r="A1275" s="192" t="s">
        <v>0</v>
      </c>
      <c r="B1275" s="555" t="s">
        <v>1</v>
      </c>
      <c r="C1275" s="191" t="s">
        <v>10</v>
      </c>
      <c r="D1275" s="192" t="s">
        <v>2</v>
      </c>
      <c r="E1275" s="192" t="s">
        <v>4</v>
      </c>
      <c r="F1275" s="192" t="s">
        <v>3</v>
      </c>
      <c r="G1275" s="192" t="s">
        <v>8</v>
      </c>
      <c r="H1275" s="192" t="s">
        <v>167</v>
      </c>
    </row>
    <row r="1276" spans="1:8" ht="41.4" x14ac:dyDescent="0.3">
      <c r="A1276" s="556">
        <v>1</v>
      </c>
      <c r="B1276" s="557" t="s">
        <v>1207</v>
      </c>
      <c r="C1276" s="558" t="s">
        <v>1208</v>
      </c>
      <c r="D1276" s="559" t="s">
        <v>7</v>
      </c>
      <c r="E1276" s="559">
        <v>16</v>
      </c>
      <c r="F1276" s="559" t="s">
        <v>6</v>
      </c>
      <c r="G1276" s="559">
        <v>16</v>
      </c>
      <c r="H1276" s="560" t="s">
        <v>170</v>
      </c>
    </row>
    <row r="1277" spans="1:8" x14ac:dyDescent="0.3">
      <c r="A1277" s="849">
        <v>2</v>
      </c>
      <c r="B1277" s="851" t="s">
        <v>24</v>
      </c>
      <c r="C1277" s="853" t="s">
        <v>1209</v>
      </c>
      <c r="D1277" s="855" t="s">
        <v>7</v>
      </c>
      <c r="E1277" s="559">
        <v>28</v>
      </c>
      <c r="F1277" s="849" t="s">
        <v>6</v>
      </c>
      <c r="G1277" s="559">
        <v>28</v>
      </c>
      <c r="H1277" s="560" t="s">
        <v>170</v>
      </c>
    </row>
    <row r="1278" spans="1:8" x14ac:dyDescent="0.3">
      <c r="A1278" s="850"/>
      <c r="B1278" s="852"/>
      <c r="C1278" s="854"/>
      <c r="D1278" s="856"/>
      <c r="E1278" s="559">
        <v>4</v>
      </c>
      <c r="F1278" s="850"/>
      <c r="G1278" s="559">
        <v>4</v>
      </c>
      <c r="H1278" s="560" t="s">
        <v>528</v>
      </c>
    </row>
    <row r="1279" spans="1:8" ht="96.6" x14ac:dyDescent="0.3">
      <c r="A1279" s="559">
        <v>3</v>
      </c>
      <c r="B1279" s="561" t="s">
        <v>1210</v>
      </c>
      <c r="C1279" s="561" t="s">
        <v>1211</v>
      </c>
      <c r="D1279" s="562" t="s">
        <v>11</v>
      </c>
      <c r="E1279" s="559">
        <v>1</v>
      </c>
      <c r="F1279" s="559" t="s">
        <v>6</v>
      </c>
      <c r="G1279" s="559">
        <v>1</v>
      </c>
      <c r="H1279" s="560" t="s">
        <v>170</v>
      </c>
    </row>
    <row r="1280" spans="1:8" ht="82.8" x14ac:dyDescent="0.3">
      <c r="A1280" s="559">
        <v>4</v>
      </c>
      <c r="B1280" s="563" t="s">
        <v>1212</v>
      </c>
      <c r="C1280" s="561" t="s">
        <v>1213</v>
      </c>
      <c r="D1280" s="562" t="s">
        <v>11</v>
      </c>
      <c r="E1280" s="559">
        <v>1</v>
      </c>
      <c r="F1280" s="559" t="s">
        <v>6</v>
      </c>
      <c r="G1280" s="559">
        <v>1</v>
      </c>
      <c r="H1280" s="560" t="s">
        <v>170</v>
      </c>
    </row>
    <row r="1281" spans="1:8" ht="96.6" x14ac:dyDescent="0.3">
      <c r="A1281" s="559">
        <v>5</v>
      </c>
      <c r="B1281" s="564" t="s">
        <v>1214</v>
      </c>
      <c r="C1281" s="561" t="s">
        <v>1215</v>
      </c>
      <c r="D1281" s="562" t="s">
        <v>11</v>
      </c>
      <c r="E1281" s="559">
        <v>1</v>
      </c>
      <c r="F1281" s="559" t="s">
        <v>6</v>
      </c>
      <c r="G1281" s="559">
        <v>1</v>
      </c>
      <c r="H1281" s="560" t="s">
        <v>170</v>
      </c>
    </row>
    <row r="1282" spans="1:8" ht="220.8" x14ac:dyDescent="0.3">
      <c r="A1282" s="559">
        <v>6</v>
      </c>
      <c r="B1282" s="564" t="s">
        <v>1216</v>
      </c>
      <c r="C1282" s="561" t="s">
        <v>1217</v>
      </c>
      <c r="D1282" s="562" t="s">
        <v>11</v>
      </c>
      <c r="E1282" s="559">
        <v>1</v>
      </c>
      <c r="F1282" s="559" t="s">
        <v>6</v>
      </c>
      <c r="G1282" s="559">
        <v>1</v>
      </c>
      <c r="H1282" s="560" t="s">
        <v>170</v>
      </c>
    </row>
    <row r="1283" spans="1:8" ht="124.2" x14ac:dyDescent="0.3">
      <c r="A1283" s="559">
        <v>7</v>
      </c>
      <c r="B1283" s="564" t="s">
        <v>1218</v>
      </c>
      <c r="C1283" s="561" t="s">
        <v>1219</v>
      </c>
      <c r="D1283" s="562" t="s">
        <v>11</v>
      </c>
      <c r="E1283" s="559">
        <v>1</v>
      </c>
      <c r="F1283" s="559" t="s">
        <v>6</v>
      </c>
      <c r="G1283" s="559">
        <v>1</v>
      </c>
      <c r="H1283" s="560" t="s">
        <v>170</v>
      </c>
    </row>
    <row r="1284" spans="1:8" ht="82.8" x14ac:dyDescent="0.3">
      <c r="A1284" s="559">
        <v>8</v>
      </c>
      <c r="B1284" s="564" t="s">
        <v>1220</v>
      </c>
      <c r="C1284" s="564" t="s">
        <v>1221</v>
      </c>
      <c r="D1284" s="562" t="s">
        <v>11</v>
      </c>
      <c r="E1284" s="559">
        <v>1</v>
      </c>
      <c r="F1284" s="559" t="s">
        <v>6</v>
      </c>
      <c r="G1284" s="559">
        <v>1</v>
      </c>
      <c r="H1284" s="560" t="s">
        <v>170</v>
      </c>
    </row>
    <row r="1285" spans="1:8" ht="138" x14ac:dyDescent="0.3">
      <c r="A1285" s="559">
        <v>9</v>
      </c>
      <c r="B1285" s="564" t="s">
        <v>1222</v>
      </c>
      <c r="C1285" s="561" t="s">
        <v>1223</v>
      </c>
      <c r="D1285" s="562" t="s">
        <v>11</v>
      </c>
      <c r="E1285" s="559">
        <v>1</v>
      </c>
      <c r="F1285" s="559" t="s">
        <v>6</v>
      </c>
      <c r="G1285" s="559">
        <v>1</v>
      </c>
      <c r="H1285" s="560" t="s">
        <v>170</v>
      </c>
    </row>
    <row r="1286" spans="1:8" ht="409.6" x14ac:dyDescent="0.3">
      <c r="A1286" s="559">
        <v>10</v>
      </c>
      <c r="B1286" s="561" t="s">
        <v>1224</v>
      </c>
      <c r="C1286" s="561" t="s">
        <v>1225</v>
      </c>
      <c r="D1286" s="562" t="s">
        <v>18</v>
      </c>
      <c r="E1286" s="559">
        <v>1</v>
      </c>
      <c r="F1286" s="559" t="s">
        <v>6</v>
      </c>
      <c r="G1286" s="559">
        <v>1</v>
      </c>
      <c r="H1286" s="560" t="s">
        <v>170</v>
      </c>
    </row>
    <row r="1287" spans="1:8" ht="409.6" x14ac:dyDescent="0.3">
      <c r="A1287" s="559">
        <v>11</v>
      </c>
      <c r="B1287" s="561" t="s">
        <v>1226</v>
      </c>
      <c r="C1287" s="561" t="s">
        <v>1227</v>
      </c>
      <c r="D1287" s="562" t="s">
        <v>18</v>
      </c>
      <c r="E1287" s="559">
        <v>1</v>
      </c>
      <c r="F1287" s="559" t="s">
        <v>6</v>
      </c>
      <c r="G1287" s="559">
        <v>1</v>
      </c>
      <c r="H1287" s="560" t="s">
        <v>170</v>
      </c>
    </row>
    <row r="1288" spans="1:8" ht="220.8" x14ac:dyDescent="0.3">
      <c r="A1288" s="559">
        <v>12</v>
      </c>
      <c r="B1288" s="561" t="s">
        <v>1228</v>
      </c>
      <c r="C1288" s="561" t="s">
        <v>1229</v>
      </c>
      <c r="D1288" s="562" t="s">
        <v>11</v>
      </c>
      <c r="E1288" s="559">
        <v>1</v>
      </c>
      <c r="F1288" s="559" t="s">
        <v>6</v>
      </c>
      <c r="G1288" s="559">
        <v>1</v>
      </c>
      <c r="H1288" s="560" t="s">
        <v>170</v>
      </c>
    </row>
    <row r="1289" spans="1:8" ht="138" x14ac:dyDescent="0.3">
      <c r="A1289" s="559">
        <v>13</v>
      </c>
      <c r="B1289" s="561" t="s">
        <v>1230</v>
      </c>
      <c r="C1289" s="561" t="s">
        <v>1231</v>
      </c>
      <c r="D1289" s="562" t="s">
        <v>11</v>
      </c>
      <c r="E1289" s="559">
        <v>1</v>
      </c>
      <c r="F1289" s="559" t="s">
        <v>6</v>
      </c>
      <c r="G1289" s="559">
        <v>1</v>
      </c>
      <c r="H1289" s="560" t="s">
        <v>170</v>
      </c>
    </row>
    <row r="1290" spans="1:8" ht="41.4" x14ac:dyDescent="0.3">
      <c r="A1290" s="559">
        <v>14</v>
      </c>
      <c r="B1290" s="565" t="s">
        <v>1232</v>
      </c>
      <c r="C1290" s="561" t="s">
        <v>1233</v>
      </c>
      <c r="D1290" s="562" t="s">
        <v>7</v>
      </c>
      <c r="E1290" s="559">
        <v>2</v>
      </c>
      <c r="F1290" s="559" t="s">
        <v>6</v>
      </c>
      <c r="G1290" s="559">
        <v>2</v>
      </c>
      <c r="H1290" s="560" t="s">
        <v>528</v>
      </c>
    </row>
    <row r="1291" spans="1:8" ht="41.4" x14ac:dyDescent="0.3">
      <c r="A1291" s="559">
        <v>15</v>
      </c>
      <c r="B1291" s="565" t="s">
        <v>1234</v>
      </c>
      <c r="C1291" s="563" t="s">
        <v>1235</v>
      </c>
      <c r="D1291" s="562" t="s">
        <v>7</v>
      </c>
      <c r="E1291" s="559">
        <v>1</v>
      </c>
      <c r="F1291" s="559" t="s">
        <v>6</v>
      </c>
      <c r="G1291" s="559">
        <v>1</v>
      </c>
      <c r="H1291" s="560" t="s">
        <v>528</v>
      </c>
    </row>
    <row r="1292" spans="1:8" ht="41.4" x14ac:dyDescent="0.3">
      <c r="A1292" s="559">
        <v>16</v>
      </c>
      <c r="B1292" s="565" t="s">
        <v>64</v>
      </c>
      <c r="C1292" s="561" t="s">
        <v>1236</v>
      </c>
      <c r="D1292" s="562" t="s">
        <v>7</v>
      </c>
      <c r="E1292" s="559">
        <v>1</v>
      </c>
      <c r="F1292" s="559" t="s">
        <v>6</v>
      </c>
      <c r="G1292" s="559">
        <v>1</v>
      </c>
      <c r="H1292" s="560" t="s">
        <v>528</v>
      </c>
    </row>
    <row r="1293" spans="1:8" ht="21.6" thickBot="1" x14ac:dyDescent="0.35">
      <c r="A1293" s="809" t="s">
        <v>15</v>
      </c>
      <c r="B1293" s="810"/>
      <c r="C1293" s="810"/>
      <c r="D1293" s="810"/>
      <c r="E1293" s="810"/>
      <c r="F1293" s="810"/>
      <c r="G1293" s="810"/>
      <c r="H1293" s="810"/>
    </row>
    <row r="1294" spans="1:8" x14ac:dyDescent="0.3">
      <c r="A1294" s="827" t="s">
        <v>13</v>
      </c>
      <c r="B1294" s="828"/>
      <c r="C1294" s="828"/>
      <c r="D1294" s="828"/>
      <c r="E1294" s="828"/>
      <c r="F1294" s="828"/>
      <c r="G1294" s="828"/>
      <c r="H1294" s="829"/>
    </row>
    <row r="1295" spans="1:8" x14ac:dyDescent="0.3">
      <c r="A1295" s="846" t="s">
        <v>1204</v>
      </c>
      <c r="B1295" s="847"/>
      <c r="C1295" s="847"/>
      <c r="D1295" s="847"/>
      <c r="E1295" s="847"/>
      <c r="F1295" s="847"/>
      <c r="G1295" s="847"/>
      <c r="H1295" s="848"/>
    </row>
    <row r="1296" spans="1:8" x14ac:dyDescent="0.3">
      <c r="A1296" s="796" t="s">
        <v>322</v>
      </c>
      <c r="B1296" s="797"/>
      <c r="C1296" s="797"/>
      <c r="D1296" s="797"/>
      <c r="E1296" s="797"/>
      <c r="F1296" s="797"/>
      <c r="G1296" s="797"/>
      <c r="H1296" s="798"/>
    </row>
    <row r="1297" spans="1:8" x14ac:dyDescent="0.3">
      <c r="A1297" s="846" t="s">
        <v>249</v>
      </c>
      <c r="B1297" s="847"/>
      <c r="C1297" s="847"/>
      <c r="D1297" s="847"/>
      <c r="E1297" s="847"/>
      <c r="F1297" s="847"/>
      <c r="G1297" s="847"/>
      <c r="H1297" s="848"/>
    </row>
    <row r="1298" spans="1:8" x14ac:dyDescent="0.3">
      <c r="A1298" s="846" t="s">
        <v>1237</v>
      </c>
      <c r="B1298" s="847"/>
      <c r="C1298" s="847"/>
      <c r="D1298" s="847"/>
      <c r="E1298" s="847"/>
      <c r="F1298" s="847"/>
      <c r="G1298" s="847"/>
      <c r="H1298" s="848"/>
    </row>
    <row r="1299" spans="1:8" x14ac:dyDescent="0.3">
      <c r="A1299" s="796" t="s">
        <v>197</v>
      </c>
      <c r="B1299" s="797"/>
      <c r="C1299" s="797"/>
      <c r="D1299" s="797"/>
      <c r="E1299" s="797"/>
      <c r="F1299" s="797"/>
      <c r="G1299" s="797"/>
      <c r="H1299" s="798"/>
    </row>
    <row r="1300" spans="1:8" x14ac:dyDescent="0.3">
      <c r="A1300" s="796" t="s">
        <v>1238</v>
      </c>
      <c r="B1300" s="797"/>
      <c r="C1300" s="797"/>
      <c r="D1300" s="797"/>
      <c r="E1300" s="797"/>
      <c r="F1300" s="797"/>
      <c r="G1300" s="797"/>
      <c r="H1300" s="798"/>
    </row>
    <row r="1301" spans="1:8" x14ac:dyDescent="0.3">
      <c r="A1301" s="796" t="s">
        <v>253</v>
      </c>
      <c r="B1301" s="797"/>
      <c r="C1301" s="797"/>
      <c r="D1301" s="797"/>
      <c r="E1301" s="797"/>
      <c r="F1301" s="797"/>
      <c r="G1301" s="797"/>
      <c r="H1301" s="798"/>
    </row>
    <row r="1302" spans="1:8" ht="15" thickBot="1" x14ac:dyDescent="0.35">
      <c r="A1302" s="799" t="s">
        <v>166</v>
      </c>
      <c r="B1302" s="800"/>
      <c r="C1302" s="800"/>
      <c r="D1302" s="800"/>
      <c r="E1302" s="800"/>
      <c r="F1302" s="800"/>
      <c r="G1302" s="800"/>
      <c r="H1302" s="801"/>
    </row>
    <row r="1303" spans="1:8" ht="41.4" x14ac:dyDescent="0.3">
      <c r="A1303" s="566" t="s">
        <v>0</v>
      </c>
      <c r="B1303" s="567" t="s">
        <v>1</v>
      </c>
      <c r="C1303" s="191" t="s">
        <v>10</v>
      </c>
      <c r="D1303" s="566" t="s">
        <v>2</v>
      </c>
      <c r="E1303" s="566" t="s">
        <v>4</v>
      </c>
      <c r="F1303" s="566" t="s">
        <v>3</v>
      </c>
      <c r="G1303" s="566" t="s">
        <v>8</v>
      </c>
      <c r="H1303" s="566" t="s">
        <v>167</v>
      </c>
    </row>
    <row r="1304" spans="1:8" ht="138" x14ac:dyDescent="0.3">
      <c r="A1304" s="204">
        <v>1</v>
      </c>
      <c r="B1304" s="251" t="s">
        <v>1239</v>
      </c>
      <c r="C1304" s="564" t="s">
        <v>1240</v>
      </c>
      <c r="D1304" s="6" t="s">
        <v>5</v>
      </c>
      <c r="E1304" s="6">
        <v>1</v>
      </c>
      <c r="F1304" s="6" t="s">
        <v>6</v>
      </c>
      <c r="G1304" s="568">
        <v>1</v>
      </c>
      <c r="H1304" s="569" t="s">
        <v>170</v>
      </c>
    </row>
    <row r="1305" spans="1:8" ht="110.4" x14ac:dyDescent="0.3">
      <c r="A1305" s="569">
        <v>2</v>
      </c>
      <c r="B1305" s="570" t="s">
        <v>28</v>
      </c>
      <c r="C1305" s="571" t="s">
        <v>1241</v>
      </c>
      <c r="D1305" s="6" t="s">
        <v>5</v>
      </c>
      <c r="E1305" s="568">
        <v>1</v>
      </c>
      <c r="F1305" s="568" t="s">
        <v>6</v>
      </c>
      <c r="G1305" s="568">
        <v>1</v>
      </c>
      <c r="H1305" s="569" t="s">
        <v>170</v>
      </c>
    </row>
    <row r="1306" spans="1:8" ht="96.6" x14ac:dyDescent="0.3">
      <c r="A1306" s="569">
        <v>3</v>
      </c>
      <c r="B1306" s="570" t="s">
        <v>230</v>
      </c>
      <c r="C1306" s="572" t="s">
        <v>1242</v>
      </c>
      <c r="D1306" s="6" t="s">
        <v>5</v>
      </c>
      <c r="E1306" s="568">
        <v>1</v>
      </c>
      <c r="F1306" s="568" t="s">
        <v>6</v>
      </c>
      <c r="G1306" s="568">
        <v>1</v>
      </c>
      <c r="H1306" s="569" t="s">
        <v>528</v>
      </c>
    </row>
    <row r="1307" spans="1:8" ht="41.4" x14ac:dyDescent="0.3">
      <c r="A1307" s="569">
        <v>4</v>
      </c>
      <c r="B1307" s="573" t="s">
        <v>1243</v>
      </c>
      <c r="C1307" s="571" t="s">
        <v>1244</v>
      </c>
      <c r="D1307" s="556" t="s">
        <v>7</v>
      </c>
      <c r="E1307" s="569">
        <v>1</v>
      </c>
      <c r="F1307" s="568" t="s">
        <v>6</v>
      </c>
      <c r="G1307" s="569">
        <v>1</v>
      </c>
      <c r="H1307" s="569" t="s">
        <v>170</v>
      </c>
    </row>
    <row r="1308" spans="1:8" ht="96.6" x14ac:dyDescent="0.3">
      <c r="A1308" s="569">
        <v>5</v>
      </c>
      <c r="B1308" s="574" t="s">
        <v>1074</v>
      </c>
      <c r="C1308" s="558" t="s">
        <v>1245</v>
      </c>
      <c r="D1308" s="556" t="s">
        <v>7</v>
      </c>
      <c r="E1308" s="569">
        <v>1</v>
      </c>
      <c r="F1308" s="568" t="s">
        <v>6</v>
      </c>
      <c r="G1308" s="569">
        <v>1</v>
      </c>
      <c r="H1308" s="569" t="s">
        <v>170</v>
      </c>
    </row>
    <row r="1309" spans="1:8" ht="21.6" thickBot="1" x14ac:dyDescent="0.35">
      <c r="A1309" s="839" t="s">
        <v>1246</v>
      </c>
      <c r="B1309" s="839"/>
      <c r="C1309" s="839"/>
      <c r="D1309" s="839"/>
      <c r="E1309" s="839"/>
      <c r="F1309" s="839"/>
      <c r="G1309" s="839"/>
      <c r="H1309" s="839"/>
    </row>
    <row r="1310" spans="1:8" ht="15.6" x14ac:dyDescent="0.3">
      <c r="A1310" s="840" t="s">
        <v>152</v>
      </c>
      <c r="B1310" s="841"/>
      <c r="C1310" s="841"/>
      <c r="D1310" s="841"/>
      <c r="E1310" s="841"/>
      <c r="F1310" s="841"/>
      <c r="G1310" s="841"/>
      <c r="H1310" s="842"/>
    </row>
    <row r="1311" spans="1:8" ht="15.6" x14ac:dyDescent="0.3">
      <c r="A1311" s="843" t="s">
        <v>1247</v>
      </c>
      <c r="B1311" s="844"/>
      <c r="C1311" s="844"/>
      <c r="D1311" s="844"/>
      <c r="E1311" s="844"/>
      <c r="F1311" s="844"/>
      <c r="G1311" s="844"/>
      <c r="H1311" s="845"/>
    </row>
    <row r="1312" spans="1:8" x14ac:dyDescent="0.3">
      <c r="A1312" s="833" t="s">
        <v>1248</v>
      </c>
      <c r="B1312" s="834"/>
      <c r="C1312" s="834"/>
      <c r="D1312" s="834"/>
      <c r="E1312" s="834"/>
      <c r="F1312" s="834"/>
      <c r="G1312" s="834"/>
      <c r="H1312" s="835"/>
    </row>
    <row r="1313" spans="1:8" x14ac:dyDescent="0.3">
      <c r="A1313" s="833" t="s">
        <v>1249</v>
      </c>
      <c r="B1313" s="834"/>
      <c r="C1313" s="834"/>
      <c r="D1313" s="834"/>
      <c r="E1313" s="834"/>
      <c r="F1313" s="834"/>
      <c r="G1313" s="834"/>
      <c r="H1313" s="835"/>
    </row>
    <row r="1314" spans="1:8" ht="18" x14ac:dyDescent="0.3">
      <c r="A1314" s="836" t="s">
        <v>1250</v>
      </c>
      <c r="B1314" s="837"/>
      <c r="C1314" s="837"/>
      <c r="D1314" s="837"/>
      <c r="E1314" s="837"/>
      <c r="F1314" s="837"/>
      <c r="G1314" s="837"/>
      <c r="H1314" s="838"/>
    </row>
    <row r="1315" spans="1:8" ht="21.6" thickBot="1" x14ac:dyDescent="0.35">
      <c r="A1315" s="809" t="s">
        <v>12</v>
      </c>
      <c r="B1315" s="810"/>
      <c r="C1315" s="810"/>
      <c r="D1315" s="810"/>
      <c r="E1315" s="810"/>
      <c r="F1315" s="810"/>
      <c r="G1315" s="810"/>
      <c r="H1315" s="810"/>
    </row>
    <row r="1316" spans="1:8" x14ac:dyDescent="0.3">
      <c r="A1316" s="827" t="s">
        <v>13</v>
      </c>
      <c r="B1316" s="828"/>
      <c r="C1316" s="828"/>
      <c r="D1316" s="828"/>
      <c r="E1316" s="828"/>
      <c r="F1316" s="828"/>
      <c r="G1316" s="828"/>
      <c r="H1316" s="829"/>
    </row>
    <row r="1317" spans="1:8" x14ac:dyDescent="0.3">
      <c r="A1317" s="796" t="s">
        <v>1251</v>
      </c>
      <c r="B1317" s="797"/>
      <c r="C1317" s="797"/>
      <c r="D1317" s="797"/>
      <c r="E1317" s="797"/>
      <c r="F1317" s="797"/>
      <c r="G1317" s="797"/>
      <c r="H1317" s="798"/>
    </row>
    <row r="1318" spans="1:8" x14ac:dyDescent="0.3">
      <c r="A1318" s="796" t="s">
        <v>1092</v>
      </c>
      <c r="B1318" s="797"/>
      <c r="C1318" s="797"/>
      <c r="D1318" s="797"/>
      <c r="E1318" s="797"/>
      <c r="F1318" s="797"/>
      <c r="G1318" s="797"/>
      <c r="H1318" s="798"/>
    </row>
    <row r="1319" spans="1:8" x14ac:dyDescent="0.3">
      <c r="A1319" s="796" t="s">
        <v>249</v>
      </c>
      <c r="B1319" s="797"/>
      <c r="C1319" s="797"/>
      <c r="D1319" s="797"/>
      <c r="E1319" s="797"/>
      <c r="F1319" s="797"/>
      <c r="G1319" s="797"/>
      <c r="H1319" s="798"/>
    </row>
    <row r="1320" spans="1:8" x14ac:dyDescent="0.3">
      <c r="A1320" s="796" t="s">
        <v>1252</v>
      </c>
      <c r="B1320" s="797"/>
      <c r="C1320" s="797"/>
      <c r="D1320" s="797"/>
      <c r="E1320" s="797"/>
      <c r="F1320" s="797"/>
      <c r="G1320" s="797"/>
      <c r="H1320" s="798"/>
    </row>
    <row r="1321" spans="1:8" x14ac:dyDescent="0.3">
      <c r="A1321" s="796" t="s">
        <v>197</v>
      </c>
      <c r="B1321" s="797"/>
      <c r="C1321" s="797"/>
      <c r="D1321" s="797"/>
      <c r="E1321" s="797"/>
      <c r="F1321" s="797"/>
      <c r="G1321" s="797"/>
      <c r="H1321" s="798"/>
    </row>
    <row r="1322" spans="1:8" x14ac:dyDescent="0.3">
      <c r="A1322" s="796" t="s">
        <v>1253</v>
      </c>
      <c r="B1322" s="797"/>
      <c r="C1322" s="797"/>
      <c r="D1322" s="797"/>
      <c r="E1322" s="797"/>
      <c r="F1322" s="797"/>
      <c r="G1322" s="797"/>
      <c r="H1322" s="798"/>
    </row>
    <row r="1323" spans="1:8" x14ac:dyDescent="0.3">
      <c r="A1323" s="796" t="s">
        <v>253</v>
      </c>
      <c r="B1323" s="797"/>
      <c r="C1323" s="797"/>
      <c r="D1323" s="797"/>
      <c r="E1323" s="797"/>
      <c r="F1323" s="797"/>
      <c r="G1323" s="797"/>
      <c r="H1323" s="798"/>
    </row>
    <row r="1324" spans="1:8" ht="15" thickBot="1" x14ac:dyDescent="0.35">
      <c r="A1324" s="799" t="s">
        <v>166</v>
      </c>
      <c r="B1324" s="800"/>
      <c r="C1324" s="800"/>
      <c r="D1324" s="800"/>
      <c r="E1324" s="800"/>
      <c r="F1324" s="800"/>
      <c r="G1324" s="800"/>
      <c r="H1324" s="801"/>
    </row>
    <row r="1325" spans="1:8" ht="41.4" x14ac:dyDescent="0.3">
      <c r="A1325" s="404" t="s">
        <v>0</v>
      </c>
      <c r="B1325" s="191" t="s">
        <v>1</v>
      </c>
      <c r="C1325" s="191" t="s">
        <v>10</v>
      </c>
      <c r="D1325" s="192" t="s">
        <v>2</v>
      </c>
      <c r="E1325" s="192" t="s">
        <v>4</v>
      </c>
      <c r="F1325" s="192" t="s">
        <v>3</v>
      </c>
      <c r="G1325" s="192" t="s">
        <v>8</v>
      </c>
      <c r="H1325" s="192" t="s">
        <v>167</v>
      </c>
    </row>
    <row r="1326" spans="1:8" x14ac:dyDescent="0.3">
      <c r="A1326" s="575">
        <v>1</v>
      </c>
      <c r="B1326" s="576" t="s">
        <v>24</v>
      </c>
      <c r="C1326" s="577" t="s">
        <v>1254</v>
      </c>
      <c r="D1326" s="556" t="s">
        <v>7</v>
      </c>
      <c r="E1326" s="559">
        <v>10</v>
      </c>
      <c r="F1326" s="556" t="s">
        <v>6</v>
      </c>
      <c r="G1326" s="556">
        <v>10</v>
      </c>
      <c r="H1326" s="578" t="s">
        <v>170</v>
      </c>
    </row>
    <row r="1327" spans="1:8" x14ac:dyDescent="0.3">
      <c r="A1327" s="575">
        <v>2</v>
      </c>
      <c r="B1327" s="576" t="s">
        <v>42</v>
      </c>
      <c r="C1327" s="579" t="s">
        <v>1255</v>
      </c>
      <c r="D1327" s="556" t="s">
        <v>7</v>
      </c>
      <c r="E1327" s="559">
        <v>5</v>
      </c>
      <c r="F1327" s="556" t="s">
        <v>6</v>
      </c>
      <c r="G1327" s="556">
        <v>5</v>
      </c>
      <c r="H1327" s="578" t="s">
        <v>170</v>
      </c>
    </row>
    <row r="1328" spans="1:8" x14ac:dyDescent="0.3">
      <c r="A1328" s="580">
        <v>3</v>
      </c>
      <c r="B1328" s="581" t="s">
        <v>1256</v>
      </c>
      <c r="C1328" s="582" t="s">
        <v>1257</v>
      </c>
      <c r="D1328" s="583" t="s">
        <v>7</v>
      </c>
      <c r="E1328" s="583">
        <v>1</v>
      </c>
      <c r="F1328" s="583" t="s">
        <v>6</v>
      </c>
      <c r="G1328" s="583">
        <v>1</v>
      </c>
      <c r="H1328" s="582" t="s">
        <v>170</v>
      </c>
    </row>
    <row r="1329" spans="1:8" x14ac:dyDescent="0.3">
      <c r="A1329" s="584">
        <v>4</v>
      </c>
      <c r="B1329" s="399" t="s">
        <v>1258</v>
      </c>
      <c r="C1329" s="585" t="s">
        <v>1259</v>
      </c>
      <c r="D1329" s="586" t="s">
        <v>5</v>
      </c>
      <c r="E1329" s="401">
        <v>1</v>
      </c>
      <c r="F1329" s="583" t="s">
        <v>6</v>
      </c>
      <c r="G1329" s="587">
        <v>1</v>
      </c>
      <c r="H1329" s="582" t="s">
        <v>170</v>
      </c>
    </row>
    <row r="1330" spans="1:8" x14ac:dyDescent="0.3">
      <c r="A1330" s="584">
        <v>5</v>
      </c>
      <c r="B1330" s="399" t="s">
        <v>1260</v>
      </c>
      <c r="C1330" s="585" t="s">
        <v>1261</v>
      </c>
      <c r="D1330" s="586" t="s">
        <v>5</v>
      </c>
      <c r="E1330" s="401">
        <v>1</v>
      </c>
      <c r="F1330" s="583" t="s">
        <v>6</v>
      </c>
      <c r="G1330" s="587">
        <v>1</v>
      </c>
      <c r="H1330" s="582" t="s">
        <v>170</v>
      </c>
    </row>
    <row r="1331" spans="1:8" ht="21.6" thickBot="1" x14ac:dyDescent="0.35">
      <c r="A1331" s="809" t="s">
        <v>192</v>
      </c>
      <c r="B1331" s="810"/>
      <c r="C1331" s="810"/>
      <c r="D1331" s="810"/>
      <c r="E1331" s="810"/>
      <c r="F1331" s="810"/>
      <c r="G1331" s="810"/>
      <c r="H1331" s="810"/>
    </row>
    <row r="1332" spans="1:8" x14ac:dyDescent="0.3">
      <c r="A1332" s="830" t="s">
        <v>13</v>
      </c>
      <c r="B1332" s="831"/>
      <c r="C1332" s="831"/>
      <c r="D1332" s="831"/>
      <c r="E1332" s="831"/>
      <c r="F1332" s="831"/>
      <c r="G1332" s="831"/>
      <c r="H1332" s="832"/>
    </row>
    <row r="1333" spans="1:8" x14ac:dyDescent="0.3">
      <c r="A1333" s="796" t="s">
        <v>1262</v>
      </c>
      <c r="B1333" s="797"/>
      <c r="C1333" s="797"/>
      <c r="D1333" s="797"/>
      <c r="E1333" s="797"/>
      <c r="F1333" s="797"/>
      <c r="G1333" s="797"/>
      <c r="H1333" s="798"/>
    </row>
    <row r="1334" spans="1:8" x14ac:dyDescent="0.3">
      <c r="A1334" s="796" t="s">
        <v>1092</v>
      </c>
      <c r="B1334" s="797"/>
      <c r="C1334" s="797"/>
      <c r="D1334" s="797"/>
      <c r="E1334" s="797"/>
      <c r="F1334" s="797"/>
      <c r="G1334" s="797"/>
      <c r="H1334" s="798"/>
    </row>
    <row r="1335" spans="1:8" x14ac:dyDescent="0.3">
      <c r="A1335" s="796" t="s">
        <v>249</v>
      </c>
      <c r="B1335" s="797"/>
      <c r="C1335" s="797"/>
      <c r="D1335" s="797"/>
      <c r="E1335" s="797"/>
      <c r="F1335" s="797"/>
      <c r="G1335" s="797"/>
      <c r="H1335" s="798"/>
    </row>
    <row r="1336" spans="1:8" x14ac:dyDescent="0.3">
      <c r="A1336" s="796" t="s">
        <v>1252</v>
      </c>
      <c r="B1336" s="797"/>
      <c r="C1336" s="797"/>
      <c r="D1336" s="797"/>
      <c r="E1336" s="797"/>
      <c r="F1336" s="797"/>
      <c r="G1336" s="797"/>
      <c r="H1336" s="798"/>
    </row>
    <row r="1337" spans="1:8" x14ac:dyDescent="0.3">
      <c r="A1337" s="796" t="s">
        <v>197</v>
      </c>
      <c r="B1337" s="797"/>
      <c r="C1337" s="797"/>
      <c r="D1337" s="797"/>
      <c r="E1337" s="797"/>
      <c r="F1337" s="797"/>
      <c r="G1337" s="797"/>
      <c r="H1337" s="798"/>
    </row>
    <row r="1338" spans="1:8" x14ac:dyDescent="0.3">
      <c r="A1338" s="796" t="s">
        <v>1263</v>
      </c>
      <c r="B1338" s="797"/>
      <c r="C1338" s="797"/>
      <c r="D1338" s="797"/>
      <c r="E1338" s="797"/>
      <c r="F1338" s="797"/>
      <c r="G1338" s="797"/>
      <c r="H1338" s="798"/>
    </row>
    <row r="1339" spans="1:8" x14ac:dyDescent="0.3">
      <c r="A1339" s="796" t="s">
        <v>253</v>
      </c>
      <c r="B1339" s="797"/>
      <c r="C1339" s="797"/>
      <c r="D1339" s="797"/>
      <c r="E1339" s="797"/>
      <c r="F1339" s="797"/>
      <c r="G1339" s="797"/>
      <c r="H1339" s="798"/>
    </row>
    <row r="1340" spans="1:8" ht="15" thickBot="1" x14ac:dyDescent="0.35">
      <c r="A1340" s="799" t="s">
        <v>166</v>
      </c>
      <c r="B1340" s="800"/>
      <c r="C1340" s="800"/>
      <c r="D1340" s="800"/>
      <c r="E1340" s="800"/>
      <c r="F1340" s="800"/>
      <c r="G1340" s="800"/>
      <c r="H1340" s="801"/>
    </row>
    <row r="1341" spans="1:8" ht="41.4" x14ac:dyDescent="0.3">
      <c r="A1341" s="566" t="s">
        <v>0</v>
      </c>
      <c r="B1341" s="566" t="s">
        <v>1</v>
      </c>
      <c r="C1341" s="191" t="s">
        <v>10</v>
      </c>
      <c r="D1341" s="566" t="s">
        <v>2</v>
      </c>
      <c r="E1341" s="566" t="s">
        <v>4</v>
      </c>
      <c r="F1341" s="566" t="s">
        <v>3</v>
      </c>
      <c r="G1341" s="566" t="s">
        <v>8</v>
      </c>
      <c r="H1341" s="566" t="s">
        <v>167</v>
      </c>
    </row>
    <row r="1342" spans="1:8" ht="166.2" x14ac:dyDescent="0.3">
      <c r="A1342" s="192">
        <v>1</v>
      </c>
      <c r="B1342" s="588" t="s">
        <v>1264</v>
      </c>
      <c r="C1342" s="579" t="s">
        <v>1265</v>
      </c>
      <c r="D1342" s="200" t="s">
        <v>11</v>
      </c>
      <c r="E1342" s="200">
        <v>1</v>
      </c>
      <c r="F1342" s="200" t="s">
        <v>201</v>
      </c>
      <c r="G1342" s="589">
        <v>6</v>
      </c>
      <c r="H1342" s="578" t="s">
        <v>170</v>
      </c>
    </row>
    <row r="1343" spans="1:8" ht="27.6" x14ac:dyDescent="0.3">
      <c r="A1343" s="200">
        <v>2</v>
      </c>
      <c r="B1343" s="588" t="s">
        <v>1266</v>
      </c>
      <c r="C1343" s="578" t="s">
        <v>1267</v>
      </c>
      <c r="D1343" s="200" t="s">
        <v>1268</v>
      </c>
      <c r="E1343" s="200">
        <v>1</v>
      </c>
      <c r="F1343" s="200" t="s">
        <v>201</v>
      </c>
      <c r="G1343" s="589">
        <v>16</v>
      </c>
      <c r="H1343" s="578" t="s">
        <v>170</v>
      </c>
    </row>
    <row r="1344" spans="1:8" ht="110.4" x14ac:dyDescent="0.3">
      <c r="A1344" s="200">
        <v>3</v>
      </c>
      <c r="B1344" s="588" t="s">
        <v>1269</v>
      </c>
      <c r="C1344" s="579" t="s">
        <v>1270</v>
      </c>
      <c r="D1344" s="200" t="s">
        <v>11</v>
      </c>
      <c r="E1344" s="589">
        <v>1</v>
      </c>
      <c r="F1344" s="589" t="s">
        <v>201</v>
      </c>
      <c r="G1344" s="589">
        <v>3</v>
      </c>
      <c r="H1344" s="578" t="s">
        <v>170</v>
      </c>
    </row>
    <row r="1345" spans="1:8" ht="97.2" x14ac:dyDescent="0.3">
      <c r="A1345" s="200">
        <v>4</v>
      </c>
      <c r="B1345" s="590" t="s">
        <v>1271</v>
      </c>
      <c r="C1345" s="579" t="s">
        <v>1272</v>
      </c>
      <c r="D1345" s="200" t="s">
        <v>11</v>
      </c>
      <c r="E1345" s="589">
        <v>1</v>
      </c>
      <c r="F1345" s="589" t="s">
        <v>201</v>
      </c>
      <c r="G1345" s="591">
        <v>4</v>
      </c>
      <c r="H1345" s="592" t="s">
        <v>170</v>
      </c>
    </row>
    <row r="1346" spans="1:8" ht="138.6" x14ac:dyDescent="0.3">
      <c r="A1346" s="200">
        <v>4</v>
      </c>
      <c r="B1346" s="590" t="s">
        <v>1273</v>
      </c>
      <c r="C1346" s="579" t="s">
        <v>1274</v>
      </c>
      <c r="D1346" s="200" t="s">
        <v>11</v>
      </c>
      <c r="E1346" s="589">
        <v>1</v>
      </c>
      <c r="F1346" s="589" t="s">
        <v>201</v>
      </c>
      <c r="G1346" s="591">
        <v>3</v>
      </c>
      <c r="H1346" s="592" t="s">
        <v>170</v>
      </c>
    </row>
    <row r="1347" spans="1:8" ht="27.6" x14ac:dyDescent="0.3">
      <c r="A1347" s="192">
        <v>5</v>
      </c>
      <c r="B1347" s="593" t="s">
        <v>42</v>
      </c>
      <c r="C1347" s="594" t="s">
        <v>1255</v>
      </c>
      <c r="D1347" s="569" t="s">
        <v>7</v>
      </c>
      <c r="E1347" s="566">
        <v>1</v>
      </c>
      <c r="F1347" s="566" t="s">
        <v>204</v>
      </c>
      <c r="G1347" s="595">
        <v>13</v>
      </c>
      <c r="H1347" s="593" t="s">
        <v>170</v>
      </c>
    </row>
    <row r="1348" spans="1:8" ht="27.6" x14ac:dyDescent="0.3">
      <c r="A1348" s="192">
        <v>6</v>
      </c>
      <c r="B1348" s="567" t="s">
        <v>24</v>
      </c>
      <c r="C1348" s="577" t="s">
        <v>1254</v>
      </c>
      <c r="D1348" s="569" t="s">
        <v>7</v>
      </c>
      <c r="E1348" s="566">
        <v>1</v>
      </c>
      <c r="F1348" s="566" t="s">
        <v>1275</v>
      </c>
      <c r="G1348" s="595">
        <v>13</v>
      </c>
      <c r="H1348" s="593" t="s">
        <v>170</v>
      </c>
    </row>
    <row r="1349" spans="1:8" ht="21.6" thickBot="1" x14ac:dyDescent="0.35">
      <c r="A1349" s="809" t="s">
        <v>15</v>
      </c>
      <c r="B1349" s="810"/>
      <c r="C1349" s="810"/>
      <c r="D1349" s="810"/>
      <c r="E1349" s="810"/>
      <c r="F1349" s="810"/>
      <c r="G1349" s="810"/>
      <c r="H1349" s="810"/>
    </row>
    <row r="1350" spans="1:8" x14ac:dyDescent="0.3">
      <c r="A1350" s="827" t="s">
        <v>13</v>
      </c>
      <c r="B1350" s="828"/>
      <c r="C1350" s="828"/>
      <c r="D1350" s="828"/>
      <c r="E1350" s="828"/>
      <c r="F1350" s="828"/>
      <c r="G1350" s="828"/>
      <c r="H1350" s="829"/>
    </row>
    <row r="1351" spans="1:8" x14ac:dyDescent="0.3">
      <c r="A1351" s="796" t="s">
        <v>1276</v>
      </c>
      <c r="B1351" s="797"/>
      <c r="C1351" s="797"/>
      <c r="D1351" s="797"/>
      <c r="E1351" s="797"/>
      <c r="F1351" s="797"/>
      <c r="G1351" s="797"/>
      <c r="H1351" s="798"/>
    </row>
    <row r="1352" spans="1:8" x14ac:dyDescent="0.3">
      <c r="A1352" s="796" t="s">
        <v>1092</v>
      </c>
      <c r="B1352" s="797"/>
      <c r="C1352" s="797"/>
      <c r="D1352" s="797"/>
      <c r="E1352" s="797"/>
      <c r="F1352" s="797"/>
      <c r="G1352" s="797"/>
      <c r="H1352" s="798"/>
    </row>
    <row r="1353" spans="1:8" x14ac:dyDescent="0.3">
      <c r="A1353" s="796" t="s">
        <v>249</v>
      </c>
      <c r="B1353" s="797"/>
      <c r="C1353" s="797"/>
      <c r="D1353" s="797"/>
      <c r="E1353" s="797"/>
      <c r="F1353" s="797"/>
      <c r="G1353" s="797"/>
      <c r="H1353" s="798"/>
    </row>
    <row r="1354" spans="1:8" x14ac:dyDescent="0.3">
      <c r="A1354" s="796" t="s">
        <v>1277</v>
      </c>
      <c r="B1354" s="797"/>
      <c r="C1354" s="797"/>
      <c r="D1354" s="797"/>
      <c r="E1354" s="797"/>
      <c r="F1354" s="797"/>
      <c r="G1354" s="797"/>
      <c r="H1354" s="798"/>
    </row>
    <row r="1355" spans="1:8" x14ac:dyDescent="0.3">
      <c r="A1355" s="796" t="s">
        <v>197</v>
      </c>
      <c r="B1355" s="797"/>
      <c r="C1355" s="797"/>
      <c r="D1355" s="797"/>
      <c r="E1355" s="797"/>
      <c r="F1355" s="797"/>
      <c r="G1355" s="797"/>
      <c r="H1355" s="798"/>
    </row>
    <row r="1356" spans="1:8" x14ac:dyDescent="0.3">
      <c r="A1356" s="796" t="s">
        <v>1278</v>
      </c>
      <c r="B1356" s="797"/>
      <c r="C1356" s="797"/>
      <c r="D1356" s="797"/>
      <c r="E1356" s="797"/>
      <c r="F1356" s="797"/>
      <c r="G1356" s="797"/>
      <c r="H1356" s="798"/>
    </row>
    <row r="1357" spans="1:8" x14ac:dyDescent="0.3">
      <c r="A1357" s="796" t="s">
        <v>253</v>
      </c>
      <c r="B1357" s="797"/>
      <c r="C1357" s="797"/>
      <c r="D1357" s="797"/>
      <c r="E1357" s="797"/>
      <c r="F1357" s="797"/>
      <c r="G1357" s="797"/>
      <c r="H1357" s="798"/>
    </row>
    <row r="1358" spans="1:8" ht="15" thickBot="1" x14ac:dyDescent="0.35">
      <c r="A1358" s="799" t="s">
        <v>166</v>
      </c>
      <c r="B1358" s="800"/>
      <c r="C1358" s="800"/>
      <c r="D1358" s="800"/>
      <c r="E1358" s="800"/>
      <c r="F1358" s="800"/>
      <c r="G1358" s="800"/>
      <c r="H1358" s="801"/>
    </row>
    <row r="1359" spans="1:8" ht="41.4" x14ac:dyDescent="0.3">
      <c r="A1359" s="567" t="s">
        <v>0</v>
      </c>
      <c r="B1359" s="566" t="s">
        <v>1</v>
      </c>
      <c r="C1359" s="191" t="s">
        <v>10</v>
      </c>
      <c r="D1359" s="566" t="s">
        <v>2</v>
      </c>
      <c r="E1359" s="566" t="s">
        <v>4</v>
      </c>
      <c r="F1359" s="566" t="s">
        <v>3</v>
      </c>
      <c r="G1359" s="566" t="s">
        <v>8</v>
      </c>
      <c r="H1359" s="566" t="s">
        <v>167</v>
      </c>
    </row>
    <row r="1360" spans="1:8" x14ac:dyDescent="0.3">
      <c r="A1360" s="365">
        <v>1</v>
      </c>
      <c r="B1360" s="596" t="s">
        <v>27</v>
      </c>
      <c r="C1360" s="579" t="s">
        <v>1279</v>
      </c>
      <c r="D1360" s="6" t="s">
        <v>5</v>
      </c>
      <c r="E1360" s="6">
        <v>1</v>
      </c>
      <c r="F1360" s="6" t="s">
        <v>6</v>
      </c>
      <c r="G1360" s="568">
        <f>E1360</f>
        <v>1</v>
      </c>
      <c r="H1360" s="578" t="s">
        <v>170</v>
      </c>
    </row>
    <row r="1361" spans="1:8" x14ac:dyDescent="0.3">
      <c r="A1361" s="597">
        <v>3</v>
      </c>
      <c r="B1361" s="578" t="s">
        <v>353</v>
      </c>
      <c r="C1361" s="578" t="s">
        <v>1280</v>
      </c>
      <c r="D1361" s="568" t="s">
        <v>7</v>
      </c>
      <c r="E1361" s="568">
        <v>1</v>
      </c>
      <c r="F1361" s="568" t="s">
        <v>6</v>
      </c>
      <c r="G1361" s="568">
        <f>E1361</f>
        <v>1</v>
      </c>
      <c r="H1361" s="578" t="s">
        <v>170</v>
      </c>
    </row>
    <row r="1362" spans="1:8" x14ac:dyDescent="0.3">
      <c r="A1362" s="597">
        <v>4</v>
      </c>
      <c r="B1362" s="578" t="s">
        <v>1281</v>
      </c>
      <c r="C1362" s="598" t="s">
        <v>1282</v>
      </c>
      <c r="D1362" s="568" t="s">
        <v>7</v>
      </c>
      <c r="E1362" s="568">
        <v>1</v>
      </c>
      <c r="F1362" s="568" t="s">
        <v>6</v>
      </c>
      <c r="G1362" s="568">
        <v>1</v>
      </c>
      <c r="H1362" s="578" t="s">
        <v>170</v>
      </c>
    </row>
    <row r="1363" spans="1:8" ht="21" x14ac:dyDescent="0.3">
      <c r="A1363" s="809" t="s">
        <v>14</v>
      </c>
      <c r="B1363" s="810"/>
      <c r="C1363" s="810"/>
      <c r="D1363" s="810"/>
      <c r="E1363" s="810"/>
      <c r="F1363" s="810"/>
      <c r="G1363" s="810"/>
      <c r="H1363" s="810"/>
    </row>
    <row r="1364" spans="1:8" ht="41.4" x14ac:dyDescent="0.3">
      <c r="A1364" s="567" t="s">
        <v>0</v>
      </c>
      <c r="B1364" s="566" t="s">
        <v>1</v>
      </c>
      <c r="C1364" s="566" t="s">
        <v>10</v>
      </c>
      <c r="D1364" s="566" t="s">
        <v>2</v>
      </c>
      <c r="E1364" s="566" t="s">
        <v>4</v>
      </c>
      <c r="F1364" s="566" t="s">
        <v>3</v>
      </c>
      <c r="G1364" s="566" t="s">
        <v>8</v>
      </c>
      <c r="H1364" s="566" t="s">
        <v>167</v>
      </c>
    </row>
    <row r="1365" spans="1:8" x14ac:dyDescent="0.3">
      <c r="A1365" s="365">
        <v>1</v>
      </c>
      <c r="B1365" s="596" t="s">
        <v>20</v>
      </c>
      <c r="C1365" s="578" t="s">
        <v>1283</v>
      </c>
      <c r="D1365" s="568" t="s">
        <v>9</v>
      </c>
      <c r="E1365" s="6">
        <v>1</v>
      </c>
      <c r="F1365" s="6" t="s">
        <v>6</v>
      </c>
      <c r="G1365" s="568">
        <f>E1365</f>
        <v>1</v>
      </c>
      <c r="H1365" s="578" t="s">
        <v>305</v>
      </c>
    </row>
    <row r="1366" spans="1:8" x14ac:dyDescent="0.3">
      <c r="A1366" s="597">
        <v>2</v>
      </c>
      <c r="B1366" s="578" t="s">
        <v>21</v>
      </c>
      <c r="C1366" s="578" t="s">
        <v>1284</v>
      </c>
      <c r="D1366" s="568" t="s">
        <v>9</v>
      </c>
      <c r="E1366" s="568">
        <v>1</v>
      </c>
      <c r="F1366" s="568" t="s">
        <v>6</v>
      </c>
      <c r="G1366" s="568">
        <f t="shared" ref="G1366" si="13">E1366</f>
        <v>1</v>
      </c>
      <c r="H1366" s="578" t="s">
        <v>305</v>
      </c>
    </row>
    <row r="1367" spans="1:8" ht="21.6" thickBot="1" x14ac:dyDescent="0.35">
      <c r="A1367" s="823" t="s">
        <v>1285</v>
      </c>
      <c r="B1367" s="823"/>
      <c r="C1367" s="823"/>
      <c r="D1367" s="823"/>
      <c r="E1367" s="823"/>
      <c r="F1367" s="823"/>
      <c r="G1367" s="823"/>
      <c r="H1367" s="823"/>
    </row>
    <row r="1368" spans="1:8" x14ac:dyDescent="0.3">
      <c r="A1368" s="824" t="s">
        <v>424</v>
      </c>
      <c r="B1368" s="825"/>
      <c r="C1368" s="825"/>
      <c r="D1368" s="825"/>
      <c r="E1368" s="825"/>
      <c r="F1368" s="825"/>
      <c r="G1368" s="825"/>
      <c r="H1368" s="826"/>
    </row>
    <row r="1369" spans="1:8" x14ac:dyDescent="0.3">
      <c r="A1369" s="811" t="s">
        <v>1286</v>
      </c>
      <c r="B1369" s="812"/>
      <c r="C1369" s="812"/>
      <c r="D1369" s="812"/>
      <c r="E1369" s="812"/>
      <c r="F1369" s="812"/>
      <c r="G1369" s="812"/>
      <c r="H1369" s="813"/>
    </row>
    <row r="1370" spans="1:8" x14ac:dyDescent="0.3">
      <c r="A1370" s="814" t="s">
        <v>1287</v>
      </c>
      <c r="B1370" s="812"/>
      <c r="C1370" s="812"/>
      <c r="D1370" s="812"/>
      <c r="E1370" s="812"/>
      <c r="F1370" s="812"/>
      <c r="G1370" s="812"/>
      <c r="H1370" s="813"/>
    </row>
    <row r="1371" spans="1:8" x14ac:dyDescent="0.3">
      <c r="A1371" s="814" t="s">
        <v>1288</v>
      </c>
      <c r="B1371" s="812"/>
      <c r="C1371" s="812"/>
      <c r="D1371" s="812"/>
      <c r="E1371" s="812"/>
      <c r="F1371" s="812"/>
      <c r="G1371" s="812"/>
      <c r="H1371" s="813"/>
    </row>
    <row r="1372" spans="1:8" ht="21" x14ac:dyDescent="0.3">
      <c r="A1372" s="815" t="s">
        <v>1289</v>
      </c>
      <c r="B1372" s="816"/>
      <c r="C1372" s="816"/>
      <c r="D1372" s="816"/>
      <c r="E1372" s="816"/>
      <c r="F1372" s="816"/>
      <c r="G1372" s="816"/>
      <c r="H1372" s="817"/>
    </row>
    <row r="1373" spans="1:8" ht="18" x14ac:dyDescent="0.3">
      <c r="A1373" s="818" t="s">
        <v>374</v>
      </c>
      <c r="B1373" s="819"/>
      <c r="C1373" s="820" t="s">
        <v>1290</v>
      </c>
      <c r="D1373" s="821"/>
      <c r="E1373" s="821"/>
      <c r="F1373" s="821"/>
      <c r="G1373" s="821"/>
      <c r="H1373" s="822"/>
    </row>
    <row r="1374" spans="1:8" ht="21.6" thickBot="1" x14ac:dyDescent="0.35">
      <c r="A1374" s="809" t="s">
        <v>12</v>
      </c>
      <c r="B1374" s="810"/>
      <c r="C1374" s="810"/>
      <c r="D1374" s="810"/>
      <c r="E1374" s="810"/>
      <c r="F1374" s="810"/>
      <c r="G1374" s="810"/>
      <c r="H1374" s="810"/>
    </row>
    <row r="1375" spans="1:8" x14ac:dyDescent="0.3">
      <c r="A1375" s="804" t="s">
        <v>375</v>
      </c>
      <c r="B1375" s="805"/>
      <c r="C1375" s="805"/>
      <c r="D1375" s="805"/>
      <c r="E1375" s="805"/>
      <c r="F1375" s="805"/>
      <c r="G1375" s="805"/>
      <c r="H1375" s="806"/>
    </row>
    <row r="1376" spans="1:8" x14ac:dyDescent="0.3">
      <c r="A1376" s="796" t="s">
        <v>1291</v>
      </c>
      <c r="B1376" s="797"/>
      <c r="C1376" s="797"/>
      <c r="D1376" s="797"/>
      <c r="E1376" s="797"/>
      <c r="F1376" s="797"/>
      <c r="G1376" s="797"/>
      <c r="H1376" s="798"/>
    </row>
    <row r="1377" spans="1:8" x14ac:dyDescent="0.3">
      <c r="A1377" s="796" t="s">
        <v>1292</v>
      </c>
      <c r="B1377" s="797"/>
      <c r="C1377" s="797"/>
      <c r="D1377" s="797"/>
      <c r="E1377" s="797"/>
      <c r="F1377" s="797"/>
      <c r="G1377" s="797"/>
      <c r="H1377" s="798"/>
    </row>
    <row r="1378" spans="1:8" x14ac:dyDescent="0.3">
      <c r="A1378" s="796" t="s">
        <v>1293</v>
      </c>
      <c r="B1378" s="797"/>
      <c r="C1378" s="797"/>
      <c r="D1378" s="797"/>
      <c r="E1378" s="797"/>
      <c r="F1378" s="797"/>
      <c r="G1378" s="797"/>
      <c r="H1378" s="798"/>
    </row>
    <row r="1379" spans="1:8" x14ac:dyDescent="0.3">
      <c r="A1379" s="796" t="s">
        <v>1294</v>
      </c>
      <c r="B1379" s="797"/>
      <c r="C1379" s="797"/>
      <c r="D1379" s="797"/>
      <c r="E1379" s="797"/>
      <c r="F1379" s="797"/>
      <c r="G1379" s="797"/>
      <c r="H1379" s="798"/>
    </row>
    <row r="1380" spans="1:8" x14ac:dyDescent="0.3">
      <c r="A1380" s="796" t="s">
        <v>748</v>
      </c>
      <c r="B1380" s="797"/>
      <c r="C1380" s="797"/>
      <c r="D1380" s="797"/>
      <c r="E1380" s="797"/>
      <c r="F1380" s="797"/>
      <c r="G1380" s="797"/>
      <c r="H1380" s="798"/>
    </row>
    <row r="1381" spans="1:8" x14ac:dyDescent="0.3">
      <c r="A1381" s="796" t="s">
        <v>1295</v>
      </c>
      <c r="B1381" s="797"/>
      <c r="C1381" s="797"/>
      <c r="D1381" s="797"/>
      <c r="E1381" s="797"/>
      <c r="F1381" s="797"/>
      <c r="G1381" s="797"/>
      <c r="H1381" s="798"/>
    </row>
    <row r="1382" spans="1:8" x14ac:dyDescent="0.3">
      <c r="A1382" s="796" t="s">
        <v>199</v>
      </c>
      <c r="B1382" s="797"/>
      <c r="C1382" s="797"/>
      <c r="D1382" s="797"/>
      <c r="E1382" s="797"/>
      <c r="F1382" s="797"/>
      <c r="G1382" s="797"/>
      <c r="H1382" s="798"/>
    </row>
    <row r="1383" spans="1:8" ht="15" thickBot="1" x14ac:dyDescent="0.35">
      <c r="A1383" s="799" t="s">
        <v>200</v>
      </c>
      <c r="B1383" s="800"/>
      <c r="C1383" s="800"/>
      <c r="D1383" s="800"/>
      <c r="E1383" s="800"/>
      <c r="F1383" s="800"/>
      <c r="G1383" s="800"/>
      <c r="H1383" s="801"/>
    </row>
    <row r="1384" spans="1:8" ht="41.4" x14ac:dyDescent="0.3">
      <c r="A1384" s="264" t="s">
        <v>0</v>
      </c>
      <c r="B1384" s="599" t="s">
        <v>1</v>
      </c>
      <c r="C1384" s="599" t="s">
        <v>10</v>
      </c>
      <c r="D1384" s="200" t="s">
        <v>2</v>
      </c>
      <c r="E1384" s="200" t="s">
        <v>4</v>
      </c>
      <c r="F1384" s="200" t="s">
        <v>3</v>
      </c>
      <c r="G1384" s="200" t="s">
        <v>8</v>
      </c>
      <c r="H1384" s="200" t="s">
        <v>167</v>
      </c>
    </row>
    <row r="1385" spans="1:8" ht="27.6" x14ac:dyDescent="0.3">
      <c r="A1385" s="200">
        <v>1</v>
      </c>
      <c r="B1385" s="600" t="s">
        <v>986</v>
      </c>
      <c r="C1385" s="573" t="s">
        <v>1296</v>
      </c>
      <c r="D1385" s="566" t="s">
        <v>5</v>
      </c>
      <c r="E1385" s="556">
        <v>1</v>
      </c>
      <c r="F1385" s="556" t="s">
        <v>391</v>
      </c>
      <c r="G1385" s="556">
        <v>1</v>
      </c>
      <c r="H1385" s="568" t="s">
        <v>237</v>
      </c>
    </row>
    <row r="1386" spans="1:8" x14ac:dyDescent="0.3">
      <c r="A1386" s="200">
        <v>2</v>
      </c>
      <c r="B1386" s="600" t="s">
        <v>1297</v>
      </c>
      <c r="C1386" s="567" t="s">
        <v>1298</v>
      </c>
      <c r="D1386" s="566" t="s">
        <v>11</v>
      </c>
      <c r="E1386" s="556">
        <v>1</v>
      </c>
      <c r="F1386" s="556" t="s">
        <v>391</v>
      </c>
      <c r="G1386" s="556">
        <v>1</v>
      </c>
      <c r="H1386" s="568" t="s">
        <v>237</v>
      </c>
    </row>
    <row r="1387" spans="1:8" ht="41.4" x14ac:dyDescent="0.3">
      <c r="A1387" s="200">
        <v>3</v>
      </c>
      <c r="B1387" s="588" t="s">
        <v>1299</v>
      </c>
      <c r="C1387" s="601" t="s">
        <v>1300</v>
      </c>
      <c r="D1387" s="200" t="s">
        <v>11</v>
      </c>
      <c r="E1387" s="200">
        <v>5</v>
      </c>
      <c r="F1387" s="556" t="s">
        <v>391</v>
      </c>
      <c r="G1387" s="556">
        <v>5</v>
      </c>
      <c r="H1387" s="568" t="s">
        <v>170</v>
      </c>
    </row>
    <row r="1388" spans="1:8" ht="27.6" x14ac:dyDescent="0.3">
      <c r="A1388" s="200">
        <v>4</v>
      </c>
      <c r="B1388" s="602" t="s">
        <v>1301</v>
      </c>
      <c r="C1388" s="600" t="s">
        <v>1302</v>
      </c>
      <c r="D1388" s="6" t="s">
        <v>5</v>
      </c>
      <c r="E1388" s="200">
        <v>5</v>
      </c>
      <c r="F1388" s="556" t="s">
        <v>391</v>
      </c>
      <c r="G1388" s="556">
        <v>5</v>
      </c>
      <c r="H1388" s="568" t="s">
        <v>170</v>
      </c>
    </row>
    <row r="1389" spans="1:8" ht="82.8" x14ac:dyDescent="0.3">
      <c r="A1389" s="200">
        <v>5</v>
      </c>
      <c r="B1389" s="588" t="s">
        <v>27</v>
      </c>
      <c r="C1389" s="576" t="s">
        <v>1303</v>
      </c>
      <c r="D1389" s="6" t="s">
        <v>5</v>
      </c>
      <c r="E1389" s="200">
        <v>5</v>
      </c>
      <c r="F1389" s="556" t="s">
        <v>391</v>
      </c>
      <c r="G1389" s="556">
        <v>5</v>
      </c>
      <c r="H1389" s="568" t="s">
        <v>170</v>
      </c>
    </row>
    <row r="1390" spans="1:8" ht="27.6" x14ac:dyDescent="0.3">
      <c r="A1390" s="200">
        <v>6</v>
      </c>
      <c r="B1390" s="570" t="s">
        <v>28</v>
      </c>
      <c r="C1390" s="603" t="s">
        <v>1304</v>
      </c>
      <c r="D1390" s="6" t="s">
        <v>5</v>
      </c>
      <c r="E1390" s="200">
        <v>1</v>
      </c>
      <c r="F1390" s="556" t="s">
        <v>391</v>
      </c>
      <c r="G1390" s="556">
        <v>1</v>
      </c>
      <c r="H1390" s="569" t="s">
        <v>237</v>
      </c>
    </row>
    <row r="1391" spans="1:8" ht="18.600000000000001" thickBot="1" x14ac:dyDescent="0.4">
      <c r="A1391" s="807" t="s">
        <v>192</v>
      </c>
      <c r="B1391" s="808"/>
      <c r="C1391" s="808"/>
      <c r="D1391" s="808"/>
      <c r="E1391" s="808"/>
      <c r="F1391" s="808"/>
      <c r="G1391" s="808"/>
      <c r="H1391" s="808"/>
    </row>
    <row r="1392" spans="1:8" x14ac:dyDescent="0.3">
      <c r="A1392" s="804" t="s">
        <v>375</v>
      </c>
      <c r="B1392" s="805"/>
      <c r="C1392" s="805"/>
      <c r="D1392" s="805"/>
      <c r="E1392" s="805"/>
      <c r="F1392" s="805"/>
      <c r="G1392" s="805"/>
      <c r="H1392" s="806"/>
    </row>
    <row r="1393" spans="1:8" x14ac:dyDescent="0.3">
      <c r="A1393" s="796" t="s">
        <v>1291</v>
      </c>
      <c r="B1393" s="797"/>
      <c r="C1393" s="797"/>
      <c r="D1393" s="797"/>
      <c r="E1393" s="797"/>
      <c r="F1393" s="797"/>
      <c r="G1393" s="797"/>
      <c r="H1393" s="798"/>
    </row>
    <row r="1394" spans="1:8" x14ac:dyDescent="0.3">
      <c r="A1394" s="796" t="s">
        <v>1292</v>
      </c>
      <c r="B1394" s="797"/>
      <c r="C1394" s="797"/>
      <c r="D1394" s="797"/>
      <c r="E1394" s="797"/>
      <c r="F1394" s="797"/>
      <c r="G1394" s="797"/>
      <c r="H1394" s="798"/>
    </row>
    <row r="1395" spans="1:8" x14ac:dyDescent="0.3">
      <c r="A1395" s="796" t="s">
        <v>1293</v>
      </c>
      <c r="B1395" s="797"/>
      <c r="C1395" s="797"/>
      <c r="D1395" s="797"/>
      <c r="E1395" s="797"/>
      <c r="F1395" s="797"/>
      <c r="G1395" s="797"/>
      <c r="H1395" s="798"/>
    </row>
    <row r="1396" spans="1:8" x14ac:dyDescent="0.3">
      <c r="A1396" s="796" t="s">
        <v>1294</v>
      </c>
      <c r="B1396" s="797"/>
      <c r="C1396" s="797"/>
      <c r="D1396" s="797"/>
      <c r="E1396" s="797"/>
      <c r="F1396" s="797"/>
      <c r="G1396" s="797"/>
      <c r="H1396" s="798"/>
    </row>
    <row r="1397" spans="1:8" x14ac:dyDescent="0.3">
      <c r="A1397" s="796" t="s">
        <v>748</v>
      </c>
      <c r="B1397" s="797"/>
      <c r="C1397" s="797"/>
      <c r="D1397" s="797"/>
      <c r="E1397" s="797"/>
      <c r="F1397" s="797"/>
      <c r="G1397" s="797"/>
      <c r="H1397" s="798"/>
    </row>
    <row r="1398" spans="1:8" x14ac:dyDescent="0.3">
      <c r="A1398" s="796" t="s">
        <v>1295</v>
      </c>
      <c r="B1398" s="797"/>
      <c r="C1398" s="797"/>
      <c r="D1398" s="797"/>
      <c r="E1398" s="797"/>
      <c r="F1398" s="797"/>
      <c r="G1398" s="797"/>
      <c r="H1398" s="798"/>
    </row>
    <row r="1399" spans="1:8" x14ac:dyDescent="0.3">
      <c r="A1399" s="796" t="s">
        <v>199</v>
      </c>
      <c r="B1399" s="797"/>
      <c r="C1399" s="797"/>
      <c r="D1399" s="797"/>
      <c r="E1399" s="797"/>
      <c r="F1399" s="797"/>
      <c r="G1399" s="797"/>
      <c r="H1399" s="798"/>
    </row>
    <row r="1400" spans="1:8" ht="15" thickBot="1" x14ac:dyDescent="0.35">
      <c r="A1400" s="799" t="s">
        <v>200</v>
      </c>
      <c r="B1400" s="800"/>
      <c r="C1400" s="800"/>
      <c r="D1400" s="800"/>
      <c r="E1400" s="800"/>
      <c r="F1400" s="800"/>
      <c r="G1400" s="800"/>
      <c r="H1400" s="801"/>
    </row>
    <row r="1401" spans="1:8" ht="41.4" x14ac:dyDescent="0.3">
      <c r="A1401" s="567" t="s">
        <v>0</v>
      </c>
      <c r="B1401" s="566" t="s">
        <v>1</v>
      </c>
      <c r="C1401" s="191" t="s">
        <v>10</v>
      </c>
      <c r="D1401" s="566" t="s">
        <v>2</v>
      </c>
      <c r="E1401" s="566" t="s">
        <v>4</v>
      </c>
      <c r="F1401" s="566" t="s">
        <v>3</v>
      </c>
      <c r="G1401" s="566" t="s">
        <v>8</v>
      </c>
      <c r="H1401" s="566" t="s">
        <v>167</v>
      </c>
    </row>
    <row r="1402" spans="1:8" ht="31.2" x14ac:dyDescent="0.3">
      <c r="A1402" s="566">
        <v>1</v>
      </c>
      <c r="B1402" s="604" t="s">
        <v>1305</v>
      </c>
      <c r="C1402" s="518" t="s">
        <v>1306</v>
      </c>
      <c r="D1402" s="566" t="s">
        <v>1029</v>
      </c>
      <c r="E1402" s="566">
        <v>1</v>
      </c>
      <c r="F1402" s="589" t="s">
        <v>201</v>
      </c>
      <c r="G1402" s="566">
        <v>13</v>
      </c>
      <c r="H1402" s="566" t="s">
        <v>1307</v>
      </c>
    </row>
    <row r="1403" spans="1:8" ht="46.8" x14ac:dyDescent="0.3">
      <c r="A1403" s="566">
        <v>2</v>
      </c>
      <c r="B1403" s="604" t="s">
        <v>410</v>
      </c>
      <c r="C1403" s="518" t="s">
        <v>1308</v>
      </c>
      <c r="D1403" s="566" t="s">
        <v>1029</v>
      </c>
      <c r="E1403" s="566">
        <v>1</v>
      </c>
      <c r="F1403" s="589" t="s">
        <v>204</v>
      </c>
      <c r="G1403" s="566">
        <v>25</v>
      </c>
      <c r="H1403" s="566" t="s">
        <v>1307</v>
      </c>
    </row>
    <row r="1404" spans="1:8" ht="21.6" thickBot="1" x14ac:dyDescent="0.35">
      <c r="A1404" s="802" t="s">
        <v>15</v>
      </c>
      <c r="B1404" s="803"/>
      <c r="C1404" s="803"/>
      <c r="D1404" s="803"/>
      <c r="E1404" s="803"/>
      <c r="F1404" s="803"/>
      <c r="G1404" s="803"/>
      <c r="H1404" s="803"/>
    </row>
    <row r="1405" spans="1:8" x14ac:dyDescent="0.3">
      <c r="A1405" s="804" t="s">
        <v>375</v>
      </c>
      <c r="B1405" s="805"/>
      <c r="C1405" s="805"/>
      <c r="D1405" s="805"/>
      <c r="E1405" s="805"/>
      <c r="F1405" s="805"/>
      <c r="G1405" s="805"/>
      <c r="H1405" s="806"/>
    </row>
    <row r="1406" spans="1:8" x14ac:dyDescent="0.3">
      <c r="A1406" s="796" t="s">
        <v>1291</v>
      </c>
      <c r="B1406" s="797"/>
      <c r="C1406" s="797"/>
      <c r="D1406" s="797"/>
      <c r="E1406" s="797"/>
      <c r="F1406" s="797"/>
      <c r="G1406" s="797"/>
      <c r="H1406" s="798"/>
    </row>
    <row r="1407" spans="1:8" x14ac:dyDescent="0.3">
      <c r="A1407" s="796" t="s">
        <v>1292</v>
      </c>
      <c r="B1407" s="797"/>
      <c r="C1407" s="797"/>
      <c r="D1407" s="797"/>
      <c r="E1407" s="797"/>
      <c r="F1407" s="797"/>
      <c r="G1407" s="797"/>
      <c r="H1407" s="798"/>
    </row>
    <row r="1408" spans="1:8" x14ac:dyDescent="0.3">
      <c r="A1408" s="796" t="s">
        <v>1293</v>
      </c>
      <c r="B1408" s="797"/>
      <c r="C1408" s="797"/>
      <c r="D1408" s="797"/>
      <c r="E1408" s="797"/>
      <c r="F1408" s="797"/>
      <c r="G1408" s="797"/>
      <c r="H1408" s="798"/>
    </row>
    <row r="1409" spans="1:8" x14ac:dyDescent="0.3">
      <c r="A1409" s="796" t="s">
        <v>1294</v>
      </c>
      <c r="B1409" s="797"/>
      <c r="C1409" s="797"/>
      <c r="D1409" s="797"/>
      <c r="E1409" s="797"/>
      <c r="F1409" s="797"/>
      <c r="G1409" s="797"/>
      <c r="H1409" s="798"/>
    </row>
    <row r="1410" spans="1:8" x14ac:dyDescent="0.3">
      <c r="A1410" s="796" t="s">
        <v>748</v>
      </c>
      <c r="B1410" s="797"/>
      <c r="C1410" s="797"/>
      <c r="D1410" s="797"/>
      <c r="E1410" s="797"/>
      <c r="F1410" s="797"/>
      <c r="G1410" s="797"/>
      <c r="H1410" s="798"/>
    </row>
    <row r="1411" spans="1:8" x14ac:dyDescent="0.3">
      <c r="A1411" s="796" t="s">
        <v>1295</v>
      </c>
      <c r="B1411" s="797"/>
      <c r="C1411" s="797"/>
      <c r="D1411" s="797"/>
      <c r="E1411" s="797"/>
      <c r="F1411" s="797"/>
      <c r="G1411" s="797"/>
      <c r="H1411" s="798"/>
    </row>
    <row r="1412" spans="1:8" x14ac:dyDescent="0.3">
      <c r="A1412" s="796" t="s">
        <v>199</v>
      </c>
      <c r="B1412" s="797"/>
      <c r="C1412" s="797"/>
      <c r="D1412" s="797"/>
      <c r="E1412" s="797"/>
      <c r="F1412" s="797"/>
      <c r="G1412" s="797"/>
      <c r="H1412" s="798"/>
    </row>
    <row r="1413" spans="1:8" ht="15" thickBot="1" x14ac:dyDescent="0.35">
      <c r="A1413" s="799" t="s">
        <v>200</v>
      </c>
      <c r="B1413" s="800"/>
      <c r="C1413" s="800"/>
      <c r="D1413" s="800"/>
      <c r="E1413" s="800"/>
      <c r="F1413" s="800"/>
      <c r="G1413" s="800"/>
      <c r="H1413" s="801"/>
    </row>
    <row r="1414" spans="1:8" ht="41.4" x14ac:dyDescent="0.3">
      <c r="A1414" s="567" t="s">
        <v>0</v>
      </c>
      <c r="B1414" s="566" t="s">
        <v>1</v>
      </c>
      <c r="C1414" s="191" t="s">
        <v>10</v>
      </c>
      <c r="D1414" s="566" t="s">
        <v>2</v>
      </c>
      <c r="E1414" s="566" t="s">
        <v>4</v>
      </c>
      <c r="F1414" s="566" t="s">
        <v>3</v>
      </c>
      <c r="G1414" s="566" t="s">
        <v>8</v>
      </c>
      <c r="H1414" s="566" t="s">
        <v>167</v>
      </c>
    </row>
    <row r="1415" spans="1:8" ht="41.4" x14ac:dyDescent="0.3">
      <c r="A1415" s="569">
        <v>1</v>
      </c>
      <c r="B1415" s="602" t="s">
        <v>543</v>
      </c>
      <c r="C1415" s="601" t="s">
        <v>1309</v>
      </c>
      <c r="D1415" s="566" t="s">
        <v>7</v>
      </c>
      <c r="E1415" s="568">
        <v>1</v>
      </c>
      <c r="F1415" s="556" t="s">
        <v>391</v>
      </c>
      <c r="G1415" s="556">
        <f t="shared" ref="G1415:G1416" si="14">E1415</f>
        <v>1</v>
      </c>
      <c r="H1415" s="569" t="s">
        <v>237</v>
      </c>
    </row>
    <row r="1416" spans="1:8" ht="41.4" x14ac:dyDescent="0.3">
      <c r="A1416" s="569">
        <v>2</v>
      </c>
      <c r="B1416" s="603" t="s">
        <v>1310</v>
      </c>
      <c r="C1416" s="601" t="s">
        <v>1311</v>
      </c>
      <c r="D1416" s="566" t="s">
        <v>7</v>
      </c>
      <c r="E1416" s="568">
        <v>1</v>
      </c>
      <c r="F1416" s="556" t="s">
        <v>391</v>
      </c>
      <c r="G1416" s="556">
        <f t="shared" si="14"/>
        <v>1</v>
      </c>
      <c r="H1416" s="569" t="s">
        <v>237</v>
      </c>
    </row>
    <row r="1417" spans="1:8" ht="21" x14ac:dyDescent="0.3">
      <c r="A1417" s="794" t="s">
        <v>14</v>
      </c>
      <c r="B1417" s="795"/>
      <c r="C1417" s="795"/>
      <c r="D1417" s="795"/>
      <c r="E1417" s="795"/>
      <c r="F1417" s="795"/>
      <c r="G1417" s="795"/>
      <c r="H1417" s="795"/>
    </row>
    <row r="1418" spans="1:8" ht="41.4" x14ac:dyDescent="0.3">
      <c r="A1418" s="566" t="s">
        <v>0</v>
      </c>
      <c r="B1418" s="566" t="s">
        <v>1</v>
      </c>
      <c r="C1418" s="566" t="s">
        <v>10</v>
      </c>
      <c r="D1418" s="566" t="s">
        <v>2</v>
      </c>
      <c r="E1418" s="566" t="s">
        <v>4</v>
      </c>
      <c r="F1418" s="566" t="s">
        <v>3</v>
      </c>
      <c r="G1418" s="566" t="s">
        <v>8</v>
      </c>
      <c r="H1418" s="566" t="s">
        <v>167</v>
      </c>
    </row>
    <row r="1419" spans="1:8" x14ac:dyDescent="0.3">
      <c r="A1419" s="354">
        <v>1</v>
      </c>
      <c r="B1419" s="413" t="s">
        <v>20</v>
      </c>
      <c r="C1419" s="605" t="s">
        <v>1312</v>
      </c>
      <c r="D1419" s="5" t="s">
        <v>9</v>
      </c>
      <c r="E1419" s="204">
        <v>1</v>
      </c>
      <c r="F1419" s="204" t="s">
        <v>391</v>
      </c>
      <c r="G1419" s="58">
        <f>E1419</f>
        <v>1</v>
      </c>
      <c r="H1419" s="7" t="s">
        <v>386</v>
      </c>
    </row>
    <row r="1420" spans="1:8" x14ac:dyDescent="0.3">
      <c r="A1420" s="355">
        <v>2</v>
      </c>
      <c r="B1420" s="415" t="s">
        <v>21</v>
      </c>
      <c r="C1420" s="606" t="s">
        <v>1313</v>
      </c>
      <c r="D1420" s="5" t="s">
        <v>9</v>
      </c>
      <c r="E1420" s="5">
        <v>1</v>
      </c>
      <c r="F1420" s="204" t="s">
        <v>391</v>
      </c>
      <c r="G1420" s="58">
        <f>E1420</f>
        <v>1</v>
      </c>
      <c r="H1420" s="7" t="s">
        <v>386</v>
      </c>
    </row>
  </sheetData>
  <mergeCells count="811">
    <mergeCell ref="A1:H1"/>
    <mergeCell ref="A2:H2"/>
    <mergeCell ref="A3:H3"/>
    <mergeCell ref="A4:H4"/>
    <mergeCell ref="A5:H5"/>
    <mergeCell ref="A6:H6"/>
    <mergeCell ref="A13:H13"/>
    <mergeCell ref="A14:H14"/>
    <mergeCell ref="A15:H15"/>
    <mergeCell ref="A16:H16"/>
    <mergeCell ref="A17:H17"/>
    <mergeCell ref="A18:H18"/>
    <mergeCell ref="A7:H7"/>
    <mergeCell ref="A8:H8"/>
    <mergeCell ref="A9:H9"/>
    <mergeCell ref="A10:H10"/>
    <mergeCell ref="A11:H11"/>
    <mergeCell ref="A12:H12"/>
    <mergeCell ref="A36:H36"/>
    <mergeCell ref="A37:H37"/>
    <mergeCell ref="A38:H38"/>
    <mergeCell ref="A39:H39"/>
    <mergeCell ref="A40:H40"/>
    <mergeCell ref="A45:H45"/>
    <mergeCell ref="A30:H30"/>
    <mergeCell ref="A31:H31"/>
    <mergeCell ref="A32:H32"/>
    <mergeCell ref="A33:H33"/>
    <mergeCell ref="A34:H34"/>
    <mergeCell ref="A35:H35"/>
    <mergeCell ref="A52:H52"/>
    <mergeCell ref="A53:H53"/>
    <mergeCell ref="A54:H54"/>
    <mergeCell ref="A67:H67"/>
    <mergeCell ref="A73:H73"/>
    <mergeCell ref="A74:H74"/>
    <mergeCell ref="A46:H46"/>
    <mergeCell ref="A47:H47"/>
    <mergeCell ref="A48:H48"/>
    <mergeCell ref="A49:H49"/>
    <mergeCell ref="A50:H50"/>
    <mergeCell ref="A51:H51"/>
    <mergeCell ref="A81:H81"/>
    <mergeCell ref="A82:H82"/>
    <mergeCell ref="A83:H83"/>
    <mergeCell ref="A84:H84"/>
    <mergeCell ref="A85:H85"/>
    <mergeCell ref="A86:H86"/>
    <mergeCell ref="A75:H75"/>
    <mergeCell ref="A76:H76"/>
    <mergeCell ref="A77:H77"/>
    <mergeCell ref="A78:H78"/>
    <mergeCell ref="A79:H79"/>
    <mergeCell ref="A80:H80"/>
    <mergeCell ref="A98:H98"/>
    <mergeCell ref="A99:H99"/>
    <mergeCell ref="A100:H100"/>
    <mergeCell ref="A101:H101"/>
    <mergeCell ref="A102:H102"/>
    <mergeCell ref="A103:H103"/>
    <mergeCell ref="A87:H87"/>
    <mergeCell ref="A88:H88"/>
    <mergeCell ref="A94:H94"/>
    <mergeCell ref="A95:H95"/>
    <mergeCell ref="A96:H96"/>
    <mergeCell ref="A97:H97"/>
    <mergeCell ref="A120:H120"/>
    <mergeCell ref="A121:H121"/>
    <mergeCell ref="A122:H122"/>
    <mergeCell ref="A123:H123"/>
    <mergeCell ref="A140:H140"/>
    <mergeCell ref="A144:H144"/>
    <mergeCell ref="A114:H114"/>
    <mergeCell ref="A115:H115"/>
    <mergeCell ref="A116:H116"/>
    <mergeCell ref="A117:H117"/>
    <mergeCell ref="A118:H118"/>
    <mergeCell ref="A119:H119"/>
    <mergeCell ref="A151:H151"/>
    <mergeCell ref="A152:H152"/>
    <mergeCell ref="A153:H153"/>
    <mergeCell ref="A154:H154"/>
    <mergeCell ref="A155:H155"/>
    <mergeCell ref="A156:H156"/>
    <mergeCell ref="A145:H145"/>
    <mergeCell ref="A146:H146"/>
    <mergeCell ref="A147:H147"/>
    <mergeCell ref="A148:H148"/>
    <mergeCell ref="A149:H149"/>
    <mergeCell ref="A150:H150"/>
    <mergeCell ref="A165:H165"/>
    <mergeCell ref="A166:H166"/>
    <mergeCell ref="A167:H167"/>
    <mergeCell ref="A168:H168"/>
    <mergeCell ref="A169:H169"/>
    <mergeCell ref="A170:H170"/>
    <mergeCell ref="A157:H157"/>
    <mergeCell ref="A158:H158"/>
    <mergeCell ref="A159:H159"/>
    <mergeCell ref="A162:H162"/>
    <mergeCell ref="A163:H163"/>
    <mergeCell ref="A164:H164"/>
    <mergeCell ref="A191:H191"/>
    <mergeCell ref="A192:H192"/>
    <mergeCell ref="A193:H193"/>
    <mergeCell ref="A194:H194"/>
    <mergeCell ref="A195:H195"/>
    <mergeCell ref="A202:H202"/>
    <mergeCell ref="A171:H171"/>
    <mergeCell ref="A186:H186"/>
    <mergeCell ref="A187:H187"/>
    <mergeCell ref="A188:H188"/>
    <mergeCell ref="A189:H189"/>
    <mergeCell ref="A190:H190"/>
    <mergeCell ref="A214:B214"/>
    <mergeCell ref="C214:H214"/>
    <mergeCell ref="A215:H215"/>
    <mergeCell ref="A216:H216"/>
    <mergeCell ref="A217:H217"/>
    <mergeCell ref="A218:H218"/>
    <mergeCell ref="A208:H208"/>
    <mergeCell ref="A209:H209"/>
    <mergeCell ref="A210:H210"/>
    <mergeCell ref="A211:H211"/>
    <mergeCell ref="A212:H212"/>
    <mergeCell ref="A213:H213"/>
    <mergeCell ref="A238:H238"/>
    <mergeCell ref="A239:H239"/>
    <mergeCell ref="A240:H240"/>
    <mergeCell ref="A241:H241"/>
    <mergeCell ref="A242:H242"/>
    <mergeCell ref="A243:H243"/>
    <mergeCell ref="A219:H219"/>
    <mergeCell ref="A220:H220"/>
    <mergeCell ref="A221:H221"/>
    <mergeCell ref="A222:H222"/>
    <mergeCell ref="A223:H223"/>
    <mergeCell ref="A224:H224"/>
    <mergeCell ref="A253:H253"/>
    <mergeCell ref="A254:H254"/>
    <mergeCell ref="A255:H255"/>
    <mergeCell ref="A256:H256"/>
    <mergeCell ref="A257:H257"/>
    <mergeCell ref="A258:H258"/>
    <mergeCell ref="A244:H244"/>
    <mergeCell ref="A245:H245"/>
    <mergeCell ref="A246:H246"/>
    <mergeCell ref="A247:H247"/>
    <mergeCell ref="A251:H251"/>
    <mergeCell ref="A252:H252"/>
    <mergeCell ref="A272:H272"/>
    <mergeCell ref="A273:H273"/>
    <mergeCell ref="A274:H274"/>
    <mergeCell ref="A275:B275"/>
    <mergeCell ref="C275:H275"/>
    <mergeCell ref="A276:H276"/>
    <mergeCell ref="A259:H259"/>
    <mergeCell ref="A260:H260"/>
    <mergeCell ref="A265:H265"/>
    <mergeCell ref="A269:H269"/>
    <mergeCell ref="A270:H270"/>
    <mergeCell ref="A271:H271"/>
    <mergeCell ref="A283:H283"/>
    <mergeCell ref="A284:H284"/>
    <mergeCell ref="A285:H285"/>
    <mergeCell ref="A324:H324"/>
    <mergeCell ref="A325:H325"/>
    <mergeCell ref="A326:H326"/>
    <mergeCell ref="A277:H277"/>
    <mergeCell ref="A278:H278"/>
    <mergeCell ref="A279:H279"/>
    <mergeCell ref="A280:H280"/>
    <mergeCell ref="A281:H281"/>
    <mergeCell ref="A282:H282"/>
    <mergeCell ref="A332:H332"/>
    <mergeCell ref="A333:H333"/>
    <mergeCell ref="A334:H334"/>
    <mergeCell ref="A335:H335"/>
    <mergeCell ref="A336:H336"/>
    <mergeCell ref="A337:H337"/>
    <mergeCell ref="A327:H327"/>
    <mergeCell ref="A328:H328"/>
    <mergeCell ref="A329:H329"/>
    <mergeCell ref="A330:B330"/>
    <mergeCell ref="C330:H330"/>
    <mergeCell ref="A331:H331"/>
    <mergeCell ref="A351:H351"/>
    <mergeCell ref="A352:H352"/>
    <mergeCell ref="A353:H353"/>
    <mergeCell ref="A354:H354"/>
    <mergeCell ref="A355:H355"/>
    <mergeCell ref="A356:H356"/>
    <mergeCell ref="A338:H338"/>
    <mergeCell ref="A339:H339"/>
    <mergeCell ref="A340:H340"/>
    <mergeCell ref="A348:H348"/>
    <mergeCell ref="A349:H349"/>
    <mergeCell ref="A350:H350"/>
    <mergeCell ref="A368:H368"/>
    <mergeCell ref="A369:H369"/>
    <mergeCell ref="A370:H370"/>
    <mergeCell ref="A371:H371"/>
    <mergeCell ref="A372:H372"/>
    <mergeCell ref="A379:H379"/>
    <mergeCell ref="A357:H357"/>
    <mergeCell ref="A363:H363"/>
    <mergeCell ref="A364:H364"/>
    <mergeCell ref="A365:H365"/>
    <mergeCell ref="A366:H366"/>
    <mergeCell ref="A367:H367"/>
    <mergeCell ref="A385:H385"/>
    <mergeCell ref="A386:H386"/>
    <mergeCell ref="A387:H387"/>
    <mergeCell ref="A388:H388"/>
    <mergeCell ref="A389:H389"/>
    <mergeCell ref="A390:H390"/>
    <mergeCell ref="A380:B380"/>
    <mergeCell ref="C380:H380"/>
    <mergeCell ref="A381:H381"/>
    <mergeCell ref="A382:H382"/>
    <mergeCell ref="A383:H383"/>
    <mergeCell ref="A384:H384"/>
    <mergeCell ref="A424:H424"/>
    <mergeCell ref="A425:H425"/>
    <mergeCell ref="A426:H426"/>
    <mergeCell ref="A427:H427"/>
    <mergeCell ref="A432:H432"/>
    <mergeCell ref="A433:H433"/>
    <mergeCell ref="A418:H418"/>
    <mergeCell ref="A419:H419"/>
    <mergeCell ref="A420:H420"/>
    <mergeCell ref="A421:H421"/>
    <mergeCell ref="A422:H422"/>
    <mergeCell ref="A423:H423"/>
    <mergeCell ref="A440:H440"/>
    <mergeCell ref="A441:H441"/>
    <mergeCell ref="A448:H448"/>
    <mergeCell ref="A449:H449"/>
    <mergeCell ref="A450:H450"/>
    <mergeCell ref="A451:H451"/>
    <mergeCell ref="A434:H434"/>
    <mergeCell ref="A435:H435"/>
    <mergeCell ref="A436:H436"/>
    <mergeCell ref="A437:H437"/>
    <mergeCell ref="A438:H438"/>
    <mergeCell ref="A439:H439"/>
    <mergeCell ref="A457:H457"/>
    <mergeCell ref="A458:H458"/>
    <mergeCell ref="A459:H459"/>
    <mergeCell ref="A460:H460"/>
    <mergeCell ref="A461:H461"/>
    <mergeCell ref="A462:H462"/>
    <mergeCell ref="A452:H452"/>
    <mergeCell ref="A453:H453"/>
    <mergeCell ref="A454:B454"/>
    <mergeCell ref="C454:H454"/>
    <mergeCell ref="A455:H455"/>
    <mergeCell ref="A456:H456"/>
    <mergeCell ref="A476:H476"/>
    <mergeCell ref="A477:H477"/>
    <mergeCell ref="A478:H478"/>
    <mergeCell ref="A479:H479"/>
    <mergeCell ref="A480:H480"/>
    <mergeCell ref="A481:H481"/>
    <mergeCell ref="A463:H463"/>
    <mergeCell ref="A464:H464"/>
    <mergeCell ref="A472:H472"/>
    <mergeCell ref="A473:H473"/>
    <mergeCell ref="A474:H474"/>
    <mergeCell ref="A475:H475"/>
    <mergeCell ref="A496:H496"/>
    <mergeCell ref="A497:H497"/>
    <mergeCell ref="A498:H498"/>
    <mergeCell ref="A499:H499"/>
    <mergeCell ref="A505:H505"/>
    <mergeCell ref="A516:H516"/>
    <mergeCell ref="A490:H490"/>
    <mergeCell ref="A491:H491"/>
    <mergeCell ref="A492:H492"/>
    <mergeCell ref="A493:H493"/>
    <mergeCell ref="A494:H494"/>
    <mergeCell ref="A495:H495"/>
    <mergeCell ref="A522:H522"/>
    <mergeCell ref="A523:H523"/>
    <mergeCell ref="A524:H524"/>
    <mergeCell ref="A525:H525"/>
    <mergeCell ref="A526:H526"/>
    <mergeCell ref="A527:H527"/>
    <mergeCell ref="A517:B517"/>
    <mergeCell ref="C517:H517"/>
    <mergeCell ref="A518:H518"/>
    <mergeCell ref="A519:H519"/>
    <mergeCell ref="A520:H520"/>
    <mergeCell ref="A521:H521"/>
    <mergeCell ref="A587:H587"/>
    <mergeCell ref="A588:B588"/>
    <mergeCell ref="C588:H588"/>
    <mergeCell ref="A589:H589"/>
    <mergeCell ref="A590:H590"/>
    <mergeCell ref="A591:H591"/>
    <mergeCell ref="A577:H577"/>
    <mergeCell ref="A582:H582"/>
    <mergeCell ref="A583:H583"/>
    <mergeCell ref="A584:H584"/>
    <mergeCell ref="A585:H585"/>
    <mergeCell ref="A586:H586"/>
    <mergeCell ref="A598:H598"/>
    <mergeCell ref="A605:H605"/>
    <mergeCell ref="A606:H606"/>
    <mergeCell ref="A607:H607"/>
    <mergeCell ref="A608:H608"/>
    <mergeCell ref="A609:H609"/>
    <mergeCell ref="A592:H592"/>
    <mergeCell ref="A593:H593"/>
    <mergeCell ref="A594:H594"/>
    <mergeCell ref="A595:H595"/>
    <mergeCell ref="A596:H596"/>
    <mergeCell ref="A597:H597"/>
    <mergeCell ref="A619:H619"/>
    <mergeCell ref="A620:H620"/>
    <mergeCell ref="A621:H621"/>
    <mergeCell ref="A622:H622"/>
    <mergeCell ref="A623:H623"/>
    <mergeCell ref="A624:H624"/>
    <mergeCell ref="A610:H610"/>
    <mergeCell ref="A611:H611"/>
    <mergeCell ref="A612:H612"/>
    <mergeCell ref="A613:H613"/>
    <mergeCell ref="A614:H614"/>
    <mergeCell ref="A618:H618"/>
    <mergeCell ref="A640:H640"/>
    <mergeCell ref="A641:H641"/>
    <mergeCell ref="A642:H642"/>
    <mergeCell ref="A643:H643"/>
    <mergeCell ref="A644:B644"/>
    <mergeCell ref="C644:H644"/>
    <mergeCell ref="A625:H625"/>
    <mergeCell ref="A626:H626"/>
    <mergeCell ref="A627:H627"/>
    <mergeCell ref="A633:H633"/>
    <mergeCell ref="A638:H638"/>
    <mergeCell ref="A639:H639"/>
    <mergeCell ref="A651:H651"/>
    <mergeCell ref="A652:H652"/>
    <mergeCell ref="A653:H653"/>
    <mergeCell ref="A654:H654"/>
    <mergeCell ref="A658:H658"/>
    <mergeCell ref="A659:H659"/>
    <mergeCell ref="A645:H645"/>
    <mergeCell ref="A646:H646"/>
    <mergeCell ref="A647:H647"/>
    <mergeCell ref="A648:H648"/>
    <mergeCell ref="A649:H649"/>
    <mergeCell ref="A650:H650"/>
    <mergeCell ref="A666:H666"/>
    <mergeCell ref="A667:H667"/>
    <mergeCell ref="A672:H672"/>
    <mergeCell ref="A673:H673"/>
    <mergeCell ref="A674:H674"/>
    <mergeCell ref="A675:H675"/>
    <mergeCell ref="A660:H660"/>
    <mergeCell ref="A661:H661"/>
    <mergeCell ref="A662:H662"/>
    <mergeCell ref="A663:H663"/>
    <mergeCell ref="A664:H664"/>
    <mergeCell ref="A665:H665"/>
    <mergeCell ref="A687:H687"/>
    <mergeCell ref="A693:H693"/>
    <mergeCell ref="A694:B694"/>
    <mergeCell ref="C694:H694"/>
    <mergeCell ref="A695:H695"/>
    <mergeCell ref="A696:H696"/>
    <mergeCell ref="A676:H676"/>
    <mergeCell ref="A677:H677"/>
    <mergeCell ref="A678:H678"/>
    <mergeCell ref="A679:H679"/>
    <mergeCell ref="A680:H680"/>
    <mergeCell ref="A681:H681"/>
    <mergeCell ref="A703:H703"/>
    <mergeCell ref="A704:H704"/>
    <mergeCell ref="A708:H708"/>
    <mergeCell ref="A709:H709"/>
    <mergeCell ref="A710:H710"/>
    <mergeCell ref="A711:H711"/>
    <mergeCell ref="A697:H697"/>
    <mergeCell ref="A698:H698"/>
    <mergeCell ref="A699:H699"/>
    <mergeCell ref="A700:H700"/>
    <mergeCell ref="A701:H701"/>
    <mergeCell ref="A702:H702"/>
    <mergeCell ref="A722:H722"/>
    <mergeCell ref="A723:H723"/>
    <mergeCell ref="A724:H724"/>
    <mergeCell ref="A725:H725"/>
    <mergeCell ref="A726:H726"/>
    <mergeCell ref="A727:H727"/>
    <mergeCell ref="A712:H712"/>
    <mergeCell ref="A713:H713"/>
    <mergeCell ref="A714:H714"/>
    <mergeCell ref="A715:H715"/>
    <mergeCell ref="A716:H716"/>
    <mergeCell ref="A717:H717"/>
    <mergeCell ref="A744:H744"/>
    <mergeCell ref="A745:H745"/>
    <mergeCell ref="A746:H746"/>
    <mergeCell ref="A747:H747"/>
    <mergeCell ref="A748:H748"/>
    <mergeCell ref="A749:H749"/>
    <mergeCell ref="A728:H728"/>
    <mergeCell ref="A729:H729"/>
    <mergeCell ref="A730:H730"/>
    <mergeCell ref="A731:H731"/>
    <mergeCell ref="A737:H737"/>
    <mergeCell ref="A743:H743"/>
    <mergeCell ref="A756:H756"/>
    <mergeCell ref="A757:H757"/>
    <mergeCell ref="A758:H758"/>
    <mergeCell ref="A764:H764"/>
    <mergeCell ref="A765:H765"/>
    <mergeCell ref="A766:H766"/>
    <mergeCell ref="A750:H750"/>
    <mergeCell ref="A751:H751"/>
    <mergeCell ref="A752:H752"/>
    <mergeCell ref="A753:H753"/>
    <mergeCell ref="A754:H754"/>
    <mergeCell ref="A755:H755"/>
    <mergeCell ref="A773:H773"/>
    <mergeCell ref="A789:H789"/>
    <mergeCell ref="A790:H790"/>
    <mergeCell ref="A791:H791"/>
    <mergeCell ref="A792:H792"/>
    <mergeCell ref="A793:H793"/>
    <mergeCell ref="A767:H767"/>
    <mergeCell ref="A768:H768"/>
    <mergeCell ref="A769:H769"/>
    <mergeCell ref="A770:H770"/>
    <mergeCell ref="A771:H771"/>
    <mergeCell ref="A772:H772"/>
    <mergeCell ref="A815:H815"/>
    <mergeCell ref="A816:H816"/>
    <mergeCell ref="A817:H817"/>
    <mergeCell ref="A818:H818"/>
    <mergeCell ref="A819:H819"/>
    <mergeCell ref="A820:H820"/>
    <mergeCell ref="A794:H794"/>
    <mergeCell ref="A795:H795"/>
    <mergeCell ref="A796:H796"/>
    <mergeCell ref="A797:H797"/>
    <mergeCell ref="A798:H798"/>
    <mergeCell ref="A808:H808"/>
    <mergeCell ref="A827:H827"/>
    <mergeCell ref="A828:H828"/>
    <mergeCell ref="A829:H829"/>
    <mergeCell ref="A830:H830"/>
    <mergeCell ref="A839:H839"/>
    <mergeCell ref="A840:H840"/>
    <mergeCell ref="A821:H821"/>
    <mergeCell ref="A822:H822"/>
    <mergeCell ref="A823:H823"/>
    <mergeCell ref="A824:H824"/>
    <mergeCell ref="A825:H825"/>
    <mergeCell ref="A826:H826"/>
    <mergeCell ref="A847:H847"/>
    <mergeCell ref="A848:H848"/>
    <mergeCell ref="A855:H855"/>
    <mergeCell ref="A856:H856"/>
    <mergeCell ref="A857:H857"/>
    <mergeCell ref="A858:H858"/>
    <mergeCell ref="A841:H841"/>
    <mergeCell ref="A842:H842"/>
    <mergeCell ref="A843:H843"/>
    <mergeCell ref="A844:H844"/>
    <mergeCell ref="A845:H845"/>
    <mergeCell ref="A846:H846"/>
    <mergeCell ref="A871:H871"/>
    <mergeCell ref="A877:H877"/>
    <mergeCell ref="A878:H878"/>
    <mergeCell ref="A879:H879"/>
    <mergeCell ref="A880:H880"/>
    <mergeCell ref="A881:H881"/>
    <mergeCell ref="A859:H859"/>
    <mergeCell ref="A860:H860"/>
    <mergeCell ref="A861:H861"/>
    <mergeCell ref="A862:H862"/>
    <mergeCell ref="A863:H863"/>
    <mergeCell ref="A864:H864"/>
    <mergeCell ref="A898:H898"/>
    <mergeCell ref="A899:H899"/>
    <mergeCell ref="A900:H900"/>
    <mergeCell ref="A901:H901"/>
    <mergeCell ref="A902:H902"/>
    <mergeCell ref="A903:H903"/>
    <mergeCell ref="A882:H882"/>
    <mergeCell ref="A883:H883"/>
    <mergeCell ref="A884:H884"/>
    <mergeCell ref="A885:H885"/>
    <mergeCell ref="A886:H886"/>
    <mergeCell ref="A887:H887"/>
    <mergeCell ref="A914:H914"/>
    <mergeCell ref="A915:H915"/>
    <mergeCell ref="A916:H916"/>
    <mergeCell ref="A917:H917"/>
    <mergeCell ref="A918:H918"/>
    <mergeCell ref="A919:H919"/>
    <mergeCell ref="A904:H904"/>
    <mergeCell ref="A905:H905"/>
    <mergeCell ref="A906:H906"/>
    <mergeCell ref="A907:H907"/>
    <mergeCell ref="A912:H912"/>
    <mergeCell ref="A913:H913"/>
    <mergeCell ref="A937:H937"/>
    <mergeCell ref="A938:H938"/>
    <mergeCell ref="A939:H939"/>
    <mergeCell ref="A940:B940"/>
    <mergeCell ref="C940:H940"/>
    <mergeCell ref="A941:H941"/>
    <mergeCell ref="A920:H920"/>
    <mergeCell ref="A921:H921"/>
    <mergeCell ref="A928:H928"/>
    <mergeCell ref="A934:H934"/>
    <mergeCell ref="A935:H935"/>
    <mergeCell ref="A936:H936"/>
    <mergeCell ref="A948:H948"/>
    <mergeCell ref="A949:H949"/>
    <mergeCell ref="A950:H950"/>
    <mergeCell ref="A954:H954"/>
    <mergeCell ref="A955:H955"/>
    <mergeCell ref="A956:H956"/>
    <mergeCell ref="A942:H942"/>
    <mergeCell ref="A943:H943"/>
    <mergeCell ref="A944:H944"/>
    <mergeCell ref="A945:H945"/>
    <mergeCell ref="A946:H946"/>
    <mergeCell ref="A947:H947"/>
    <mergeCell ref="A963:H963"/>
    <mergeCell ref="A967:H967"/>
    <mergeCell ref="A968:H968"/>
    <mergeCell ref="A969:H969"/>
    <mergeCell ref="A970:H970"/>
    <mergeCell ref="A971:H971"/>
    <mergeCell ref="A957:H957"/>
    <mergeCell ref="A958:H958"/>
    <mergeCell ref="A959:H959"/>
    <mergeCell ref="A960:H960"/>
    <mergeCell ref="A961:H961"/>
    <mergeCell ref="A962:H962"/>
    <mergeCell ref="A986:H986"/>
    <mergeCell ref="A987:B987"/>
    <mergeCell ref="C987:H987"/>
    <mergeCell ref="A988:H988"/>
    <mergeCell ref="A989:H989"/>
    <mergeCell ref="A990:H990"/>
    <mergeCell ref="A972:H972"/>
    <mergeCell ref="A973:H973"/>
    <mergeCell ref="A974:H974"/>
    <mergeCell ref="A975:H975"/>
    <mergeCell ref="A976:H976"/>
    <mergeCell ref="A982:H982"/>
    <mergeCell ref="A997:H997"/>
    <mergeCell ref="A1000:H1000"/>
    <mergeCell ref="A1001:H1001"/>
    <mergeCell ref="A1002:H1002"/>
    <mergeCell ref="A1003:H1003"/>
    <mergeCell ref="A1004:H1004"/>
    <mergeCell ref="A991:H991"/>
    <mergeCell ref="A992:H992"/>
    <mergeCell ref="A993:H993"/>
    <mergeCell ref="A994:H994"/>
    <mergeCell ref="A995:H995"/>
    <mergeCell ref="A996:H996"/>
    <mergeCell ref="A1015:H1015"/>
    <mergeCell ref="A1016:H1016"/>
    <mergeCell ref="A1017:H1017"/>
    <mergeCell ref="A1018:H1018"/>
    <mergeCell ref="A1019:H1019"/>
    <mergeCell ref="A1020:H1020"/>
    <mergeCell ref="A1005:H1005"/>
    <mergeCell ref="A1006:H1006"/>
    <mergeCell ref="A1007:H1007"/>
    <mergeCell ref="A1008:H1008"/>
    <mergeCell ref="A1009:H1009"/>
    <mergeCell ref="A1014:H1014"/>
    <mergeCell ref="A1036:H1036"/>
    <mergeCell ref="A1037:H1037"/>
    <mergeCell ref="A1038:H1038"/>
    <mergeCell ref="A1039:H1039"/>
    <mergeCell ref="A1040:H1040"/>
    <mergeCell ref="A1041:H1041"/>
    <mergeCell ref="A1021:H1021"/>
    <mergeCell ref="A1022:H1022"/>
    <mergeCell ref="A1023:H1023"/>
    <mergeCell ref="A1030:H1030"/>
    <mergeCell ref="A1034:H1034"/>
    <mergeCell ref="A1035:H1035"/>
    <mergeCell ref="A1048:H1048"/>
    <mergeCell ref="A1049:H1049"/>
    <mergeCell ref="A1050:H1050"/>
    <mergeCell ref="A1051:H1051"/>
    <mergeCell ref="A1052:H1052"/>
    <mergeCell ref="A1053:H1053"/>
    <mergeCell ref="A1042:H1042"/>
    <mergeCell ref="A1043:H1043"/>
    <mergeCell ref="A1044:H1044"/>
    <mergeCell ref="A1045:H1045"/>
    <mergeCell ref="A1046:H1046"/>
    <mergeCell ref="A1047:H1047"/>
    <mergeCell ref="A1084:H1084"/>
    <mergeCell ref="A1085:H1085"/>
    <mergeCell ref="A1086:H1086"/>
    <mergeCell ref="A1087:H1087"/>
    <mergeCell ref="A1088:H1088"/>
    <mergeCell ref="A1098:H1098"/>
    <mergeCell ref="A1054:H1054"/>
    <mergeCell ref="A1055:H1055"/>
    <mergeCell ref="A1080:H1080"/>
    <mergeCell ref="A1081:H1081"/>
    <mergeCell ref="A1082:H1082"/>
    <mergeCell ref="A1083:H1083"/>
    <mergeCell ref="A1105:H1105"/>
    <mergeCell ref="A1106:H1106"/>
    <mergeCell ref="A1118:H1118"/>
    <mergeCell ref="A1122:H1122"/>
    <mergeCell ref="A1123:H1123"/>
    <mergeCell ref="A1124:H1124"/>
    <mergeCell ref="A1099:H1099"/>
    <mergeCell ref="A1100:H1100"/>
    <mergeCell ref="A1101:H1101"/>
    <mergeCell ref="A1102:H1102"/>
    <mergeCell ref="A1103:H1103"/>
    <mergeCell ref="A1104:H1104"/>
    <mergeCell ref="A1131:H1131"/>
    <mergeCell ref="A1132:H1132"/>
    <mergeCell ref="A1133:H1133"/>
    <mergeCell ref="A1134:H1134"/>
    <mergeCell ref="A1135:H1135"/>
    <mergeCell ref="A1136:H1136"/>
    <mergeCell ref="A1125:H1125"/>
    <mergeCell ref="A1126:H1126"/>
    <mergeCell ref="A1127:H1127"/>
    <mergeCell ref="A1128:H1128"/>
    <mergeCell ref="A1129:H1129"/>
    <mergeCell ref="A1130:H1130"/>
    <mergeCell ref="A1153:H1153"/>
    <mergeCell ref="A1154:H1154"/>
    <mergeCell ref="A1155:H1155"/>
    <mergeCell ref="A1156:H1156"/>
    <mergeCell ref="A1157:H1157"/>
    <mergeCell ref="A1162:H1162"/>
    <mergeCell ref="A1137:H1137"/>
    <mergeCell ref="A1148:H1148"/>
    <mergeCell ref="A1149:H1149"/>
    <mergeCell ref="A1150:H1150"/>
    <mergeCell ref="A1151:H1151"/>
    <mergeCell ref="A1152:H1152"/>
    <mergeCell ref="A1169:H1169"/>
    <mergeCell ref="A1170:H1170"/>
    <mergeCell ref="A1179:H1179"/>
    <mergeCell ref="A1185:H1185"/>
    <mergeCell ref="A1186:H1186"/>
    <mergeCell ref="A1187:H1187"/>
    <mergeCell ref="A1163:H1163"/>
    <mergeCell ref="A1164:H1164"/>
    <mergeCell ref="A1165:H1165"/>
    <mergeCell ref="A1166:H1166"/>
    <mergeCell ref="A1167:H1167"/>
    <mergeCell ref="A1168:H1168"/>
    <mergeCell ref="A1194:H1194"/>
    <mergeCell ref="A1195:H1195"/>
    <mergeCell ref="A1196:H1196"/>
    <mergeCell ref="A1197:H1197"/>
    <mergeCell ref="A1198:H1198"/>
    <mergeCell ref="A1199:H1199"/>
    <mergeCell ref="A1188:H1188"/>
    <mergeCell ref="A1189:H1189"/>
    <mergeCell ref="A1190:H1190"/>
    <mergeCell ref="A1191:H1191"/>
    <mergeCell ref="A1192:H1192"/>
    <mergeCell ref="A1193:H1193"/>
    <mergeCell ref="A1218:H1218"/>
    <mergeCell ref="A1219:H1219"/>
    <mergeCell ref="A1220:H1220"/>
    <mergeCell ref="A1221:H1221"/>
    <mergeCell ref="A1222:H1222"/>
    <mergeCell ref="A1223:H1223"/>
    <mergeCell ref="A1200:H1200"/>
    <mergeCell ref="A1201:H1201"/>
    <mergeCell ref="A1202:H1202"/>
    <mergeCell ref="A1203:H1203"/>
    <mergeCell ref="A1204:H1204"/>
    <mergeCell ref="A1217:H1217"/>
    <mergeCell ref="A1235:H1235"/>
    <mergeCell ref="A1236:H1236"/>
    <mergeCell ref="A1237:H1237"/>
    <mergeCell ref="A1238:H1238"/>
    <mergeCell ref="A1239:H1239"/>
    <mergeCell ref="A1240:H1240"/>
    <mergeCell ref="A1224:H1224"/>
    <mergeCell ref="A1225:H1225"/>
    <mergeCell ref="A1226:H1226"/>
    <mergeCell ref="A1232:H1232"/>
    <mergeCell ref="A1233:H1233"/>
    <mergeCell ref="A1234:H1234"/>
    <mergeCell ref="A1263:H1263"/>
    <mergeCell ref="A1264:H1264"/>
    <mergeCell ref="A1265:H1265"/>
    <mergeCell ref="A1266:H1266"/>
    <mergeCell ref="A1267:H1267"/>
    <mergeCell ref="A1268:H1268"/>
    <mergeCell ref="A1241:H1241"/>
    <mergeCell ref="A1255:H1255"/>
    <mergeCell ref="A1259:H1259"/>
    <mergeCell ref="A1260:H1260"/>
    <mergeCell ref="A1261:H1261"/>
    <mergeCell ref="A1262:H1262"/>
    <mergeCell ref="A1277:A1278"/>
    <mergeCell ref="B1277:B1278"/>
    <mergeCell ref="C1277:C1278"/>
    <mergeCell ref="D1277:D1278"/>
    <mergeCell ref="F1277:F1278"/>
    <mergeCell ref="A1293:H1293"/>
    <mergeCell ref="A1269:H1269"/>
    <mergeCell ref="A1270:H1270"/>
    <mergeCell ref="A1271:H1271"/>
    <mergeCell ref="A1272:H1272"/>
    <mergeCell ref="A1273:H1273"/>
    <mergeCell ref="A1274:H1274"/>
    <mergeCell ref="A1300:H1300"/>
    <mergeCell ref="A1301:H1301"/>
    <mergeCell ref="A1302:H1302"/>
    <mergeCell ref="A1309:H1309"/>
    <mergeCell ref="A1310:H1310"/>
    <mergeCell ref="A1311:H1311"/>
    <mergeCell ref="A1294:H1294"/>
    <mergeCell ref="A1295:H1295"/>
    <mergeCell ref="A1296:H1296"/>
    <mergeCell ref="A1297:H1297"/>
    <mergeCell ref="A1298:H1298"/>
    <mergeCell ref="A1299:H1299"/>
    <mergeCell ref="A1318:H1318"/>
    <mergeCell ref="A1319:H1319"/>
    <mergeCell ref="A1320:H1320"/>
    <mergeCell ref="A1321:H1321"/>
    <mergeCell ref="A1322:H1322"/>
    <mergeCell ref="A1323:H1323"/>
    <mergeCell ref="A1312:H1312"/>
    <mergeCell ref="A1313:H1313"/>
    <mergeCell ref="A1314:H1314"/>
    <mergeCell ref="A1315:H1315"/>
    <mergeCell ref="A1316:H1316"/>
    <mergeCell ref="A1317:H1317"/>
    <mergeCell ref="A1336:H1336"/>
    <mergeCell ref="A1337:H1337"/>
    <mergeCell ref="A1338:H1338"/>
    <mergeCell ref="A1339:H1339"/>
    <mergeCell ref="A1340:H1340"/>
    <mergeCell ref="A1349:H1349"/>
    <mergeCell ref="A1324:H1324"/>
    <mergeCell ref="A1331:H1331"/>
    <mergeCell ref="A1332:H1332"/>
    <mergeCell ref="A1333:H1333"/>
    <mergeCell ref="A1334:H1334"/>
    <mergeCell ref="A1335:H1335"/>
    <mergeCell ref="A1356:H1356"/>
    <mergeCell ref="A1357:H1357"/>
    <mergeCell ref="A1358:H1358"/>
    <mergeCell ref="A1363:H1363"/>
    <mergeCell ref="A1367:H1367"/>
    <mergeCell ref="A1368:H1368"/>
    <mergeCell ref="A1350:H1350"/>
    <mergeCell ref="A1351:H1351"/>
    <mergeCell ref="A1352:H1352"/>
    <mergeCell ref="A1353:H1353"/>
    <mergeCell ref="A1354:H1354"/>
    <mergeCell ref="A1355:H1355"/>
    <mergeCell ref="A1374:H1374"/>
    <mergeCell ref="A1375:H1375"/>
    <mergeCell ref="A1376:H1376"/>
    <mergeCell ref="A1377:H1377"/>
    <mergeCell ref="A1378:H1378"/>
    <mergeCell ref="A1379:H1379"/>
    <mergeCell ref="A1369:H1369"/>
    <mergeCell ref="A1370:H1370"/>
    <mergeCell ref="A1371:H1371"/>
    <mergeCell ref="A1372:H1372"/>
    <mergeCell ref="A1373:B1373"/>
    <mergeCell ref="C1373:H1373"/>
    <mergeCell ref="A1393:H1393"/>
    <mergeCell ref="A1394:H1394"/>
    <mergeCell ref="A1395:H1395"/>
    <mergeCell ref="A1396:H1396"/>
    <mergeCell ref="A1397:H1397"/>
    <mergeCell ref="A1398:H1398"/>
    <mergeCell ref="A1380:H1380"/>
    <mergeCell ref="A1381:H1381"/>
    <mergeCell ref="A1382:H1382"/>
    <mergeCell ref="A1383:H1383"/>
    <mergeCell ref="A1391:H1391"/>
    <mergeCell ref="A1392:H1392"/>
    <mergeCell ref="A1417:H1417"/>
    <mergeCell ref="A1408:H1408"/>
    <mergeCell ref="A1409:H1409"/>
    <mergeCell ref="A1410:H1410"/>
    <mergeCell ref="A1411:H1411"/>
    <mergeCell ref="A1412:H1412"/>
    <mergeCell ref="A1413:H1413"/>
    <mergeCell ref="A1399:H1399"/>
    <mergeCell ref="A1400:H1400"/>
    <mergeCell ref="A1404:H1404"/>
    <mergeCell ref="A1405:H1405"/>
    <mergeCell ref="A1406:H1406"/>
    <mergeCell ref="A1407:H140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2 B22 B24 B62:B65 B107:B110 B137:B139 B249:B250 B483 B603 B616:B617 B776:B778 B801:B802 B782 B851 B854 B911 B978:B979 B953 B965:B966 B1011:B1013 B1092 B1094 B1160 B1140:B1143 B1348 B1342:B1346 B1329:B1330" xr:uid="{AD46D99E-5765-478A-9987-5BB586B73CBA}"/>
    <dataValidation allowBlank="1" showErrorMessage="1" sqref="A638:H742 A1367:H1371 B1416 B1417:C1420 A1372:A1420 B1372:C1415 D1372:H1420" xr:uid="{7C3CE108-393A-4B95-9A8C-06A65B4554DE}"/>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57" sqref="B157"/>
    </sheetView>
  </sheetViews>
  <sheetFormatPr defaultRowHeight="14.4" x14ac:dyDescent="0.3"/>
  <cols>
    <col min="1" max="1" width="28.6640625" style="23" customWidth="1"/>
  </cols>
  <sheetData>
    <row r="1" spans="1:1" ht="15.6" x14ac:dyDescent="0.3">
      <c r="A1" s="16" t="s">
        <v>7</v>
      </c>
    </row>
    <row r="2" spans="1:1" ht="15.6" x14ac:dyDescent="0.3">
      <c r="A2" s="16" t="s">
        <v>11</v>
      </c>
    </row>
    <row r="3" spans="1:1" ht="15.6" x14ac:dyDescent="0.3">
      <c r="A3" s="16" t="s">
        <v>5</v>
      </c>
    </row>
    <row r="4" spans="1:1" ht="15.6" x14ac:dyDescent="0.3">
      <c r="A4" s="16" t="s">
        <v>18</v>
      </c>
    </row>
    <row r="5" spans="1:1" ht="15.6" x14ac:dyDescent="0.3">
      <c r="A5" s="16" t="s">
        <v>9</v>
      </c>
    </row>
    <row r="6" spans="1:1" ht="15.6" x14ac:dyDescent="0.3">
      <c r="A6" s="16" t="s">
        <v>32</v>
      </c>
    </row>
    <row r="7" spans="1:1" ht="15.6" x14ac:dyDescent="0.3">
      <c r="A7" s="16" t="s">
        <v>75</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2026-03-27T08:42:26Z</dcterms:modified>
</cp:coreProperties>
</file>