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F985881-E02F-43A8-BF83-281FC2EEA099}"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зона'!$A$1:$H$23</definedName>
    <definedName name="_xlnm._FilterDatabase" localSheetId="5" hidden="1">'Охрана труда'!$A$1:$H$8</definedName>
    <definedName name="_xlnm._FilterDatabase" localSheetId="4" hidden="1">'Рабочее место преподавателя'!$A$1:$H$13</definedName>
    <definedName name="_xlnm._FilterDatabase" localSheetId="3" hidden="1">'Рабочее место учащегося'!$A$1:$H$27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G20" i="6"/>
  <c r="G11" i="10" l="1"/>
  <c r="G23" i="10"/>
  <c r="G5" i="10"/>
  <c r="G13" i="10"/>
  <c r="G10" i="10"/>
  <c r="G22" i="10"/>
  <c r="G19" i="10"/>
  <c r="G17" i="10"/>
  <c r="G16" i="10"/>
  <c r="G18" i="10"/>
  <c r="G21" i="10"/>
  <c r="G20" i="10"/>
  <c r="G4" i="10"/>
  <c r="G3" i="10"/>
  <c r="G6" i="10"/>
  <c r="G14" i="10"/>
  <c r="G2" i="10"/>
  <c r="G15" i="10"/>
  <c r="G9" i="10"/>
  <c r="G7" i="10"/>
  <c r="G8" i="10"/>
  <c r="G13" i="11"/>
  <c r="G15" i="11"/>
  <c r="G2" i="11"/>
  <c r="G24" i="11"/>
  <c r="G3" i="11"/>
  <c r="G16" i="11"/>
  <c r="G21" i="11"/>
  <c r="G22" i="11"/>
  <c r="G9" i="11"/>
  <c r="G23" i="11"/>
  <c r="G19" i="11"/>
  <c r="G4" i="11"/>
  <c r="G20" i="11"/>
  <c r="G26" i="11"/>
  <c r="G7" i="11"/>
  <c r="G18" i="11"/>
  <c r="G27" i="11"/>
  <c r="G17" i="11"/>
  <c r="G12" i="11"/>
  <c r="G11" i="11"/>
  <c r="G10" i="11"/>
  <c r="G8" i="11"/>
  <c r="G25" i="11"/>
  <c r="G5" i="11"/>
  <c r="G6" i="11"/>
  <c r="G13" i="12"/>
  <c r="G11" i="12"/>
  <c r="G10" i="12"/>
  <c r="G9" i="12"/>
  <c r="G12" i="12"/>
  <c r="G4" i="12"/>
  <c r="G7" i="12"/>
  <c r="G8" i="12"/>
  <c r="G6" i="12"/>
  <c r="G2" i="12"/>
  <c r="G3" i="12"/>
  <c r="G8" i="13"/>
  <c r="G4" i="13"/>
  <c r="G7" i="13"/>
  <c r="G3" i="13"/>
  <c r="G5" i="13"/>
  <c r="G6" i="13"/>
  <c r="C73" i="14"/>
  <c r="C9" i="14"/>
  <c r="J1" i="8"/>
  <c r="G28" i="6"/>
  <c r="G25" i="6"/>
  <c r="G26" i="6"/>
  <c r="G27" i="6"/>
  <c r="G12" i="10" l="1"/>
  <c r="G14" i="11"/>
  <c r="G5" i="12"/>
  <c r="G2" i="13"/>
  <c r="C2" i="6"/>
  <c r="G41" i="6" s="1"/>
  <c r="G39" i="6" l="1"/>
</calcChain>
</file>

<file path=xl/sharedStrings.xml><?xml version="1.0" encoding="utf-8"?>
<sst xmlns="http://schemas.openxmlformats.org/spreadsheetml/2006/main" count="981" uniqueCount="235">
  <si>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</si>
  <si>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</si>
  <si>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</si>
  <si>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</si>
  <si>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</si>
  <si>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</si>
  <si>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</si>
  <si>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</si>
  <si>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</si>
  <si>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</si>
  <si>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</si>
  <si>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</si>
  <si>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</si>
  <si>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</si>
  <si>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</si>
  <si>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</si>
  <si>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</si>
  <si>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</si>
  <si>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</si>
  <si>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</si>
  <si>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</si>
  <si>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</si>
  <si>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</si>
  <si>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</si>
  <si>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</si>
  <si>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</si>
  <si>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</si>
  <si>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</si>
  <si>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</si>
  <si>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</si>
  <si>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</si>
  <si>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</si>
  <si>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</si>
  <si>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</si>
  <si>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</si>
  <si>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</si>
  <si>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</si>
  <si>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</si>
  <si>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</si>
  <si>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</si>
  <si>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</si>
  <si>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</si>
  <si>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</si>
  <si>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</si>
  <si>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</si>
  <si>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</si>
  <si>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</si>
  <si>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</si>
  <si>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</si>
  <si>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</si>
  <si>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</si>
  <si>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</si>
  <si>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</si>
  <si>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</si>
  <si>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</si>
  <si>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</si>
  <si>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</si>
  <si>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</si>
  <si>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</si>
  <si>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</si>
  <si>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</si>
  <si>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</si>
  <si>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</si>
  <si>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</si>
  <si>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</si>
  <si>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</si>
  <si>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</si>
  <si>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</si>
  <si>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</si>
  <si>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</si>
  <si>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</si>
  <si>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</si>
  <si>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</si>
  <si>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</si>
  <si>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</si>
  <si>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</si>
  <si>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</si>
  <si>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</si>
  <si>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Атомная отрасль</t>
  </si>
  <si>
    <t>Нижегородская область</t>
  </si>
  <si>
    <t>ГБПОУ «Саровский политехнический техникум имени дважды Героя Социалистического Труда Бориса Глебовича Музрукова»</t>
  </si>
  <si>
    <t>Электромонтажный полигон</t>
  </si>
  <si>
    <t>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t>
  </si>
  <si>
    <t>Свердловская область</t>
  </si>
  <si>
    <t>ГАПОУ Свердловской области «Новоуральский технологический колледж»</t>
  </si>
  <si>
    <t>Зона по виду работ - Электромонтажный полигон</t>
  </si>
  <si>
    <t>13.02.13 Эксплуатация и обслуживание электрического и электромеханического оборудования (по отраслям)</t>
  </si>
  <si>
    <t>Инфраструктурный лист для оснащения образовательно-производственного центра (кластера)</t>
  </si>
  <si>
    <t>в сфере Атомная отрасль, Свердловская область</t>
  </si>
  <si>
    <t>Основная информация об образовательно-производственном центре (кластере):</t>
  </si>
  <si>
    <t>Базовая образовательная организация кластера: ГАПОУ Свердловской области «Новоуральский технологический колледж»</t>
  </si>
  <si>
    <t xml:space="preserve">Адрес базовой образовательной организации: </t>
  </si>
  <si>
    <t>Новоуральск Чкалова Дом: 11 Строение: Здание учебного корпуса № 1 Корпус: - Литера: - 
Новоуральск Чкалова Дом: 11 Строение: Здание учебно-производственного корпуса № 2 Корпус: - Литера: - 
Новоуральск Чкалова Дом: 11 Строение: Здание учебно-производственного корпуса № 1 Корпус: - Литера: -</t>
  </si>
  <si>
    <t>Адрес размещения зоны по виду работ:</t>
  </si>
  <si>
    <t>Новоуральск Чкалова Дом: 11 Строение: Здание учебно-производственного корпуса № 1 Корпус: - Литера: -</t>
  </si>
  <si>
    <t>Площадь зоны: 252 кв.м.</t>
  </si>
  <si>
    <t>Освещение: Допустимо верхнее искусственное освещение ( не менее 300 люкс)</t>
  </si>
  <si>
    <t>Интернет: Подключение к Проводной и беспроводной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</si>
  <si>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</si>
  <si>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</si>
  <si>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линолеум или другой материал, обладающий антистатическими свойствами</t>
  </si>
  <si>
    <t>Подведение/ отведение ГХВС: Не требуется</t>
  </si>
  <si>
    <t>Подведение сжатого воздуха: Не требуется</t>
  </si>
  <si>
    <t>Наименование</t>
  </si>
  <si>
    <t>Источник финансирования</t>
  </si>
  <si>
    <t>Программно аппаратный интерактивный образовательный комплекс</t>
  </si>
  <si>
    <t>Диагональ экрана не менее 65 дюймов, встроенный вычислительный блок наличие, объем памяти не менее 128 Гб, объем оперативной памяти не менее 4Гб</t>
  </si>
  <si>
    <t>БР</t>
  </si>
  <si>
    <t>Модуль Стенд поиска неисправностей</t>
  </si>
  <si>
    <t>Шкаф электромонтажный для моделирования и поиска неисправностей. Позволяет искать типы неисправностей: перепутаны провода, обрыв цепи, короткое замыкание (эквипотенциальное) и т. п.
Число моделируемых неисправностей: не менее 10. Габаритные размеры, не менее, мм: 870х265х875</t>
  </si>
  <si>
    <t>Модуль Программирование логического реле</t>
  </si>
  <si>
    <t>Учебный комплект в составе: Модуль «Программирование логического реле ONI», Комплект силовых кабелей и соединительных проводов, Комплект методических указаний к проведению лабораторных работ, Техническое описание, носитель с технической документацией на интеллектуальное реле и примерами программ. Габаритные размеры, не менее, мм: 300 х 400 х 170</t>
  </si>
  <si>
    <t>Мусорная корзина</t>
  </si>
  <si>
    <t>Объём - 10л</t>
  </si>
  <si>
    <t>Максимальная нагрузка на полку - 150кг; количество ярусов - 4шт; шаг регулировки я руса по высоте - 35мм</t>
  </si>
  <si>
    <t>IP-видеокамера</t>
  </si>
  <si>
    <t>тип: профессиональная, форм фактор - купольная, функции: PTZ и POE LAN</t>
  </si>
  <si>
    <t>Сетевой фильтр</t>
  </si>
  <si>
    <t>Длина кабеля - не менее 5 м; корпус термостойкий - соответствие; общий выключатель розеток и термопредохранитель; количество евророзеток - не менее 6 штук</t>
  </si>
  <si>
    <t>Мегометр</t>
  </si>
  <si>
    <t>Диапазон сопротивления: 0-2000 МОм; диапазон постоянного напряжения: 0-1000 В; диапазон переменного напряжения: 0-750 В</t>
  </si>
  <si>
    <t>Wi-Fi точка доступа (роутер)</t>
  </si>
  <si>
    <t>Количество антенн не менее 2 шт., частоты беспроводного соединения 2,4 ГГц и 5 ГГц</t>
  </si>
  <si>
    <t>Коммутатор</t>
  </si>
  <si>
    <t>Количество портов 1 Гбит / сек - не менее 16 шт., количество активных PoE-портов - не менее 6 шт.</t>
  </si>
  <si>
    <t>Тренажер с технологией виртуальная реальность Электромонтаж</t>
  </si>
  <si>
    <t>Тренажер с технологией виртуальная реальность должен представлять собой комплекс, состоящий из аппаратной и программной частей. 
Состав комплекса на 2 рабочих места: система виртуальной реальности (не менее 2 шт. базовых станций, предназначенных для определения положения пользователя в пространстве; не менее 2 шт. контроллеров для рук, позволяющих перемещаться в цифровом пространстве и взаимодействовать с объектами; шлема виртуальной реальности - от 1 шт.), бессрочная лицензия на использование VR тренажера - "Работа с электроустановками", "Изоляция источников", "Работа с ручным электроинструментом" в количестве 1 шт.</t>
  </si>
  <si>
    <t>ФБ</t>
  </si>
  <si>
    <t>Флипчарт</t>
  </si>
  <si>
    <t>Рабочая поверхность - магнитно-маркерная. Габариты (ВШ): не менее 900x600 мм. Регулируемый по высоте.</t>
  </si>
  <si>
    <t>Рабочее место учащегося</t>
  </si>
  <si>
    <t xml:space="preserve">Количество рабочих мест: </t>
  </si>
  <si>
    <t>Мобильное рабочее место</t>
  </si>
  <si>
    <t>Минимальная комплектация: экран (не менее 1 шт.) диагональю не менее 17.3 дюйма, процессор (не менее 1 шт.)- количество ядер не менее 6, оперативная память (не менее 1 шт.) - общим объемом не менее 16 ГБ, SSD M.2 диск (не менее 1 шт.) - объемом не менее 512Гб, видеокарта (не менее 1 шт.) - объем видеопамяти не менее 6 Гб, мышь USB (не менее 1 шт.), предустановленное ПО (на 1 раб.место): ОС (бессрочная лицензия),  антивирус (лицензия не менее 1 года), архиватор (бессрочная лицензия), редакторы презентаций, текста и таблиц (бессрочная лицензия).</t>
  </si>
  <si>
    <t>шт. (на 1 раб. место)</t>
  </si>
  <si>
    <t>Компьютерный стул</t>
  </si>
  <si>
    <t>Размер: не менее 540х550х820 мм; вес: не более 4,5 кг; материал: пластик</t>
  </si>
  <si>
    <t>Компьютерный стол</t>
  </si>
  <si>
    <t>Габариты: не менее 1500х700 мм; основание: металлокаркас; столешница: дерево.</t>
  </si>
  <si>
    <t>Учебная кабинка электромонтажная с освещением с перфорированной сеткой</t>
  </si>
  <si>
    <t>Минимальные размеры: ширина фронтального проёма - 2400 мм; ширина внутренней стенки - 1600мм. Материал корпуса - фанера. Светильник с люминисцентной лампой: наличие. Розетка на 220 В: наличие.</t>
  </si>
  <si>
    <t>Корпус металлический</t>
  </si>
  <si>
    <t>Степень защиты: IP54; материал рамы - металл; тип размещения - напольный и навесной. Минимальный состав:
Кросс-модуль на DIN-рейку 2х7
Выключатель автоматический модульный 3п C 16А 4.5кА
Выключатель автоматический модульный 1п C 16А 4.5кА
Проходная клемма КВТ СМК 222-2411 на DIN-рейку упак. 25шт
Кнопка КМЕ 4211м 1но+1нз цилиндр IP65 красн. 
Пускатель ПРК32-1.6 In1.6А Ir1.0-1.6А Ue 660В
DIN-рейка L250 оцинк
Выключатель концевой</t>
  </si>
  <si>
    <t>Лампа</t>
  </si>
  <si>
    <t>AD-22DS LED матрица d22мм белый 110В AC/DC SQ0702-0028 Номинальное напряжение - 110В; степень защиты - IP40; цвет - белый</t>
  </si>
  <si>
    <t>AD-22DS матрица, d22мм,  желтый, 110В, AC/DC SQ0702-0030 Номинальное напряжение - 110В; степень защиты - IP40; цвет - желтый</t>
  </si>
  <si>
    <t>AD-22DS матрица, d22мм, синий, 110В, AC/DC SQ0702-0032 Номинальное напряжение - 110В; степень защиты - IP40; цвет - синий</t>
  </si>
  <si>
    <t>Преобразователь частоты</t>
  </si>
  <si>
    <t>0.75квт, 2.3а, 3ф, 380в, 50гц/60гц, ip20, с панелью управления. 
Количество фаз - 3шт; номинальный ток - 2,3А; напряжение - 380В; номинальная мощность электродвигателя - 0,75 КВт</t>
  </si>
  <si>
    <t>Электродвигатель</t>
  </si>
  <si>
    <t>0.75кВт 1500об/мин . Высота вращения оси - 71мм; фактическая частота вращения - 1360 оборотов в мин; Мощность - 0.75 кВт</t>
  </si>
  <si>
    <t>Слесарные тиски поворотные с наковальней</t>
  </si>
  <si>
    <t>Минимальные характеристики:
рабочий ход: 150 мм;
ширина губок: 150 мм;
глубина захвата: 86 мм;
трубный зажим: диаметр 13,5-68;
сила захвата: 25 KN;
Угол поворота: 360°.
Наковальня: 61х72 мм;
Материал изделия: чугун с шаровидным графитом.
Материал губок: сталь.
Способ крепления:винты/болты.
Трубный зажим.</t>
  </si>
  <si>
    <t>Щётка</t>
  </si>
  <si>
    <t>Количество рядов - 4шт; материал рукояти - дерево</t>
  </si>
  <si>
    <t>Совок</t>
  </si>
  <si>
    <t>Материал корпуса - пластик; ширина рабочей части - 225мм</t>
  </si>
  <si>
    <t>Коврик диэлектрический</t>
  </si>
  <si>
    <t>Толщина - не менее 6 мм; габариты - не менее 750х750 мм; тип - диэлектрический</t>
  </si>
  <si>
    <t>Слесарный верстак</t>
  </si>
  <si>
    <t>Допустимая распределённая нагрузка - не менее 200 кг; габариты столешницы - не менее 1200х500 мм; покрытие столешницы - оцинкованная сталь</t>
  </si>
  <si>
    <t>Тулбокс с инструментами</t>
  </si>
  <si>
    <t>Минимальный состав тулбокса (по 1 шт. в наборе):
зубило 160 мм,
длинногубцы 160-200 мм изолированные до 1000В,
кусачки боковые 160-200 мм изолированные до 1000В,
плоскогубцы 160-200 мм изолированные до 1000В,
индикатор напряжения ПИН-90 (ПИН-50-1000) до 1000В,
электропассатижи, пресс-клещи для снятия изоляции до 6мм²,
ключ гаечный разводной КР-19 до 1000В (КР-200),
ключ гаечный двусторонний рожковый 8x10 мм,
ключ гаечный двусторонний рожковый 10x12 мм,
ключ гаечный двусторонний рожковый 12х13 мм,
ключ гаечный двусторонний рожковый 14х17 мм,
молоток,
нож кабельный изолированный до 1000В,
нож прямой изолированный до 1000В,
отвертка крестовая 2x100-125 мм до 1000В,
отвертка крестовая PH1х80-100 мм до 1000В,
отвертка индикаторная,
отвертка шлицевая 4х100 мм до 1000В,
отвертка шлицевая SL5,5х125 мм до 1000В,
мультиметр цифровой,
рулетка не менее 3 м,
фонарь налобный светодиодный.</t>
  </si>
  <si>
    <t>Минимальная комплектация: экран (не менее 1 шт.) диагональю не менее 17.3 дюйма, процессор (не менее 1 шт.)- количество ядер не менее 6, оперативная память (не менее 1 шт.) - общим объемом не менее 16 ГБ, SSD M.2 диск (не менее 1 шт.) - объемом не менее 512Гб, видеокарта (не менее 1 шт.) - объем видеопамяти не менее 8 Гб, мышь USB (не менее 1 шт.), предустановленное ПО (на 1 раб.место): ОС (бессрочная лицензия), антивирус (лицензия не менее 1 года), архиватор (бессрочная лицензия), редакторы презентаций, текста и таблиц (бессрочная лицензия), ПО для сканирования и распознавания документов (бессрочная лицензия).</t>
  </si>
  <si>
    <t>В наличии</t>
  </si>
  <si>
    <t>МФУ лазерный ч/б</t>
  </si>
  <si>
    <t>Формат A4, сканирование, не менее 35 стр/мин</t>
  </si>
  <si>
    <t>Состав: Анальгин, табл. 0,5 №10 2 уп.; Ацетилсалициловая кислота, табл. 0,5 №10 2 уп.; Гипотермический (охлаждающий) пакет 2 шт.; Дротаверина гидрохлорид (но-шпа), табл. 0,04 №10 1 уп.; Жгут кровоостанавливающий 1 шт.; Бинт стерильный 5 м х 10 см 2 шт.; Бинт нестерильный 5 м х 10 см 2 шт.; Бинт нестерильный 5 м х 5 см 2 шт.; Салфетка атравматическая антимикробная 7 х 10 см 2 уп.; Лейкопластырь бактерицидный 10 уп.; Салфетки стерильные для остановки капиллярного и венозного кровотечения с фурагином 6 х 10 см №3 1 уп.; Бриллиантового зеленого раствор 1%, 10 мл 1 фл.; Лейкопластырь 1 х 250 см 1 уп.; Бинт эластичный трубчатый медицинский нестерильный №1, 3, 6 по 1 шт.; Вата, 50 г 2 уп.; Сульфацила натрия раствор 20% 2 тюбик-капельница или 5 мл флакон-капельница; Перекиси водорода раствор 3% 1 фл.; Линимент синтомицина 5% или 10%, 25 мл 1 туб.; Нитроглицерин 1% раствор в масле, капс. №20 1 уп.; Валидол, табл. 0,06 №6 3 уп.; Устройство для проведения искусственного дыхания “Рот-Устройство-Рот” 1 шт.; Аммиака раствор 10%, 10 мл 1 фл.; Уголь активированный, табл. 0,25 №10 2 уп.; Корвалол, 15 мл 1 фл.; Ножницы 1 шт.; Стаканчик для приема лекарств 1 шт.; Футляр для аптечки 1 шт.</t>
  </si>
  <si>
    <t>Тип - порошковый; Объем - 10 литров</t>
  </si>
  <si>
    <t>Кулер для воды напольный с нагревом и охлаждением</t>
  </si>
  <si>
    <t>Вид – напольный; Режимы работы - нагрев, охлаждение;  с бутылкой (20л) и стаканчиками</t>
  </si>
  <si>
    <t>в сфере Атомная отрасль, Нижегородская область</t>
  </si>
  <si>
    <t>Базовая образовательная организация кластера: ГБПОУ «Саровский политехнический техникум имени дважды Героя Социалистического Труда Бориса Глебовича Музрукова»</t>
  </si>
  <si>
    <t>Саров Димитрова Дом: 3</t>
  </si>
  <si>
    <t>Площадь зоны: 156 кв.м.</t>
  </si>
  <si>
    <t>Освещение: верхнее искусственное освещение 500 люкс</t>
  </si>
  <si>
    <t>Покрытие пола: Наливной мозаично-бетонный пол Терраццо</t>
  </si>
  <si>
    <t>Стол ученический</t>
  </si>
  <si>
    <t>Трапeция двухместный серый  не менее 1200*600*760мм</t>
  </si>
  <si>
    <t>ВБ</t>
  </si>
  <si>
    <t>Стеллаж наклонный</t>
  </si>
  <si>
    <t>Габариты: высота  нe менее 2000 мм, ширина  не менее 1000 мм, глубина  не менее 400 мм с контейнерами</t>
  </si>
  <si>
    <t>РБ</t>
  </si>
  <si>
    <t>Стеллаж полочный</t>
  </si>
  <si>
    <t>Габариты:  высота  нe менее 2000 мм, ширина не менее 1200 мм, глубина не менее  650 мм  не менее 5 ярусов.</t>
  </si>
  <si>
    <t>Стул ученический</t>
  </si>
  <si>
    <t>На колeсиках; ограничение по весу не менее 120кг; регулировка  высоты, подлокотники, материал обивки  кожзам, цвет синий, крестовина хром.</t>
  </si>
  <si>
    <t>Сeрый. Габариты не менее  800*400*1900</t>
  </si>
  <si>
    <t>Экран нe менее 15.6"; не менее 1920х1080; IPS; Процессор: ядер не менее 6, тактовая частота не менее 2000 MHz; Оперативная память: не менее 16ГБ DDR4; Диск: не менее SSD 480 ГБ; Операционная система: noOS, разъем RJ-45.</t>
  </si>
  <si>
    <t>Тип матрицы LCD Диагональ матрицы нe менее  5.8 " Лампа Яркость  не менее 3000 lm Яркость ANSI  не менее 300 lm Тип лампы LED Мощность лампы не менее 100 Вт Ориентировочный срок службы лампы  не менее 30000 ч Экран Контраст  не менее 2000:1 Рабочий формат  не менее 16:10 Диагональ экрана  не менее 60-120" Разрешение  не менее 1920 x 1080 Коррекция вертикальных трапецеидальных искажений -40 /+40 ° Объектив Проекционное расстояние  не менее 2 - 3.8 м</t>
  </si>
  <si>
    <t>Контейнер для отходов</t>
  </si>
  <si>
    <t>Габариты: высота  нe менее 1000 мм, ширина  не менее 500 мм, глубина  не менее 700 мм, цвет желтый, обьём не менее 240л и не более 360л, на 2-х колёсах, с крышкой, Материал полиэтилен низкого давления (HDPE)</t>
  </si>
  <si>
    <t>Экран</t>
  </si>
  <si>
    <t>"Диагональ экрана (дюйм) нe менее  120"", Диагональ экрана  не менее 305 см, Рабочая поверхность  не менее 244x183 см, Ширина полотна  не менее 251 см, Высота полотна  не менее 190 см, Соотношение сторон  4:3, Размер черной кромки  0 см.
"</t>
  </si>
  <si>
    <t>ПО для разработки конструкторской документации на электрооборудование</t>
  </si>
  <si>
    <t>Разработка  документации на электрооборудование. Создание полного комплекта конструкторских документов на электрооборудование:  схемы электрические принципиальные; схемы электрических соединений; схемы электрических подключений; схемы электрические общие;  схемы электрических расположений; разметка поверхностей; спецификации;  ведомости покупных изделий; перечень элементов; таблицы соединений; таблицы подключений; таблицы общие, таблицу надписей. 1 лицензия на 1 рабочее место, бессрочно</t>
  </si>
  <si>
    <t>Лабараторный стенд- тренажер цифрового электромонтажа</t>
  </si>
  <si>
    <t>Учeбно-лабораторный стенд  цифрового электромонтажа  - 1 комплект;  Сетевой шнур - 1 штука;  Беспроводная клавиатура - 1 штука  Беспроводная компьютерная мышь - 1 штука;  Паспорт (руководство по  эксплуатации) - 1 шт.;  Сопроводительные документы - 1 комплект.  Оборудование в составе стенда:  Монитор 23.8 дюйма, черный - 1  штука;  Неттоп - 1 штука;  ПЛК - 1 штука;  Логическое реле - 1 штука;  Панель оператора емкостная 7” - 1 штука;  USB -- кабель для подключения к  ПК - 1 штука;  Преобразователь частоты А-150  3ф. 0,75 кВт 3А - 1 штука; Блок питания 24V/1,5А - 1 штука;  Выключатель  дифференциального тока ВДТ  (УЗО) 16А 2П двухполюсный  4,5кА 10мА - 1 штука;  Выключатель автоматический  10А 2П двухполюсный  характеристика C 6кА - 1 штука; Кабель питания (сетевой) ПВС АП 3x1.00, 220В, Евро вилка - евро разъем С13, прямой (черный) ,10А . - 1 штука;  клавиатура беспроводная - 1 штука;  Компьютерная мышь  беспроводная - 1 штука 
Материал корпуса: АМГ-4мм,  металл-2мм, 4мм., акриловое  стекло 5мм, 3мм.  Сборка ручным инструментом. Упаковка.</t>
  </si>
  <si>
    <t>На колeсиках; ограничение по весу не менее 120кг; регулировки  высоты, подлокотники, материал обивки  кожзам, цвет синий, крестовина хром.</t>
  </si>
  <si>
    <t>Глубина - нe менее 650 мм. Ширина - не менее 1200 мм. Минимальная высота - не менее 600 мм. Максимальная высота - не менее 900 мм.Тип столешницы - ламинированная ДСП. Толщина столешницы - не менее 24 мм. Цвет столешницы серый. Рама стола состоит из металлического  каркаса.</t>
  </si>
  <si>
    <t>Набор инструментов для электромонтажа</t>
  </si>
  <si>
    <t>Включаeт не менее 63 предметов.Диэлектрическое покрытие .  Вес  не более 15 кг В наборе: отвертка, плоскогубцы, бокорезы, гаечный ключ,  рулетка, тестер, нож, стриппер, кримпер,  головки, трещотка и т.д.</t>
  </si>
  <si>
    <t>Верстак</t>
  </si>
  <si>
    <t>"Габариты (В×Ш×Г) нe менее 2000 × 2000 × 700 мм
Соответствие ГОСТ Р 58863-2020 Серия тяжелая"</t>
  </si>
  <si>
    <t>"Вeс брутто  не более 200 кг
Габариты c аксессуарами (В×Ш×Г)  не менее 1600 × 1000 × 750 мм
Габариты без аксессуаров  не менее 1000×1000×750 мм
Соответствие ГОСТ Р 58865-2020
Серия тяжелая,  выдвижные ящики.  "</t>
  </si>
  <si>
    <t>"Учебный стенд "Электромонтаж и наладка систем электроснабжения, освещения и
автоматики"</t>
  </si>
  <si>
    <t>Состав стенда: Габариты c аксессуарами (В×Ш×Г)  не менее 2000х1600х800 мм
1. Несущая рама для крепления модулей – 1 шт.
Материал конструкции рамы – алюминиевый конструкционный профиль, основание на мобильной
платформе с функцией блокировки колес.
2. Модуль ""Низковольтное комплектное устройство""
Расположение элементов модуля на монтажной панели.• Блок дискретных входов - 1 шт. • Блок релейных выходов тип - 2 шт. • Блок управления диммируемой нагрузкой - 1 шт. • Блок контроля состояния - 1 шт.  • Выключатель-разъединитель - 1 шт.  • Контактор модульный - 1 шт. • Выключатель дифференциального тока - 5 шт. • Автоматический выключатель - 5 шт. • Выключатель поворотный - 1 шт. • Кнопка управления - 1 шт. • Светосигнальная арматура - 6 шт. • Клемма винтовая - 25 шт. • Кросс-модуль - 1 шт. 3. Модуль ""Датчики контроля и индикации""
Расположение элементов модуля на монтажной панели.
Комплектация модуля: • Датчик контроля и индикации - 2 шт. • Распределительная коробка - 1 шт. 4. Модуль ""Коммутационные устройства""
Расположение элементов модуля на монтажной панели.
Комплектация модуля:
• Выключатель - 2 шт.
• Выключатель без фиксации - 2 шт.
• Распределительная коробка - 1 шт.
5. Модуль ""Световые приборы""
Расположение элементов модуля на монтажной панели.
Комплектация модуля:
• Патрон с лампой - 4 шт. • Распределительная коробка - 1 шт.  Комплектация электрического щита: • Контролер управления и обработки информации - 1 шт. • Блок питания - 1 шт. • Источник бесперебойного питания - 1 шт. • Блок контроля параметров электрической сети - 1 шт."</t>
  </si>
  <si>
    <t>Мультиметр</t>
  </si>
  <si>
    <t>Предназначен для измерения переменного (АС, AC+DC) и постоянного напряжения до 1000В, переменного и постоянного тока до 10А, частоты, скважности, емкости, сопротивления и целостности цепи, температуры, испытания p-n переходов. Напряжение постоянного тока - пределы измерений	100 мВ; 1; 10; 100; 1000 В. Напряжение переменного тока (AC, AC + DС) - пределы измерений	100 мВ; 1; 10; 100; 1000 В. Пределы измерений постоянного тока 220 мА; 2,2А; 10 А. Пределы измерений переменного тока 220 мА; 2,2А; 10 А. Диапазон измерений частоты (при измерении уровня) 40 Гц…100 кГц.  Диапазон измерений	 частоты 10 Гц... 40 МГц. Диапазон измерений коэффициента заполнения импульсов 20…80 %. Пределы измерений сопротивления 1000 Ом… 10 МОм. Диапазон измерений	температуры -200 °С…1200 °С.</t>
  </si>
  <si>
    <t>Мегаомметр</t>
  </si>
  <si>
    <t>Значение испытательного напряжения на разомкнутых гнёздах от 50 до 2500В с шагом 10В. Предел основной относительной погрешности при измерении сопротивления от 1кОм до 10 ГОм ± (3% + 3 емр)
от 10 до 99,9 ГОм ± (5% + 10 емр)*
от 100 до 300 ГОм ± (15% + 10 емр)*
Диапазон измерений переменного напряжения 40-700. Предел основной относительной погрешности при измерении переменного напряжения частотой (50,0±0,5) Гц не более δ = ±(5%+3 емр). Диапазон измерения классификационного напряжения ограничителей импульсного перенапряжения 100 - 1500 В. Измерение напряжения пробоя разрядников 100-3000 В.</t>
  </si>
  <si>
    <t>Экран нe менее  15.6"; не менее 1920х1080; IPS; Процессор: ядер не менее 6, тактовая частота не менее 2000 MHz; Оперативная память: не менее 16ГБ DDR4; Диск: не менее SSD 480 ГБ; Операционная система: noOS разъём RJ-45 наличие</t>
  </si>
  <si>
    <t>Мышь</t>
  </si>
  <si>
    <t>Мышь: оптичeская, 1600dpi, количество кнопок 4.</t>
  </si>
  <si>
    <t>Многофункциональное устройство</t>
  </si>
  <si>
    <t>Тeхнология: лазерный, черно-белый, двусторонняя печать, A4. Разрешение: ч/б  не менее 1200x1200dpi. Скорость печати: ч/б (А4)  не менее 22стр/мин. Сканер: планшетный/протяжной,  не менее 1200x1200 dpi. Подключение: USB, RJ-45, Wi-Fi.</t>
  </si>
  <si>
    <t>Телевизор</t>
  </si>
  <si>
    <t>Нe менее 3840 x 2160 @ 60 Hz, 75`, яркость 400cd/m2, контрастность 4000:1, Звук 24 Вт, ДУ, на мобильной стойке</t>
  </si>
  <si>
    <t>Разработка  докумeнтации на электрооборудование. Создание полного комплекта конструкторских документов на электрооборудование:  схемы электрические принципиальные; схемы электрических соединений; схемы электрических подключений; схемы электрические общие;  схемы электрических расположений; разметка поверхностей; спецификации;  ведомости покупных изделий; перечень элементов; таблицы соединений; таблицы подключений; таблицы общие, таблицу надписей. 1 лицензия на 1 рабочее место, бессрочная</t>
  </si>
  <si>
    <t>Стол преподавателя</t>
  </si>
  <si>
    <t>"Цвeт покрытия серый, Высота не менее 500 мм, Ширина  не менее 400 мм, Глубина  не менее 400 мм, Материал ЛДСП, Материал кромки ПВХ, Тип замка на один ящик
Количество выдвижных ящиков (шт) не менее  3"</t>
  </si>
  <si>
    <t>Стул преподавателя</t>
  </si>
  <si>
    <t>Тумба подкатная с замком</t>
  </si>
  <si>
    <t>Тип установки: на колeсиках; ограничение по весу не менее 120кг; регулировки  высоты, подлокотники, материал обивки  кожзам, цвет синий, крестовина хром. Подкатная  тумба с тремя выдвижными ящиками. Цвет серый. Габариты не менее 44*45*58 см. замок на верхнем ящике.</t>
  </si>
  <si>
    <t>Для оказания ПМП на производствeнных участках и рабочих кабинетах в соответствии с приказом Минздрава РФ №1331н от 15.12.2020, срок годности 3 года</t>
  </si>
  <si>
    <t>Углeкислотный, масса заряда 3 кг, масса огнетушителя 10 кг, площадь тушения 30 кв м</t>
  </si>
  <si>
    <t>Кулер 19 л (холодная/горячая вода)</t>
  </si>
  <si>
    <t>Напольный, высота нe более 1000 см, напряжение 220 Вт, мощность нагрева 600-100 Вт, мощность охлаждения не менее 70 Вт, вес не более 20 кг</t>
  </si>
  <si>
    <t>Настeнный, объем 1000-1500 мл, масса не более 1 кг, тип подачи спрей</t>
  </si>
  <si>
    <t>"Учебный стенд "Электромонтаж и наладка систем электроснабжения, освещения иавтоматики"</t>
  </si>
  <si>
    <t>Программное обеспечение для разработки конструкторской документации на электрооборудование</t>
  </si>
  <si>
    <t>Модуль "Программирование логического реле"</t>
  </si>
  <si>
    <t>Стенд поиска неисправностей</t>
  </si>
  <si>
    <t>Тренажер с технологией виртуальная реальность "Электромонтаж"</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</si>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</sst>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13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8"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6" fillId="0" borderId="0" xfId="0" applyFont="1"/>
    <xf numFmtId="0" fontId="23"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3" fillId="8" borderId="4"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12" fillId="0" borderId="19" xfId="0" applyFont="1" applyBorder="1" applyAlignment="1">
      <alignment horizontal="center" vertical="center" wrapText="1"/>
    </xf>
    <xf numFmtId="0" fontId="25" fillId="0" borderId="3" xfId="0" applyFont="1" applyBorder="1" applyAlignment="1">
      <alignment horizontal="center" vertical="center" wrapText="1"/>
    </xf>
    <xf numFmtId="0" fontId="12" fillId="0" borderId="19" xfId="0" applyFont="1" applyBorder="1" applyAlignment="1">
      <alignment horizontal="left" vertical="center" wrapText="1"/>
    </xf>
    <xf numFmtId="0" fontId="28" fillId="11" borderId="19" xfId="0" applyFont="1" applyFill="1" applyBorder="1" applyAlignment="1">
      <alignment horizontal="left" vertical="justify" wrapText="1"/>
    </xf>
    <xf numFmtId="0" fontId="18"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vertical="center"/>
    </xf>
    <xf numFmtId="0" fontId="21"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21" fillId="0" borderId="8" xfId="0" applyFont="1" applyBorder="1" applyAlignment="1">
      <alignment horizontal="left" vertical="center" wrapText="1"/>
    </xf>
    <xf numFmtId="0" fontId="14" fillId="0" borderId="19" xfId="0" applyFont="1" applyBorder="1" applyAlignment="1">
      <alignment horizontal="left" vertical="center" wrapText="1"/>
    </xf>
    <xf numFmtId="0" fontId="20" fillId="7" borderId="10" xfId="0" applyFont="1" applyFill="1" applyBorder="1" applyAlignment="1">
      <alignment horizontal="center" vertical="center"/>
    </xf>
    <xf numFmtId="0" fontId="20" fillId="7" borderId="11" xfId="0" applyFont="1" applyFill="1" applyBorder="1" applyAlignment="1">
      <alignment horizontal="center" vertical="center"/>
    </xf>
    <xf numFmtId="0" fontId="20" fillId="7" borderId="2" xfId="0" applyFont="1" applyFill="1" applyBorder="1" applyAlignment="1">
      <alignment horizontal="center" vertical="center"/>
    </xf>
    <xf numFmtId="0" fontId="20"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0" fillId="7" borderId="12" xfId="0" applyFont="1" applyFill="1" applyBorder="1" applyAlignment="1">
      <alignment horizontal="center" vertical="center"/>
    </xf>
    <xf numFmtId="0" fontId="20" fillId="7" borderId="13" xfId="0" applyFont="1" applyFill="1" applyBorder="1" applyAlignment="1">
      <alignment horizontal="center"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0" fillId="7" borderId="10" xfId="0" applyFont="1" applyFill="1" applyBorder="1" applyAlignment="1">
      <alignment horizontal="right" vertical="center"/>
    </xf>
    <xf numFmtId="0" fontId="20" fillId="7" borderId="11" xfId="0" applyFont="1" applyFill="1" applyBorder="1" applyAlignment="1">
      <alignment horizontal="right" vertical="center"/>
    </xf>
    <xf numFmtId="0" fontId="20" fillId="7" borderId="11"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7"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2"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8" fillId="6" borderId="4" xfId="0" applyFont="1" applyFill="1" applyBorder="1" applyAlignment="1">
      <alignment vertical="center" wrapText="1"/>
    </xf>
    <xf numFmtId="0" fontId="18"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0" borderId="23"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19" xfId="0" applyFont="1" applyBorder="1" applyAlignment="1">
      <alignment horizontal="center" vertical="justify" wrapText="1"/>
    </xf>
    <xf numFmtId="0" fontId="18" fillId="12" borderId="19" xfId="0" applyFont="1" applyFill="1" applyBorder="1" applyAlignment="1">
      <alignment horizontal="center" vertical="justify" wrapText="1"/>
    </xf>
    <xf numFmtId="0" fontId="18"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8" fillId="11" borderId="19" xfId="0" applyFont="1" applyFill="1" applyBorder="1" applyAlignment="1">
      <alignment horizontal="left" vertical="justify" wrapText="1"/>
    </xf>
    <xf numFmtId="0" fontId="18" fillId="0" borderId="0" xfId="0" applyFont="1" applyAlignment="1">
      <alignment wrapText="1"/>
    </xf>
    <xf numFmtId="0" fontId="18" fillId="0" borderId="0" xfId="0" applyFont="1" applyAlignment="1">
      <alignment horizontal="center" wrapText="1"/>
    </xf>
    <xf numFmtId="0" fontId="18" fillId="0" borderId="22" xfId="0" applyFont="1" applyBorder="1" applyAlignment="1">
      <alignment horizontal="left"/>
    </xf>
    <xf numFmtId="0" fontId="26" fillId="10" borderId="20"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3" fillId="5" borderId="19" xfId="0" applyFont="1" applyFill="1" applyBorder="1" applyAlignment="1">
      <alignment vertical="center" wrapText="1"/>
    </xf>
    <xf numFmtId="0" fontId="18" fillId="5" borderId="19" xfId="0" applyFont="1" applyFill="1" applyBorder="1" applyAlignment="1">
      <alignment vertical="center" wrapText="1"/>
    </xf>
    <xf numFmtId="0" fontId="29" fillId="1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3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6" customWidth="1"/>
    <col min="5" max="5" width="15.5546875" style="26" customWidth="1"/>
    <col min="6" max="6" width="14.88671875" style="26" customWidth="1"/>
    <col min="7" max="7" width="14.44140625" style="26" customWidth="1"/>
    <col min="8" max="16384" width="9.109375" hidden="1"/>
  </cols>
  <sheetData>
    <row r="1" spans="1:7" ht="82.8" customHeight="1" x14ac:dyDescent="0.3">
      <c r="A1" s="129" t="s">
        <v>234</v>
      </c>
      <c r="B1" s="129"/>
      <c r="C1" s="129"/>
      <c r="D1" s="129"/>
      <c r="E1" s="129"/>
      <c r="F1" s="129"/>
      <c r="G1" s="129"/>
    </row>
    <row r="2" spans="1:7" ht="18" x14ac:dyDescent="0.35">
      <c r="A2" s="95" t="s">
        <v>45</v>
      </c>
      <c r="B2" s="96"/>
      <c r="C2" s="97">
        <f>D18+D23</f>
        <v>12</v>
      </c>
      <c r="D2" s="97"/>
      <c r="E2" s="97"/>
      <c r="F2" s="97"/>
      <c r="G2" s="97"/>
    </row>
    <row r="3" spans="1:7" ht="66" customHeight="1" x14ac:dyDescent="0.3">
      <c r="A3" s="98" t="s">
        <v>46</v>
      </c>
      <c r="B3" s="99"/>
      <c r="C3" s="100" t="s">
        <v>82</v>
      </c>
      <c r="D3" s="100"/>
      <c r="E3" s="100"/>
      <c r="F3" s="100"/>
      <c r="G3" s="100"/>
    </row>
    <row r="4" spans="1:7" ht="14.4" x14ac:dyDescent="0.3">
      <c r="A4" s="103" t="s">
        <v>12</v>
      </c>
      <c r="B4" s="104"/>
      <c r="C4" s="104"/>
      <c r="D4" s="104"/>
      <c r="E4" s="104"/>
      <c r="F4" s="104"/>
      <c r="G4" s="104"/>
    </row>
    <row r="5" spans="1:7" ht="14.4" x14ac:dyDescent="0.3">
      <c r="A5" s="101" t="s">
        <v>47</v>
      </c>
      <c r="B5" s="102"/>
      <c r="C5" s="102"/>
      <c r="D5" s="102"/>
      <c r="E5" s="102"/>
      <c r="F5" s="102"/>
      <c r="G5" s="102"/>
    </row>
    <row r="6" spans="1:7" ht="14.4" x14ac:dyDescent="0.3">
      <c r="A6" s="101" t="s">
        <v>48</v>
      </c>
      <c r="B6" s="102"/>
      <c r="C6" s="102"/>
      <c r="D6" s="102"/>
      <c r="E6" s="102"/>
      <c r="F6" s="102"/>
      <c r="G6" s="102"/>
    </row>
    <row r="7" spans="1:7" ht="14.4" x14ac:dyDescent="0.3">
      <c r="A7" s="101" t="s">
        <v>49</v>
      </c>
      <c r="B7" s="102"/>
      <c r="C7" s="102"/>
      <c r="D7" s="102"/>
      <c r="E7" s="102"/>
      <c r="F7" s="102"/>
      <c r="G7" s="102"/>
    </row>
    <row r="8" spans="1:7" ht="14.4" x14ac:dyDescent="0.3">
      <c r="A8" s="101" t="s">
        <v>50</v>
      </c>
      <c r="B8" s="102"/>
      <c r="C8" s="102"/>
      <c r="D8" s="102"/>
      <c r="E8" s="102"/>
      <c r="F8" s="102"/>
      <c r="G8" s="102"/>
    </row>
    <row r="9" spans="1:7" ht="14.4" x14ac:dyDescent="0.3">
      <c r="A9" s="101" t="s">
        <v>51</v>
      </c>
      <c r="B9" s="102"/>
      <c r="C9" s="102"/>
      <c r="D9" s="102"/>
      <c r="E9" s="102"/>
      <c r="F9" s="102"/>
      <c r="G9" s="102"/>
    </row>
    <row r="10" spans="1:7" ht="14.4" x14ac:dyDescent="0.3">
      <c r="A10" s="101" t="s">
        <v>52</v>
      </c>
      <c r="B10" s="102"/>
      <c r="C10" s="102"/>
      <c r="D10" s="102"/>
      <c r="E10" s="102"/>
      <c r="F10" s="102"/>
      <c r="G10" s="102"/>
    </row>
    <row r="11" spans="1:7" ht="14.4" x14ac:dyDescent="0.3">
      <c r="A11" s="101" t="s">
        <v>53</v>
      </c>
      <c r="B11" s="102"/>
      <c r="C11" s="102"/>
      <c r="D11" s="102"/>
      <c r="E11" s="102"/>
      <c r="F11" s="102"/>
      <c r="G11" s="102"/>
    </row>
    <row r="12" spans="1:7" ht="14.4" x14ac:dyDescent="0.3">
      <c r="A12" s="85" t="s">
        <v>18</v>
      </c>
      <c r="B12" s="86"/>
      <c r="C12" s="86"/>
      <c r="D12" s="86"/>
      <c r="E12" s="86"/>
      <c r="F12" s="86"/>
      <c r="G12" s="86"/>
    </row>
    <row r="13" spans="1:7" ht="17.399999999999999" x14ac:dyDescent="0.3">
      <c r="A13" s="87" t="s">
        <v>11</v>
      </c>
      <c r="B13" s="88"/>
      <c r="C13" s="88"/>
      <c r="D13" s="88"/>
      <c r="E13" s="84"/>
      <c r="F13" s="84"/>
      <c r="G13" s="88"/>
    </row>
    <row r="14" spans="1:7" s="26" customFormat="1" ht="46.8" x14ac:dyDescent="0.3">
      <c r="A14" s="25" t="s">
        <v>0</v>
      </c>
      <c r="B14" s="25" t="s">
        <v>1</v>
      </c>
      <c r="C14" s="23" t="s">
        <v>9</v>
      </c>
      <c r="D14" s="23" t="s">
        <v>2</v>
      </c>
      <c r="E14" s="31"/>
      <c r="F14" s="32"/>
      <c r="G14" s="27" t="s">
        <v>54</v>
      </c>
    </row>
    <row r="15" spans="1:7" s="26" customFormat="1" ht="31.2" x14ac:dyDescent="0.3">
      <c r="A15" s="44">
        <v>1</v>
      </c>
      <c r="B15" s="10" t="s">
        <v>39</v>
      </c>
      <c r="C15" s="20" t="s">
        <v>15</v>
      </c>
      <c r="D15" s="9" t="s">
        <v>5</v>
      </c>
      <c r="E15" s="33"/>
      <c r="F15" s="34"/>
      <c r="G15" s="19">
        <v>1</v>
      </c>
    </row>
    <row r="16" spans="1:7" s="26" customFormat="1" ht="31.2" x14ac:dyDescent="0.3">
      <c r="A16" s="45">
        <v>2</v>
      </c>
      <c r="B16" s="46" t="s">
        <v>27</v>
      </c>
      <c r="C16" s="47" t="s">
        <v>15</v>
      </c>
      <c r="D16" s="24" t="s">
        <v>5</v>
      </c>
      <c r="E16" s="33"/>
      <c r="F16" s="34"/>
      <c r="G16" s="28">
        <v>1</v>
      </c>
    </row>
    <row r="17" spans="1:7" ht="17.399999999999999" x14ac:dyDescent="0.3">
      <c r="A17" s="92" t="s">
        <v>74</v>
      </c>
      <c r="B17" s="93"/>
      <c r="C17" s="93"/>
      <c r="D17" s="94">
        <v>1</v>
      </c>
      <c r="E17" s="94"/>
      <c r="F17" s="94"/>
      <c r="G17" s="94"/>
    </row>
    <row r="18" spans="1:7" x14ac:dyDescent="0.3">
      <c r="A18" s="89" t="s">
        <v>16</v>
      </c>
      <c r="B18" s="90"/>
      <c r="C18" s="90"/>
      <c r="D18" s="91">
        <v>6</v>
      </c>
      <c r="E18" s="91"/>
      <c r="F18" s="91"/>
      <c r="G18" s="91"/>
    </row>
    <row r="19" spans="1:7" s="26" customFormat="1" ht="46.8" x14ac:dyDescent="0.3">
      <c r="A19" s="25" t="s">
        <v>0</v>
      </c>
      <c r="B19" s="25" t="s">
        <v>1</v>
      </c>
      <c r="C19" s="25" t="s">
        <v>9</v>
      </c>
      <c r="D19" s="25" t="s">
        <v>2</v>
      </c>
      <c r="E19" s="25" t="s">
        <v>55</v>
      </c>
      <c r="F19" s="25" t="s">
        <v>56</v>
      </c>
      <c r="G19" s="25" t="s">
        <v>54</v>
      </c>
    </row>
    <row r="20" spans="1:7" ht="31.2" x14ac:dyDescent="0.3">
      <c r="A20" s="48">
        <v>1</v>
      </c>
      <c r="B20" s="7" t="s">
        <v>139</v>
      </c>
      <c r="C20" s="8" t="s">
        <v>15</v>
      </c>
      <c r="D20" s="9" t="s">
        <v>10</v>
      </c>
      <c r="E20" s="29">
        <v>1</v>
      </c>
      <c r="F20" s="29" t="s">
        <v>57</v>
      </c>
      <c r="G20" s="29">
        <f t="shared" ref="G20:G21" si="0">$D$18*E20/IF(F20="на 1 р.м.",1,IF(F20="на 2 р.м.",2,#VALUE!))</f>
        <v>6</v>
      </c>
    </row>
    <row r="21" spans="1:7" ht="31.2" x14ac:dyDescent="0.3">
      <c r="A21" s="48">
        <v>2</v>
      </c>
      <c r="B21" s="7" t="s">
        <v>200</v>
      </c>
      <c r="C21" s="8" t="s">
        <v>15</v>
      </c>
      <c r="D21" s="9" t="s">
        <v>10</v>
      </c>
      <c r="E21" s="29">
        <v>1</v>
      </c>
      <c r="F21" s="29" t="s">
        <v>57</v>
      </c>
      <c r="G21" s="29">
        <f t="shared" si="0"/>
        <v>6</v>
      </c>
    </row>
    <row r="22" spans="1:7" ht="17.399999999999999" x14ac:dyDescent="0.3">
      <c r="A22" s="92" t="s">
        <v>74</v>
      </c>
      <c r="B22" s="93"/>
      <c r="C22" s="93"/>
      <c r="D22" s="94">
        <v>2</v>
      </c>
      <c r="E22" s="94"/>
      <c r="F22" s="94"/>
      <c r="G22" s="94"/>
    </row>
    <row r="23" spans="1:7" x14ac:dyDescent="0.3">
      <c r="A23" s="89" t="s">
        <v>16</v>
      </c>
      <c r="B23" s="90"/>
      <c r="C23" s="90"/>
      <c r="D23" s="91">
        <v>6</v>
      </c>
      <c r="E23" s="91"/>
      <c r="F23" s="91"/>
      <c r="G23" s="91"/>
    </row>
    <row r="24" spans="1:7" s="26" customFormat="1" ht="46.8" x14ac:dyDescent="0.3">
      <c r="A24" s="25" t="s">
        <v>0</v>
      </c>
      <c r="B24" s="25" t="s">
        <v>1</v>
      </c>
      <c r="C24" s="25" t="s">
        <v>9</v>
      </c>
      <c r="D24" s="25" t="s">
        <v>2</v>
      </c>
      <c r="E24" s="25" t="s">
        <v>55</v>
      </c>
      <c r="F24" s="25" t="s">
        <v>56</v>
      </c>
      <c r="G24" s="25" t="s">
        <v>54</v>
      </c>
    </row>
    <row r="25" spans="1:7" s="26" customFormat="1" ht="93.6" x14ac:dyDescent="0.3">
      <c r="A25" s="48">
        <v>1</v>
      </c>
      <c r="B25" s="10" t="s">
        <v>41</v>
      </c>
      <c r="C25" s="20" t="s">
        <v>69</v>
      </c>
      <c r="D25" s="14" t="s">
        <v>5</v>
      </c>
      <c r="E25" s="29">
        <v>1</v>
      </c>
      <c r="F25" s="29" t="s">
        <v>57</v>
      </c>
      <c r="G25" s="29">
        <f>$D$23*E25/IF(F25="на 1 р.м.",1,IF(F25="на 2 р.м.",2,#VALUE!))</f>
        <v>6</v>
      </c>
    </row>
    <row r="26" spans="1:7" s="26" customFormat="1" ht="46.8" x14ac:dyDescent="0.3">
      <c r="A26" s="48">
        <v>2</v>
      </c>
      <c r="B26" s="67" t="s">
        <v>230</v>
      </c>
      <c r="C26" s="8" t="s">
        <v>73</v>
      </c>
      <c r="D26" s="14" t="s">
        <v>17</v>
      </c>
      <c r="E26" s="29">
        <v>1</v>
      </c>
      <c r="F26" s="29" t="s">
        <v>57</v>
      </c>
      <c r="G26" s="29">
        <f>$D$23*E26/IF(F26="на 1 р.м.",1,IF(F26="на 2 р.м.",2,#VALUE!))</f>
        <v>6</v>
      </c>
    </row>
    <row r="27" spans="1:7" s="26" customFormat="1" ht="31.2" x14ac:dyDescent="0.3">
      <c r="A27" s="49">
        <v>3</v>
      </c>
      <c r="B27" s="55" t="s">
        <v>58</v>
      </c>
      <c r="C27" s="13" t="s">
        <v>15</v>
      </c>
      <c r="D27" s="14" t="s">
        <v>6</v>
      </c>
      <c r="E27" s="29">
        <v>1</v>
      </c>
      <c r="F27" s="29" t="s">
        <v>57</v>
      </c>
      <c r="G27" s="29">
        <f>$D$23*E27/IF(F27="на 1 р.м.",1,IF(F27="на 2 р.м.",2,#VALUE!))</f>
        <v>6</v>
      </c>
    </row>
    <row r="28" spans="1:7" s="26" customFormat="1" ht="31.2" x14ac:dyDescent="0.3">
      <c r="A28" s="48">
        <v>4</v>
      </c>
      <c r="B28" s="59" t="s">
        <v>59</v>
      </c>
      <c r="C28" s="13" t="s">
        <v>15</v>
      </c>
      <c r="D28" s="14" t="s">
        <v>6</v>
      </c>
      <c r="E28" s="29">
        <v>1</v>
      </c>
      <c r="F28" s="29" t="s">
        <v>57</v>
      </c>
      <c r="G28" s="29">
        <f>$D$23*E28/IF(F28="на 1 р.м.",1,IF(F28="на 2 р.м.",2,#VALUE!))</f>
        <v>6</v>
      </c>
    </row>
    <row r="29" spans="1:7" ht="17.399999999999999" x14ac:dyDescent="0.3">
      <c r="A29" s="81" t="s">
        <v>14</v>
      </c>
      <c r="B29" s="82"/>
      <c r="C29" s="82"/>
      <c r="D29" s="82"/>
      <c r="E29" s="83"/>
      <c r="F29" s="83"/>
      <c r="G29" s="82"/>
    </row>
    <row r="30" spans="1:7" s="26" customFormat="1" ht="46.8" x14ac:dyDescent="0.3">
      <c r="A30" s="25" t="s">
        <v>0</v>
      </c>
      <c r="B30" s="25" t="s">
        <v>1</v>
      </c>
      <c r="C30" s="23" t="s">
        <v>9</v>
      </c>
      <c r="D30" s="23" t="s">
        <v>2</v>
      </c>
      <c r="E30" s="31"/>
      <c r="F30" s="32"/>
      <c r="G30" s="27" t="s">
        <v>54</v>
      </c>
    </row>
    <row r="31" spans="1:7" s="26" customFormat="1" ht="31.2" x14ac:dyDescent="0.3">
      <c r="A31" s="51">
        <v>1</v>
      </c>
      <c r="B31" s="10" t="s">
        <v>41</v>
      </c>
      <c r="C31" s="8" t="s">
        <v>15</v>
      </c>
      <c r="D31" s="18" t="s">
        <v>5</v>
      </c>
      <c r="E31" s="35"/>
      <c r="F31" s="36"/>
      <c r="G31" s="19">
        <v>1</v>
      </c>
    </row>
    <row r="32" spans="1:7" s="26" customFormat="1" ht="46.8" x14ac:dyDescent="0.3">
      <c r="A32" s="51">
        <v>2</v>
      </c>
      <c r="B32" s="79" t="s">
        <v>230</v>
      </c>
      <c r="C32" s="8" t="s">
        <v>73</v>
      </c>
      <c r="D32" s="18" t="s">
        <v>17</v>
      </c>
      <c r="E32" s="35"/>
      <c r="F32" s="36"/>
      <c r="G32" s="19">
        <v>1</v>
      </c>
    </row>
    <row r="33" spans="1:7" s="26" customFormat="1" ht="31.2" x14ac:dyDescent="0.3">
      <c r="A33" s="51">
        <v>3</v>
      </c>
      <c r="B33" s="7" t="s">
        <v>40</v>
      </c>
      <c r="C33" s="8" t="s">
        <v>15</v>
      </c>
      <c r="D33" s="18" t="s">
        <v>6</v>
      </c>
      <c r="E33" s="35"/>
      <c r="F33" s="36"/>
      <c r="G33" s="19">
        <v>1</v>
      </c>
    </row>
    <row r="34" spans="1:7" s="26" customFormat="1" ht="31.2" x14ac:dyDescent="0.3">
      <c r="A34" s="51">
        <v>4</v>
      </c>
      <c r="B34" s="80" t="s">
        <v>23</v>
      </c>
      <c r="C34" s="8" t="s">
        <v>15</v>
      </c>
      <c r="D34" s="18" t="s">
        <v>6</v>
      </c>
      <c r="E34" s="37"/>
      <c r="F34" s="38"/>
      <c r="G34" s="19">
        <v>1</v>
      </c>
    </row>
    <row r="35" spans="1:7" ht="17.399999999999999" x14ac:dyDescent="0.3">
      <c r="A35" s="81" t="s">
        <v>13</v>
      </c>
      <c r="B35" s="82"/>
      <c r="C35" s="82"/>
      <c r="D35" s="82"/>
      <c r="E35" s="84"/>
      <c r="F35" s="84"/>
      <c r="G35" s="82"/>
    </row>
    <row r="36" spans="1:7" s="26" customFormat="1" ht="46.8" x14ac:dyDescent="0.3">
      <c r="A36" s="25" t="s">
        <v>0</v>
      </c>
      <c r="B36" s="25" t="s">
        <v>1</v>
      </c>
      <c r="C36" s="23" t="s">
        <v>9</v>
      </c>
      <c r="D36" s="23" t="s">
        <v>2</v>
      </c>
      <c r="E36" s="31"/>
      <c r="F36" s="32"/>
      <c r="G36" s="27" t="s">
        <v>54</v>
      </c>
    </row>
    <row r="37" spans="1:7" s="26" customFormat="1" ht="31.2" x14ac:dyDescent="0.3">
      <c r="A37" s="51">
        <v>1</v>
      </c>
      <c r="B37" s="10" t="s">
        <v>19</v>
      </c>
      <c r="C37" s="20" t="s">
        <v>15</v>
      </c>
      <c r="D37" s="9" t="s">
        <v>8</v>
      </c>
      <c r="E37" s="33"/>
      <c r="F37" s="34"/>
      <c r="G37" s="30">
        <v>1</v>
      </c>
    </row>
    <row r="38" spans="1:7" s="26" customFormat="1" ht="31.2" x14ac:dyDescent="0.3">
      <c r="A38" s="51">
        <v>2</v>
      </c>
      <c r="B38" s="7" t="s">
        <v>22</v>
      </c>
      <c r="C38" s="20" t="s">
        <v>15</v>
      </c>
      <c r="D38" s="9" t="s">
        <v>8</v>
      </c>
      <c r="E38" s="33"/>
      <c r="F38" s="34"/>
      <c r="G38" s="30">
        <v>1</v>
      </c>
    </row>
    <row r="39" spans="1:7" s="26" customFormat="1" ht="31.2" x14ac:dyDescent="0.3">
      <c r="A39" s="51">
        <v>3</v>
      </c>
      <c r="B39" s="21" t="s">
        <v>34</v>
      </c>
      <c r="C39" s="20" t="s">
        <v>15</v>
      </c>
      <c r="D39" s="9" t="s">
        <v>75</v>
      </c>
      <c r="E39" s="33"/>
      <c r="F39" s="34"/>
      <c r="G39" s="19">
        <f>$C$2</f>
        <v>12</v>
      </c>
    </row>
    <row r="40" spans="1:7" s="26" customFormat="1" ht="31.2" x14ac:dyDescent="0.3">
      <c r="A40" s="51">
        <v>4</v>
      </c>
      <c r="B40" s="10" t="s">
        <v>20</v>
      </c>
      <c r="C40" s="20" t="s">
        <v>15</v>
      </c>
      <c r="D40" s="9" t="s">
        <v>8</v>
      </c>
      <c r="E40" s="39"/>
      <c r="F40" s="40"/>
      <c r="G40" s="30">
        <v>1</v>
      </c>
    </row>
    <row r="41" spans="1:7" s="26" customFormat="1" ht="31.2" x14ac:dyDescent="0.3">
      <c r="A41" s="51">
        <v>5</v>
      </c>
      <c r="B41" s="22" t="s">
        <v>38</v>
      </c>
      <c r="C41" s="20" t="s">
        <v>15</v>
      </c>
      <c r="D41" s="9" t="s">
        <v>75</v>
      </c>
      <c r="E41" s="39"/>
      <c r="F41" s="40"/>
      <c r="G41" s="19">
        <f>$C$2</f>
        <v>12</v>
      </c>
    </row>
    <row r="42" spans="1:7" s="26" customFormat="1" ht="31.2" x14ac:dyDescent="0.3">
      <c r="A42" s="51">
        <v>6</v>
      </c>
      <c r="B42" s="7" t="s">
        <v>21</v>
      </c>
      <c r="C42" s="20" t="s">
        <v>15</v>
      </c>
      <c r="D42" s="9" t="s">
        <v>8</v>
      </c>
      <c r="E42" s="41"/>
      <c r="F42" s="42"/>
      <c r="G42" s="30">
        <v>1</v>
      </c>
    </row>
  </sheetData>
  <sortState xmlns:xlrd2="http://schemas.microsoft.com/office/spreadsheetml/2017/richdata2" ref="B31:D34">
    <sortCondition ref="B31:B34"/>
  </sortState>
  <mergeCells count="25">
    <mergeCell ref="A9:G9"/>
    <mergeCell ref="A10:G10"/>
    <mergeCell ref="A11:G11"/>
    <mergeCell ref="A4:G4"/>
    <mergeCell ref="A5:G5"/>
    <mergeCell ref="A6:G6"/>
    <mergeCell ref="A7:G7"/>
    <mergeCell ref="A8:G8"/>
    <mergeCell ref="A2:B2"/>
    <mergeCell ref="C2:G2"/>
    <mergeCell ref="A3:B3"/>
    <mergeCell ref="C3:G3"/>
    <mergeCell ref="A1:G1"/>
    <mergeCell ref="A29:G29"/>
    <mergeCell ref="A35:G35"/>
    <mergeCell ref="A12:G12"/>
    <mergeCell ref="A13:G13"/>
    <mergeCell ref="A23:C23"/>
    <mergeCell ref="D23:G23"/>
    <mergeCell ref="A18:C18"/>
    <mergeCell ref="D18:G18"/>
    <mergeCell ref="A17:C17"/>
    <mergeCell ref="D17:G17"/>
    <mergeCell ref="A22:C22"/>
    <mergeCell ref="D22:G22"/>
  </mergeCells>
  <conditionalFormatting sqref="B42">
    <cfRule type="cellIs" dxfId="133" priority="50" operator="equal">
      <formula>"Аппаратный тренажер "</formula>
    </cfRule>
  </conditionalFormatting>
  <conditionalFormatting sqref="D15:D16 D20:D21">
    <cfRule type="cellIs" dxfId="132" priority="26" operator="equal">
      <formula>"Техника безопасности"</formula>
    </cfRule>
    <cfRule type="cellIs" dxfId="131" priority="27" operator="equal">
      <formula>"Охрана труда"</formula>
    </cfRule>
    <cfRule type="endsWith" dxfId="130" priority="28" operator="endsWith" text="Оборудование">
      <formula>RIGHT(D15,LEN("Оборудование"))="Оборудование"</formula>
    </cfRule>
    <cfRule type="containsText" dxfId="129" priority="29" operator="containsText" text="Программное обеспечение">
      <formula>NOT(ISERROR(SEARCH("Программное обеспечение",D15)))</formula>
    </cfRule>
    <cfRule type="endsWith" dxfId="128" priority="30" operator="endsWith" text="Оборудование IT">
      <formula>RIGHT(D15,LEN("Оборудование IT"))="Оборудование IT"</formula>
    </cfRule>
    <cfRule type="containsText" dxfId="127" priority="31" operator="containsText" text="Мебель">
      <formula>NOT(ISERROR(SEARCH("Мебель",D15)))</formula>
    </cfRule>
  </conditionalFormatting>
  <conditionalFormatting sqref="D25:D28">
    <cfRule type="endsWith" dxfId="126" priority="12" operator="endsWith" text="Оборудование">
      <formula>RIGHT(D25,LEN("Оборудование"))="Оборудование"</formula>
    </cfRule>
    <cfRule type="containsText" dxfId="125" priority="13" operator="containsText" text="Программное обеспечение">
      <formula>NOT(ISERROR(SEARCH("Программное обеспечение",D25)))</formula>
    </cfRule>
    <cfRule type="endsWith" dxfId="124" priority="14" operator="endsWith" text="Оборудование IT">
      <formula>RIGHT(D25,LEN("Оборудование IT"))="Оборудование IT"</formula>
    </cfRule>
    <cfRule type="containsText" dxfId="123" priority="15" operator="containsText" text="Мебель">
      <formula>NOT(ISERROR(SEARCH("Мебель",D25)))</formula>
    </cfRule>
  </conditionalFormatting>
  <conditionalFormatting sqref="D31:D33">
    <cfRule type="cellIs" dxfId="122" priority="38" operator="equal">
      <formula>"Техника безопасности"</formula>
    </cfRule>
    <cfRule type="cellIs" dxfId="121" priority="39" operator="equal">
      <formula>"Охрана труда"</formula>
    </cfRule>
    <cfRule type="endsWith" dxfId="120" priority="40" operator="endsWith" text="Оборудование">
      <formula>RIGHT(D31,LEN("Оборудование"))="Оборудование"</formula>
    </cfRule>
    <cfRule type="containsText" dxfId="119" priority="41" operator="containsText" text="Программное обеспечение">
      <formula>NOT(ISERROR(SEARCH("Программное обеспечение",D31)))</formula>
    </cfRule>
    <cfRule type="endsWith" dxfId="118" priority="42" operator="endsWith" text="Оборудование IT">
      <formula>RIGHT(D31,LEN("Оборудование IT"))="Оборудование IT"</formula>
    </cfRule>
    <cfRule type="containsText" dxfId="117" priority="43" operator="containsText" text="Мебель">
      <formula>NOT(ISERROR(SEARCH("Мебель",D31)))</formula>
    </cfRule>
  </conditionalFormatting>
  <conditionalFormatting sqref="D34">
    <cfRule type="endsWith" dxfId="116" priority="8" operator="endsWith" text="Оборудование">
      <formula>RIGHT(D34,LEN("Оборудование"))="Оборудование"</formula>
    </cfRule>
    <cfRule type="containsText" dxfId="115" priority="9" operator="containsText" text="Программное обеспечение">
      <formula>NOT(ISERROR(SEARCH("Программное обеспечение",D34)))</formula>
    </cfRule>
    <cfRule type="endsWith" dxfId="114" priority="10" operator="endsWith" text="Оборудование IT">
      <formula>RIGHT(D34,LEN("Оборудование IT"))="Оборудование IT"</formula>
    </cfRule>
    <cfRule type="containsText" dxfId="113" priority="11" operator="containsText" text="Мебель">
      <formula>NOT(ISERROR(SEARCH("Мебель",D34)))</formula>
    </cfRule>
  </conditionalFormatting>
  <conditionalFormatting sqref="D37:D42">
    <cfRule type="expression" dxfId="112" priority="1">
      <formula>EXACT("Учебные пособия",D37)</formula>
    </cfRule>
    <cfRule type="expression" dxfId="111" priority="2">
      <formula>EXACT("СИЗ",D37)</formula>
    </cfRule>
    <cfRule type="expression" dxfId="110" priority="3">
      <formula>EXACT("Охрана труда",D37)</formula>
    </cfRule>
    <cfRule type="expression" dxfId="109" priority="4">
      <formula>EXACT("Программное обеспечение",D37)</formula>
    </cfRule>
    <cfRule type="expression" dxfId="108" priority="5">
      <formula>EXACT("Оборудование IT",D37)</formula>
    </cfRule>
    <cfRule type="expression" dxfId="107" priority="6">
      <formula>EXACT("Мебель",D37)</formula>
    </cfRule>
    <cfRule type="expression" dxfId="106" priority="7">
      <formula>EXACT("Оборудование",D37)</formula>
    </cfRule>
  </conditionalFormatting>
  <dataValidations count="3">
    <dataValidation type="list" allowBlank="1" showInputMessage="1" showErrorMessage="1" sqref="F25:F28 F20:F21" xr:uid="{860AB650-7BE1-4DA1-902C-ACE91A8B4EA4}">
      <formula1>"на 1 р.м.,на 2 р.м."</formula1>
    </dataValidation>
    <dataValidation allowBlank="1" showErrorMessage="1" sqref="C23:C1048576 D17 D22 B18:C21 B35:B1048576 B23:B25 B27:B33 B2:C16" xr:uid="{72547727-F094-4B57-A746-D47F1B28F3F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6 B34" xr:uid="{2BF5E22C-2094-4EE7-82FB-D78AA89A3B5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D15:D16 D37:D1048576 D25:D29 D20:D21 D2 D4:D13 D31:D35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54</v>
      </c>
    </row>
    <row r="2" spans="1:5" ht="21" x14ac:dyDescent="0.3">
      <c r="A2" s="105" t="s">
        <v>6</v>
      </c>
      <c r="B2" s="105"/>
      <c r="C2" s="105"/>
      <c r="D2" s="105"/>
      <c r="E2" s="105"/>
    </row>
    <row r="3" spans="1:5" s="26" customFormat="1" ht="31.2" x14ac:dyDescent="0.3">
      <c r="A3" s="49">
        <v>1</v>
      </c>
      <c r="B3" s="10" t="s">
        <v>30</v>
      </c>
      <c r="C3" s="50" t="s">
        <v>15</v>
      </c>
      <c r="D3" s="9" t="s">
        <v>6</v>
      </c>
      <c r="E3" s="52">
        <v>1</v>
      </c>
    </row>
    <row r="4" spans="1:5" s="26" customFormat="1" ht="31.2" x14ac:dyDescent="0.3">
      <c r="A4" s="49">
        <v>2</v>
      </c>
      <c r="B4" s="10" t="s">
        <v>29</v>
      </c>
      <c r="C4" s="50" t="s">
        <v>15</v>
      </c>
      <c r="D4" s="9" t="s">
        <v>6</v>
      </c>
      <c r="E4" s="52">
        <v>1</v>
      </c>
    </row>
    <row r="5" spans="1:5" s="26" customFormat="1" ht="31.2" x14ac:dyDescent="0.3">
      <c r="A5" s="48">
        <v>3</v>
      </c>
      <c r="B5" s="10" t="s">
        <v>68</v>
      </c>
      <c r="C5" s="20" t="s">
        <v>15</v>
      </c>
      <c r="D5" s="9" t="s">
        <v>6</v>
      </c>
      <c r="E5" s="53">
        <v>1</v>
      </c>
    </row>
    <row r="6" spans="1:5" s="26" customFormat="1" ht="31.2" x14ac:dyDescent="0.3">
      <c r="A6" s="49">
        <v>4</v>
      </c>
      <c r="B6" s="10" t="s">
        <v>37</v>
      </c>
      <c r="C6" s="50" t="s">
        <v>15</v>
      </c>
      <c r="D6" s="9" t="s">
        <v>6</v>
      </c>
      <c r="E6" s="52">
        <v>1</v>
      </c>
    </row>
    <row r="7" spans="1:5" s="26" customFormat="1" ht="31.2" x14ac:dyDescent="0.3">
      <c r="A7" s="49">
        <v>5</v>
      </c>
      <c r="B7" s="10" t="s">
        <v>177</v>
      </c>
      <c r="C7" s="13" t="s">
        <v>15</v>
      </c>
      <c r="D7" s="9" t="s">
        <v>6</v>
      </c>
      <c r="E7" s="54">
        <v>1</v>
      </c>
    </row>
    <row r="8" spans="1:5" s="26" customFormat="1" ht="31.2" x14ac:dyDescent="0.3">
      <c r="A8" s="48">
        <v>6</v>
      </c>
      <c r="B8" s="10" t="s">
        <v>185</v>
      </c>
      <c r="C8" s="13" t="s">
        <v>15</v>
      </c>
      <c r="D8" s="9" t="s">
        <v>6</v>
      </c>
      <c r="E8" s="54">
        <v>1</v>
      </c>
    </row>
    <row r="9" spans="1:5" s="26" customFormat="1" ht="31.2" x14ac:dyDescent="0.3">
      <c r="A9" s="49">
        <v>7</v>
      </c>
      <c r="B9" s="10" t="s">
        <v>33</v>
      </c>
      <c r="C9" s="50" t="s">
        <v>15</v>
      </c>
      <c r="D9" s="9" t="s">
        <v>6</v>
      </c>
      <c r="E9" s="54">
        <v>1</v>
      </c>
    </row>
    <row r="10" spans="1:5" s="26" customFormat="1" ht="31.2" x14ac:dyDescent="0.3">
      <c r="A10" s="48">
        <v>8</v>
      </c>
      <c r="B10" s="10" t="s">
        <v>128</v>
      </c>
      <c r="C10" s="50" t="s">
        <v>15</v>
      </c>
      <c r="D10" s="9" t="s">
        <v>6</v>
      </c>
      <c r="E10" s="54">
        <v>1</v>
      </c>
    </row>
    <row r="11" spans="1:5" s="26" customFormat="1" ht="31.2" x14ac:dyDescent="0.3">
      <c r="A11" s="49">
        <v>9</v>
      </c>
      <c r="B11" s="10" t="s">
        <v>62</v>
      </c>
      <c r="C11" s="20" t="s">
        <v>15</v>
      </c>
      <c r="D11" s="9" t="s">
        <v>6</v>
      </c>
      <c r="E11" s="54">
        <v>1</v>
      </c>
    </row>
    <row r="12" spans="1:5" s="26" customFormat="1" ht="31.2" x14ac:dyDescent="0.3">
      <c r="A12" s="48">
        <v>10</v>
      </c>
      <c r="B12" s="10" t="s">
        <v>61</v>
      </c>
      <c r="C12" s="20" t="s">
        <v>15</v>
      </c>
      <c r="D12" s="9" t="s">
        <v>6</v>
      </c>
      <c r="E12" s="54">
        <v>1</v>
      </c>
    </row>
    <row r="13" spans="1:5" ht="21" x14ac:dyDescent="0.3">
      <c r="A13" s="105" t="s">
        <v>5</v>
      </c>
      <c r="B13" s="105"/>
      <c r="C13" s="105"/>
      <c r="D13" s="105"/>
      <c r="E13" s="105"/>
    </row>
    <row r="14" spans="1:5" s="26" customFormat="1" ht="31.2" x14ac:dyDescent="0.3">
      <c r="A14" s="49">
        <v>1</v>
      </c>
      <c r="B14" s="55" t="s">
        <v>25</v>
      </c>
      <c r="C14" s="50" t="s">
        <v>15</v>
      </c>
      <c r="D14" s="9" t="s">
        <v>5</v>
      </c>
      <c r="E14" s="56">
        <v>1</v>
      </c>
    </row>
    <row r="15" spans="1:5" s="26" customFormat="1" ht="31.2" x14ac:dyDescent="0.3">
      <c r="A15" s="49">
        <v>2</v>
      </c>
      <c r="B15" s="12" t="s">
        <v>24</v>
      </c>
      <c r="C15" s="50" t="s">
        <v>15</v>
      </c>
      <c r="D15" s="9" t="s">
        <v>5</v>
      </c>
      <c r="E15" s="56">
        <v>1</v>
      </c>
    </row>
    <row r="16" spans="1:5" s="26" customFormat="1" ht="31.2" x14ac:dyDescent="0.3">
      <c r="A16" s="49">
        <v>3</v>
      </c>
      <c r="B16" s="12" t="s">
        <v>41</v>
      </c>
      <c r="C16" s="13" t="s">
        <v>15</v>
      </c>
      <c r="D16" s="9" t="s">
        <v>5</v>
      </c>
      <c r="E16" s="56">
        <v>1</v>
      </c>
    </row>
    <row r="17" spans="1:5" s="26" customFormat="1" ht="31.2" x14ac:dyDescent="0.3">
      <c r="A17" s="49">
        <v>4</v>
      </c>
      <c r="B17" s="55" t="s">
        <v>27</v>
      </c>
      <c r="C17" s="50" t="s">
        <v>15</v>
      </c>
      <c r="D17" s="9" t="s">
        <v>5</v>
      </c>
      <c r="E17" s="56">
        <v>1</v>
      </c>
    </row>
    <row r="18" spans="1:5" s="26" customFormat="1" ht="31.2" x14ac:dyDescent="0.3">
      <c r="A18" s="49">
        <v>5</v>
      </c>
      <c r="B18" s="12" t="s">
        <v>28</v>
      </c>
      <c r="C18" s="50" t="s">
        <v>15</v>
      </c>
      <c r="D18" s="9" t="s">
        <v>5</v>
      </c>
      <c r="E18" s="56">
        <v>1</v>
      </c>
    </row>
    <row r="19" spans="1:5" s="26" customFormat="1" ht="31.2" x14ac:dyDescent="0.3">
      <c r="A19" s="49">
        <v>6</v>
      </c>
      <c r="B19" s="7" t="s">
        <v>26</v>
      </c>
      <c r="C19" s="20" t="s">
        <v>15</v>
      </c>
      <c r="D19" s="9" t="s">
        <v>5</v>
      </c>
      <c r="E19" s="56">
        <v>1</v>
      </c>
    </row>
    <row r="20" spans="1:5" s="26" customFormat="1" ht="31.2" x14ac:dyDescent="0.3">
      <c r="A20" s="49">
        <v>7</v>
      </c>
      <c r="B20" s="21" t="s">
        <v>43</v>
      </c>
      <c r="C20" s="20" t="s">
        <v>15</v>
      </c>
      <c r="D20" s="9" t="s">
        <v>5</v>
      </c>
      <c r="E20" s="56">
        <v>1</v>
      </c>
    </row>
    <row r="21" spans="1:5" s="26" customFormat="1" ht="31.2" x14ac:dyDescent="0.3">
      <c r="A21" s="49">
        <v>8</v>
      </c>
      <c r="B21" s="21" t="s">
        <v>42</v>
      </c>
      <c r="C21" s="50" t="s">
        <v>15</v>
      </c>
      <c r="D21" s="9" t="s">
        <v>10</v>
      </c>
      <c r="E21" s="56">
        <v>1</v>
      </c>
    </row>
    <row r="22" spans="1:5" s="26" customFormat="1" ht="62.4" x14ac:dyDescent="0.3">
      <c r="A22" s="49">
        <v>9</v>
      </c>
      <c r="B22" s="12" t="s">
        <v>60</v>
      </c>
      <c r="C22" s="50" t="s">
        <v>70</v>
      </c>
      <c r="D22" s="9" t="s">
        <v>5</v>
      </c>
      <c r="E22" s="52">
        <v>1</v>
      </c>
    </row>
    <row r="23" spans="1:5" ht="21" x14ac:dyDescent="0.3">
      <c r="A23" s="106" t="s">
        <v>36</v>
      </c>
      <c r="B23" s="107"/>
      <c r="C23" s="107"/>
      <c r="D23" s="107"/>
      <c r="E23" s="108"/>
    </row>
    <row r="24" spans="1:5" s="26" customFormat="1" ht="31.2" x14ac:dyDescent="0.3">
      <c r="A24" s="48">
        <v>1</v>
      </c>
      <c r="B24" s="67" t="s">
        <v>231</v>
      </c>
      <c r="C24" s="50" t="s">
        <v>15</v>
      </c>
      <c r="D24" s="9" t="s">
        <v>10</v>
      </c>
      <c r="E24" s="56">
        <v>1</v>
      </c>
    </row>
    <row r="25" spans="1:5" ht="31.2" x14ac:dyDescent="0.3">
      <c r="A25" s="48">
        <v>2</v>
      </c>
      <c r="B25" s="67" t="s">
        <v>232</v>
      </c>
      <c r="C25" s="50" t="s">
        <v>15</v>
      </c>
      <c r="D25" s="9" t="s">
        <v>10</v>
      </c>
      <c r="E25" s="56">
        <v>1</v>
      </c>
    </row>
    <row r="26" spans="1:5" ht="31.2" x14ac:dyDescent="0.3">
      <c r="A26" s="48">
        <v>3</v>
      </c>
      <c r="B26" s="67" t="s">
        <v>233</v>
      </c>
      <c r="C26" s="50" t="s">
        <v>15</v>
      </c>
      <c r="D26" s="9" t="s">
        <v>10</v>
      </c>
      <c r="E26" s="56">
        <v>1</v>
      </c>
    </row>
    <row r="27" spans="1:5" ht="31.2" x14ac:dyDescent="0.3">
      <c r="A27" s="48">
        <v>4</v>
      </c>
      <c r="B27" s="67" t="s">
        <v>229</v>
      </c>
      <c r="C27" s="50" t="s">
        <v>15</v>
      </c>
      <c r="D27" s="9" t="s">
        <v>10</v>
      </c>
      <c r="E27" s="56">
        <v>1</v>
      </c>
    </row>
    <row r="28" spans="1:5" ht="31.2" x14ac:dyDescent="0.3">
      <c r="A28" s="48">
        <v>5</v>
      </c>
      <c r="B28" s="67" t="s">
        <v>196</v>
      </c>
      <c r="C28" s="50" t="s">
        <v>15</v>
      </c>
      <c r="D28" s="9" t="s">
        <v>10</v>
      </c>
      <c r="E28" s="56">
        <v>1</v>
      </c>
    </row>
    <row r="29" spans="1:5" ht="21" x14ac:dyDescent="0.3">
      <c r="A29" s="106" t="s">
        <v>10</v>
      </c>
      <c r="B29" s="107"/>
      <c r="C29" s="107"/>
      <c r="D29" s="107"/>
      <c r="E29" s="108"/>
    </row>
    <row r="30" spans="1:5" ht="31.2" x14ac:dyDescent="0.3">
      <c r="A30" s="57">
        <v>1</v>
      </c>
      <c r="B30" s="7" t="s">
        <v>157</v>
      </c>
      <c r="C30" s="8" t="s">
        <v>15</v>
      </c>
      <c r="D30" s="9" t="s">
        <v>10</v>
      </c>
      <c r="E30" s="56">
        <v>1</v>
      </c>
    </row>
    <row r="31" spans="1:5" ht="31.2" x14ac:dyDescent="0.3">
      <c r="A31" s="57">
        <v>2</v>
      </c>
      <c r="B31" s="7" t="s">
        <v>141</v>
      </c>
      <c r="C31" s="8" t="s">
        <v>15</v>
      </c>
      <c r="D31" s="9" t="s">
        <v>10</v>
      </c>
      <c r="E31" s="56">
        <v>1</v>
      </c>
    </row>
    <row r="32" spans="1:5" ht="31.2" x14ac:dyDescent="0.3">
      <c r="A32" s="57">
        <v>3</v>
      </c>
      <c r="B32" s="7" t="s">
        <v>143</v>
      </c>
      <c r="C32" s="8" t="s">
        <v>15</v>
      </c>
      <c r="D32" s="9" t="s">
        <v>10</v>
      </c>
      <c r="E32" s="56">
        <v>1</v>
      </c>
    </row>
    <row r="33" spans="1:5" ht="31.2" x14ac:dyDescent="0.3">
      <c r="A33" s="57">
        <v>4</v>
      </c>
      <c r="B33" s="7" t="s">
        <v>207</v>
      </c>
      <c r="C33" s="8" t="s">
        <v>15</v>
      </c>
      <c r="D33" s="9" t="s">
        <v>10</v>
      </c>
      <c r="E33" s="56">
        <v>1</v>
      </c>
    </row>
    <row r="34" spans="1:5" ht="31.2" x14ac:dyDescent="0.3">
      <c r="A34" s="57">
        <v>5</v>
      </c>
      <c r="B34" s="7" t="s">
        <v>147</v>
      </c>
      <c r="C34" s="8" t="s">
        <v>15</v>
      </c>
      <c r="D34" s="9" t="s">
        <v>10</v>
      </c>
      <c r="E34" s="56">
        <v>1</v>
      </c>
    </row>
    <row r="35" spans="1:5" ht="31.2" x14ac:dyDescent="0.3">
      <c r="A35" s="57">
        <v>6</v>
      </c>
      <c r="B35" s="7" t="s">
        <v>151</v>
      </c>
      <c r="C35" s="8" t="s">
        <v>15</v>
      </c>
      <c r="D35" s="9" t="s">
        <v>10</v>
      </c>
      <c r="E35" s="56">
        <v>1</v>
      </c>
    </row>
    <row r="36" spans="1:5" ht="31.2" x14ac:dyDescent="0.3">
      <c r="A36" s="57">
        <v>7</v>
      </c>
      <c r="B36" s="7" t="s">
        <v>159</v>
      </c>
      <c r="C36" s="8" t="s">
        <v>15</v>
      </c>
      <c r="D36" s="9" t="s">
        <v>10</v>
      </c>
      <c r="E36" s="56">
        <v>1</v>
      </c>
    </row>
    <row r="37" spans="1:5" ht="31.2" x14ac:dyDescent="0.3">
      <c r="A37" s="57">
        <v>8</v>
      </c>
      <c r="B37" s="7" t="s">
        <v>155</v>
      </c>
      <c r="C37" s="8" t="s">
        <v>15</v>
      </c>
      <c r="D37" s="9" t="s">
        <v>10</v>
      </c>
      <c r="E37" s="56">
        <v>1</v>
      </c>
    </row>
    <row r="38" spans="1:5" ht="31.2" x14ac:dyDescent="0.3">
      <c r="A38" s="57">
        <v>9</v>
      </c>
      <c r="B38" s="7" t="s">
        <v>161</v>
      </c>
      <c r="C38" s="8" t="s">
        <v>15</v>
      </c>
      <c r="D38" s="9" t="s">
        <v>10</v>
      </c>
      <c r="E38" s="56">
        <v>1</v>
      </c>
    </row>
    <row r="39" spans="1:5" ht="31.2" x14ac:dyDescent="0.3">
      <c r="A39" s="57">
        <v>10</v>
      </c>
      <c r="B39" s="7" t="s">
        <v>153</v>
      </c>
      <c r="C39" s="8" t="s">
        <v>15</v>
      </c>
      <c r="D39" s="9" t="s">
        <v>10</v>
      </c>
      <c r="E39" s="56">
        <v>1</v>
      </c>
    </row>
    <row r="40" spans="1:5" ht="31.2" x14ac:dyDescent="0.3">
      <c r="A40" s="57">
        <v>11</v>
      </c>
      <c r="B40" s="7" t="s">
        <v>149</v>
      </c>
      <c r="C40" s="8" t="s">
        <v>15</v>
      </c>
      <c r="D40" s="9" t="s">
        <v>10</v>
      </c>
      <c r="E40" s="56">
        <v>1</v>
      </c>
    </row>
  </sheetData>
  <sortState xmlns:xlrd2="http://schemas.microsoft.com/office/spreadsheetml/2017/richdata2" ref="B30:E40">
    <sortCondition ref="B30:B40"/>
  </sortState>
  <mergeCells count="4">
    <mergeCell ref="A2:E2"/>
    <mergeCell ref="A13:E13"/>
    <mergeCell ref="A23:E23"/>
    <mergeCell ref="A29:E29"/>
  </mergeCells>
  <conditionalFormatting sqref="D1:D2">
    <cfRule type="endsWith" dxfId="105" priority="71" operator="endsWith" text="Оборудование">
      <formula>RIGHT(D1,LEN("Оборудование"))="Оборудование"</formula>
    </cfRule>
    <cfRule type="containsText" dxfId="104" priority="72" operator="containsText" text="Программное обеспечение">
      <formula>NOT(ISERROR(SEARCH("Программное обеспечение",D1)))</formula>
    </cfRule>
    <cfRule type="endsWith" dxfId="103" priority="73" operator="endsWith" text="Оборудование IT">
      <formula>RIGHT(D1,LEN("Оборудование IT"))="Оборудование IT"</formula>
    </cfRule>
    <cfRule type="containsText" dxfId="102" priority="74" operator="containsText" text="Мебель">
      <formula>NOT(ISERROR(SEARCH("Мебель",D1)))</formula>
    </cfRule>
  </conditionalFormatting>
  <conditionalFormatting sqref="D3:D10 D24:D28 D30:D40">
    <cfRule type="expression" dxfId="101" priority="27">
      <formula>EXACT("Учебные пособия",D3)</formula>
    </cfRule>
    <cfRule type="expression" dxfId="100" priority="28">
      <formula>EXACT("Техника безопасности",D3)</formula>
    </cfRule>
    <cfRule type="expression" dxfId="99" priority="29">
      <formula>EXACT("Охрана труда",D3)</formula>
    </cfRule>
    <cfRule type="expression" dxfId="98" priority="30">
      <formula>EXACT("Программное обеспечение",D3)</formula>
    </cfRule>
    <cfRule type="expression" dxfId="97" priority="31">
      <formula>EXACT("Оборудование IT",D3)</formula>
    </cfRule>
    <cfRule type="expression" dxfId="96" priority="32">
      <formula>EXACT("Мебель",D3)</formula>
    </cfRule>
    <cfRule type="expression" dxfId="95" priority="33">
      <formula>EXACT("Оборудование",D3)</formula>
    </cfRule>
  </conditionalFormatting>
  <conditionalFormatting sqref="D11:D12">
    <cfRule type="cellIs" dxfId="94" priority="7" operator="equal">
      <formula>"Техника безопасности"</formula>
    </cfRule>
    <cfRule type="cellIs" dxfId="93" priority="8" operator="equal">
      <formula>"Охрана труда"</formula>
    </cfRule>
  </conditionalFormatting>
  <conditionalFormatting sqref="D11:D13">
    <cfRule type="endsWith" dxfId="92" priority="9" operator="endsWith" text="Оборудование">
      <formula>RIGHT(D11,LEN("Оборудование"))="Оборудование"</formula>
    </cfRule>
    <cfRule type="containsText" dxfId="91" priority="10" operator="containsText" text="Программное обеспечение">
      <formula>NOT(ISERROR(SEARCH("Программное обеспечение",D11)))</formula>
    </cfRule>
    <cfRule type="endsWith" dxfId="90" priority="11" operator="endsWith" text="Оборудование IT">
      <formula>RIGHT(D11,LEN("Оборудование IT"))="Оборудование IT"</formula>
    </cfRule>
    <cfRule type="containsText" dxfId="89" priority="12" operator="containsText" text="Мебель">
      <formula>NOT(ISERROR(SEARCH("Мебель",D11)))</formula>
    </cfRule>
  </conditionalFormatting>
  <conditionalFormatting sqref="D14:D22">
    <cfRule type="expression" dxfId="88" priority="45">
      <formula>EXACT("Оборудование IT",D14)</formula>
    </cfRule>
    <cfRule type="expression" dxfId="87" priority="46">
      <formula>EXACT("Мебель",D14)</formula>
    </cfRule>
    <cfRule type="expression" dxfId="86" priority="47">
      <formula>EXACT("Оборудование",D14)</formula>
    </cfRule>
    <cfRule type="expression" dxfId="85" priority="41">
      <formula>EXACT("Учебные пособия",D14)</formula>
    </cfRule>
    <cfRule type="expression" dxfId="84" priority="42">
      <formula>EXACT("Техника безопасности",D14)</formula>
    </cfRule>
    <cfRule type="expression" dxfId="83" priority="43">
      <formula>EXACT("Охрана труда",D14)</formula>
    </cfRule>
    <cfRule type="expression" dxfId="82" priority="44">
      <formula>EXACT("Программное обеспечение",D14)</formula>
    </cfRule>
  </conditionalFormatting>
  <conditionalFormatting sqref="D23 D29">
    <cfRule type="containsText" dxfId="81" priority="147" operator="containsText" text="Программное обеспечение">
      <formula>NOT(ISERROR(SEARCH("Программное обеспечение",D23)))</formula>
    </cfRule>
    <cfRule type="endsWith" dxfId="80" priority="148" operator="endsWith" text="Оборудование IT">
      <formula>RIGHT(D23,LEN("Оборудование IT"))="Оборудование IT"</formula>
    </cfRule>
  </conditionalFormatting>
  <conditionalFormatting sqref="D23">
    <cfRule type="containsText" dxfId="79" priority="149" operator="containsText" text="Мебель">
      <formula>NOT(ISERROR(SEARCH("Мебель",D23)))</formula>
    </cfRule>
  </conditionalFormatting>
  <conditionalFormatting sqref="D29 D23">
    <cfRule type="endsWith" dxfId="78" priority="146" operator="endsWith" text="Оборудование">
      <formula>RIGHT(D23,LEN("Оборудование"))="Оборудование"</formula>
    </cfRule>
  </conditionalFormatting>
  <conditionalFormatting sqref="D29">
    <cfRule type="containsText" dxfId="77" priority="92" operator="containsText" text="Мебель">
      <formula>NOT(ISERROR(SEARCH("Мебель",D29)))</formula>
    </cfRule>
    <cfRule type="cellIs" dxfId="76" priority="93" operator="equal">
      <formula>"Техника безопасности"</formula>
    </cfRule>
    <cfRule type="cellIs" dxfId="75" priority="94" operator="equal">
      <formula>"Охрана труда"</formula>
    </cfRule>
    <cfRule type="endsWith" dxfId="74" priority="133" operator="endsWith" text="Оборудование">
      <formula>RIGHT(D29,LEN("Оборудование"))="Оборудование"</formula>
    </cfRule>
    <cfRule type="containsText" dxfId="73" priority="134" operator="containsText" text="Программное обеспечение">
      <formula>NOT(ISERROR(SEARCH("Программное обеспечение",D29)))</formula>
    </cfRule>
    <cfRule type="endsWith" dxfId="72" priority="135" operator="endsWith" text="Оборудование IT">
      <formula>RIGHT(D29,LEN("Оборудование IT"))="Оборудование IT"</formula>
    </cfRule>
    <cfRule type="containsText" dxfId="71" priority="136" operator="containsText" text="Мебель">
      <formula>NOT(ISERROR(SEARCH("Мебель",D29)))</formula>
    </cfRule>
  </conditionalFormatting>
  <conditionalFormatting sqref="D41:D9955">
    <cfRule type="endsWith" dxfId="70" priority="107" operator="endsWith" text="Оборудование">
      <formula>RIGHT(D41,LEN("Оборудование"))="Оборудование"</formula>
    </cfRule>
    <cfRule type="containsText" dxfId="69" priority="108" operator="containsText" text="Программное обеспечение">
      <formula>NOT(ISERROR(SEARCH("Программное обеспечение",D41)))</formula>
    </cfRule>
    <cfRule type="endsWith" dxfId="68" priority="109" operator="endsWith" text="Оборудование IT">
      <formula>RIGHT(D41,LEN("Оборудование IT"))="Оборудование IT"</formula>
    </cfRule>
    <cfRule type="containsText" dxfId="67" priority="110" operator="containsText" text="Мебель">
      <formula>NOT(ISERROR(SEARCH("Мебель",D41)))</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3:B23 B29 B31:B1048576 B25:B26" xr:uid="{B31479A3-79F2-4B88-872D-1D2E816BD980}"/>
    <dataValidation allowBlank="1" showErrorMessage="1" sqref="B24 B10 B11:C12 B27:B28 B30:C30 C31:C40" xr:uid="{4E7EF347-C482-403C-A0E0-ACC19B206C8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D29 D41:D1048576</xm:sqref>
        </x14:dataValidation>
        <x14:dataValidation type="list" allowBlank="1" showInputMessage="1" showErrorMessage="1" xr:uid="{64B009F1-9C6A-4E7B-AA87-D9067D5E25EA}">
          <x14:formula1>
            <xm:f>Виды!$A$1:$A$7</xm:f>
          </x14:formula1>
          <xm:sqref>D3:D12 D14:D22 D30:D40 D24:D28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37" sqref="B37"/>
      <selection pane="bottomLeft" activeCell="B37" sqref="B37"/>
    </sheetView>
  </sheetViews>
  <sheetFormatPr defaultRowHeight="15.6" x14ac:dyDescent="0.3"/>
  <cols>
    <col min="1" max="1" width="32.6640625" style="75" customWidth="1"/>
    <col min="2" max="2" width="100.6640625" style="43" customWidth="1"/>
    <col min="3" max="3" width="14.5546875" style="77" customWidth="1"/>
    <col min="4" max="4" width="5.109375" style="77" customWidth="1"/>
    <col min="5" max="5" width="10.109375" style="77" customWidth="1"/>
    <col min="6" max="6" width="14.33203125" style="77" customWidth="1"/>
    <col min="7" max="7" width="13.88671875" style="5" customWidth="1"/>
    <col min="8" max="8" width="20.88671875" style="5" customWidth="1"/>
    <col min="9" max="16384" width="8.88671875" style="43"/>
  </cols>
  <sheetData>
    <row r="1" spans="1:8" ht="31.2" x14ac:dyDescent="0.3">
      <c r="A1" s="66" t="s">
        <v>1</v>
      </c>
      <c r="B1" s="76" t="s">
        <v>9</v>
      </c>
      <c r="C1" s="112" t="s">
        <v>2</v>
      </c>
      <c r="D1" s="113"/>
      <c r="E1" s="114"/>
      <c r="F1" s="66" t="s">
        <v>7</v>
      </c>
      <c r="G1" s="66" t="s">
        <v>31</v>
      </c>
      <c r="H1" s="66" t="s">
        <v>32</v>
      </c>
    </row>
    <row r="2" spans="1:8" x14ac:dyDescent="0.3">
      <c r="A2" s="67" t="s">
        <v>115</v>
      </c>
      <c r="B2" s="68" t="s">
        <v>116</v>
      </c>
      <c r="C2" s="109" t="s">
        <v>5</v>
      </c>
      <c r="D2" s="110"/>
      <c r="E2" s="111"/>
      <c r="F2" s="69">
        <v>4</v>
      </c>
      <c r="G2" s="5">
        <f t="shared" ref="G2:G23" si="0">COUNTIF($A$2:$A$999,A2)</f>
        <v>1</v>
      </c>
      <c r="H2" s="5" t="s">
        <v>35</v>
      </c>
    </row>
    <row r="3" spans="1:8" x14ac:dyDescent="0.3">
      <c r="A3" s="67" t="s">
        <v>121</v>
      </c>
      <c r="B3" s="68" t="s">
        <v>122</v>
      </c>
      <c r="C3" s="109" t="s">
        <v>5</v>
      </c>
      <c r="D3" s="110"/>
      <c r="E3" s="111"/>
      <c r="F3" s="69">
        <v>1</v>
      </c>
      <c r="G3" s="5">
        <f t="shared" si="0"/>
        <v>1</v>
      </c>
      <c r="H3" s="5" t="s">
        <v>35</v>
      </c>
    </row>
    <row r="4" spans="1:8" x14ac:dyDescent="0.3">
      <c r="A4" s="67" t="s">
        <v>123</v>
      </c>
      <c r="B4" s="68" t="s">
        <v>124</v>
      </c>
      <c r="C4" s="109" t="s">
        <v>5</v>
      </c>
      <c r="D4" s="110"/>
      <c r="E4" s="111"/>
      <c r="F4" s="69">
        <v>1</v>
      </c>
      <c r="G4" s="5">
        <f t="shared" si="0"/>
        <v>1</v>
      </c>
      <c r="H4" s="5" t="s">
        <v>35</v>
      </c>
    </row>
    <row r="5" spans="1:8" x14ac:dyDescent="0.3">
      <c r="A5" s="67" t="s">
        <v>190</v>
      </c>
      <c r="B5" s="68" t="s">
        <v>191</v>
      </c>
      <c r="C5" s="109" t="s">
        <v>6</v>
      </c>
      <c r="D5" s="110"/>
      <c r="E5" s="111"/>
      <c r="F5" s="69">
        <v>1</v>
      </c>
      <c r="G5" s="5">
        <f t="shared" si="0"/>
        <v>1</v>
      </c>
      <c r="H5" s="5" t="s">
        <v>35</v>
      </c>
    </row>
    <row r="6" spans="1:8" x14ac:dyDescent="0.3">
      <c r="A6" s="67" t="s">
        <v>119</v>
      </c>
      <c r="B6" s="68" t="s">
        <v>120</v>
      </c>
      <c r="C6" s="109" t="s">
        <v>10</v>
      </c>
      <c r="D6" s="110"/>
      <c r="E6" s="111"/>
      <c r="F6" s="69">
        <v>2</v>
      </c>
      <c r="G6" s="5">
        <f t="shared" si="0"/>
        <v>1</v>
      </c>
      <c r="H6" s="5" t="s">
        <v>35</v>
      </c>
    </row>
    <row r="7" spans="1:8" ht="31.2" x14ac:dyDescent="0.3">
      <c r="A7" s="67" t="s">
        <v>231</v>
      </c>
      <c r="B7" s="68" t="s">
        <v>111</v>
      </c>
      <c r="C7" s="109" t="s">
        <v>10</v>
      </c>
      <c r="D7" s="110"/>
      <c r="E7" s="111"/>
      <c r="F7" s="69">
        <v>2</v>
      </c>
      <c r="G7" s="5">
        <f t="shared" si="0"/>
        <v>1</v>
      </c>
      <c r="H7" s="5" t="s">
        <v>35</v>
      </c>
    </row>
    <row r="8" spans="1:8" x14ac:dyDescent="0.3">
      <c r="A8" s="67" t="s">
        <v>232</v>
      </c>
      <c r="B8" s="68" t="s">
        <v>109</v>
      </c>
      <c r="C8" s="109" t="s">
        <v>10</v>
      </c>
      <c r="D8" s="110"/>
      <c r="E8" s="111"/>
      <c r="F8" s="69">
        <v>2</v>
      </c>
      <c r="G8" s="5">
        <f t="shared" si="0"/>
        <v>1</v>
      </c>
      <c r="H8" s="5" t="s">
        <v>35</v>
      </c>
    </row>
    <row r="9" spans="1:8" x14ac:dyDescent="0.3">
      <c r="A9" s="67" t="s">
        <v>112</v>
      </c>
      <c r="B9" s="68" t="s">
        <v>113</v>
      </c>
      <c r="C9" s="109" t="s">
        <v>10</v>
      </c>
      <c r="D9" s="110"/>
      <c r="E9" s="111"/>
      <c r="F9" s="69">
        <v>1</v>
      </c>
      <c r="G9" s="5">
        <f t="shared" si="0"/>
        <v>1</v>
      </c>
      <c r="H9" s="5" t="s">
        <v>35</v>
      </c>
    </row>
    <row r="10" spans="1:8" x14ac:dyDescent="0.3">
      <c r="A10" s="67" t="s">
        <v>26</v>
      </c>
      <c r="B10" s="68" t="s">
        <v>188</v>
      </c>
      <c r="C10" s="109" t="s">
        <v>5</v>
      </c>
      <c r="D10" s="110"/>
      <c r="E10" s="111"/>
      <c r="F10" s="69">
        <v>6</v>
      </c>
      <c r="G10" s="5">
        <f t="shared" si="0"/>
        <v>1</v>
      </c>
      <c r="H10" s="5" t="s">
        <v>35</v>
      </c>
    </row>
    <row r="11" spans="1:8" ht="46.8" x14ac:dyDescent="0.3">
      <c r="A11" s="67" t="s">
        <v>194</v>
      </c>
      <c r="B11" s="68" t="s">
        <v>195</v>
      </c>
      <c r="C11" s="109" t="s">
        <v>17</v>
      </c>
      <c r="D11" s="110"/>
      <c r="E11" s="111"/>
      <c r="F11" s="69">
        <v>6</v>
      </c>
      <c r="G11" s="5">
        <f t="shared" si="0"/>
        <v>1</v>
      </c>
      <c r="H11" s="5" t="s">
        <v>35</v>
      </c>
    </row>
    <row r="12" spans="1:8" ht="46.8" x14ac:dyDescent="0.3">
      <c r="A12" s="67" t="s">
        <v>105</v>
      </c>
      <c r="B12" s="68" t="s">
        <v>106</v>
      </c>
      <c r="C12" s="109" t="s">
        <v>5</v>
      </c>
      <c r="D12" s="110"/>
      <c r="E12" s="111"/>
      <c r="F12" s="69">
        <v>1</v>
      </c>
      <c r="G12" s="5">
        <f t="shared" si="0"/>
        <v>1</v>
      </c>
      <c r="H12" s="5" t="s">
        <v>35</v>
      </c>
    </row>
    <row r="13" spans="1:8" x14ac:dyDescent="0.3">
      <c r="A13" s="67" t="s">
        <v>43</v>
      </c>
      <c r="B13" s="68" t="s">
        <v>189</v>
      </c>
      <c r="C13" s="109" t="s">
        <v>5</v>
      </c>
      <c r="D13" s="110"/>
      <c r="E13" s="111"/>
      <c r="F13" s="69">
        <v>1</v>
      </c>
      <c r="G13" s="5">
        <f t="shared" si="0"/>
        <v>1</v>
      </c>
      <c r="H13" s="5" t="s">
        <v>35</v>
      </c>
    </row>
    <row r="14" spans="1:8" x14ac:dyDescent="0.3">
      <c r="A14" s="67" t="s">
        <v>117</v>
      </c>
      <c r="B14" s="68" t="s">
        <v>118</v>
      </c>
      <c r="C14" s="109" t="s">
        <v>5</v>
      </c>
      <c r="D14" s="110"/>
      <c r="E14" s="111"/>
      <c r="F14" s="69">
        <v>13</v>
      </c>
      <c r="G14" s="5">
        <f t="shared" si="0"/>
        <v>1</v>
      </c>
      <c r="H14" s="5" t="s">
        <v>35</v>
      </c>
    </row>
    <row r="15" spans="1:8" x14ac:dyDescent="0.3">
      <c r="A15" s="67" t="s">
        <v>37</v>
      </c>
      <c r="B15" s="68" t="s">
        <v>114</v>
      </c>
      <c r="C15" s="109" t="s">
        <v>6</v>
      </c>
      <c r="D15" s="110"/>
      <c r="E15" s="111"/>
      <c r="F15" s="69">
        <v>2</v>
      </c>
      <c r="G15" s="5">
        <f t="shared" si="0"/>
        <v>1</v>
      </c>
      <c r="H15" s="5" t="s">
        <v>35</v>
      </c>
    </row>
    <row r="16" spans="1:8" x14ac:dyDescent="0.3">
      <c r="A16" s="67" t="s">
        <v>180</v>
      </c>
      <c r="B16" s="68" t="s">
        <v>181</v>
      </c>
      <c r="C16" s="109" t="s">
        <v>6</v>
      </c>
      <c r="D16" s="110"/>
      <c r="E16" s="111"/>
      <c r="F16" s="69">
        <v>2</v>
      </c>
      <c r="G16" s="5">
        <f t="shared" si="0"/>
        <v>1</v>
      </c>
      <c r="H16" s="5" t="s">
        <v>35</v>
      </c>
    </row>
    <row r="17" spans="1:8" x14ac:dyDescent="0.3">
      <c r="A17" s="67" t="s">
        <v>183</v>
      </c>
      <c r="B17" s="68" t="s">
        <v>184</v>
      </c>
      <c r="C17" s="109" t="s">
        <v>6</v>
      </c>
      <c r="D17" s="110"/>
      <c r="E17" s="111"/>
      <c r="F17" s="69">
        <v>3</v>
      </c>
      <c r="G17" s="5">
        <f t="shared" si="0"/>
        <v>1</v>
      </c>
      <c r="H17" s="5" t="s">
        <v>35</v>
      </c>
    </row>
    <row r="18" spans="1:8" x14ac:dyDescent="0.3">
      <c r="A18" s="67" t="s">
        <v>177</v>
      </c>
      <c r="B18" s="68" t="s">
        <v>178</v>
      </c>
      <c r="C18" s="109" t="s">
        <v>6</v>
      </c>
      <c r="D18" s="110"/>
      <c r="E18" s="111"/>
      <c r="F18" s="69">
        <v>6</v>
      </c>
      <c r="G18" s="5">
        <f t="shared" si="0"/>
        <v>1</v>
      </c>
      <c r="H18" s="5" t="s">
        <v>35</v>
      </c>
    </row>
    <row r="19" spans="1:8" x14ac:dyDescent="0.3">
      <c r="A19" s="67" t="s">
        <v>185</v>
      </c>
      <c r="B19" s="68" t="s">
        <v>186</v>
      </c>
      <c r="C19" s="109" t="s">
        <v>6</v>
      </c>
      <c r="D19" s="110"/>
      <c r="E19" s="111"/>
      <c r="F19" s="69">
        <v>6</v>
      </c>
      <c r="G19" s="5">
        <f t="shared" si="0"/>
        <v>1</v>
      </c>
      <c r="H19" s="5" t="s">
        <v>35</v>
      </c>
    </row>
    <row r="20" spans="1:8" ht="46.8" x14ac:dyDescent="0.3">
      <c r="A20" s="67" t="s">
        <v>233</v>
      </c>
      <c r="B20" s="68" t="s">
        <v>126</v>
      </c>
      <c r="C20" s="109" t="s">
        <v>10</v>
      </c>
      <c r="D20" s="110"/>
      <c r="E20" s="111"/>
      <c r="F20" s="69">
        <v>6</v>
      </c>
      <c r="G20" s="5">
        <f t="shared" si="0"/>
        <v>1</v>
      </c>
      <c r="H20" s="5" t="s">
        <v>35</v>
      </c>
    </row>
    <row r="21" spans="1:8" x14ac:dyDescent="0.3">
      <c r="A21" s="67" t="s">
        <v>128</v>
      </c>
      <c r="B21" s="68" t="s">
        <v>129</v>
      </c>
      <c r="C21" s="109" t="s">
        <v>6</v>
      </c>
      <c r="D21" s="110"/>
      <c r="E21" s="111"/>
      <c r="F21" s="69">
        <v>1</v>
      </c>
      <c r="G21" s="5">
        <f t="shared" si="0"/>
        <v>1</v>
      </c>
      <c r="H21" s="5" t="s">
        <v>35</v>
      </c>
    </row>
    <row r="22" spans="1:8" x14ac:dyDescent="0.3">
      <c r="A22" s="67" t="s">
        <v>62</v>
      </c>
      <c r="B22" s="68" t="s">
        <v>187</v>
      </c>
      <c r="C22" s="109" t="s">
        <v>6</v>
      </c>
      <c r="D22" s="110"/>
      <c r="E22" s="111"/>
      <c r="F22" s="69">
        <v>1</v>
      </c>
      <c r="G22" s="5">
        <f t="shared" si="0"/>
        <v>1</v>
      </c>
      <c r="H22" s="5" t="s">
        <v>35</v>
      </c>
    </row>
    <row r="23" spans="1:8" x14ac:dyDescent="0.3">
      <c r="A23" s="67" t="s">
        <v>192</v>
      </c>
      <c r="B23" s="68" t="s">
        <v>193</v>
      </c>
      <c r="C23" s="109" t="s">
        <v>5</v>
      </c>
      <c r="D23" s="110"/>
      <c r="E23" s="111"/>
      <c r="F23" s="69">
        <v>1</v>
      </c>
      <c r="G23" s="5">
        <f t="shared" si="0"/>
        <v>1</v>
      </c>
      <c r="H23" s="5" t="s">
        <v>35</v>
      </c>
    </row>
    <row r="24" spans="1:8" x14ac:dyDescent="0.3">
      <c r="C24" s="72"/>
    </row>
    <row r="25" spans="1:8" x14ac:dyDescent="0.3">
      <c r="C25" s="72"/>
    </row>
    <row r="26" spans="1:8" x14ac:dyDescent="0.3">
      <c r="C26" s="72"/>
    </row>
    <row r="27" spans="1:8" x14ac:dyDescent="0.3">
      <c r="C27" s="72"/>
    </row>
    <row r="28" spans="1:8" x14ac:dyDescent="0.3">
      <c r="C28" s="72"/>
    </row>
    <row r="29" spans="1:8" x14ac:dyDescent="0.3">
      <c r="C29" s="72"/>
    </row>
    <row r="30" spans="1:8" x14ac:dyDescent="0.3">
      <c r="C30" s="72"/>
    </row>
    <row r="31" spans="1:8" x14ac:dyDescent="0.3">
      <c r="C31" s="72"/>
    </row>
    <row r="32" spans="1:8" x14ac:dyDescent="0.3">
      <c r="C32" s="72"/>
    </row>
    <row r="33" spans="3:3" x14ac:dyDescent="0.3">
      <c r="C33" s="72"/>
    </row>
    <row r="34" spans="3:3" x14ac:dyDescent="0.3">
      <c r="C34" s="72"/>
    </row>
    <row r="35" spans="3:3" x14ac:dyDescent="0.3">
      <c r="C35" s="72"/>
    </row>
    <row r="36" spans="3:3" x14ac:dyDescent="0.3">
      <c r="C36" s="72"/>
    </row>
    <row r="37" spans="3:3" x14ac:dyDescent="0.3">
      <c r="C37" s="72"/>
    </row>
    <row r="38" spans="3:3" x14ac:dyDescent="0.3">
      <c r="C38" s="72"/>
    </row>
    <row r="39" spans="3:3" x14ac:dyDescent="0.3">
      <c r="C39" s="72"/>
    </row>
    <row r="40" spans="3:3" x14ac:dyDescent="0.3">
      <c r="C40" s="72"/>
    </row>
    <row r="41" spans="3:3" x14ac:dyDescent="0.3">
      <c r="C41" s="72"/>
    </row>
    <row r="42" spans="3:3" x14ac:dyDescent="0.3">
      <c r="C42" s="72"/>
    </row>
    <row r="43" spans="3:3" x14ac:dyDescent="0.3">
      <c r="C43" s="72"/>
    </row>
    <row r="44" spans="3:3" x14ac:dyDescent="0.3">
      <c r="C44" s="72"/>
    </row>
    <row r="45" spans="3:3" x14ac:dyDescent="0.3">
      <c r="C45" s="72"/>
    </row>
    <row r="46" spans="3:3" x14ac:dyDescent="0.3">
      <c r="C46" s="72"/>
    </row>
    <row r="47" spans="3:3" x14ac:dyDescent="0.3">
      <c r="C47" s="72"/>
    </row>
    <row r="48" spans="3:3" x14ac:dyDescent="0.3">
      <c r="C48" s="72"/>
    </row>
    <row r="49" spans="3:3" x14ac:dyDescent="0.3">
      <c r="C49" s="72"/>
    </row>
    <row r="50" spans="3:3" x14ac:dyDescent="0.3">
      <c r="C50" s="72"/>
    </row>
    <row r="51" spans="3:3" x14ac:dyDescent="0.3">
      <c r="C51" s="72"/>
    </row>
    <row r="52" spans="3:3" x14ac:dyDescent="0.3">
      <c r="C52" s="72"/>
    </row>
    <row r="53" spans="3:3" x14ac:dyDescent="0.3">
      <c r="C53" s="72"/>
    </row>
    <row r="54" spans="3:3" x14ac:dyDescent="0.3">
      <c r="C54" s="72"/>
    </row>
    <row r="55" spans="3:3" x14ac:dyDescent="0.3">
      <c r="C55" s="72"/>
    </row>
    <row r="56" spans="3:3" x14ac:dyDescent="0.3">
      <c r="C56" s="72"/>
    </row>
    <row r="57" spans="3:3" x14ac:dyDescent="0.3">
      <c r="C57" s="72"/>
    </row>
    <row r="58" spans="3:3" x14ac:dyDescent="0.3">
      <c r="C58" s="72"/>
    </row>
    <row r="59" spans="3:3" x14ac:dyDescent="0.3">
      <c r="C59" s="72"/>
    </row>
    <row r="60" spans="3:3" x14ac:dyDescent="0.3">
      <c r="C60" s="72"/>
    </row>
    <row r="61" spans="3:3" x14ac:dyDescent="0.3">
      <c r="C61" s="72"/>
    </row>
    <row r="62" spans="3:3" x14ac:dyDescent="0.3">
      <c r="C62" s="72"/>
    </row>
    <row r="63" spans="3:3" x14ac:dyDescent="0.3">
      <c r="C63" s="72"/>
    </row>
    <row r="64" spans="3:3" x14ac:dyDescent="0.3">
      <c r="C64" s="72"/>
    </row>
    <row r="65" spans="3:3" x14ac:dyDescent="0.3">
      <c r="C65" s="72"/>
    </row>
    <row r="66" spans="3:3" x14ac:dyDescent="0.3">
      <c r="C66" s="72"/>
    </row>
    <row r="67" spans="3:3" x14ac:dyDescent="0.3">
      <c r="C67" s="72"/>
    </row>
    <row r="68" spans="3:3" x14ac:dyDescent="0.3">
      <c r="C68" s="72"/>
    </row>
    <row r="69" spans="3:3" x14ac:dyDescent="0.3">
      <c r="C69" s="72"/>
    </row>
    <row r="70" spans="3:3" x14ac:dyDescent="0.3">
      <c r="C70" s="72"/>
    </row>
    <row r="71" spans="3:3" x14ac:dyDescent="0.3">
      <c r="C71" s="72"/>
    </row>
    <row r="72" spans="3:3" x14ac:dyDescent="0.3">
      <c r="C72" s="72"/>
    </row>
    <row r="73" spans="3:3" x14ac:dyDescent="0.3">
      <c r="C73" s="72"/>
    </row>
    <row r="74" spans="3:3" x14ac:dyDescent="0.3">
      <c r="C74" s="72"/>
    </row>
    <row r="75" spans="3:3" x14ac:dyDescent="0.3">
      <c r="C75" s="72"/>
    </row>
    <row r="76" spans="3:3" x14ac:dyDescent="0.3">
      <c r="C76" s="72"/>
    </row>
    <row r="77" spans="3:3" x14ac:dyDescent="0.3">
      <c r="C77" s="72"/>
    </row>
    <row r="78" spans="3:3" x14ac:dyDescent="0.3">
      <c r="C78" s="72"/>
    </row>
    <row r="79" spans="3:3" x14ac:dyDescent="0.3">
      <c r="C79" s="72"/>
    </row>
    <row r="80" spans="3:3" x14ac:dyDescent="0.3">
      <c r="C80" s="72"/>
    </row>
    <row r="81" spans="3:3" x14ac:dyDescent="0.3">
      <c r="C81" s="72"/>
    </row>
    <row r="82" spans="3:3" x14ac:dyDescent="0.3">
      <c r="C82" s="72"/>
    </row>
    <row r="83" spans="3:3" x14ac:dyDescent="0.3">
      <c r="C83" s="72"/>
    </row>
    <row r="84" spans="3:3" x14ac:dyDescent="0.3">
      <c r="C84" s="72"/>
    </row>
    <row r="85" spans="3:3" x14ac:dyDescent="0.3">
      <c r="C85" s="72"/>
    </row>
    <row r="86" spans="3:3" x14ac:dyDescent="0.3">
      <c r="C86" s="72"/>
    </row>
    <row r="87" spans="3:3" x14ac:dyDescent="0.3">
      <c r="C87" s="72"/>
    </row>
    <row r="88" spans="3:3" x14ac:dyDescent="0.3">
      <c r="C88" s="72"/>
    </row>
    <row r="89" spans="3:3" x14ac:dyDescent="0.3">
      <c r="C89" s="72"/>
    </row>
    <row r="90" spans="3:3" x14ac:dyDescent="0.3">
      <c r="C90" s="72"/>
    </row>
    <row r="91" spans="3:3" x14ac:dyDescent="0.3">
      <c r="C91" s="72"/>
    </row>
    <row r="92" spans="3:3" x14ac:dyDescent="0.3">
      <c r="C92" s="72"/>
    </row>
    <row r="93" spans="3:3" x14ac:dyDescent="0.3">
      <c r="C93" s="72"/>
    </row>
    <row r="94" spans="3:3" x14ac:dyDescent="0.3">
      <c r="C94" s="72"/>
    </row>
    <row r="95" spans="3:3" x14ac:dyDescent="0.3">
      <c r="C95" s="72"/>
    </row>
    <row r="96" spans="3:3" x14ac:dyDescent="0.3">
      <c r="C96" s="72"/>
    </row>
    <row r="97" spans="3:3" x14ac:dyDescent="0.3">
      <c r="C97" s="72"/>
    </row>
    <row r="98" spans="3:3" x14ac:dyDescent="0.3">
      <c r="C98" s="72"/>
    </row>
    <row r="99" spans="3:3" x14ac:dyDescent="0.3">
      <c r="C99" s="72"/>
    </row>
    <row r="100" spans="3:3" x14ac:dyDescent="0.3">
      <c r="C100" s="72"/>
    </row>
    <row r="101" spans="3:3" x14ac:dyDescent="0.3">
      <c r="C101" s="72"/>
    </row>
    <row r="102" spans="3:3" x14ac:dyDescent="0.3">
      <c r="C102" s="72"/>
    </row>
    <row r="103" spans="3:3" x14ac:dyDescent="0.3">
      <c r="C103" s="72"/>
    </row>
    <row r="104" spans="3:3" x14ac:dyDescent="0.3">
      <c r="C104" s="72"/>
    </row>
    <row r="105" spans="3:3" x14ac:dyDescent="0.3">
      <c r="C105" s="72"/>
    </row>
    <row r="106" spans="3:3" x14ac:dyDescent="0.3">
      <c r="C106" s="72"/>
    </row>
    <row r="107" spans="3:3" x14ac:dyDescent="0.3">
      <c r="C107" s="72"/>
    </row>
    <row r="108" spans="3:3" x14ac:dyDescent="0.3">
      <c r="C108" s="72"/>
    </row>
    <row r="109" spans="3:3" x14ac:dyDescent="0.3">
      <c r="C109" s="72"/>
    </row>
    <row r="110" spans="3:3" x14ac:dyDescent="0.3">
      <c r="C110" s="72"/>
    </row>
    <row r="111" spans="3:3" x14ac:dyDescent="0.3">
      <c r="C111" s="72"/>
    </row>
    <row r="112" spans="3:3" x14ac:dyDescent="0.3">
      <c r="C112" s="72"/>
    </row>
    <row r="113" spans="3:3" x14ac:dyDescent="0.3">
      <c r="C113" s="72"/>
    </row>
    <row r="114" spans="3:3" x14ac:dyDescent="0.3">
      <c r="C114" s="72"/>
    </row>
    <row r="115" spans="3:3" x14ac:dyDescent="0.3">
      <c r="C115" s="72"/>
    </row>
    <row r="116" spans="3:3" x14ac:dyDescent="0.3">
      <c r="C116" s="72"/>
    </row>
    <row r="117" spans="3:3" x14ac:dyDescent="0.3">
      <c r="C117" s="72"/>
    </row>
    <row r="118" spans="3:3" x14ac:dyDescent="0.3">
      <c r="C118" s="72"/>
    </row>
    <row r="119" spans="3:3" x14ac:dyDescent="0.3">
      <c r="C119" s="72"/>
    </row>
    <row r="120" spans="3:3" x14ac:dyDescent="0.3">
      <c r="C120" s="72"/>
    </row>
    <row r="121" spans="3:3" x14ac:dyDescent="0.3">
      <c r="C121" s="72"/>
    </row>
    <row r="122" spans="3:3" x14ac:dyDescent="0.3">
      <c r="C122" s="72"/>
    </row>
    <row r="123" spans="3:3" x14ac:dyDescent="0.3">
      <c r="C123" s="72"/>
    </row>
    <row r="124" spans="3:3" x14ac:dyDescent="0.3">
      <c r="C124" s="72"/>
    </row>
    <row r="125" spans="3:3" x14ac:dyDescent="0.3">
      <c r="C125" s="72"/>
    </row>
    <row r="126" spans="3:3" x14ac:dyDescent="0.3">
      <c r="C126" s="72"/>
    </row>
    <row r="127" spans="3:3" x14ac:dyDescent="0.3">
      <c r="C127" s="72"/>
    </row>
    <row r="128" spans="3:3" x14ac:dyDescent="0.3">
      <c r="C128" s="72"/>
    </row>
    <row r="129" spans="3:3" x14ac:dyDescent="0.3">
      <c r="C129" s="72"/>
    </row>
    <row r="130" spans="3:3" x14ac:dyDescent="0.3">
      <c r="C130" s="72"/>
    </row>
    <row r="131" spans="3:3" x14ac:dyDescent="0.3">
      <c r="C131" s="72"/>
    </row>
    <row r="132" spans="3:3" x14ac:dyDescent="0.3">
      <c r="C132" s="72"/>
    </row>
    <row r="133" spans="3:3" x14ac:dyDescent="0.3">
      <c r="C133" s="72"/>
    </row>
    <row r="134" spans="3:3" x14ac:dyDescent="0.3">
      <c r="C134" s="72"/>
    </row>
    <row r="135" spans="3:3" x14ac:dyDescent="0.3">
      <c r="C135" s="72"/>
    </row>
    <row r="136" spans="3:3" x14ac:dyDescent="0.3">
      <c r="C136" s="72"/>
    </row>
    <row r="137" spans="3:3" x14ac:dyDescent="0.3">
      <c r="C137" s="72"/>
    </row>
    <row r="138" spans="3:3" x14ac:dyDescent="0.3">
      <c r="C138" s="72"/>
    </row>
    <row r="139" spans="3:3" x14ac:dyDescent="0.3">
      <c r="C139" s="72"/>
    </row>
    <row r="140" spans="3:3" x14ac:dyDescent="0.3">
      <c r="C140" s="72"/>
    </row>
    <row r="141" spans="3:3" x14ac:dyDescent="0.3">
      <c r="C141" s="72"/>
    </row>
    <row r="142" spans="3:3" x14ac:dyDescent="0.3">
      <c r="C142" s="72"/>
    </row>
    <row r="143" spans="3:3" x14ac:dyDescent="0.3">
      <c r="C143" s="72"/>
    </row>
    <row r="144" spans="3:3" x14ac:dyDescent="0.3">
      <c r="C144" s="72"/>
    </row>
    <row r="145" spans="3:3" x14ac:dyDescent="0.3">
      <c r="C145" s="72"/>
    </row>
    <row r="146" spans="3:3" x14ac:dyDescent="0.3">
      <c r="C146" s="72"/>
    </row>
    <row r="147" spans="3:3" x14ac:dyDescent="0.3">
      <c r="C147" s="72"/>
    </row>
    <row r="148" spans="3:3" x14ac:dyDescent="0.3">
      <c r="C148" s="72"/>
    </row>
    <row r="149" spans="3:3" x14ac:dyDescent="0.3">
      <c r="C149" s="72"/>
    </row>
    <row r="150" spans="3:3" x14ac:dyDescent="0.3">
      <c r="C150" s="72"/>
    </row>
    <row r="151" spans="3:3" x14ac:dyDescent="0.3">
      <c r="C151" s="72"/>
    </row>
    <row r="152" spans="3:3" x14ac:dyDescent="0.3">
      <c r="C152" s="72"/>
    </row>
    <row r="153" spans="3:3" x14ac:dyDescent="0.3">
      <c r="C153" s="72"/>
    </row>
    <row r="154" spans="3:3" x14ac:dyDescent="0.3">
      <c r="C154" s="72"/>
    </row>
    <row r="155" spans="3:3" x14ac:dyDescent="0.3">
      <c r="C155" s="72"/>
    </row>
    <row r="156" spans="3:3" x14ac:dyDescent="0.3">
      <c r="C156" s="72"/>
    </row>
    <row r="157" spans="3:3" x14ac:dyDescent="0.3">
      <c r="C157" s="72"/>
    </row>
    <row r="158" spans="3:3" x14ac:dyDescent="0.3">
      <c r="C158" s="72"/>
    </row>
    <row r="159" spans="3:3" x14ac:dyDescent="0.3">
      <c r="C159" s="72"/>
    </row>
    <row r="160" spans="3:3" x14ac:dyDescent="0.3">
      <c r="C160" s="72"/>
    </row>
    <row r="161" spans="3:3" x14ac:dyDescent="0.3">
      <c r="C161" s="72"/>
    </row>
    <row r="162" spans="3:3" x14ac:dyDescent="0.3">
      <c r="C162" s="72"/>
    </row>
    <row r="163" spans="3:3" x14ac:dyDescent="0.3">
      <c r="C163" s="72"/>
    </row>
    <row r="164" spans="3:3" x14ac:dyDescent="0.3">
      <c r="C164" s="72"/>
    </row>
    <row r="165" spans="3:3" x14ac:dyDescent="0.3">
      <c r="C165" s="72"/>
    </row>
    <row r="166" spans="3:3" x14ac:dyDescent="0.3">
      <c r="C166" s="72"/>
    </row>
    <row r="167" spans="3:3" x14ac:dyDescent="0.3">
      <c r="C167" s="72"/>
    </row>
    <row r="168" spans="3:3" x14ac:dyDescent="0.3">
      <c r="C168" s="72"/>
    </row>
    <row r="169" spans="3:3" x14ac:dyDescent="0.3">
      <c r="C169" s="72"/>
    </row>
    <row r="170" spans="3:3" x14ac:dyDescent="0.3">
      <c r="C170" s="72"/>
    </row>
    <row r="171" spans="3:3" x14ac:dyDescent="0.3">
      <c r="C171" s="72"/>
    </row>
    <row r="172" spans="3:3" x14ac:dyDescent="0.3">
      <c r="C172" s="72"/>
    </row>
    <row r="173" spans="3:3" x14ac:dyDescent="0.3">
      <c r="C173" s="72"/>
    </row>
    <row r="174" spans="3:3" x14ac:dyDescent="0.3">
      <c r="C174" s="72"/>
    </row>
    <row r="175" spans="3:3" x14ac:dyDescent="0.3">
      <c r="C175" s="72"/>
    </row>
    <row r="176" spans="3:3" x14ac:dyDescent="0.3">
      <c r="C176" s="72"/>
    </row>
    <row r="177" spans="3:3" x14ac:dyDescent="0.3">
      <c r="C177" s="72"/>
    </row>
    <row r="178" spans="3:3" x14ac:dyDescent="0.3">
      <c r="C178" s="72"/>
    </row>
    <row r="179" spans="3:3" x14ac:dyDescent="0.3">
      <c r="C179" s="72"/>
    </row>
    <row r="180" spans="3:3" x14ac:dyDescent="0.3">
      <c r="C180" s="72"/>
    </row>
    <row r="181" spans="3:3" x14ac:dyDescent="0.3">
      <c r="C181" s="72"/>
    </row>
    <row r="182" spans="3:3" x14ac:dyDescent="0.3">
      <c r="C182" s="72"/>
    </row>
    <row r="183" spans="3:3" x14ac:dyDescent="0.3">
      <c r="C183" s="72"/>
    </row>
    <row r="184" spans="3:3" x14ac:dyDescent="0.3">
      <c r="C184" s="72"/>
    </row>
    <row r="185" spans="3:3" x14ac:dyDescent="0.3">
      <c r="C185" s="72"/>
    </row>
    <row r="186" spans="3:3" x14ac:dyDescent="0.3">
      <c r="C186" s="72"/>
    </row>
    <row r="187" spans="3:3" x14ac:dyDescent="0.3">
      <c r="C187" s="72"/>
    </row>
    <row r="188" spans="3:3" x14ac:dyDescent="0.3">
      <c r="C188" s="72"/>
    </row>
    <row r="189" spans="3:3" x14ac:dyDescent="0.3">
      <c r="C189" s="72"/>
    </row>
    <row r="190" spans="3:3" x14ac:dyDescent="0.3">
      <c r="C190" s="72"/>
    </row>
    <row r="191" spans="3:3" x14ac:dyDescent="0.3">
      <c r="C191" s="72"/>
    </row>
    <row r="192" spans="3:3" x14ac:dyDescent="0.3">
      <c r="C192" s="72"/>
    </row>
    <row r="193" spans="3:3" x14ac:dyDescent="0.3">
      <c r="C193" s="72"/>
    </row>
    <row r="194" spans="3:3" x14ac:dyDescent="0.3">
      <c r="C194" s="72"/>
    </row>
    <row r="195" spans="3:3" x14ac:dyDescent="0.3">
      <c r="C195" s="72"/>
    </row>
    <row r="196" spans="3:3" x14ac:dyDescent="0.3">
      <c r="C196" s="72"/>
    </row>
    <row r="197" spans="3:3" x14ac:dyDescent="0.3">
      <c r="C197" s="72"/>
    </row>
    <row r="198" spans="3:3" x14ac:dyDescent="0.3">
      <c r="C198" s="72"/>
    </row>
    <row r="199" spans="3:3" x14ac:dyDescent="0.3">
      <c r="C199" s="72"/>
    </row>
    <row r="200" spans="3:3" x14ac:dyDescent="0.3">
      <c r="C200" s="72"/>
    </row>
    <row r="201" spans="3:3" x14ac:dyDescent="0.3">
      <c r="C201" s="72"/>
    </row>
    <row r="202" spans="3:3" x14ac:dyDescent="0.3">
      <c r="C202" s="72"/>
    </row>
    <row r="203" spans="3:3" x14ac:dyDescent="0.3">
      <c r="C203" s="72"/>
    </row>
    <row r="204" spans="3:3" x14ac:dyDescent="0.3">
      <c r="C204" s="72"/>
    </row>
    <row r="205" spans="3:3" x14ac:dyDescent="0.3">
      <c r="C205" s="72"/>
    </row>
    <row r="206" spans="3:3" x14ac:dyDescent="0.3">
      <c r="C206" s="72"/>
    </row>
    <row r="207" spans="3:3" x14ac:dyDescent="0.3">
      <c r="C207" s="72"/>
    </row>
    <row r="208" spans="3:3" x14ac:dyDescent="0.3">
      <c r="C208" s="72"/>
    </row>
    <row r="209" spans="3:3" x14ac:dyDescent="0.3">
      <c r="C209" s="72"/>
    </row>
    <row r="210" spans="3:3" x14ac:dyDescent="0.3">
      <c r="C210" s="72"/>
    </row>
    <row r="211" spans="3:3" x14ac:dyDescent="0.3">
      <c r="C211" s="72"/>
    </row>
    <row r="212" spans="3:3" x14ac:dyDescent="0.3">
      <c r="C212" s="72"/>
    </row>
    <row r="213" spans="3:3" x14ac:dyDescent="0.3">
      <c r="C213" s="72"/>
    </row>
    <row r="214" spans="3:3" x14ac:dyDescent="0.3">
      <c r="C214" s="72"/>
    </row>
    <row r="215" spans="3:3" x14ac:dyDescent="0.3">
      <c r="C215" s="72"/>
    </row>
    <row r="216" spans="3:3" x14ac:dyDescent="0.3">
      <c r="C216" s="72"/>
    </row>
    <row r="217" spans="3:3" x14ac:dyDescent="0.3">
      <c r="C217" s="72"/>
    </row>
    <row r="218" spans="3:3" x14ac:dyDescent="0.3">
      <c r="C218" s="72"/>
    </row>
    <row r="219" spans="3:3" x14ac:dyDescent="0.3">
      <c r="C219" s="72"/>
    </row>
    <row r="220" spans="3:3" x14ac:dyDescent="0.3">
      <c r="C220" s="72"/>
    </row>
    <row r="221" spans="3:3" x14ac:dyDescent="0.3">
      <c r="C221" s="72"/>
    </row>
    <row r="222" spans="3:3" x14ac:dyDescent="0.3">
      <c r="C222" s="72"/>
    </row>
    <row r="223" spans="3:3" x14ac:dyDescent="0.3">
      <c r="C223" s="72"/>
    </row>
    <row r="224" spans="3:3" x14ac:dyDescent="0.3">
      <c r="C224" s="72"/>
    </row>
    <row r="225" spans="3:3" x14ac:dyDescent="0.3">
      <c r="C225" s="72"/>
    </row>
    <row r="226" spans="3:3" x14ac:dyDescent="0.3">
      <c r="C226" s="72"/>
    </row>
    <row r="227" spans="3:3" x14ac:dyDescent="0.3">
      <c r="C227" s="72"/>
    </row>
    <row r="228" spans="3:3" x14ac:dyDescent="0.3">
      <c r="C228" s="72"/>
    </row>
    <row r="229" spans="3:3" x14ac:dyDescent="0.3">
      <c r="C229" s="72"/>
    </row>
    <row r="230" spans="3:3" x14ac:dyDescent="0.3">
      <c r="C230" s="72"/>
    </row>
    <row r="231" spans="3:3" x14ac:dyDescent="0.3">
      <c r="C231" s="72"/>
    </row>
    <row r="232" spans="3:3" x14ac:dyDescent="0.3">
      <c r="C232" s="72"/>
    </row>
    <row r="233" spans="3:3" x14ac:dyDescent="0.3">
      <c r="C233" s="72"/>
    </row>
    <row r="234" spans="3:3" x14ac:dyDescent="0.3">
      <c r="C234" s="72"/>
    </row>
    <row r="235" spans="3:3" x14ac:dyDescent="0.3">
      <c r="C235" s="72"/>
    </row>
    <row r="236" spans="3:3" x14ac:dyDescent="0.3">
      <c r="C236" s="72"/>
    </row>
    <row r="237" spans="3:3" x14ac:dyDescent="0.3">
      <c r="C237" s="72"/>
    </row>
    <row r="238" spans="3:3" x14ac:dyDescent="0.3">
      <c r="C238" s="72"/>
    </row>
    <row r="239" spans="3:3" x14ac:dyDescent="0.3">
      <c r="C239" s="72"/>
    </row>
    <row r="240" spans="3:3" x14ac:dyDescent="0.3">
      <c r="C240" s="72"/>
    </row>
    <row r="241" spans="3:3" x14ac:dyDescent="0.3">
      <c r="C241" s="72"/>
    </row>
    <row r="242" spans="3:3" x14ac:dyDescent="0.3">
      <c r="C242" s="72"/>
    </row>
    <row r="243" spans="3:3" x14ac:dyDescent="0.3">
      <c r="C243" s="72"/>
    </row>
    <row r="244" spans="3:3" x14ac:dyDescent="0.3">
      <c r="C244" s="72"/>
    </row>
    <row r="245" spans="3:3" x14ac:dyDescent="0.3">
      <c r="C245" s="72"/>
    </row>
    <row r="246" spans="3:3" x14ac:dyDescent="0.3">
      <c r="C246" s="72"/>
    </row>
    <row r="247" spans="3:3" x14ac:dyDescent="0.3">
      <c r="C247" s="72"/>
    </row>
    <row r="248" spans="3:3" x14ac:dyDescent="0.3">
      <c r="C248" s="72"/>
    </row>
    <row r="249" spans="3:3" x14ac:dyDescent="0.3">
      <c r="C249" s="72"/>
    </row>
    <row r="250" spans="3:3" x14ac:dyDescent="0.3">
      <c r="C250" s="72"/>
    </row>
    <row r="251" spans="3:3" x14ac:dyDescent="0.3">
      <c r="C251" s="72"/>
    </row>
    <row r="252" spans="3:3" x14ac:dyDescent="0.3">
      <c r="C252" s="72"/>
    </row>
    <row r="253" spans="3:3" x14ac:dyDescent="0.3">
      <c r="C253" s="72"/>
    </row>
    <row r="254" spans="3:3" x14ac:dyDescent="0.3">
      <c r="C254" s="72"/>
    </row>
    <row r="255" spans="3:3" x14ac:dyDescent="0.3">
      <c r="C255" s="72"/>
    </row>
    <row r="256" spans="3:3" x14ac:dyDescent="0.3">
      <c r="C256" s="72"/>
    </row>
    <row r="257" spans="3:3" x14ac:dyDescent="0.3">
      <c r="C257" s="72"/>
    </row>
    <row r="258" spans="3:3" x14ac:dyDescent="0.3">
      <c r="C258" s="72"/>
    </row>
    <row r="259" spans="3:3" x14ac:dyDescent="0.3">
      <c r="C259" s="72"/>
    </row>
    <row r="260" spans="3:3" x14ac:dyDescent="0.3">
      <c r="C260" s="72"/>
    </row>
    <row r="261" spans="3:3" x14ac:dyDescent="0.3">
      <c r="C261" s="72"/>
    </row>
    <row r="262" spans="3:3" x14ac:dyDescent="0.3">
      <c r="C262" s="72"/>
    </row>
    <row r="263" spans="3:3" x14ac:dyDescent="0.3">
      <c r="C263" s="72"/>
    </row>
    <row r="264" spans="3:3" x14ac:dyDescent="0.3">
      <c r="C264" s="72"/>
    </row>
    <row r="265" spans="3:3" x14ac:dyDescent="0.3">
      <c r="C265" s="72"/>
    </row>
    <row r="266" spans="3:3" x14ac:dyDescent="0.3">
      <c r="C266" s="72"/>
    </row>
    <row r="267" spans="3:3" x14ac:dyDescent="0.3">
      <c r="C267" s="72"/>
    </row>
    <row r="268" spans="3:3" x14ac:dyDescent="0.3">
      <c r="C268" s="72"/>
    </row>
    <row r="269" spans="3:3" x14ac:dyDescent="0.3">
      <c r="C269" s="72"/>
    </row>
    <row r="270" spans="3:3" x14ac:dyDescent="0.3">
      <c r="C270" s="72"/>
    </row>
    <row r="271" spans="3:3" x14ac:dyDescent="0.3">
      <c r="C271" s="72"/>
    </row>
    <row r="272" spans="3:3" x14ac:dyDescent="0.3">
      <c r="C272" s="72"/>
    </row>
    <row r="273" spans="3:3" x14ac:dyDescent="0.3">
      <c r="C273" s="72"/>
    </row>
    <row r="274" spans="3:3" x14ac:dyDescent="0.3">
      <c r="C274" s="72"/>
    </row>
    <row r="275" spans="3:3" x14ac:dyDescent="0.3">
      <c r="C275" s="72"/>
    </row>
    <row r="276" spans="3:3" x14ac:dyDescent="0.3">
      <c r="C276" s="72"/>
    </row>
    <row r="277" spans="3:3" x14ac:dyDescent="0.3">
      <c r="C277" s="72"/>
    </row>
    <row r="278" spans="3:3" x14ac:dyDescent="0.3">
      <c r="C278" s="72"/>
    </row>
    <row r="279" spans="3:3" x14ac:dyDescent="0.3">
      <c r="C279" s="72"/>
    </row>
    <row r="280" spans="3:3" x14ac:dyDescent="0.3">
      <c r="C280" s="72"/>
    </row>
    <row r="281" spans="3:3" x14ac:dyDescent="0.3">
      <c r="C281" s="72"/>
    </row>
    <row r="282" spans="3:3" x14ac:dyDescent="0.3">
      <c r="C282" s="72"/>
    </row>
    <row r="283" spans="3:3" x14ac:dyDescent="0.3">
      <c r="C283" s="72"/>
    </row>
    <row r="284" spans="3:3" x14ac:dyDescent="0.3">
      <c r="C284" s="72"/>
    </row>
    <row r="285" spans="3:3" x14ac:dyDescent="0.3">
      <c r="C285" s="72"/>
    </row>
    <row r="286" spans="3:3" x14ac:dyDescent="0.3">
      <c r="C286" s="72"/>
    </row>
    <row r="287" spans="3:3" x14ac:dyDescent="0.3">
      <c r="C287" s="72"/>
    </row>
    <row r="288" spans="3:3" x14ac:dyDescent="0.3">
      <c r="C288" s="72"/>
    </row>
    <row r="289" spans="3:3" x14ac:dyDescent="0.3">
      <c r="C289" s="72"/>
    </row>
    <row r="290" spans="3:3" x14ac:dyDescent="0.3">
      <c r="C290" s="72"/>
    </row>
    <row r="291" spans="3:3" x14ac:dyDescent="0.3">
      <c r="C291" s="72"/>
    </row>
    <row r="292" spans="3:3" x14ac:dyDescent="0.3">
      <c r="C292" s="72"/>
    </row>
    <row r="293" spans="3:3" x14ac:dyDescent="0.3">
      <c r="C293" s="72"/>
    </row>
    <row r="294" spans="3:3" x14ac:dyDescent="0.3">
      <c r="C294" s="72"/>
    </row>
    <row r="295" spans="3:3" x14ac:dyDescent="0.3">
      <c r="C295" s="72"/>
    </row>
    <row r="296" spans="3:3" x14ac:dyDescent="0.3">
      <c r="C296" s="72"/>
    </row>
    <row r="297" spans="3:3" x14ac:dyDescent="0.3">
      <c r="C297" s="72"/>
    </row>
    <row r="298" spans="3:3" x14ac:dyDescent="0.3">
      <c r="C298" s="72"/>
    </row>
    <row r="299" spans="3:3" x14ac:dyDescent="0.3">
      <c r="C299" s="72"/>
    </row>
    <row r="300" spans="3:3" x14ac:dyDescent="0.3">
      <c r="C300" s="72"/>
    </row>
    <row r="301" spans="3:3" x14ac:dyDescent="0.3">
      <c r="C301" s="72"/>
    </row>
    <row r="302" spans="3:3" x14ac:dyDescent="0.3">
      <c r="C302" s="72"/>
    </row>
    <row r="303" spans="3:3" x14ac:dyDescent="0.3">
      <c r="C303" s="72"/>
    </row>
    <row r="304" spans="3:3" x14ac:dyDescent="0.3">
      <c r="C304" s="72"/>
    </row>
    <row r="305" spans="3:3" x14ac:dyDescent="0.3">
      <c r="C305" s="72"/>
    </row>
    <row r="306" spans="3:3" x14ac:dyDescent="0.3">
      <c r="C306" s="72"/>
    </row>
    <row r="307" spans="3:3" x14ac:dyDescent="0.3">
      <c r="C307" s="72"/>
    </row>
    <row r="308" spans="3:3" x14ac:dyDescent="0.3">
      <c r="C308" s="72"/>
    </row>
    <row r="309" spans="3:3" x14ac:dyDescent="0.3">
      <c r="C309" s="72"/>
    </row>
    <row r="310" spans="3:3" x14ac:dyDescent="0.3">
      <c r="C310" s="72"/>
    </row>
    <row r="311" spans="3:3" x14ac:dyDescent="0.3">
      <c r="C311" s="72"/>
    </row>
    <row r="312" spans="3:3" x14ac:dyDescent="0.3">
      <c r="C312" s="72"/>
    </row>
    <row r="313" spans="3:3" x14ac:dyDescent="0.3">
      <c r="C313" s="72"/>
    </row>
    <row r="314" spans="3:3" x14ac:dyDescent="0.3">
      <c r="C314" s="72"/>
    </row>
    <row r="315" spans="3:3" x14ac:dyDescent="0.3">
      <c r="C315" s="72"/>
    </row>
    <row r="316" spans="3:3" x14ac:dyDescent="0.3">
      <c r="C316" s="72"/>
    </row>
    <row r="317" spans="3:3" x14ac:dyDescent="0.3">
      <c r="C317" s="72"/>
    </row>
    <row r="318" spans="3:3" x14ac:dyDescent="0.3">
      <c r="C318" s="72"/>
    </row>
    <row r="319" spans="3:3" x14ac:dyDescent="0.3">
      <c r="C319" s="72"/>
    </row>
    <row r="320" spans="3:3" x14ac:dyDescent="0.3">
      <c r="C320" s="72"/>
    </row>
    <row r="321" spans="3:3" x14ac:dyDescent="0.3">
      <c r="C321" s="72"/>
    </row>
    <row r="322" spans="3:3" x14ac:dyDescent="0.3">
      <c r="C322" s="72"/>
    </row>
    <row r="323" spans="3:3" x14ac:dyDescent="0.3">
      <c r="C323" s="72"/>
    </row>
    <row r="324" spans="3:3" x14ac:dyDescent="0.3">
      <c r="C324" s="72"/>
    </row>
    <row r="325" spans="3:3" x14ac:dyDescent="0.3">
      <c r="C325" s="72"/>
    </row>
    <row r="326" spans="3:3" x14ac:dyDescent="0.3">
      <c r="C326" s="72"/>
    </row>
    <row r="327" spans="3:3" x14ac:dyDescent="0.3">
      <c r="C327" s="72"/>
    </row>
    <row r="328" spans="3:3" x14ac:dyDescent="0.3">
      <c r="C328" s="72"/>
    </row>
    <row r="329" spans="3:3" x14ac:dyDescent="0.3">
      <c r="C329" s="72"/>
    </row>
    <row r="330" spans="3:3" x14ac:dyDescent="0.3">
      <c r="C330" s="72"/>
    </row>
    <row r="331" spans="3:3" x14ac:dyDescent="0.3">
      <c r="C331" s="72"/>
    </row>
    <row r="332" spans="3:3" x14ac:dyDescent="0.3">
      <c r="C332" s="72"/>
    </row>
    <row r="333" spans="3:3" x14ac:dyDescent="0.3">
      <c r="C333" s="72"/>
    </row>
    <row r="334" spans="3:3" x14ac:dyDescent="0.3">
      <c r="C334" s="72"/>
    </row>
    <row r="335" spans="3:3" x14ac:dyDescent="0.3">
      <c r="C335" s="72"/>
    </row>
    <row r="336" spans="3:3" x14ac:dyDescent="0.3">
      <c r="C336" s="72"/>
    </row>
    <row r="337" spans="3:3" x14ac:dyDescent="0.3">
      <c r="C337" s="72"/>
    </row>
    <row r="338" spans="3:3" x14ac:dyDescent="0.3">
      <c r="C338" s="72"/>
    </row>
    <row r="339" spans="3:3" x14ac:dyDescent="0.3">
      <c r="C339" s="72"/>
    </row>
    <row r="340" spans="3:3" x14ac:dyDescent="0.3">
      <c r="C340" s="72"/>
    </row>
    <row r="341" spans="3:3" x14ac:dyDescent="0.3">
      <c r="C341" s="72"/>
    </row>
    <row r="342" spans="3:3" x14ac:dyDescent="0.3">
      <c r="C342" s="72"/>
    </row>
    <row r="343" spans="3:3" x14ac:dyDescent="0.3">
      <c r="C343" s="72"/>
    </row>
    <row r="344" spans="3:3" x14ac:dyDescent="0.3">
      <c r="C344" s="72"/>
    </row>
    <row r="345" spans="3:3" x14ac:dyDescent="0.3">
      <c r="C345" s="72"/>
    </row>
    <row r="346" spans="3:3" x14ac:dyDescent="0.3">
      <c r="C346" s="72"/>
    </row>
    <row r="347" spans="3:3" x14ac:dyDescent="0.3">
      <c r="C347" s="72"/>
    </row>
    <row r="348" spans="3:3" x14ac:dyDescent="0.3">
      <c r="C348" s="72"/>
    </row>
    <row r="349" spans="3:3" x14ac:dyDescent="0.3">
      <c r="C349" s="72"/>
    </row>
    <row r="350" spans="3:3" x14ac:dyDescent="0.3">
      <c r="C350" s="72"/>
    </row>
    <row r="351" spans="3:3" x14ac:dyDescent="0.3">
      <c r="C351" s="72"/>
    </row>
    <row r="352" spans="3:3" x14ac:dyDescent="0.3">
      <c r="C352" s="72"/>
    </row>
    <row r="353" spans="3:3" x14ac:dyDescent="0.3">
      <c r="C353" s="72"/>
    </row>
    <row r="354" spans="3:3" x14ac:dyDescent="0.3">
      <c r="C354" s="72"/>
    </row>
    <row r="355" spans="3:3" x14ac:dyDescent="0.3">
      <c r="C355" s="72"/>
    </row>
    <row r="356" spans="3:3" x14ac:dyDescent="0.3">
      <c r="C356" s="72"/>
    </row>
    <row r="357" spans="3:3" x14ac:dyDescent="0.3">
      <c r="C357" s="72"/>
    </row>
    <row r="358" spans="3:3" x14ac:dyDescent="0.3">
      <c r="C358" s="72"/>
    </row>
    <row r="359" spans="3:3" x14ac:dyDescent="0.3">
      <c r="C359" s="72"/>
    </row>
    <row r="360" spans="3:3" x14ac:dyDescent="0.3">
      <c r="C360" s="72"/>
    </row>
    <row r="361" spans="3:3" x14ac:dyDescent="0.3">
      <c r="C361" s="72"/>
    </row>
    <row r="362" spans="3:3" x14ac:dyDescent="0.3">
      <c r="C362" s="72"/>
    </row>
    <row r="363" spans="3:3" x14ac:dyDescent="0.3">
      <c r="C363" s="72"/>
    </row>
    <row r="364" spans="3:3" x14ac:dyDescent="0.3">
      <c r="C364" s="72"/>
    </row>
    <row r="365" spans="3:3" x14ac:dyDescent="0.3">
      <c r="C365" s="72"/>
    </row>
    <row r="366" spans="3:3" x14ac:dyDescent="0.3">
      <c r="C366" s="72"/>
    </row>
    <row r="367" spans="3:3" x14ac:dyDescent="0.3">
      <c r="C367" s="72"/>
    </row>
    <row r="368" spans="3:3" x14ac:dyDescent="0.3">
      <c r="C368" s="72"/>
    </row>
    <row r="369" spans="3:3" x14ac:dyDescent="0.3">
      <c r="C369" s="72"/>
    </row>
    <row r="370" spans="3:3" x14ac:dyDescent="0.3">
      <c r="C370" s="72"/>
    </row>
    <row r="371" spans="3:3" x14ac:dyDescent="0.3">
      <c r="C371" s="72"/>
    </row>
    <row r="372" spans="3:3" x14ac:dyDescent="0.3">
      <c r="C372" s="72"/>
    </row>
    <row r="373" spans="3:3" x14ac:dyDescent="0.3">
      <c r="C373" s="72"/>
    </row>
    <row r="374" spans="3:3" x14ac:dyDescent="0.3">
      <c r="C374" s="72"/>
    </row>
    <row r="375" spans="3:3" x14ac:dyDescent="0.3">
      <c r="C375" s="72"/>
    </row>
    <row r="376" spans="3:3" x14ac:dyDescent="0.3">
      <c r="C376" s="72"/>
    </row>
    <row r="377" spans="3:3" x14ac:dyDescent="0.3">
      <c r="C377" s="72"/>
    </row>
    <row r="378" spans="3:3" x14ac:dyDescent="0.3">
      <c r="C378" s="72"/>
    </row>
    <row r="379" spans="3:3" x14ac:dyDescent="0.3">
      <c r="C379" s="72"/>
    </row>
    <row r="380" spans="3:3" x14ac:dyDescent="0.3">
      <c r="C380" s="72"/>
    </row>
    <row r="381" spans="3:3" x14ac:dyDescent="0.3">
      <c r="C381" s="72"/>
    </row>
    <row r="382" spans="3:3" x14ac:dyDescent="0.3">
      <c r="C382" s="72"/>
    </row>
    <row r="383" spans="3:3" x14ac:dyDescent="0.3">
      <c r="C383" s="72"/>
    </row>
    <row r="384" spans="3:3" x14ac:dyDescent="0.3">
      <c r="C384" s="72"/>
    </row>
    <row r="385" spans="3:3" x14ac:dyDescent="0.3">
      <c r="C385" s="72"/>
    </row>
    <row r="386" spans="3:3" x14ac:dyDescent="0.3">
      <c r="C386" s="72"/>
    </row>
    <row r="387" spans="3:3" x14ac:dyDescent="0.3">
      <c r="C387" s="72"/>
    </row>
    <row r="388" spans="3:3" x14ac:dyDescent="0.3">
      <c r="C388" s="72"/>
    </row>
    <row r="389" spans="3:3" x14ac:dyDescent="0.3">
      <c r="C389" s="72"/>
    </row>
    <row r="390" spans="3:3" x14ac:dyDescent="0.3">
      <c r="C390" s="72"/>
    </row>
    <row r="391" spans="3:3" x14ac:dyDescent="0.3">
      <c r="C391" s="72"/>
    </row>
    <row r="392" spans="3:3" x14ac:dyDescent="0.3">
      <c r="C392" s="72"/>
    </row>
    <row r="393" spans="3:3" x14ac:dyDescent="0.3">
      <c r="C393" s="72"/>
    </row>
    <row r="394" spans="3:3" x14ac:dyDescent="0.3">
      <c r="C394" s="72"/>
    </row>
    <row r="395" spans="3:3" x14ac:dyDescent="0.3">
      <c r="C395" s="72"/>
    </row>
    <row r="396" spans="3:3" x14ac:dyDescent="0.3">
      <c r="C396" s="72"/>
    </row>
    <row r="397" spans="3:3" x14ac:dyDescent="0.3">
      <c r="C397" s="72"/>
    </row>
    <row r="398" spans="3:3" x14ac:dyDescent="0.3">
      <c r="C398" s="72"/>
    </row>
    <row r="399" spans="3:3" x14ac:dyDescent="0.3">
      <c r="C399" s="72"/>
    </row>
    <row r="400" spans="3:3" x14ac:dyDescent="0.3">
      <c r="C400" s="72"/>
    </row>
    <row r="401" spans="3:3" x14ac:dyDescent="0.3">
      <c r="C401" s="72"/>
    </row>
    <row r="402" spans="3:3" x14ac:dyDescent="0.3">
      <c r="C402" s="72"/>
    </row>
    <row r="403" spans="3:3" x14ac:dyDescent="0.3">
      <c r="C403" s="72"/>
    </row>
    <row r="404" spans="3:3" x14ac:dyDescent="0.3">
      <c r="C404" s="72"/>
    </row>
    <row r="405" spans="3:3" x14ac:dyDescent="0.3">
      <c r="C405" s="72"/>
    </row>
    <row r="406" spans="3:3" x14ac:dyDescent="0.3">
      <c r="C406" s="72"/>
    </row>
    <row r="407" spans="3:3" x14ac:dyDescent="0.3">
      <c r="C407" s="72"/>
    </row>
    <row r="408" spans="3:3" x14ac:dyDescent="0.3">
      <c r="C408" s="72"/>
    </row>
    <row r="409" spans="3:3" x14ac:dyDescent="0.3">
      <c r="C409" s="72"/>
    </row>
    <row r="410" spans="3:3" x14ac:dyDescent="0.3">
      <c r="C410" s="72"/>
    </row>
    <row r="411" spans="3:3" x14ac:dyDescent="0.3">
      <c r="C411" s="72"/>
    </row>
    <row r="412" spans="3:3" x14ac:dyDescent="0.3">
      <c r="C412" s="72"/>
    </row>
    <row r="413" spans="3:3" x14ac:dyDescent="0.3">
      <c r="C413" s="72"/>
    </row>
    <row r="414" spans="3:3" x14ac:dyDescent="0.3">
      <c r="C414" s="72"/>
    </row>
    <row r="415" spans="3:3" x14ac:dyDescent="0.3">
      <c r="C415" s="72"/>
    </row>
    <row r="416" spans="3:3" x14ac:dyDescent="0.3">
      <c r="C416" s="72"/>
    </row>
    <row r="417" spans="3:3" x14ac:dyDescent="0.3">
      <c r="C417" s="72"/>
    </row>
    <row r="418" spans="3:3" x14ac:dyDescent="0.3">
      <c r="C418" s="72"/>
    </row>
    <row r="419" spans="3:3" x14ac:dyDescent="0.3">
      <c r="C419" s="72"/>
    </row>
    <row r="420" spans="3:3" x14ac:dyDescent="0.3">
      <c r="C420" s="72"/>
    </row>
    <row r="421" spans="3:3" x14ac:dyDescent="0.3">
      <c r="C421" s="72"/>
    </row>
    <row r="422" spans="3:3" x14ac:dyDescent="0.3">
      <c r="C422" s="72"/>
    </row>
    <row r="423" spans="3:3" x14ac:dyDescent="0.3">
      <c r="C423" s="72"/>
    </row>
    <row r="424" spans="3:3" x14ac:dyDescent="0.3">
      <c r="C424" s="72"/>
    </row>
    <row r="425" spans="3:3" x14ac:dyDescent="0.3">
      <c r="C425" s="72"/>
    </row>
    <row r="426" spans="3:3" x14ac:dyDescent="0.3">
      <c r="C426" s="72"/>
    </row>
    <row r="427" spans="3:3" x14ac:dyDescent="0.3">
      <c r="C427" s="72"/>
    </row>
    <row r="428" spans="3:3" x14ac:dyDescent="0.3">
      <c r="C428" s="72"/>
    </row>
    <row r="429" spans="3:3" x14ac:dyDescent="0.3">
      <c r="C429" s="72"/>
    </row>
    <row r="430" spans="3:3" x14ac:dyDescent="0.3">
      <c r="C430" s="72"/>
    </row>
    <row r="431" spans="3:3" x14ac:dyDescent="0.3">
      <c r="C431" s="72"/>
    </row>
    <row r="432" spans="3:3" x14ac:dyDescent="0.3">
      <c r="C432" s="72"/>
    </row>
    <row r="433" spans="3:3" x14ac:dyDescent="0.3">
      <c r="C433" s="72"/>
    </row>
    <row r="434" spans="3:3" x14ac:dyDescent="0.3">
      <c r="C434" s="72"/>
    </row>
    <row r="435" spans="3:3" x14ac:dyDescent="0.3">
      <c r="C435" s="72"/>
    </row>
    <row r="436" spans="3:3" x14ac:dyDescent="0.3">
      <c r="C436" s="72"/>
    </row>
    <row r="437" spans="3:3" x14ac:dyDescent="0.3">
      <c r="C437" s="72"/>
    </row>
    <row r="438" spans="3:3" x14ac:dyDescent="0.3">
      <c r="C438" s="72"/>
    </row>
    <row r="439" spans="3:3" x14ac:dyDescent="0.3">
      <c r="C439" s="72"/>
    </row>
    <row r="440" spans="3:3" x14ac:dyDescent="0.3">
      <c r="C440" s="72"/>
    </row>
    <row r="441" spans="3:3" x14ac:dyDescent="0.3">
      <c r="C441" s="72"/>
    </row>
    <row r="442" spans="3:3" x14ac:dyDescent="0.3">
      <c r="C442" s="72"/>
    </row>
    <row r="443" spans="3:3" x14ac:dyDescent="0.3">
      <c r="C443" s="72"/>
    </row>
    <row r="444" spans="3:3" x14ac:dyDescent="0.3">
      <c r="C444" s="72"/>
    </row>
    <row r="445" spans="3:3" x14ac:dyDescent="0.3">
      <c r="C445" s="72"/>
    </row>
    <row r="446" spans="3:3" x14ac:dyDescent="0.3">
      <c r="C446" s="72"/>
    </row>
    <row r="447" spans="3:3" x14ac:dyDescent="0.3">
      <c r="C447" s="72"/>
    </row>
    <row r="448" spans="3:3" x14ac:dyDescent="0.3">
      <c r="C448" s="72"/>
    </row>
    <row r="449" spans="3:3" x14ac:dyDescent="0.3">
      <c r="C449" s="72"/>
    </row>
    <row r="450" spans="3:3" x14ac:dyDescent="0.3">
      <c r="C450" s="72"/>
    </row>
    <row r="451" spans="3:3" x14ac:dyDescent="0.3">
      <c r="C451" s="72"/>
    </row>
    <row r="452" spans="3:3" x14ac:dyDescent="0.3">
      <c r="C452" s="72"/>
    </row>
    <row r="453" spans="3:3" x14ac:dyDescent="0.3">
      <c r="C453" s="72"/>
    </row>
    <row r="454" spans="3:3" x14ac:dyDescent="0.3">
      <c r="C454" s="72"/>
    </row>
    <row r="455" spans="3:3" x14ac:dyDescent="0.3">
      <c r="C455" s="72"/>
    </row>
    <row r="456" spans="3:3" x14ac:dyDescent="0.3">
      <c r="C456" s="72"/>
    </row>
    <row r="457" spans="3:3" x14ac:dyDescent="0.3">
      <c r="C457" s="72"/>
    </row>
    <row r="458" spans="3:3" x14ac:dyDescent="0.3">
      <c r="C458" s="72"/>
    </row>
    <row r="459" spans="3:3" x14ac:dyDescent="0.3">
      <c r="C459" s="72"/>
    </row>
    <row r="460" spans="3:3" x14ac:dyDescent="0.3">
      <c r="C460" s="72"/>
    </row>
    <row r="461" spans="3:3" x14ac:dyDescent="0.3">
      <c r="C461" s="72"/>
    </row>
    <row r="462" spans="3:3" x14ac:dyDescent="0.3">
      <c r="C462" s="72"/>
    </row>
    <row r="463" spans="3:3" x14ac:dyDescent="0.3">
      <c r="C463" s="72"/>
    </row>
    <row r="464" spans="3:3" x14ac:dyDescent="0.3">
      <c r="C464" s="72"/>
    </row>
    <row r="465" spans="3:3" x14ac:dyDescent="0.3">
      <c r="C465" s="72"/>
    </row>
    <row r="466" spans="3:3" x14ac:dyDescent="0.3">
      <c r="C466" s="72"/>
    </row>
    <row r="467" spans="3:3" x14ac:dyDescent="0.3">
      <c r="C467" s="72"/>
    </row>
    <row r="468" spans="3:3" x14ac:dyDescent="0.3">
      <c r="C468" s="72"/>
    </row>
    <row r="469" spans="3:3" x14ac:dyDescent="0.3">
      <c r="C469" s="72"/>
    </row>
    <row r="470" spans="3:3" x14ac:dyDescent="0.3">
      <c r="C470" s="72"/>
    </row>
    <row r="471" spans="3:3" x14ac:dyDescent="0.3">
      <c r="C471" s="72"/>
    </row>
    <row r="472" spans="3:3" x14ac:dyDescent="0.3">
      <c r="C472" s="72"/>
    </row>
    <row r="473" spans="3:3" x14ac:dyDescent="0.3">
      <c r="C473" s="72"/>
    </row>
    <row r="474" spans="3:3" x14ac:dyDescent="0.3">
      <c r="C474" s="72"/>
    </row>
    <row r="475" spans="3:3" x14ac:dyDescent="0.3">
      <c r="C475" s="72"/>
    </row>
    <row r="476" spans="3:3" x14ac:dyDescent="0.3">
      <c r="C476" s="72"/>
    </row>
    <row r="477" spans="3:3" x14ac:dyDescent="0.3">
      <c r="C477" s="72"/>
    </row>
    <row r="478" spans="3:3" x14ac:dyDescent="0.3">
      <c r="C478" s="72"/>
    </row>
    <row r="479" spans="3:3" x14ac:dyDescent="0.3">
      <c r="C479" s="72"/>
    </row>
    <row r="480" spans="3:3" x14ac:dyDescent="0.3">
      <c r="C480" s="72"/>
    </row>
    <row r="481" spans="3:3" x14ac:dyDescent="0.3">
      <c r="C481" s="72"/>
    </row>
    <row r="482" spans="3:3" x14ac:dyDescent="0.3">
      <c r="C482" s="72"/>
    </row>
    <row r="483" spans="3:3" x14ac:dyDescent="0.3">
      <c r="C483" s="72"/>
    </row>
    <row r="484" spans="3:3" x14ac:dyDescent="0.3">
      <c r="C484" s="72"/>
    </row>
    <row r="485" spans="3:3" x14ac:dyDescent="0.3">
      <c r="C485" s="72"/>
    </row>
    <row r="486" spans="3:3" x14ac:dyDescent="0.3">
      <c r="C486" s="72"/>
    </row>
    <row r="487" spans="3:3" x14ac:dyDescent="0.3">
      <c r="C487" s="72"/>
    </row>
    <row r="488" spans="3:3" x14ac:dyDescent="0.3">
      <c r="C488" s="72"/>
    </row>
    <row r="489" spans="3:3" x14ac:dyDescent="0.3">
      <c r="C489" s="72"/>
    </row>
    <row r="490" spans="3:3" x14ac:dyDescent="0.3">
      <c r="C490" s="72"/>
    </row>
    <row r="491" spans="3:3" x14ac:dyDescent="0.3">
      <c r="C491" s="72"/>
    </row>
    <row r="492" spans="3:3" x14ac:dyDescent="0.3">
      <c r="C492" s="72"/>
    </row>
    <row r="493" spans="3:3" x14ac:dyDescent="0.3">
      <c r="C493" s="72"/>
    </row>
    <row r="494" spans="3:3" x14ac:dyDescent="0.3">
      <c r="C494" s="72"/>
    </row>
    <row r="495" spans="3:3" x14ac:dyDescent="0.3">
      <c r="C495" s="72"/>
    </row>
    <row r="496" spans="3:3" x14ac:dyDescent="0.3">
      <c r="C496" s="72"/>
    </row>
    <row r="497" spans="3:3" x14ac:dyDescent="0.3">
      <c r="C497" s="72"/>
    </row>
    <row r="498" spans="3:3" x14ac:dyDescent="0.3">
      <c r="C498" s="72"/>
    </row>
    <row r="499" spans="3:3" x14ac:dyDescent="0.3">
      <c r="C499" s="72"/>
    </row>
    <row r="500" spans="3:3" x14ac:dyDescent="0.3">
      <c r="C500" s="72"/>
    </row>
    <row r="501" spans="3:3" x14ac:dyDescent="0.3">
      <c r="C501" s="72"/>
    </row>
    <row r="502" spans="3:3" x14ac:dyDescent="0.3">
      <c r="C502" s="72"/>
    </row>
    <row r="503" spans="3:3" x14ac:dyDescent="0.3">
      <c r="C503" s="72"/>
    </row>
    <row r="504" spans="3:3" x14ac:dyDescent="0.3">
      <c r="C504" s="72"/>
    </row>
    <row r="505" spans="3:3" x14ac:dyDescent="0.3">
      <c r="C505" s="72"/>
    </row>
    <row r="506" spans="3:3" x14ac:dyDescent="0.3">
      <c r="C506" s="72"/>
    </row>
    <row r="507" spans="3:3" x14ac:dyDescent="0.3">
      <c r="C507" s="72"/>
    </row>
    <row r="508" spans="3:3" x14ac:dyDescent="0.3">
      <c r="C508" s="72"/>
    </row>
    <row r="509" spans="3:3" x14ac:dyDescent="0.3">
      <c r="C509" s="72"/>
    </row>
    <row r="510" spans="3:3" x14ac:dyDescent="0.3">
      <c r="C510" s="72"/>
    </row>
    <row r="511" spans="3:3" x14ac:dyDescent="0.3">
      <c r="C511" s="72"/>
    </row>
    <row r="512" spans="3:3" x14ac:dyDescent="0.3">
      <c r="C512" s="72"/>
    </row>
    <row r="513" spans="3:3" x14ac:dyDescent="0.3">
      <c r="C513" s="72"/>
    </row>
    <row r="514" spans="3:3" x14ac:dyDescent="0.3">
      <c r="C514" s="72"/>
    </row>
    <row r="515" spans="3:3" x14ac:dyDescent="0.3">
      <c r="C515" s="72"/>
    </row>
    <row r="516" spans="3:3" x14ac:dyDescent="0.3">
      <c r="C516" s="72"/>
    </row>
    <row r="517" spans="3:3" x14ac:dyDescent="0.3">
      <c r="C517" s="72"/>
    </row>
    <row r="518" spans="3:3" x14ac:dyDescent="0.3">
      <c r="C518" s="72"/>
    </row>
    <row r="519" spans="3:3" x14ac:dyDescent="0.3">
      <c r="C519" s="72"/>
    </row>
    <row r="520" spans="3:3" x14ac:dyDescent="0.3">
      <c r="C520" s="72"/>
    </row>
    <row r="521" spans="3:3" x14ac:dyDescent="0.3">
      <c r="C521" s="72"/>
    </row>
    <row r="522" spans="3:3" x14ac:dyDescent="0.3">
      <c r="C522" s="72"/>
    </row>
    <row r="523" spans="3:3" x14ac:dyDescent="0.3">
      <c r="C523" s="72"/>
    </row>
    <row r="524" spans="3:3" x14ac:dyDescent="0.3">
      <c r="C524" s="72"/>
    </row>
    <row r="525" spans="3:3" x14ac:dyDescent="0.3">
      <c r="C525" s="72"/>
    </row>
    <row r="526" spans="3:3" x14ac:dyDescent="0.3">
      <c r="C526" s="72"/>
    </row>
    <row r="527" spans="3:3" x14ac:dyDescent="0.3">
      <c r="C527" s="72"/>
    </row>
    <row r="528" spans="3:3" x14ac:dyDescent="0.3">
      <c r="C528" s="72"/>
    </row>
    <row r="529" spans="3:3" x14ac:dyDescent="0.3">
      <c r="C529" s="72"/>
    </row>
    <row r="530" spans="3:3" x14ac:dyDescent="0.3">
      <c r="C530" s="72"/>
    </row>
    <row r="531" spans="3:3" x14ac:dyDescent="0.3">
      <c r="C531" s="72"/>
    </row>
    <row r="532" spans="3:3" x14ac:dyDescent="0.3">
      <c r="C532" s="72"/>
    </row>
    <row r="533" spans="3:3" x14ac:dyDescent="0.3">
      <c r="C533" s="72"/>
    </row>
    <row r="534" spans="3:3" x14ac:dyDescent="0.3">
      <c r="C534" s="72"/>
    </row>
    <row r="535" spans="3:3" x14ac:dyDescent="0.3">
      <c r="C535" s="72"/>
    </row>
    <row r="536" spans="3:3" x14ac:dyDescent="0.3">
      <c r="C536" s="72"/>
    </row>
    <row r="537" spans="3:3" x14ac:dyDescent="0.3">
      <c r="C537" s="72"/>
    </row>
    <row r="538" spans="3:3" x14ac:dyDescent="0.3">
      <c r="C538" s="72"/>
    </row>
    <row r="539" spans="3:3" x14ac:dyDescent="0.3">
      <c r="C539" s="72"/>
    </row>
    <row r="540" spans="3:3" x14ac:dyDescent="0.3">
      <c r="C540" s="72"/>
    </row>
    <row r="541" spans="3:3" x14ac:dyDescent="0.3">
      <c r="C541" s="72"/>
    </row>
    <row r="542" spans="3:3" x14ac:dyDescent="0.3">
      <c r="C542" s="72"/>
    </row>
    <row r="543" spans="3:3" x14ac:dyDescent="0.3">
      <c r="C543" s="72"/>
    </row>
    <row r="544" spans="3:3" x14ac:dyDescent="0.3">
      <c r="C544" s="72"/>
    </row>
    <row r="545" spans="3:3" x14ac:dyDescent="0.3">
      <c r="C545" s="72"/>
    </row>
    <row r="546" spans="3:3" x14ac:dyDescent="0.3">
      <c r="C546" s="72"/>
    </row>
    <row r="547" spans="3:3" x14ac:dyDescent="0.3">
      <c r="C547" s="72"/>
    </row>
    <row r="548" spans="3:3" x14ac:dyDescent="0.3">
      <c r="C548" s="72"/>
    </row>
    <row r="549" spans="3:3" x14ac:dyDescent="0.3">
      <c r="C549" s="72"/>
    </row>
    <row r="550" spans="3:3" x14ac:dyDescent="0.3">
      <c r="C550" s="72"/>
    </row>
    <row r="551" spans="3:3" x14ac:dyDescent="0.3">
      <c r="C551" s="72"/>
    </row>
    <row r="552" spans="3:3" x14ac:dyDescent="0.3">
      <c r="C552" s="72"/>
    </row>
    <row r="553" spans="3:3" x14ac:dyDescent="0.3">
      <c r="C553" s="72"/>
    </row>
    <row r="554" spans="3:3" x14ac:dyDescent="0.3">
      <c r="C554" s="72"/>
    </row>
    <row r="555" spans="3:3" x14ac:dyDescent="0.3">
      <c r="C555" s="72"/>
    </row>
    <row r="556" spans="3:3" x14ac:dyDescent="0.3">
      <c r="C556" s="72"/>
    </row>
    <row r="557" spans="3:3" x14ac:dyDescent="0.3">
      <c r="C557" s="72"/>
    </row>
    <row r="558" spans="3:3" x14ac:dyDescent="0.3">
      <c r="C558" s="72"/>
    </row>
    <row r="559" spans="3:3" x14ac:dyDescent="0.3">
      <c r="C559" s="72"/>
    </row>
    <row r="560" spans="3:3" x14ac:dyDescent="0.3">
      <c r="C560" s="72"/>
    </row>
    <row r="561" spans="3:3" x14ac:dyDescent="0.3">
      <c r="C561" s="72"/>
    </row>
    <row r="562" spans="3:3" x14ac:dyDescent="0.3">
      <c r="C562" s="72"/>
    </row>
    <row r="563" spans="3:3" x14ac:dyDescent="0.3">
      <c r="C563" s="72"/>
    </row>
    <row r="564" spans="3:3" x14ac:dyDescent="0.3">
      <c r="C564" s="72"/>
    </row>
    <row r="565" spans="3:3" x14ac:dyDescent="0.3">
      <c r="C565" s="72"/>
    </row>
    <row r="566" spans="3:3" x14ac:dyDescent="0.3">
      <c r="C566" s="72"/>
    </row>
    <row r="567" spans="3:3" x14ac:dyDescent="0.3">
      <c r="C567" s="72"/>
    </row>
    <row r="568" spans="3:3" x14ac:dyDescent="0.3">
      <c r="C568" s="72"/>
    </row>
    <row r="569" spans="3:3" x14ac:dyDescent="0.3">
      <c r="C569" s="72"/>
    </row>
    <row r="570" spans="3:3" x14ac:dyDescent="0.3">
      <c r="C570" s="72"/>
    </row>
    <row r="571" spans="3:3" x14ac:dyDescent="0.3">
      <c r="C571" s="72"/>
    </row>
    <row r="572" spans="3:3" x14ac:dyDescent="0.3">
      <c r="C572" s="72"/>
    </row>
    <row r="573" spans="3:3" x14ac:dyDescent="0.3">
      <c r="C573" s="72"/>
    </row>
    <row r="574" spans="3:3" x14ac:dyDescent="0.3">
      <c r="C574" s="72"/>
    </row>
    <row r="575" spans="3:3" x14ac:dyDescent="0.3">
      <c r="C575" s="72"/>
    </row>
    <row r="576" spans="3:3" x14ac:dyDescent="0.3">
      <c r="C576" s="72"/>
    </row>
    <row r="577" spans="3:3" x14ac:dyDescent="0.3">
      <c r="C577" s="72"/>
    </row>
    <row r="578" spans="3:3" x14ac:dyDescent="0.3">
      <c r="C578" s="72"/>
    </row>
    <row r="579" spans="3:3" x14ac:dyDescent="0.3">
      <c r="C579" s="72"/>
    </row>
    <row r="580" spans="3:3" x14ac:dyDescent="0.3">
      <c r="C580" s="72"/>
    </row>
    <row r="581" spans="3:3" x14ac:dyDescent="0.3">
      <c r="C581" s="72"/>
    </row>
    <row r="582" spans="3:3" x14ac:dyDescent="0.3">
      <c r="C582" s="72"/>
    </row>
    <row r="583" spans="3:3" x14ac:dyDescent="0.3">
      <c r="C583" s="72"/>
    </row>
    <row r="584" spans="3:3" x14ac:dyDescent="0.3">
      <c r="C584" s="72"/>
    </row>
    <row r="585" spans="3:3" x14ac:dyDescent="0.3">
      <c r="C585" s="72"/>
    </row>
    <row r="586" spans="3:3" x14ac:dyDescent="0.3">
      <c r="C586" s="72"/>
    </row>
    <row r="587" spans="3:3" x14ac:dyDescent="0.3">
      <c r="C587" s="72"/>
    </row>
    <row r="588" spans="3:3" x14ac:dyDescent="0.3">
      <c r="C588" s="72"/>
    </row>
    <row r="589" spans="3:3" x14ac:dyDescent="0.3">
      <c r="C589" s="72"/>
    </row>
    <row r="590" spans="3:3" x14ac:dyDescent="0.3">
      <c r="C590" s="72"/>
    </row>
    <row r="591" spans="3:3" x14ac:dyDescent="0.3">
      <c r="C591" s="72"/>
    </row>
    <row r="592" spans="3:3" x14ac:dyDescent="0.3">
      <c r="C592" s="72"/>
    </row>
    <row r="593" spans="3:3" x14ac:dyDescent="0.3">
      <c r="C593" s="72"/>
    </row>
    <row r="594" spans="3:3" x14ac:dyDescent="0.3">
      <c r="C594" s="72"/>
    </row>
    <row r="595" spans="3:3" x14ac:dyDescent="0.3">
      <c r="C595" s="72"/>
    </row>
    <row r="596" spans="3:3" x14ac:dyDescent="0.3">
      <c r="C596" s="72"/>
    </row>
    <row r="597" spans="3:3" x14ac:dyDescent="0.3">
      <c r="C597" s="72"/>
    </row>
    <row r="598" spans="3:3" x14ac:dyDescent="0.3">
      <c r="C598" s="72"/>
    </row>
    <row r="599" spans="3:3" x14ac:dyDescent="0.3">
      <c r="C599" s="72"/>
    </row>
    <row r="600" spans="3:3" x14ac:dyDescent="0.3">
      <c r="C600" s="72"/>
    </row>
    <row r="601" spans="3:3" x14ac:dyDescent="0.3">
      <c r="C601" s="72"/>
    </row>
    <row r="602" spans="3:3" x14ac:dyDescent="0.3">
      <c r="C602" s="72"/>
    </row>
    <row r="603" spans="3:3" x14ac:dyDescent="0.3">
      <c r="C603" s="72"/>
    </row>
    <row r="604" spans="3:3" x14ac:dyDescent="0.3">
      <c r="C604" s="72"/>
    </row>
    <row r="605" spans="3:3" x14ac:dyDescent="0.3">
      <c r="C605" s="72"/>
    </row>
    <row r="606" spans="3:3" x14ac:dyDescent="0.3">
      <c r="C606" s="72"/>
    </row>
    <row r="607" spans="3:3" x14ac:dyDescent="0.3">
      <c r="C607" s="72"/>
    </row>
    <row r="608" spans="3:3" x14ac:dyDescent="0.3">
      <c r="C608" s="72"/>
    </row>
    <row r="609" spans="3:3" x14ac:dyDescent="0.3">
      <c r="C609" s="72"/>
    </row>
    <row r="610" spans="3:3" x14ac:dyDescent="0.3">
      <c r="C610" s="72"/>
    </row>
    <row r="611" spans="3:3" x14ac:dyDescent="0.3">
      <c r="C611" s="72"/>
    </row>
    <row r="612" spans="3:3" x14ac:dyDescent="0.3">
      <c r="C612" s="72"/>
    </row>
    <row r="613" spans="3:3" x14ac:dyDescent="0.3">
      <c r="C613" s="72"/>
    </row>
    <row r="614" spans="3:3" x14ac:dyDescent="0.3">
      <c r="C614" s="72"/>
    </row>
    <row r="615" spans="3:3" x14ac:dyDescent="0.3">
      <c r="C615" s="72"/>
    </row>
    <row r="616" spans="3:3" x14ac:dyDescent="0.3">
      <c r="C616" s="72"/>
    </row>
    <row r="617" spans="3:3" x14ac:dyDescent="0.3">
      <c r="C617" s="72"/>
    </row>
    <row r="618" spans="3:3" x14ac:dyDescent="0.3">
      <c r="C618" s="72"/>
    </row>
    <row r="619" spans="3:3" x14ac:dyDescent="0.3">
      <c r="C619" s="72"/>
    </row>
    <row r="620" spans="3:3" x14ac:dyDescent="0.3">
      <c r="C620" s="72"/>
    </row>
    <row r="621" spans="3:3" x14ac:dyDescent="0.3">
      <c r="C621" s="72"/>
    </row>
    <row r="622" spans="3:3" x14ac:dyDescent="0.3">
      <c r="C622" s="72"/>
    </row>
    <row r="623" spans="3:3" x14ac:dyDescent="0.3">
      <c r="C623" s="72"/>
    </row>
    <row r="624" spans="3:3" x14ac:dyDescent="0.3">
      <c r="C624" s="72"/>
    </row>
    <row r="625" spans="3:3" x14ac:dyDescent="0.3">
      <c r="C625" s="72"/>
    </row>
    <row r="626" spans="3:3" x14ac:dyDescent="0.3">
      <c r="C626" s="72"/>
    </row>
    <row r="627" spans="3:3" x14ac:dyDescent="0.3">
      <c r="C627" s="72"/>
    </row>
    <row r="628" spans="3:3" x14ac:dyDescent="0.3">
      <c r="C628" s="72"/>
    </row>
    <row r="629" spans="3:3" x14ac:dyDescent="0.3">
      <c r="C629" s="72"/>
    </row>
    <row r="630" spans="3:3" x14ac:dyDescent="0.3">
      <c r="C630" s="72"/>
    </row>
    <row r="631" spans="3:3" x14ac:dyDescent="0.3">
      <c r="C631" s="72"/>
    </row>
    <row r="632" spans="3:3" x14ac:dyDescent="0.3">
      <c r="C632" s="72"/>
    </row>
    <row r="633" spans="3:3" x14ac:dyDescent="0.3">
      <c r="C633" s="72"/>
    </row>
    <row r="634" spans="3:3" x14ac:dyDescent="0.3">
      <c r="C634" s="72"/>
    </row>
    <row r="635" spans="3:3" x14ac:dyDescent="0.3">
      <c r="C635" s="72"/>
    </row>
    <row r="636" spans="3:3" x14ac:dyDescent="0.3">
      <c r="C636" s="72"/>
    </row>
    <row r="637" spans="3:3" x14ac:dyDescent="0.3">
      <c r="C637" s="72"/>
    </row>
    <row r="638" spans="3:3" x14ac:dyDescent="0.3">
      <c r="C638" s="72"/>
    </row>
    <row r="639" spans="3:3" x14ac:dyDescent="0.3">
      <c r="C639" s="72"/>
    </row>
    <row r="640" spans="3:3" x14ac:dyDescent="0.3">
      <c r="C640" s="72"/>
    </row>
    <row r="641" spans="3:3" x14ac:dyDescent="0.3">
      <c r="C641" s="72"/>
    </row>
    <row r="642" spans="3:3" x14ac:dyDescent="0.3">
      <c r="C642" s="72"/>
    </row>
    <row r="643" spans="3:3" x14ac:dyDescent="0.3">
      <c r="C643" s="72"/>
    </row>
    <row r="644" spans="3:3" x14ac:dyDescent="0.3">
      <c r="C644" s="72"/>
    </row>
    <row r="645" spans="3:3" x14ac:dyDescent="0.3">
      <c r="C645" s="72"/>
    </row>
    <row r="646" spans="3:3" x14ac:dyDescent="0.3">
      <c r="C646" s="72"/>
    </row>
    <row r="647" spans="3:3" x14ac:dyDescent="0.3">
      <c r="C647" s="72"/>
    </row>
    <row r="648" spans="3:3" x14ac:dyDescent="0.3">
      <c r="C648" s="72"/>
    </row>
    <row r="649" spans="3:3" x14ac:dyDescent="0.3">
      <c r="C649" s="72"/>
    </row>
    <row r="650" spans="3:3" x14ac:dyDescent="0.3">
      <c r="C650" s="72"/>
    </row>
    <row r="651" spans="3:3" x14ac:dyDescent="0.3">
      <c r="C651" s="72"/>
    </row>
    <row r="652" spans="3:3" x14ac:dyDescent="0.3">
      <c r="C652" s="72"/>
    </row>
    <row r="653" spans="3:3" x14ac:dyDescent="0.3">
      <c r="C653" s="72"/>
    </row>
    <row r="654" spans="3:3" x14ac:dyDescent="0.3">
      <c r="C654" s="72"/>
    </row>
    <row r="655" spans="3:3" x14ac:dyDescent="0.3">
      <c r="C655" s="72"/>
    </row>
    <row r="656" spans="3:3" x14ac:dyDescent="0.3">
      <c r="C656" s="72"/>
    </row>
    <row r="657" spans="3:3" x14ac:dyDescent="0.3">
      <c r="C657" s="72"/>
    </row>
    <row r="658" spans="3:3" x14ac:dyDescent="0.3">
      <c r="C658" s="72"/>
    </row>
    <row r="659" spans="3:3" x14ac:dyDescent="0.3">
      <c r="C659" s="72"/>
    </row>
    <row r="660" spans="3:3" x14ac:dyDescent="0.3">
      <c r="C660" s="72"/>
    </row>
    <row r="661" spans="3:3" x14ac:dyDescent="0.3">
      <c r="C661" s="72"/>
    </row>
    <row r="662" spans="3:3" x14ac:dyDescent="0.3">
      <c r="C662" s="72"/>
    </row>
    <row r="663" spans="3:3" x14ac:dyDescent="0.3">
      <c r="C663" s="72"/>
    </row>
    <row r="664" spans="3:3" x14ac:dyDescent="0.3">
      <c r="C664" s="72"/>
    </row>
    <row r="665" spans="3:3" x14ac:dyDescent="0.3">
      <c r="C665" s="72"/>
    </row>
    <row r="666" spans="3:3" x14ac:dyDescent="0.3">
      <c r="C666" s="72"/>
    </row>
    <row r="667" spans="3:3" x14ac:dyDescent="0.3">
      <c r="C667" s="72"/>
    </row>
    <row r="668" spans="3:3" x14ac:dyDescent="0.3">
      <c r="C668" s="72"/>
    </row>
    <row r="669" spans="3:3" x14ac:dyDescent="0.3">
      <c r="C669" s="72"/>
    </row>
    <row r="670" spans="3:3" x14ac:dyDescent="0.3">
      <c r="C670" s="72"/>
    </row>
    <row r="671" spans="3:3" x14ac:dyDescent="0.3">
      <c r="C671" s="72"/>
    </row>
    <row r="672" spans="3:3" x14ac:dyDescent="0.3">
      <c r="C672" s="72"/>
    </row>
    <row r="673" spans="3:3" x14ac:dyDescent="0.3">
      <c r="C673" s="72"/>
    </row>
    <row r="674" spans="3:3" x14ac:dyDescent="0.3">
      <c r="C674" s="72"/>
    </row>
    <row r="675" spans="3:3" x14ac:dyDescent="0.3">
      <c r="C675" s="72"/>
    </row>
    <row r="676" spans="3:3" x14ac:dyDescent="0.3">
      <c r="C676" s="72"/>
    </row>
    <row r="677" spans="3:3" x14ac:dyDescent="0.3">
      <c r="C677" s="72"/>
    </row>
    <row r="678" spans="3:3" x14ac:dyDescent="0.3">
      <c r="C678" s="72"/>
    </row>
    <row r="679" spans="3:3" x14ac:dyDescent="0.3">
      <c r="C679" s="72"/>
    </row>
    <row r="680" spans="3:3" x14ac:dyDescent="0.3">
      <c r="C680" s="72"/>
    </row>
    <row r="681" spans="3:3" x14ac:dyDescent="0.3">
      <c r="C681" s="72"/>
    </row>
    <row r="682" spans="3:3" x14ac:dyDescent="0.3">
      <c r="C682" s="72"/>
    </row>
    <row r="683" spans="3:3" x14ac:dyDescent="0.3">
      <c r="C683" s="72"/>
    </row>
    <row r="684" spans="3:3" x14ac:dyDescent="0.3">
      <c r="C684" s="72"/>
    </row>
    <row r="685" spans="3:3" x14ac:dyDescent="0.3">
      <c r="C685" s="72"/>
    </row>
    <row r="686" spans="3:3" x14ac:dyDescent="0.3">
      <c r="C686" s="72"/>
    </row>
    <row r="687" spans="3:3" x14ac:dyDescent="0.3">
      <c r="C687" s="72"/>
    </row>
    <row r="688" spans="3:3" x14ac:dyDescent="0.3">
      <c r="C688" s="72"/>
    </row>
    <row r="689" spans="3:3" x14ac:dyDescent="0.3">
      <c r="C689" s="72"/>
    </row>
    <row r="690" spans="3:3" x14ac:dyDescent="0.3">
      <c r="C690" s="72"/>
    </row>
    <row r="691" spans="3:3" x14ac:dyDescent="0.3">
      <c r="C691" s="72"/>
    </row>
    <row r="692" spans="3:3" x14ac:dyDescent="0.3">
      <c r="C692" s="72"/>
    </row>
    <row r="693" spans="3:3" x14ac:dyDescent="0.3">
      <c r="C693" s="72"/>
    </row>
    <row r="694" spans="3:3" x14ac:dyDescent="0.3">
      <c r="C694" s="72"/>
    </row>
    <row r="695" spans="3:3" x14ac:dyDescent="0.3">
      <c r="C695" s="72"/>
    </row>
    <row r="696" spans="3:3" x14ac:dyDescent="0.3">
      <c r="C696" s="72"/>
    </row>
    <row r="697" spans="3:3" x14ac:dyDescent="0.3">
      <c r="C697" s="72"/>
    </row>
    <row r="698" spans="3:3" x14ac:dyDescent="0.3">
      <c r="C698" s="72"/>
    </row>
    <row r="699" spans="3:3" x14ac:dyDescent="0.3">
      <c r="C699" s="72"/>
    </row>
    <row r="700" spans="3:3" x14ac:dyDescent="0.3">
      <c r="C700" s="72"/>
    </row>
    <row r="701" spans="3:3" x14ac:dyDescent="0.3">
      <c r="C701" s="72"/>
    </row>
    <row r="702" spans="3:3" x14ac:dyDescent="0.3">
      <c r="C702" s="72"/>
    </row>
    <row r="703" spans="3:3" x14ac:dyDescent="0.3">
      <c r="C703" s="72"/>
    </row>
    <row r="704" spans="3:3" x14ac:dyDescent="0.3">
      <c r="C704" s="72"/>
    </row>
    <row r="705" spans="3:3" x14ac:dyDescent="0.3">
      <c r="C705" s="72"/>
    </row>
    <row r="706" spans="3:3" x14ac:dyDescent="0.3">
      <c r="C706" s="72"/>
    </row>
    <row r="707" spans="3:3" x14ac:dyDescent="0.3">
      <c r="C707" s="72"/>
    </row>
    <row r="708" spans="3:3" x14ac:dyDescent="0.3">
      <c r="C708" s="72"/>
    </row>
    <row r="709" spans="3:3" x14ac:dyDescent="0.3">
      <c r="C709" s="72"/>
    </row>
    <row r="710" spans="3:3" x14ac:dyDescent="0.3">
      <c r="C710" s="72"/>
    </row>
    <row r="711" spans="3:3" x14ac:dyDescent="0.3">
      <c r="C711" s="72"/>
    </row>
    <row r="712" spans="3:3" x14ac:dyDescent="0.3">
      <c r="C712" s="72"/>
    </row>
    <row r="713" spans="3:3" x14ac:dyDescent="0.3">
      <c r="C713" s="72"/>
    </row>
    <row r="714" spans="3:3" x14ac:dyDescent="0.3">
      <c r="C714" s="72"/>
    </row>
    <row r="715" spans="3:3" x14ac:dyDescent="0.3">
      <c r="C715" s="72"/>
    </row>
    <row r="716" spans="3:3" x14ac:dyDescent="0.3">
      <c r="C716" s="72"/>
    </row>
    <row r="717" spans="3:3" x14ac:dyDescent="0.3">
      <c r="C717" s="72"/>
    </row>
    <row r="718" spans="3:3" x14ac:dyDescent="0.3">
      <c r="C718" s="72"/>
    </row>
    <row r="719" spans="3:3" x14ac:dyDescent="0.3">
      <c r="C719" s="72"/>
    </row>
    <row r="720" spans="3:3" x14ac:dyDescent="0.3">
      <c r="C720" s="72"/>
    </row>
    <row r="721" spans="3:3" x14ac:dyDescent="0.3">
      <c r="C721" s="72"/>
    </row>
    <row r="722" spans="3:3" x14ac:dyDescent="0.3">
      <c r="C722" s="72"/>
    </row>
    <row r="723" spans="3:3" x14ac:dyDescent="0.3">
      <c r="C723" s="72"/>
    </row>
    <row r="724" spans="3:3" x14ac:dyDescent="0.3">
      <c r="C724" s="72"/>
    </row>
    <row r="725" spans="3:3" x14ac:dyDescent="0.3">
      <c r="C725" s="72"/>
    </row>
    <row r="726" spans="3:3" x14ac:dyDescent="0.3">
      <c r="C726" s="72"/>
    </row>
    <row r="727" spans="3:3" x14ac:dyDescent="0.3">
      <c r="C727" s="72"/>
    </row>
    <row r="728" spans="3:3" x14ac:dyDescent="0.3">
      <c r="C728" s="72"/>
    </row>
    <row r="729" spans="3:3" x14ac:dyDescent="0.3">
      <c r="C729" s="72"/>
    </row>
    <row r="730" spans="3:3" x14ac:dyDescent="0.3">
      <c r="C730" s="72"/>
    </row>
    <row r="731" spans="3:3" x14ac:dyDescent="0.3">
      <c r="C731" s="72"/>
    </row>
    <row r="732" spans="3:3" x14ac:dyDescent="0.3">
      <c r="C732" s="72"/>
    </row>
    <row r="733" spans="3:3" x14ac:dyDescent="0.3">
      <c r="C733" s="72"/>
    </row>
    <row r="734" spans="3:3" x14ac:dyDescent="0.3">
      <c r="C734" s="72"/>
    </row>
    <row r="735" spans="3:3" x14ac:dyDescent="0.3">
      <c r="C735" s="72"/>
    </row>
    <row r="736" spans="3:3" x14ac:dyDescent="0.3">
      <c r="C736" s="72"/>
    </row>
    <row r="737" spans="3:3" x14ac:dyDescent="0.3">
      <c r="C737" s="72"/>
    </row>
    <row r="738" spans="3:3" x14ac:dyDescent="0.3">
      <c r="C738" s="72"/>
    </row>
    <row r="739" spans="3:3" x14ac:dyDescent="0.3">
      <c r="C739" s="72"/>
    </row>
    <row r="740" spans="3:3" x14ac:dyDescent="0.3">
      <c r="C740" s="72"/>
    </row>
    <row r="741" spans="3:3" x14ac:dyDescent="0.3">
      <c r="C741" s="72"/>
    </row>
    <row r="742" spans="3:3" x14ac:dyDescent="0.3">
      <c r="C742" s="72"/>
    </row>
    <row r="743" spans="3:3" x14ac:dyDescent="0.3">
      <c r="C743" s="72"/>
    </row>
    <row r="744" spans="3:3" x14ac:dyDescent="0.3">
      <c r="C744" s="72"/>
    </row>
    <row r="745" spans="3:3" x14ac:dyDescent="0.3">
      <c r="C745" s="72"/>
    </row>
    <row r="746" spans="3:3" x14ac:dyDescent="0.3">
      <c r="C746" s="72"/>
    </row>
    <row r="747" spans="3:3" x14ac:dyDescent="0.3">
      <c r="C747" s="72"/>
    </row>
    <row r="748" spans="3:3" x14ac:dyDescent="0.3">
      <c r="C748" s="72"/>
    </row>
    <row r="749" spans="3:3" x14ac:dyDescent="0.3">
      <c r="C749" s="72"/>
    </row>
    <row r="750" spans="3:3" x14ac:dyDescent="0.3">
      <c r="C750" s="72"/>
    </row>
    <row r="751" spans="3:3" x14ac:dyDescent="0.3">
      <c r="C751" s="72"/>
    </row>
    <row r="752" spans="3:3" x14ac:dyDescent="0.3">
      <c r="C752" s="72"/>
    </row>
    <row r="753" spans="3:3" x14ac:dyDescent="0.3">
      <c r="C753" s="72"/>
    </row>
    <row r="754" spans="3:3" x14ac:dyDescent="0.3">
      <c r="C754" s="72"/>
    </row>
    <row r="755" spans="3:3" x14ac:dyDescent="0.3">
      <c r="C755" s="72"/>
    </row>
    <row r="756" spans="3:3" x14ac:dyDescent="0.3">
      <c r="C756" s="72"/>
    </row>
    <row r="757" spans="3:3" x14ac:dyDescent="0.3">
      <c r="C757" s="72"/>
    </row>
    <row r="758" spans="3:3" x14ac:dyDescent="0.3">
      <c r="C758" s="72"/>
    </row>
    <row r="759" spans="3:3" x14ac:dyDescent="0.3">
      <c r="C759" s="72"/>
    </row>
    <row r="760" spans="3:3" x14ac:dyDescent="0.3">
      <c r="C760" s="72"/>
    </row>
    <row r="761" spans="3:3" x14ac:dyDescent="0.3">
      <c r="C761" s="72"/>
    </row>
    <row r="762" spans="3:3" x14ac:dyDescent="0.3">
      <c r="C762" s="72"/>
    </row>
    <row r="763" spans="3:3" x14ac:dyDescent="0.3">
      <c r="C763" s="72"/>
    </row>
    <row r="764" spans="3:3" x14ac:dyDescent="0.3">
      <c r="C764" s="72"/>
    </row>
    <row r="765" spans="3:3" x14ac:dyDescent="0.3">
      <c r="C765" s="72"/>
    </row>
    <row r="766" spans="3:3" x14ac:dyDescent="0.3">
      <c r="C766" s="72"/>
    </row>
    <row r="767" spans="3:3" x14ac:dyDescent="0.3">
      <c r="C767" s="72"/>
    </row>
    <row r="768" spans="3:3" x14ac:dyDescent="0.3">
      <c r="C768" s="72"/>
    </row>
    <row r="769" spans="3:3" x14ac:dyDescent="0.3">
      <c r="C769" s="72"/>
    </row>
    <row r="770" spans="3:3" x14ac:dyDescent="0.3">
      <c r="C770" s="72"/>
    </row>
    <row r="771" spans="3:3" x14ac:dyDescent="0.3">
      <c r="C771" s="72"/>
    </row>
    <row r="772" spans="3:3" x14ac:dyDescent="0.3">
      <c r="C772" s="72"/>
    </row>
    <row r="773" spans="3:3" x14ac:dyDescent="0.3">
      <c r="C773" s="72"/>
    </row>
    <row r="774" spans="3:3" x14ac:dyDescent="0.3">
      <c r="C774" s="72"/>
    </row>
    <row r="775" spans="3:3" x14ac:dyDescent="0.3">
      <c r="C775" s="72"/>
    </row>
    <row r="776" spans="3:3" x14ac:dyDescent="0.3">
      <c r="C776" s="72"/>
    </row>
    <row r="777" spans="3:3" x14ac:dyDescent="0.3">
      <c r="C777" s="72"/>
    </row>
    <row r="778" spans="3:3" x14ac:dyDescent="0.3">
      <c r="C778" s="72"/>
    </row>
    <row r="779" spans="3:3" x14ac:dyDescent="0.3">
      <c r="C779" s="72"/>
    </row>
    <row r="780" spans="3:3" x14ac:dyDescent="0.3">
      <c r="C780" s="72"/>
    </row>
    <row r="781" spans="3:3" x14ac:dyDescent="0.3">
      <c r="C781" s="72"/>
    </row>
    <row r="782" spans="3:3" x14ac:dyDescent="0.3">
      <c r="C782" s="72"/>
    </row>
    <row r="783" spans="3:3" x14ac:dyDescent="0.3">
      <c r="C783" s="72"/>
    </row>
    <row r="784" spans="3:3" x14ac:dyDescent="0.3">
      <c r="C784" s="72"/>
    </row>
    <row r="785" spans="3:3" x14ac:dyDescent="0.3">
      <c r="C785" s="72"/>
    </row>
    <row r="786" spans="3:3" x14ac:dyDescent="0.3">
      <c r="C786" s="72"/>
    </row>
    <row r="787" spans="3:3" x14ac:dyDescent="0.3">
      <c r="C787" s="72"/>
    </row>
    <row r="788" spans="3:3" x14ac:dyDescent="0.3">
      <c r="C788" s="72"/>
    </row>
    <row r="789" spans="3:3" x14ac:dyDescent="0.3">
      <c r="C789" s="72"/>
    </row>
    <row r="790" spans="3:3" x14ac:dyDescent="0.3">
      <c r="C790" s="72"/>
    </row>
    <row r="791" spans="3:3" x14ac:dyDescent="0.3">
      <c r="C791" s="72"/>
    </row>
    <row r="792" spans="3:3" x14ac:dyDescent="0.3">
      <c r="C792" s="72"/>
    </row>
    <row r="793" spans="3:3" x14ac:dyDescent="0.3">
      <c r="C793" s="72"/>
    </row>
    <row r="794" spans="3:3" x14ac:dyDescent="0.3">
      <c r="C794" s="72"/>
    </row>
    <row r="795" spans="3:3" x14ac:dyDescent="0.3">
      <c r="C795" s="72"/>
    </row>
    <row r="796" spans="3:3" x14ac:dyDescent="0.3">
      <c r="C796" s="72"/>
    </row>
    <row r="797" spans="3:3" x14ac:dyDescent="0.3">
      <c r="C797" s="72"/>
    </row>
    <row r="798" spans="3:3" x14ac:dyDescent="0.3">
      <c r="C798" s="72"/>
    </row>
    <row r="799" spans="3:3" x14ac:dyDescent="0.3">
      <c r="C799" s="72"/>
    </row>
    <row r="800" spans="3:3" x14ac:dyDescent="0.3">
      <c r="C800" s="72"/>
    </row>
    <row r="801" spans="3:3" x14ac:dyDescent="0.3">
      <c r="C801" s="72"/>
    </row>
    <row r="802" spans="3:3" x14ac:dyDescent="0.3">
      <c r="C802" s="72"/>
    </row>
    <row r="803" spans="3:3" x14ac:dyDescent="0.3">
      <c r="C803" s="72"/>
    </row>
    <row r="804" spans="3:3" x14ac:dyDescent="0.3">
      <c r="C804" s="72"/>
    </row>
    <row r="805" spans="3:3" x14ac:dyDescent="0.3">
      <c r="C805" s="72"/>
    </row>
    <row r="806" spans="3:3" x14ac:dyDescent="0.3">
      <c r="C806" s="72"/>
    </row>
    <row r="807" spans="3:3" x14ac:dyDescent="0.3">
      <c r="C807" s="72"/>
    </row>
    <row r="808" spans="3:3" x14ac:dyDescent="0.3">
      <c r="C808" s="72"/>
    </row>
    <row r="809" spans="3:3" x14ac:dyDescent="0.3">
      <c r="C809" s="72"/>
    </row>
    <row r="810" spans="3:3" x14ac:dyDescent="0.3">
      <c r="C810" s="72"/>
    </row>
    <row r="811" spans="3:3" x14ac:dyDescent="0.3">
      <c r="C811" s="72"/>
    </row>
    <row r="812" spans="3:3" x14ac:dyDescent="0.3">
      <c r="C812" s="72"/>
    </row>
    <row r="813" spans="3:3" x14ac:dyDescent="0.3">
      <c r="C813" s="72"/>
    </row>
    <row r="814" spans="3:3" x14ac:dyDescent="0.3">
      <c r="C814" s="72"/>
    </row>
    <row r="815" spans="3:3" x14ac:dyDescent="0.3">
      <c r="C815" s="72"/>
    </row>
    <row r="816" spans="3:3" x14ac:dyDescent="0.3">
      <c r="C816" s="72"/>
    </row>
    <row r="817" spans="3:3" x14ac:dyDescent="0.3">
      <c r="C817" s="72"/>
    </row>
    <row r="818" spans="3:3" x14ac:dyDescent="0.3">
      <c r="C818" s="72"/>
    </row>
    <row r="819" spans="3:3" x14ac:dyDescent="0.3">
      <c r="C819" s="72"/>
    </row>
    <row r="820" spans="3:3" x14ac:dyDescent="0.3">
      <c r="C820" s="72"/>
    </row>
    <row r="821" spans="3:3" x14ac:dyDescent="0.3">
      <c r="C821" s="72"/>
    </row>
    <row r="822" spans="3:3" x14ac:dyDescent="0.3">
      <c r="C822" s="72"/>
    </row>
    <row r="823" spans="3:3" x14ac:dyDescent="0.3">
      <c r="C823" s="72"/>
    </row>
    <row r="824" spans="3:3" x14ac:dyDescent="0.3">
      <c r="C824" s="72"/>
    </row>
    <row r="825" spans="3:3" x14ac:dyDescent="0.3">
      <c r="C825" s="72"/>
    </row>
    <row r="826" spans="3:3" x14ac:dyDescent="0.3">
      <c r="C826" s="72"/>
    </row>
    <row r="827" spans="3:3" x14ac:dyDescent="0.3">
      <c r="C827" s="72"/>
    </row>
    <row r="828" spans="3:3" x14ac:dyDescent="0.3">
      <c r="C828" s="72"/>
    </row>
    <row r="829" spans="3:3" x14ac:dyDescent="0.3">
      <c r="C829" s="72"/>
    </row>
    <row r="830" spans="3:3" x14ac:dyDescent="0.3">
      <c r="C830" s="72"/>
    </row>
    <row r="831" spans="3:3" x14ac:dyDescent="0.3">
      <c r="C831" s="72"/>
    </row>
    <row r="832" spans="3:3" x14ac:dyDescent="0.3">
      <c r="C832" s="72"/>
    </row>
    <row r="833" spans="3:3" x14ac:dyDescent="0.3">
      <c r="C833" s="72"/>
    </row>
    <row r="834" spans="3:3" x14ac:dyDescent="0.3">
      <c r="C834" s="72"/>
    </row>
    <row r="835" spans="3:3" x14ac:dyDescent="0.3">
      <c r="C835" s="72"/>
    </row>
    <row r="836" spans="3:3" x14ac:dyDescent="0.3">
      <c r="C836" s="72"/>
    </row>
    <row r="837" spans="3:3" x14ac:dyDescent="0.3">
      <c r="C837" s="72"/>
    </row>
    <row r="838" spans="3:3" x14ac:dyDescent="0.3">
      <c r="C838" s="72"/>
    </row>
    <row r="839" spans="3:3" x14ac:dyDescent="0.3">
      <c r="C839" s="72"/>
    </row>
    <row r="840" spans="3:3" x14ac:dyDescent="0.3">
      <c r="C840" s="72"/>
    </row>
    <row r="841" spans="3:3" x14ac:dyDescent="0.3">
      <c r="C841" s="72"/>
    </row>
    <row r="842" spans="3:3" x14ac:dyDescent="0.3">
      <c r="C842" s="72"/>
    </row>
    <row r="843" spans="3:3" x14ac:dyDescent="0.3">
      <c r="C843" s="72"/>
    </row>
    <row r="844" spans="3:3" x14ac:dyDescent="0.3">
      <c r="C844" s="72"/>
    </row>
    <row r="845" spans="3:3" x14ac:dyDescent="0.3">
      <c r="C845" s="72"/>
    </row>
    <row r="846" spans="3:3" x14ac:dyDescent="0.3">
      <c r="C846" s="72"/>
    </row>
    <row r="847" spans="3:3" x14ac:dyDescent="0.3">
      <c r="C847" s="72"/>
    </row>
    <row r="848" spans="3:3" x14ac:dyDescent="0.3">
      <c r="C848" s="72"/>
    </row>
    <row r="849" spans="3:3" x14ac:dyDescent="0.3">
      <c r="C849" s="72"/>
    </row>
    <row r="850" spans="3:3" x14ac:dyDescent="0.3">
      <c r="C850" s="72"/>
    </row>
    <row r="851" spans="3:3" x14ac:dyDescent="0.3">
      <c r="C851" s="72"/>
    </row>
    <row r="852" spans="3:3" x14ac:dyDescent="0.3">
      <c r="C852" s="72"/>
    </row>
    <row r="853" spans="3:3" x14ac:dyDescent="0.3">
      <c r="C853" s="72"/>
    </row>
    <row r="854" spans="3:3" x14ac:dyDescent="0.3">
      <c r="C854" s="72"/>
    </row>
    <row r="855" spans="3:3" x14ac:dyDescent="0.3">
      <c r="C855" s="72"/>
    </row>
    <row r="856" spans="3:3" x14ac:dyDescent="0.3">
      <c r="C856" s="72"/>
    </row>
    <row r="857" spans="3:3" x14ac:dyDescent="0.3">
      <c r="C857" s="72"/>
    </row>
    <row r="858" spans="3:3" x14ac:dyDescent="0.3">
      <c r="C858" s="72"/>
    </row>
    <row r="859" spans="3:3" x14ac:dyDescent="0.3">
      <c r="C859" s="72"/>
    </row>
    <row r="860" spans="3:3" x14ac:dyDescent="0.3">
      <c r="C860" s="72"/>
    </row>
    <row r="861" spans="3:3" x14ac:dyDescent="0.3">
      <c r="C861" s="72"/>
    </row>
    <row r="862" spans="3:3" x14ac:dyDescent="0.3">
      <c r="C862" s="72"/>
    </row>
    <row r="863" spans="3:3" x14ac:dyDescent="0.3">
      <c r="C863" s="72"/>
    </row>
    <row r="864" spans="3:3" x14ac:dyDescent="0.3">
      <c r="C864" s="72"/>
    </row>
    <row r="865" spans="3:3" x14ac:dyDescent="0.3">
      <c r="C865" s="72"/>
    </row>
    <row r="866" spans="3:3" x14ac:dyDescent="0.3">
      <c r="C866" s="72"/>
    </row>
    <row r="867" spans="3:3" x14ac:dyDescent="0.3">
      <c r="C867" s="72"/>
    </row>
    <row r="868" spans="3:3" x14ac:dyDescent="0.3">
      <c r="C868" s="72"/>
    </row>
    <row r="869" spans="3:3" x14ac:dyDescent="0.3">
      <c r="C869" s="72"/>
    </row>
    <row r="870" spans="3:3" x14ac:dyDescent="0.3">
      <c r="C870" s="72"/>
    </row>
    <row r="871" spans="3:3" x14ac:dyDescent="0.3">
      <c r="C871" s="72"/>
    </row>
    <row r="872" spans="3:3" x14ac:dyDescent="0.3">
      <c r="C872" s="72"/>
    </row>
    <row r="873" spans="3:3" x14ac:dyDescent="0.3">
      <c r="C873" s="72"/>
    </row>
    <row r="874" spans="3:3" x14ac:dyDescent="0.3">
      <c r="C874" s="72"/>
    </row>
    <row r="875" spans="3:3" x14ac:dyDescent="0.3">
      <c r="C875" s="72"/>
    </row>
    <row r="876" spans="3:3" x14ac:dyDescent="0.3">
      <c r="C876" s="72"/>
    </row>
    <row r="877" spans="3:3" x14ac:dyDescent="0.3">
      <c r="C877" s="72"/>
    </row>
    <row r="878" spans="3:3" x14ac:dyDescent="0.3">
      <c r="C878" s="72"/>
    </row>
    <row r="879" spans="3:3" x14ac:dyDescent="0.3">
      <c r="C879" s="72"/>
    </row>
    <row r="880" spans="3:3" x14ac:dyDescent="0.3">
      <c r="C880" s="72"/>
    </row>
    <row r="881" spans="3:3" x14ac:dyDescent="0.3">
      <c r="C881" s="72"/>
    </row>
    <row r="882" spans="3:3" x14ac:dyDescent="0.3">
      <c r="C882" s="72"/>
    </row>
    <row r="883" spans="3:3" x14ac:dyDescent="0.3">
      <c r="C883" s="72"/>
    </row>
    <row r="884" spans="3:3" x14ac:dyDescent="0.3">
      <c r="C884" s="72"/>
    </row>
    <row r="885" spans="3:3" x14ac:dyDescent="0.3">
      <c r="C885" s="72"/>
    </row>
    <row r="886" spans="3:3" x14ac:dyDescent="0.3">
      <c r="C886" s="72"/>
    </row>
    <row r="887" spans="3:3" x14ac:dyDescent="0.3">
      <c r="C887" s="72"/>
    </row>
    <row r="888" spans="3:3" x14ac:dyDescent="0.3">
      <c r="C888" s="72"/>
    </row>
    <row r="889" spans="3:3" x14ac:dyDescent="0.3">
      <c r="C889" s="72"/>
    </row>
    <row r="890" spans="3:3" x14ac:dyDescent="0.3">
      <c r="C890" s="72"/>
    </row>
    <row r="891" spans="3:3" x14ac:dyDescent="0.3">
      <c r="C891" s="72"/>
    </row>
    <row r="892" spans="3:3" x14ac:dyDescent="0.3">
      <c r="C892" s="72"/>
    </row>
    <row r="893" spans="3:3" x14ac:dyDescent="0.3">
      <c r="C893" s="72"/>
    </row>
    <row r="894" spans="3:3" x14ac:dyDescent="0.3">
      <c r="C894" s="72"/>
    </row>
    <row r="895" spans="3:3" x14ac:dyDescent="0.3">
      <c r="C895" s="72"/>
    </row>
    <row r="896" spans="3:3" x14ac:dyDescent="0.3">
      <c r="C896" s="72"/>
    </row>
    <row r="897" spans="3:3" x14ac:dyDescent="0.3">
      <c r="C897" s="72"/>
    </row>
    <row r="898" spans="3:3" x14ac:dyDescent="0.3">
      <c r="C898" s="72"/>
    </row>
    <row r="899" spans="3:3" x14ac:dyDescent="0.3">
      <c r="C899" s="72"/>
    </row>
    <row r="900" spans="3:3" x14ac:dyDescent="0.3">
      <c r="C900" s="72"/>
    </row>
    <row r="901" spans="3:3" x14ac:dyDescent="0.3">
      <c r="C901" s="72"/>
    </row>
    <row r="902" spans="3:3" x14ac:dyDescent="0.3">
      <c r="C902" s="72"/>
    </row>
    <row r="903" spans="3:3" x14ac:dyDescent="0.3">
      <c r="C903" s="72"/>
    </row>
    <row r="904" spans="3:3" x14ac:dyDescent="0.3">
      <c r="C904" s="72"/>
    </row>
    <row r="905" spans="3:3" x14ac:dyDescent="0.3">
      <c r="C905" s="72"/>
    </row>
    <row r="906" spans="3:3" x14ac:dyDescent="0.3">
      <c r="C906" s="72"/>
    </row>
    <row r="907" spans="3:3" x14ac:dyDescent="0.3">
      <c r="C907" s="72"/>
    </row>
    <row r="908" spans="3:3" x14ac:dyDescent="0.3">
      <c r="C908" s="72"/>
    </row>
    <row r="909" spans="3:3" x14ac:dyDescent="0.3">
      <c r="C909" s="72"/>
    </row>
    <row r="910" spans="3:3" x14ac:dyDescent="0.3">
      <c r="C910" s="72"/>
    </row>
    <row r="911" spans="3:3" x14ac:dyDescent="0.3">
      <c r="C911" s="72"/>
    </row>
    <row r="912" spans="3:3" x14ac:dyDescent="0.3">
      <c r="C912" s="72"/>
    </row>
    <row r="913" spans="3:3" x14ac:dyDescent="0.3">
      <c r="C913" s="72"/>
    </row>
    <row r="914" spans="3:3" x14ac:dyDescent="0.3">
      <c r="C914" s="72"/>
    </row>
    <row r="915" spans="3:3" x14ac:dyDescent="0.3">
      <c r="C915" s="72"/>
    </row>
    <row r="916" spans="3:3" x14ac:dyDescent="0.3">
      <c r="C916" s="72"/>
    </row>
    <row r="917" spans="3:3" x14ac:dyDescent="0.3">
      <c r="C917" s="72"/>
    </row>
    <row r="918" spans="3:3" x14ac:dyDescent="0.3">
      <c r="C918" s="72"/>
    </row>
    <row r="919" spans="3:3" x14ac:dyDescent="0.3">
      <c r="C919" s="72"/>
    </row>
    <row r="920" spans="3:3" x14ac:dyDescent="0.3">
      <c r="C920" s="72"/>
    </row>
    <row r="921" spans="3:3" x14ac:dyDescent="0.3">
      <c r="C921" s="72"/>
    </row>
    <row r="922" spans="3:3" x14ac:dyDescent="0.3">
      <c r="C922" s="72"/>
    </row>
    <row r="923" spans="3:3" x14ac:dyDescent="0.3">
      <c r="C923" s="72"/>
    </row>
    <row r="924" spans="3:3" x14ac:dyDescent="0.3">
      <c r="C924" s="72"/>
    </row>
    <row r="925" spans="3:3" x14ac:dyDescent="0.3">
      <c r="C925" s="72"/>
    </row>
    <row r="926" spans="3:3" x14ac:dyDescent="0.3">
      <c r="C926" s="72"/>
    </row>
    <row r="927" spans="3:3" x14ac:dyDescent="0.3">
      <c r="C927" s="72"/>
    </row>
    <row r="928" spans="3:3" x14ac:dyDescent="0.3">
      <c r="C928" s="72"/>
    </row>
    <row r="929" spans="3:3" x14ac:dyDescent="0.3">
      <c r="C929" s="72"/>
    </row>
    <row r="930" spans="3:3" x14ac:dyDescent="0.3">
      <c r="C930" s="72"/>
    </row>
    <row r="931" spans="3:3" x14ac:dyDescent="0.3">
      <c r="C931" s="72"/>
    </row>
    <row r="932" spans="3:3" x14ac:dyDescent="0.3">
      <c r="C932" s="72"/>
    </row>
    <row r="933" spans="3:3" x14ac:dyDescent="0.3">
      <c r="C933" s="72"/>
    </row>
    <row r="934" spans="3:3" x14ac:dyDescent="0.3">
      <c r="C934" s="72"/>
    </row>
    <row r="935" spans="3:3" x14ac:dyDescent="0.3">
      <c r="C935" s="72"/>
    </row>
    <row r="936" spans="3:3" x14ac:dyDescent="0.3">
      <c r="C936" s="72"/>
    </row>
    <row r="937" spans="3:3" x14ac:dyDescent="0.3">
      <c r="C937" s="72"/>
    </row>
    <row r="938" spans="3:3" x14ac:dyDescent="0.3">
      <c r="C938" s="72"/>
    </row>
    <row r="939" spans="3:3" x14ac:dyDescent="0.3">
      <c r="C939" s="72"/>
    </row>
    <row r="940" spans="3:3" x14ac:dyDescent="0.3">
      <c r="C940" s="72"/>
    </row>
    <row r="941" spans="3:3" x14ac:dyDescent="0.3">
      <c r="C941" s="72"/>
    </row>
    <row r="942" spans="3:3" x14ac:dyDescent="0.3">
      <c r="C942" s="72"/>
    </row>
    <row r="943" spans="3:3" x14ac:dyDescent="0.3">
      <c r="C943" s="72"/>
    </row>
    <row r="944" spans="3:3" x14ac:dyDescent="0.3">
      <c r="C944" s="72"/>
    </row>
    <row r="945" spans="3:3" x14ac:dyDescent="0.3">
      <c r="C945" s="72"/>
    </row>
    <row r="946" spans="3:3" x14ac:dyDescent="0.3">
      <c r="C946" s="72"/>
    </row>
    <row r="947" spans="3:3" x14ac:dyDescent="0.3">
      <c r="C947" s="72"/>
    </row>
    <row r="948" spans="3:3" x14ac:dyDescent="0.3">
      <c r="C948" s="72"/>
    </row>
    <row r="949" spans="3:3" x14ac:dyDescent="0.3">
      <c r="C949" s="72"/>
    </row>
    <row r="950" spans="3:3" x14ac:dyDescent="0.3">
      <c r="C950" s="72"/>
    </row>
    <row r="951" spans="3:3" x14ac:dyDescent="0.3">
      <c r="C951" s="72"/>
    </row>
    <row r="952" spans="3:3" x14ac:dyDescent="0.3">
      <c r="C952" s="72"/>
    </row>
    <row r="953" spans="3:3" x14ac:dyDescent="0.3">
      <c r="C953" s="72"/>
    </row>
    <row r="954" spans="3:3" x14ac:dyDescent="0.3">
      <c r="C954" s="72"/>
    </row>
    <row r="955" spans="3:3" x14ac:dyDescent="0.3">
      <c r="C955" s="72"/>
    </row>
    <row r="956" spans="3:3" x14ac:dyDescent="0.3">
      <c r="C956" s="72"/>
    </row>
    <row r="957" spans="3:3" x14ac:dyDescent="0.3">
      <c r="C957" s="72"/>
    </row>
    <row r="958" spans="3:3" x14ac:dyDescent="0.3">
      <c r="C958" s="72"/>
    </row>
    <row r="959" spans="3:3" x14ac:dyDescent="0.3">
      <c r="C959" s="72"/>
    </row>
    <row r="960" spans="3:3" x14ac:dyDescent="0.3">
      <c r="C960" s="72"/>
    </row>
    <row r="961" spans="3:3" x14ac:dyDescent="0.3">
      <c r="C961" s="72"/>
    </row>
    <row r="962" spans="3:3" x14ac:dyDescent="0.3">
      <c r="C962" s="72"/>
    </row>
    <row r="963" spans="3:3" x14ac:dyDescent="0.3">
      <c r="C963" s="72"/>
    </row>
    <row r="964" spans="3:3" x14ac:dyDescent="0.3">
      <c r="C964" s="72"/>
    </row>
    <row r="965" spans="3:3" x14ac:dyDescent="0.3">
      <c r="C965" s="72"/>
    </row>
    <row r="966" spans="3:3" x14ac:dyDescent="0.3">
      <c r="C966" s="72"/>
    </row>
    <row r="967" spans="3:3" x14ac:dyDescent="0.3">
      <c r="C967" s="72"/>
    </row>
    <row r="968" spans="3:3" x14ac:dyDescent="0.3">
      <c r="C968" s="72"/>
    </row>
    <row r="969" spans="3:3" x14ac:dyDescent="0.3">
      <c r="C969" s="72"/>
    </row>
    <row r="970" spans="3:3" x14ac:dyDescent="0.3">
      <c r="C970" s="72"/>
    </row>
    <row r="971" spans="3:3" x14ac:dyDescent="0.3">
      <c r="C971" s="72"/>
    </row>
    <row r="972" spans="3:3" x14ac:dyDescent="0.3">
      <c r="C972" s="72"/>
    </row>
    <row r="973" spans="3:3" x14ac:dyDescent="0.3">
      <c r="C973" s="72"/>
    </row>
    <row r="974" spans="3:3" x14ac:dyDescent="0.3">
      <c r="C974" s="72"/>
    </row>
    <row r="975" spans="3:3" x14ac:dyDescent="0.3">
      <c r="C975" s="72"/>
    </row>
    <row r="976" spans="3:3" x14ac:dyDescent="0.3">
      <c r="C976" s="72"/>
    </row>
    <row r="977" spans="3:3" x14ac:dyDescent="0.3">
      <c r="C977" s="72"/>
    </row>
    <row r="978" spans="3:3" x14ac:dyDescent="0.3">
      <c r="C978" s="72"/>
    </row>
    <row r="979" spans="3:3" x14ac:dyDescent="0.3">
      <c r="C979" s="72"/>
    </row>
    <row r="980" spans="3:3" x14ac:dyDescent="0.3">
      <c r="C980" s="72"/>
    </row>
    <row r="981" spans="3:3" x14ac:dyDescent="0.3">
      <c r="C981" s="72"/>
    </row>
    <row r="982" spans="3:3" x14ac:dyDescent="0.3">
      <c r="C982" s="72"/>
    </row>
    <row r="983" spans="3:3" x14ac:dyDescent="0.3">
      <c r="C983" s="72"/>
    </row>
    <row r="984" spans="3:3" x14ac:dyDescent="0.3">
      <c r="C984" s="72"/>
    </row>
    <row r="985" spans="3:3" x14ac:dyDescent="0.3">
      <c r="C985" s="72"/>
    </row>
    <row r="986" spans="3:3" x14ac:dyDescent="0.3">
      <c r="C986" s="72"/>
    </row>
    <row r="987" spans="3:3" x14ac:dyDescent="0.3">
      <c r="C987" s="72"/>
    </row>
    <row r="988" spans="3:3" x14ac:dyDescent="0.3">
      <c r="C988" s="72"/>
    </row>
    <row r="989" spans="3:3" x14ac:dyDescent="0.3">
      <c r="C989" s="72"/>
    </row>
    <row r="990" spans="3:3" x14ac:dyDescent="0.3">
      <c r="C990" s="72"/>
    </row>
    <row r="991" spans="3:3" x14ac:dyDescent="0.3">
      <c r="C991" s="72"/>
    </row>
    <row r="992" spans="3:3" x14ac:dyDescent="0.3">
      <c r="C992" s="72"/>
    </row>
    <row r="993" spans="3:3" x14ac:dyDescent="0.3">
      <c r="C993" s="72"/>
    </row>
    <row r="994" spans="3:3" x14ac:dyDescent="0.3">
      <c r="C994" s="72"/>
    </row>
    <row r="995" spans="3:3" x14ac:dyDescent="0.3">
      <c r="C995" s="72"/>
    </row>
    <row r="996" spans="3:3" x14ac:dyDescent="0.3">
      <c r="C996" s="72"/>
    </row>
    <row r="997" spans="3:3" x14ac:dyDescent="0.3">
      <c r="C997" s="72"/>
    </row>
    <row r="998" spans="3:3" x14ac:dyDescent="0.3">
      <c r="C998" s="72"/>
    </row>
    <row r="999" spans="3:3" x14ac:dyDescent="0.3">
      <c r="C999" s="72"/>
    </row>
  </sheetData>
  <autoFilter ref="A1:H23" xr:uid="{B23CC546-2D1F-4D77-8557-6B74FEFF857B}">
    <filterColumn colId="2" showButton="0"/>
    <filterColumn colId="3" showButton="0"/>
    <sortState xmlns:xlrd2="http://schemas.microsoft.com/office/spreadsheetml/2017/richdata2" ref="A6:H20">
      <sortCondition ref="A2:A23"/>
    </sortState>
  </autoFilter>
  <mergeCells count="23">
    <mergeCell ref="C1:E1"/>
    <mergeCell ref="C2:E2"/>
    <mergeCell ref="C3:E3"/>
    <mergeCell ref="C4:E4"/>
    <mergeCell ref="C5:E5"/>
    <mergeCell ref="C6:E6"/>
    <mergeCell ref="C7:E7"/>
    <mergeCell ref="C8:E8"/>
    <mergeCell ref="C9:E9"/>
    <mergeCell ref="C10:E10"/>
    <mergeCell ref="C11:E11"/>
    <mergeCell ref="C12:E12"/>
    <mergeCell ref="C13:E13"/>
    <mergeCell ref="C14:E14"/>
    <mergeCell ref="C15:E15"/>
    <mergeCell ref="C21:E21"/>
    <mergeCell ref="C22:E22"/>
    <mergeCell ref="C23:E23"/>
    <mergeCell ref="C16:E16"/>
    <mergeCell ref="C17:E17"/>
    <mergeCell ref="C18:E18"/>
    <mergeCell ref="C19:E19"/>
    <mergeCell ref="C20:E20"/>
  </mergeCells>
  <conditionalFormatting sqref="C2:C23">
    <cfRule type="expression" dxfId="66" priority="2">
      <formula>EXACT("СИЗ",C2)</formula>
    </cfRule>
    <cfRule type="expression" dxfId="65" priority="3">
      <formula>EXACT("Охрана труда",C2)</formula>
    </cfRule>
    <cfRule type="expression" dxfId="64" priority="4">
      <formula>EXACT("Программное обеспечение",C2)</formula>
    </cfRule>
    <cfRule type="expression" dxfId="63" priority="5">
      <formula>EXACT("Оборудование IT",C2)</formula>
    </cfRule>
    <cfRule type="expression" dxfId="62" priority="6">
      <formula>EXACT("Мебель",C2)</formula>
    </cfRule>
    <cfRule type="expression" dxfId="61" priority="7">
      <formula>EXACT("Оборудование",C2)</formula>
    </cfRule>
  </conditionalFormatting>
  <conditionalFormatting sqref="C2:C999">
    <cfRule type="expression" dxfId="60" priority="1">
      <formula>EXACT("Учебные пособия",C2)</formula>
    </cfRule>
  </conditionalFormatting>
  <conditionalFormatting sqref="C24:C999">
    <cfRule type="expression" dxfId="59" priority="9">
      <formula>EXACT("Техника безопасности",C24)</formula>
    </cfRule>
    <cfRule type="expression" dxfId="58" priority="10">
      <formula>EXACT("Охрана труда",C24)</formula>
    </cfRule>
    <cfRule type="expression" dxfId="57" priority="11">
      <formula>EXACT("Программное обеспечение",C24)</formula>
    </cfRule>
    <cfRule type="expression" dxfId="56" priority="12">
      <formula>EXACT("Оборудование IT",C24)</formula>
    </cfRule>
    <cfRule type="expression" dxfId="55" priority="13">
      <formula>EXACT("Мебель",C24)</formula>
    </cfRule>
    <cfRule type="expression" dxfId="54" priority="14">
      <formula>EXACT("Оборудование",C24)</formula>
    </cfRule>
  </conditionalFormatting>
  <conditionalFormatting sqref="G2:G23">
    <cfRule type="colorScale" priority="335">
      <colorScale>
        <cfvo type="min"/>
        <cfvo type="percentile" val="50"/>
        <cfvo type="max"/>
        <color rgb="FFF8696B"/>
        <color rgb="FFFFEB84"/>
        <color rgb="FF63BE7B"/>
      </colorScale>
    </cfRule>
  </conditionalFormatting>
  <conditionalFormatting sqref="H2:H23">
    <cfRule type="cellIs" dxfId="53" priority="48" operator="equal">
      <formula>"Вариативная часть"</formula>
    </cfRule>
    <cfRule type="cellIs" dxfId="52" priority="49" operator="equal">
      <formula>"Базовая часть"</formula>
    </cfRule>
  </conditionalFormatting>
  <dataValidations count="2">
    <dataValidation type="list" allowBlank="1" showInputMessage="1" showErrorMessage="1" sqref="H2:H23" xr:uid="{D21DAE20-EAB0-4C6B-AEC9-307264B14F56}">
      <formula1>"Базовая часть, Вариативная часть"</formula1>
    </dataValidation>
    <dataValidation allowBlank="1" showErrorMessage="1" sqref="A2:B23" xr:uid="{C5A340D9-8609-4190-AE51-1F5DA91BE63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7" sqref="B37"/>
      <selection pane="bottomLeft" activeCell="B37" sqref="B37"/>
    </sheetView>
  </sheetViews>
  <sheetFormatPr defaultRowHeight="15.6" x14ac:dyDescent="0.3"/>
  <cols>
    <col min="1" max="1" width="32.6640625" style="75" customWidth="1"/>
    <col min="2" max="2" width="100.6640625" style="43" customWidth="1"/>
    <col min="3" max="3" width="25.6640625" style="77" bestFit="1" customWidth="1"/>
    <col min="4" max="4" width="14.44140625" style="77" customWidth="1"/>
    <col min="5" max="5" width="25.6640625" style="77" customWidth="1"/>
    <col min="6" max="6" width="14.33203125" style="77" customWidth="1"/>
    <col min="7" max="7" width="13.88671875" style="5" customWidth="1"/>
    <col min="8" max="8" width="20.88671875" style="5" customWidth="1"/>
    <col min="9" max="16384" width="8.88671875" style="43"/>
  </cols>
  <sheetData>
    <row r="1" spans="1:8" ht="31.2" x14ac:dyDescent="0.3">
      <c r="A1" s="66" t="s">
        <v>1</v>
      </c>
      <c r="B1" s="76" t="s">
        <v>9</v>
      </c>
      <c r="C1" s="78" t="s">
        <v>2</v>
      </c>
      <c r="D1" s="66" t="s">
        <v>4</v>
      </c>
      <c r="E1" s="66" t="s">
        <v>3</v>
      </c>
      <c r="F1" s="66" t="s">
        <v>7</v>
      </c>
      <c r="G1" s="66" t="s">
        <v>31</v>
      </c>
      <c r="H1" s="66" t="s">
        <v>32</v>
      </c>
    </row>
    <row r="2" spans="1:8" ht="62.4" x14ac:dyDescent="0.3">
      <c r="A2" s="67" t="s">
        <v>229</v>
      </c>
      <c r="B2" s="68" t="s">
        <v>206</v>
      </c>
      <c r="C2" s="9" t="s">
        <v>10</v>
      </c>
      <c r="D2" s="69">
        <v>1</v>
      </c>
      <c r="E2" s="69" t="s">
        <v>134</v>
      </c>
      <c r="F2" s="69">
        <v>6</v>
      </c>
      <c r="G2" s="11">
        <f t="shared" ref="G2:G27" si="0">COUNTIF($A$2:$A$999,A2)</f>
        <v>1</v>
      </c>
      <c r="H2" s="11" t="s">
        <v>35</v>
      </c>
    </row>
    <row r="3" spans="1:8" x14ac:dyDescent="0.3">
      <c r="A3" s="67" t="s">
        <v>202</v>
      </c>
      <c r="B3" s="68" t="s">
        <v>203</v>
      </c>
      <c r="C3" s="9" t="s">
        <v>6</v>
      </c>
      <c r="D3" s="69">
        <v>1</v>
      </c>
      <c r="E3" s="69" t="s">
        <v>134</v>
      </c>
      <c r="F3" s="69">
        <v>6</v>
      </c>
      <c r="G3" s="11">
        <f t="shared" si="0"/>
        <v>1</v>
      </c>
      <c r="H3" s="11" t="s">
        <v>35</v>
      </c>
    </row>
    <row r="4" spans="1:8" x14ac:dyDescent="0.3">
      <c r="A4" s="67" t="s">
        <v>157</v>
      </c>
      <c r="B4" s="68" t="s">
        <v>158</v>
      </c>
      <c r="C4" s="9" t="s">
        <v>10</v>
      </c>
      <c r="D4" s="69">
        <v>1</v>
      </c>
      <c r="E4" s="69" t="s">
        <v>134</v>
      </c>
      <c r="F4" s="69">
        <v>12</v>
      </c>
      <c r="G4" s="11">
        <f t="shared" si="0"/>
        <v>1</v>
      </c>
      <c r="H4" s="11" t="s">
        <v>35</v>
      </c>
    </row>
    <row r="5" spans="1:8" x14ac:dyDescent="0.3">
      <c r="A5" s="67" t="s">
        <v>137</v>
      </c>
      <c r="B5" s="68" t="s">
        <v>138</v>
      </c>
      <c r="C5" s="9" t="s">
        <v>6</v>
      </c>
      <c r="D5" s="69">
        <v>1</v>
      </c>
      <c r="E5" s="69" t="s">
        <v>134</v>
      </c>
      <c r="F5" s="69">
        <v>12</v>
      </c>
      <c r="G5" s="11">
        <f t="shared" si="0"/>
        <v>1</v>
      </c>
      <c r="H5" s="11" t="s">
        <v>35</v>
      </c>
    </row>
    <row r="6" spans="1:8" x14ac:dyDescent="0.3">
      <c r="A6" s="67" t="s">
        <v>135</v>
      </c>
      <c r="B6" s="68" t="s">
        <v>136</v>
      </c>
      <c r="C6" s="9" t="s">
        <v>6</v>
      </c>
      <c r="D6" s="69">
        <v>1</v>
      </c>
      <c r="E6" s="69" t="s">
        <v>134</v>
      </c>
      <c r="F6" s="69">
        <v>12</v>
      </c>
      <c r="G6" s="11">
        <f t="shared" si="0"/>
        <v>1</v>
      </c>
      <c r="H6" s="11" t="s">
        <v>35</v>
      </c>
    </row>
    <row r="7" spans="1:8" x14ac:dyDescent="0.3">
      <c r="A7" s="67" t="s">
        <v>68</v>
      </c>
      <c r="B7" s="68" t="s">
        <v>113</v>
      </c>
      <c r="C7" s="9" t="s">
        <v>6</v>
      </c>
      <c r="D7" s="69">
        <v>1</v>
      </c>
      <c r="E7" s="69" t="s">
        <v>134</v>
      </c>
      <c r="F7" s="69">
        <v>12</v>
      </c>
      <c r="G7" s="11">
        <f t="shared" si="0"/>
        <v>1</v>
      </c>
      <c r="H7" s="11" t="s">
        <v>35</v>
      </c>
    </row>
    <row r="8" spans="1:8" x14ac:dyDescent="0.3">
      <c r="A8" s="67" t="s">
        <v>141</v>
      </c>
      <c r="B8" s="68" t="s">
        <v>142</v>
      </c>
      <c r="C8" s="9" t="s">
        <v>10</v>
      </c>
      <c r="D8" s="69">
        <v>1</v>
      </c>
      <c r="E8" s="69" t="s">
        <v>134</v>
      </c>
      <c r="F8" s="69">
        <v>12</v>
      </c>
      <c r="G8" s="11">
        <f t="shared" si="0"/>
        <v>1</v>
      </c>
      <c r="H8" s="11" t="s">
        <v>35</v>
      </c>
    </row>
    <row r="9" spans="1:8" ht="31.2" x14ac:dyDescent="0.3">
      <c r="A9" s="67" t="s">
        <v>196</v>
      </c>
      <c r="B9" s="68" t="s">
        <v>197</v>
      </c>
      <c r="C9" s="9" t="s">
        <v>10</v>
      </c>
      <c r="D9" s="69">
        <v>1</v>
      </c>
      <c r="E9" s="69" t="s">
        <v>134</v>
      </c>
      <c r="F9" s="69">
        <v>6</v>
      </c>
      <c r="G9" s="11">
        <f t="shared" si="0"/>
        <v>1</v>
      </c>
      <c r="H9" s="11" t="s">
        <v>35</v>
      </c>
    </row>
    <row r="10" spans="1:8" x14ac:dyDescent="0.3">
      <c r="A10" s="67" t="s">
        <v>143</v>
      </c>
      <c r="B10" s="68" t="s">
        <v>144</v>
      </c>
      <c r="C10" s="9" t="s">
        <v>10</v>
      </c>
      <c r="D10" s="69">
        <v>2</v>
      </c>
      <c r="E10" s="69" t="s">
        <v>134</v>
      </c>
      <c r="F10" s="69">
        <v>24</v>
      </c>
      <c r="G10" s="11">
        <f t="shared" si="0"/>
        <v>3</v>
      </c>
      <c r="H10" s="11" t="s">
        <v>35</v>
      </c>
    </row>
    <row r="11" spans="1:8" x14ac:dyDescent="0.3">
      <c r="A11" s="67" t="s">
        <v>143</v>
      </c>
      <c r="B11" s="68" t="s">
        <v>145</v>
      </c>
      <c r="C11" s="9" t="s">
        <v>10</v>
      </c>
      <c r="D11" s="69">
        <v>2</v>
      </c>
      <c r="E11" s="69" t="s">
        <v>134</v>
      </c>
      <c r="F11" s="69">
        <v>24</v>
      </c>
      <c r="G11" s="11">
        <f t="shared" si="0"/>
        <v>3</v>
      </c>
      <c r="H11" s="11" t="s">
        <v>35</v>
      </c>
    </row>
    <row r="12" spans="1:8" x14ac:dyDescent="0.3">
      <c r="A12" s="67" t="s">
        <v>143</v>
      </c>
      <c r="B12" s="68" t="s">
        <v>146</v>
      </c>
      <c r="C12" s="9" t="s">
        <v>10</v>
      </c>
      <c r="D12" s="69">
        <v>2</v>
      </c>
      <c r="E12" s="69" t="s">
        <v>134</v>
      </c>
      <c r="F12" s="69">
        <v>24</v>
      </c>
      <c r="G12" s="11">
        <f t="shared" si="0"/>
        <v>3</v>
      </c>
      <c r="H12" s="11" t="s">
        <v>35</v>
      </c>
    </row>
    <row r="13" spans="1:8" x14ac:dyDescent="0.3">
      <c r="A13" s="67" t="s">
        <v>209</v>
      </c>
      <c r="B13" s="68" t="s">
        <v>210</v>
      </c>
      <c r="C13" s="9" t="s">
        <v>6</v>
      </c>
      <c r="D13" s="69">
        <v>1</v>
      </c>
      <c r="E13" s="69" t="s">
        <v>134</v>
      </c>
      <c r="F13" s="69">
        <v>6</v>
      </c>
      <c r="G13" s="11">
        <f t="shared" si="0"/>
        <v>1</v>
      </c>
      <c r="H13" s="11" t="s">
        <v>35</v>
      </c>
    </row>
    <row r="14" spans="1:8" x14ac:dyDescent="0.3">
      <c r="A14" s="67" t="s">
        <v>132</v>
      </c>
      <c r="B14" s="68" t="s">
        <v>133</v>
      </c>
      <c r="C14" s="9" t="s">
        <v>5</v>
      </c>
      <c r="D14" s="69">
        <v>1</v>
      </c>
      <c r="E14" s="69" t="s">
        <v>134</v>
      </c>
      <c r="F14" s="69">
        <v>12</v>
      </c>
      <c r="G14" s="11">
        <f t="shared" si="0"/>
        <v>1</v>
      </c>
      <c r="H14" s="11" t="s">
        <v>35</v>
      </c>
    </row>
    <row r="15" spans="1:8" x14ac:dyDescent="0.3">
      <c r="A15" s="67" t="s">
        <v>207</v>
      </c>
      <c r="B15" s="68" t="s">
        <v>208</v>
      </c>
      <c r="C15" s="9" t="s">
        <v>10</v>
      </c>
      <c r="D15" s="69">
        <v>1</v>
      </c>
      <c r="E15" s="69" t="s">
        <v>134</v>
      </c>
      <c r="F15" s="69">
        <v>6</v>
      </c>
      <c r="G15" s="11">
        <f t="shared" si="0"/>
        <v>1</v>
      </c>
      <c r="H15" s="11" t="s">
        <v>35</v>
      </c>
    </row>
    <row r="16" spans="1:8" ht="31.2" x14ac:dyDescent="0.3">
      <c r="A16" s="67" t="s">
        <v>200</v>
      </c>
      <c r="B16" s="68" t="s">
        <v>201</v>
      </c>
      <c r="C16" s="9" t="s">
        <v>10</v>
      </c>
      <c r="D16" s="69">
        <v>1</v>
      </c>
      <c r="E16" s="69" t="s">
        <v>134</v>
      </c>
      <c r="F16" s="69">
        <v>6</v>
      </c>
      <c r="G16" s="11">
        <f t="shared" si="0"/>
        <v>1</v>
      </c>
      <c r="H16" s="11" t="s">
        <v>35</v>
      </c>
    </row>
    <row r="17" spans="1:8" x14ac:dyDescent="0.3">
      <c r="A17" s="67" t="s">
        <v>147</v>
      </c>
      <c r="B17" s="68" t="s">
        <v>148</v>
      </c>
      <c r="C17" s="9" t="s">
        <v>10</v>
      </c>
      <c r="D17" s="69">
        <v>1</v>
      </c>
      <c r="E17" s="69" t="s">
        <v>134</v>
      </c>
      <c r="F17" s="69">
        <v>12</v>
      </c>
      <c r="G17" s="11">
        <f t="shared" si="0"/>
        <v>1</v>
      </c>
      <c r="H17" s="11" t="s">
        <v>35</v>
      </c>
    </row>
    <row r="18" spans="1:8" ht="31.2" x14ac:dyDescent="0.3">
      <c r="A18" s="67" t="s">
        <v>151</v>
      </c>
      <c r="B18" s="68" t="s">
        <v>152</v>
      </c>
      <c r="C18" s="9" t="s">
        <v>10</v>
      </c>
      <c r="D18" s="69">
        <v>1</v>
      </c>
      <c r="E18" s="69" t="s">
        <v>134</v>
      </c>
      <c r="F18" s="69">
        <v>12</v>
      </c>
      <c r="G18" s="11">
        <f t="shared" si="0"/>
        <v>1</v>
      </c>
      <c r="H18" s="11" t="s">
        <v>35</v>
      </c>
    </row>
    <row r="19" spans="1:8" x14ac:dyDescent="0.3">
      <c r="A19" s="67" t="s">
        <v>159</v>
      </c>
      <c r="B19" s="68" t="s">
        <v>160</v>
      </c>
      <c r="C19" s="9" t="s">
        <v>10</v>
      </c>
      <c r="D19" s="69">
        <v>1</v>
      </c>
      <c r="E19" s="69" t="s">
        <v>134</v>
      </c>
      <c r="F19" s="69">
        <v>12</v>
      </c>
      <c r="G19" s="11">
        <f t="shared" si="0"/>
        <v>1</v>
      </c>
      <c r="H19" s="11" t="s">
        <v>35</v>
      </c>
    </row>
    <row r="20" spans="1:8" x14ac:dyDescent="0.3">
      <c r="A20" s="67" t="s">
        <v>155</v>
      </c>
      <c r="B20" s="68" t="s">
        <v>156</v>
      </c>
      <c r="C20" s="9" t="s">
        <v>10</v>
      </c>
      <c r="D20" s="69">
        <v>1</v>
      </c>
      <c r="E20" s="69" t="s">
        <v>134</v>
      </c>
      <c r="F20" s="69">
        <v>12</v>
      </c>
      <c r="G20" s="11">
        <f t="shared" si="0"/>
        <v>1</v>
      </c>
      <c r="H20" s="11" t="s">
        <v>35</v>
      </c>
    </row>
    <row r="21" spans="1:8" x14ac:dyDescent="0.3">
      <c r="A21" s="67" t="s">
        <v>177</v>
      </c>
      <c r="B21" s="68" t="s">
        <v>199</v>
      </c>
      <c r="C21" s="9" t="s">
        <v>6</v>
      </c>
      <c r="D21" s="69">
        <v>1</v>
      </c>
      <c r="E21" s="69" t="s">
        <v>134</v>
      </c>
      <c r="F21" s="69">
        <v>6</v>
      </c>
      <c r="G21" s="11">
        <f t="shared" si="0"/>
        <v>1</v>
      </c>
      <c r="H21" s="11" t="s">
        <v>35</v>
      </c>
    </row>
    <row r="22" spans="1:8" x14ac:dyDescent="0.3">
      <c r="A22" s="67" t="s">
        <v>185</v>
      </c>
      <c r="B22" s="68" t="s">
        <v>198</v>
      </c>
      <c r="C22" s="9" t="s">
        <v>6</v>
      </c>
      <c r="D22" s="69">
        <v>1</v>
      </c>
      <c r="E22" s="69" t="s">
        <v>134</v>
      </c>
      <c r="F22" s="69">
        <v>6</v>
      </c>
      <c r="G22" s="11">
        <f t="shared" si="0"/>
        <v>1</v>
      </c>
      <c r="H22" s="11" t="s">
        <v>35</v>
      </c>
    </row>
    <row r="23" spans="1:8" x14ac:dyDescent="0.3">
      <c r="A23" s="67" t="s">
        <v>161</v>
      </c>
      <c r="B23" s="68" t="s">
        <v>162</v>
      </c>
      <c r="C23" s="9" t="s">
        <v>10</v>
      </c>
      <c r="D23" s="69">
        <v>1</v>
      </c>
      <c r="E23" s="69" t="s">
        <v>134</v>
      </c>
      <c r="F23" s="69">
        <v>12</v>
      </c>
      <c r="G23" s="11">
        <f t="shared" si="0"/>
        <v>1</v>
      </c>
      <c r="H23" s="11" t="s">
        <v>35</v>
      </c>
    </row>
    <row r="24" spans="1:8" x14ac:dyDescent="0.3">
      <c r="A24" s="67" t="s">
        <v>33</v>
      </c>
      <c r="B24" s="68" t="s">
        <v>204</v>
      </c>
      <c r="C24" s="9" t="s">
        <v>6</v>
      </c>
      <c r="D24" s="69">
        <v>1</v>
      </c>
      <c r="E24" s="69" t="s">
        <v>134</v>
      </c>
      <c r="F24" s="69">
        <v>6</v>
      </c>
      <c r="G24" s="11">
        <f t="shared" si="0"/>
        <v>1</v>
      </c>
      <c r="H24" s="11" t="s">
        <v>35</v>
      </c>
    </row>
    <row r="25" spans="1:8" ht="62.4" x14ac:dyDescent="0.3">
      <c r="A25" s="67" t="s">
        <v>139</v>
      </c>
      <c r="B25" s="68" t="s">
        <v>140</v>
      </c>
      <c r="C25" s="9" t="s">
        <v>10</v>
      </c>
      <c r="D25" s="69">
        <v>1</v>
      </c>
      <c r="E25" s="69" t="s">
        <v>134</v>
      </c>
      <c r="F25" s="69">
        <v>12</v>
      </c>
      <c r="G25" s="11">
        <f t="shared" si="0"/>
        <v>1</v>
      </c>
      <c r="H25" s="11" t="s">
        <v>35</v>
      </c>
    </row>
    <row r="26" spans="1:8" x14ac:dyDescent="0.3">
      <c r="A26" s="67" t="s">
        <v>153</v>
      </c>
      <c r="B26" s="68" t="s">
        <v>154</v>
      </c>
      <c r="C26" s="9" t="s">
        <v>10</v>
      </c>
      <c r="D26" s="69">
        <v>1</v>
      </c>
      <c r="E26" s="69" t="s">
        <v>134</v>
      </c>
      <c r="F26" s="69">
        <v>12</v>
      </c>
      <c r="G26" s="11">
        <f t="shared" si="0"/>
        <v>1</v>
      </c>
      <c r="H26" s="11" t="s">
        <v>35</v>
      </c>
    </row>
    <row r="27" spans="1:8" x14ac:dyDescent="0.3">
      <c r="A27" s="67" t="s">
        <v>149</v>
      </c>
      <c r="B27" s="68" t="s">
        <v>150</v>
      </c>
      <c r="C27" s="9" t="s">
        <v>10</v>
      </c>
      <c r="D27" s="69">
        <v>1</v>
      </c>
      <c r="E27" s="69" t="s">
        <v>134</v>
      </c>
      <c r="F27" s="69">
        <v>12</v>
      </c>
      <c r="G27" s="11">
        <f t="shared" si="0"/>
        <v>1</v>
      </c>
      <c r="H27" s="11" t="s">
        <v>35</v>
      </c>
    </row>
    <row r="28" spans="1:8" x14ac:dyDescent="0.3">
      <c r="C28" s="72"/>
    </row>
    <row r="29" spans="1:8" x14ac:dyDescent="0.3">
      <c r="C29" s="72"/>
    </row>
    <row r="30" spans="1:8" x14ac:dyDescent="0.3">
      <c r="C30" s="72"/>
    </row>
    <row r="31" spans="1:8" x14ac:dyDescent="0.3">
      <c r="C31" s="72"/>
    </row>
    <row r="32" spans="1:8" x14ac:dyDescent="0.3">
      <c r="C32" s="72"/>
    </row>
    <row r="33" spans="3:3" x14ac:dyDescent="0.3">
      <c r="C33" s="72"/>
    </row>
    <row r="34" spans="3:3" x14ac:dyDescent="0.3">
      <c r="C34" s="72"/>
    </row>
    <row r="35" spans="3:3" x14ac:dyDescent="0.3">
      <c r="C35" s="72"/>
    </row>
    <row r="36" spans="3:3" x14ac:dyDescent="0.3">
      <c r="C36" s="72"/>
    </row>
    <row r="37" spans="3:3" x14ac:dyDescent="0.3">
      <c r="C37" s="72"/>
    </row>
    <row r="38" spans="3:3" x14ac:dyDescent="0.3">
      <c r="C38" s="72"/>
    </row>
    <row r="39" spans="3:3" x14ac:dyDescent="0.3">
      <c r="C39" s="72"/>
    </row>
    <row r="40" spans="3:3" x14ac:dyDescent="0.3">
      <c r="C40" s="72"/>
    </row>
    <row r="41" spans="3:3" x14ac:dyDescent="0.3">
      <c r="C41" s="72"/>
    </row>
    <row r="42" spans="3:3" x14ac:dyDescent="0.3">
      <c r="C42" s="72"/>
    </row>
    <row r="43" spans="3:3" x14ac:dyDescent="0.3">
      <c r="C43" s="72"/>
    </row>
    <row r="44" spans="3:3" x14ac:dyDescent="0.3">
      <c r="C44" s="72"/>
    </row>
    <row r="45" spans="3:3" x14ac:dyDescent="0.3">
      <c r="C45" s="72"/>
    </row>
    <row r="46" spans="3:3" x14ac:dyDescent="0.3">
      <c r="C46" s="72"/>
    </row>
    <row r="47" spans="3:3" x14ac:dyDescent="0.3">
      <c r="C47" s="72"/>
    </row>
    <row r="48" spans="3:3" x14ac:dyDescent="0.3">
      <c r="C48" s="72"/>
    </row>
    <row r="49" spans="3:3" x14ac:dyDescent="0.3">
      <c r="C49" s="72"/>
    </row>
    <row r="50" spans="3:3" x14ac:dyDescent="0.3">
      <c r="C50" s="72"/>
    </row>
    <row r="51" spans="3:3" x14ac:dyDescent="0.3">
      <c r="C51" s="72"/>
    </row>
    <row r="52" spans="3:3" x14ac:dyDescent="0.3">
      <c r="C52" s="72"/>
    </row>
    <row r="53" spans="3:3" x14ac:dyDescent="0.3">
      <c r="C53" s="72"/>
    </row>
    <row r="54" spans="3:3" x14ac:dyDescent="0.3">
      <c r="C54" s="72"/>
    </row>
    <row r="55" spans="3:3" x14ac:dyDescent="0.3">
      <c r="C55" s="72"/>
    </row>
    <row r="56" spans="3:3" x14ac:dyDescent="0.3">
      <c r="C56" s="72"/>
    </row>
    <row r="57" spans="3:3" x14ac:dyDescent="0.3">
      <c r="C57" s="72"/>
    </row>
    <row r="58" spans="3:3" x14ac:dyDescent="0.3">
      <c r="C58" s="72"/>
    </row>
    <row r="59" spans="3:3" x14ac:dyDescent="0.3">
      <c r="C59" s="72"/>
    </row>
    <row r="60" spans="3:3" x14ac:dyDescent="0.3">
      <c r="C60" s="72"/>
    </row>
    <row r="61" spans="3:3" x14ac:dyDescent="0.3">
      <c r="C61" s="72"/>
    </row>
    <row r="62" spans="3:3" x14ac:dyDescent="0.3">
      <c r="C62" s="72"/>
    </row>
    <row r="63" spans="3:3" x14ac:dyDescent="0.3">
      <c r="C63" s="72"/>
    </row>
    <row r="64" spans="3:3" x14ac:dyDescent="0.3">
      <c r="C64" s="72"/>
    </row>
    <row r="65" spans="3:3" x14ac:dyDescent="0.3">
      <c r="C65" s="72"/>
    </row>
    <row r="66" spans="3:3" x14ac:dyDescent="0.3">
      <c r="C66" s="72"/>
    </row>
    <row r="67" spans="3:3" x14ac:dyDescent="0.3">
      <c r="C67" s="72"/>
    </row>
    <row r="68" spans="3:3" x14ac:dyDescent="0.3">
      <c r="C68" s="72"/>
    </row>
    <row r="69" spans="3:3" x14ac:dyDescent="0.3">
      <c r="C69" s="72"/>
    </row>
    <row r="70" spans="3:3" x14ac:dyDescent="0.3">
      <c r="C70" s="72"/>
    </row>
    <row r="71" spans="3:3" x14ac:dyDescent="0.3">
      <c r="C71" s="72"/>
    </row>
    <row r="72" spans="3:3" x14ac:dyDescent="0.3">
      <c r="C72" s="72"/>
    </row>
    <row r="73" spans="3:3" x14ac:dyDescent="0.3">
      <c r="C73" s="72"/>
    </row>
    <row r="74" spans="3:3" x14ac:dyDescent="0.3">
      <c r="C74" s="72"/>
    </row>
    <row r="75" spans="3:3" x14ac:dyDescent="0.3">
      <c r="C75" s="72"/>
    </row>
    <row r="76" spans="3:3" x14ac:dyDescent="0.3">
      <c r="C76" s="72"/>
    </row>
    <row r="77" spans="3:3" x14ac:dyDescent="0.3">
      <c r="C77" s="72"/>
    </row>
    <row r="78" spans="3:3" x14ac:dyDescent="0.3">
      <c r="C78" s="72"/>
    </row>
    <row r="79" spans="3:3" x14ac:dyDescent="0.3">
      <c r="C79" s="72"/>
    </row>
    <row r="80" spans="3:3" x14ac:dyDescent="0.3">
      <c r="C80" s="72"/>
    </row>
    <row r="81" spans="3:3" x14ac:dyDescent="0.3">
      <c r="C81" s="72"/>
    </row>
    <row r="82" spans="3:3" x14ac:dyDescent="0.3">
      <c r="C82" s="72"/>
    </row>
    <row r="83" spans="3:3" x14ac:dyDescent="0.3">
      <c r="C83" s="72"/>
    </row>
    <row r="84" spans="3:3" x14ac:dyDescent="0.3">
      <c r="C84" s="72"/>
    </row>
    <row r="85" spans="3:3" x14ac:dyDescent="0.3">
      <c r="C85" s="72"/>
    </row>
    <row r="86" spans="3:3" x14ac:dyDescent="0.3">
      <c r="C86" s="72"/>
    </row>
    <row r="87" spans="3:3" x14ac:dyDescent="0.3">
      <c r="C87" s="72"/>
    </row>
    <row r="88" spans="3:3" x14ac:dyDescent="0.3">
      <c r="C88" s="72"/>
    </row>
    <row r="89" spans="3:3" x14ac:dyDescent="0.3">
      <c r="C89" s="72"/>
    </row>
    <row r="90" spans="3:3" x14ac:dyDescent="0.3">
      <c r="C90" s="72"/>
    </row>
    <row r="91" spans="3:3" x14ac:dyDescent="0.3">
      <c r="C91" s="72"/>
    </row>
    <row r="92" spans="3:3" x14ac:dyDescent="0.3">
      <c r="C92" s="72"/>
    </row>
    <row r="93" spans="3:3" x14ac:dyDescent="0.3">
      <c r="C93" s="72"/>
    </row>
    <row r="94" spans="3:3" x14ac:dyDescent="0.3">
      <c r="C94" s="72"/>
    </row>
    <row r="95" spans="3:3" x14ac:dyDescent="0.3">
      <c r="C95" s="72"/>
    </row>
    <row r="96" spans="3:3" x14ac:dyDescent="0.3">
      <c r="C96" s="72"/>
    </row>
    <row r="97" spans="3:3" x14ac:dyDescent="0.3">
      <c r="C97" s="72"/>
    </row>
    <row r="98" spans="3:3" x14ac:dyDescent="0.3">
      <c r="C98" s="72"/>
    </row>
    <row r="99" spans="3:3" x14ac:dyDescent="0.3">
      <c r="C99" s="72"/>
    </row>
    <row r="100" spans="3:3" x14ac:dyDescent="0.3">
      <c r="C100" s="72"/>
    </row>
    <row r="101" spans="3:3" x14ac:dyDescent="0.3">
      <c r="C101" s="72"/>
    </row>
    <row r="102" spans="3:3" x14ac:dyDescent="0.3">
      <c r="C102" s="72"/>
    </row>
    <row r="103" spans="3:3" x14ac:dyDescent="0.3">
      <c r="C103" s="72"/>
    </row>
    <row r="104" spans="3:3" x14ac:dyDescent="0.3">
      <c r="C104" s="72"/>
    </row>
    <row r="105" spans="3:3" x14ac:dyDescent="0.3">
      <c r="C105" s="72"/>
    </row>
    <row r="106" spans="3:3" x14ac:dyDescent="0.3">
      <c r="C106" s="72"/>
    </row>
    <row r="107" spans="3:3" x14ac:dyDescent="0.3">
      <c r="C107" s="72"/>
    </row>
    <row r="108" spans="3:3" x14ac:dyDescent="0.3">
      <c r="C108" s="72"/>
    </row>
    <row r="109" spans="3:3" x14ac:dyDescent="0.3">
      <c r="C109" s="72"/>
    </row>
    <row r="110" spans="3:3" x14ac:dyDescent="0.3">
      <c r="C110" s="72"/>
    </row>
    <row r="111" spans="3:3" x14ac:dyDescent="0.3">
      <c r="C111" s="72"/>
    </row>
    <row r="112" spans="3:3" x14ac:dyDescent="0.3">
      <c r="C112" s="72"/>
    </row>
    <row r="113" spans="3:3" x14ac:dyDescent="0.3">
      <c r="C113" s="72"/>
    </row>
    <row r="114" spans="3:3" x14ac:dyDescent="0.3">
      <c r="C114" s="72"/>
    </row>
    <row r="115" spans="3:3" x14ac:dyDescent="0.3">
      <c r="C115" s="72"/>
    </row>
    <row r="116" spans="3:3" x14ac:dyDescent="0.3">
      <c r="C116" s="72"/>
    </row>
    <row r="117" spans="3:3" x14ac:dyDescent="0.3">
      <c r="C117" s="72"/>
    </row>
    <row r="118" spans="3:3" x14ac:dyDescent="0.3">
      <c r="C118" s="72"/>
    </row>
    <row r="119" spans="3:3" x14ac:dyDescent="0.3">
      <c r="C119" s="72"/>
    </row>
    <row r="120" spans="3:3" x14ac:dyDescent="0.3">
      <c r="C120" s="72"/>
    </row>
    <row r="121" spans="3:3" x14ac:dyDescent="0.3">
      <c r="C121" s="72"/>
    </row>
    <row r="122" spans="3:3" x14ac:dyDescent="0.3">
      <c r="C122" s="72"/>
    </row>
    <row r="123" spans="3:3" x14ac:dyDescent="0.3">
      <c r="C123" s="72"/>
    </row>
    <row r="124" spans="3:3" x14ac:dyDescent="0.3">
      <c r="C124" s="72"/>
    </row>
    <row r="125" spans="3:3" x14ac:dyDescent="0.3">
      <c r="C125" s="72"/>
    </row>
    <row r="126" spans="3:3" x14ac:dyDescent="0.3">
      <c r="C126" s="72"/>
    </row>
    <row r="127" spans="3:3" x14ac:dyDescent="0.3">
      <c r="C127" s="72"/>
    </row>
    <row r="128" spans="3:3" x14ac:dyDescent="0.3">
      <c r="C128" s="72"/>
    </row>
    <row r="129" spans="3:3" x14ac:dyDescent="0.3">
      <c r="C129" s="72"/>
    </row>
    <row r="130" spans="3:3" x14ac:dyDescent="0.3">
      <c r="C130" s="72"/>
    </row>
    <row r="131" spans="3:3" x14ac:dyDescent="0.3">
      <c r="C131" s="72"/>
    </row>
    <row r="132" spans="3:3" x14ac:dyDescent="0.3">
      <c r="C132" s="72"/>
    </row>
    <row r="133" spans="3:3" x14ac:dyDescent="0.3">
      <c r="C133" s="72"/>
    </row>
    <row r="134" spans="3:3" x14ac:dyDescent="0.3">
      <c r="C134" s="72"/>
    </row>
    <row r="135" spans="3:3" x14ac:dyDescent="0.3">
      <c r="C135" s="72"/>
    </row>
    <row r="136" spans="3:3" x14ac:dyDescent="0.3">
      <c r="C136" s="72"/>
    </row>
    <row r="137" spans="3:3" x14ac:dyDescent="0.3">
      <c r="C137" s="72"/>
    </row>
    <row r="138" spans="3:3" x14ac:dyDescent="0.3">
      <c r="C138" s="72"/>
    </row>
    <row r="139" spans="3:3" x14ac:dyDescent="0.3">
      <c r="C139" s="72"/>
    </row>
    <row r="140" spans="3:3" x14ac:dyDescent="0.3">
      <c r="C140" s="72"/>
    </row>
    <row r="141" spans="3:3" x14ac:dyDescent="0.3">
      <c r="C141" s="72"/>
    </row>
    <row r="142" spans="3:3" x14ac:dyDescent="0.3">
      <c r="C142" s="72"/>
    </row>
    <row r="143" spans="3:3" x14ac:dyDescent="0.3">
      <c r="C143" s="72"/>
    </row>
    <row r="144" spans="3:3" x14ac:dyDescent="0.3">
      <c r="C144" s="72"/>
    </row>
    <row r="145" spans="3:3" x14ac:dyDescent="0.3">
      <c r="C145" s="72"/>
    </row>
    <row r="146" spans="3:3" x14ac:dyDescent="0.3">
      <c r="C146" s="72"/>
    </row>
    <row r="147" spans="3:3" x14ac:dyDescent="0.3">
      <c r="C147" s="72"/>
    </row>
    <row r="148" spans="3:3" x14ac:dyDescent="0.3">
      <c r="C148" s="72"/>
    </row>
    <row r="149" spans="3:3" x14ac:dyDescent="0.3">
      <c r="C149" s="72"/>
    </row>
    <row r="150" spans="3:3" x14ac:dyDescent="0.3">
      <c r="C150" s="72"/>
    </row>
    <row r="151" spans="3:3" x14ac:dyDescent="0.3">
      <c r="C151" s="72"/>
    </row>
    <row r="152" spans="3:3" x14ac:dyDescent="0.3">
      <c r="C152" s="72"/>
    </row>
    <row r="153" spans="3:3" x14ac:dyDescent="0.3">
      <c r="C153" s="72"/>
    </row>
    <row r="154" spans="3:3" x14ac:dyDescent="0.3">
      <c r="C154" s="72"/>
    </row>
    <row r="155" spans="3:3" x14ac:dyDescent="0.3">
      <c r="C155" s="72"/>
    </row>
    <row r="156" spans="3:3" x14ac:dyDescent="0.3">
      <c r="C156" s="72"/>
    </row>
    <row r="157" spans="3:3" x14ac:dyDescent="0.3">
      <c r="C157" s="72"/>
    </row>
    <row r="158" spans="3:3" x14ac:dyDescent="0.3">
      <c r="C158" s="72"/>
    </row>
    <row r="159" spans="3:3" x14ac:dyDescent="0.3">
      <c r="C159" s="72"/>
    </row>
    <row r="160" spans="3:3" x14ac:dyDescent="0.3">
      <c r="C160" s="72"/>
    </row>
    <row r="161" spans="3:3" x14ac:dyDescent="0.3">
      <c r="C161" s="72"/>
    </row>
    <row r="162" spans="3:3" x14ac:dyDescent="0.3">
      <c r="C162" s="72"/>
    </row>
    <row r="163" spans="3:3" x14ac:dyDescent="0.3">
      <c r="C163" s="72"/>
    </row>
    <row r="164" spans="3:3" x14ac:dyDescent="0.3">
      <c r="C164" s="72"/>
    </row>
    <row r="165" spans="3:3" x14ac:dyDescent="0.3">
      <c r="C165" s="72"/>
    </row>
    <row r="166" spans="3:3" x14ac:dyDescent="0.3">
      <c r="C166" s="72"/>
    </row>
    <row r="167" spans="3:3" x14ac:dyDescent="0.3">
      <c r="C167" s="72"/>
    </row>
    <row r="168" spans="3:3" x14ac:dyDescent="0.3">
      <c r="C168" s="72"/>
    </row>
    <row r="169" spans="3:3" x14ac:dyDescent="0.3">
      <c r="C169" s="72"/>
    </row>
    <row r="170" spans="3:3" x14ac:dyDescent="0.3">
      <c r="C170" s="72"/>
    </row>
    <row r="171" spans="3:3" x14ac:dyDescent="0.3">
      <c r="C171" s="72"/>
    </row>
    <row r="172" spans="3:3" x14ac:dyDescent="0.3">
      <c r="C172" s="72"/>
    </row>
    <row r="173" spans="3:3" x14ac:dyDescent="0.3">
      <c r="C173" s="72"/>
    </row>
    <row r="174" spans="3:3" x14ac:dyDescent="0.3">
      <c r="C174" s="72"/>
    </row>
    <row r="175" spans="3:3" x14ac:dyDescent="0.3">
      <c r="C175" s="72"/>
    </row>
    <row r="176" spans="3:3" x14ac:dyDescent="0.3">
      <c r="C176" s="72"/>
    </row>
    <row r="177" spans="3:3" x14ac:dyDescent="0.3">
      <c r="C177" s="72"/>
    </row>
    <row r="178" spans="3:3" x14ac:dyDescent="0.3">
      <c r="C178" s="72"/>
    </row>
    <row r="179" spans="3:3" x14ac:dyDescent="0.3">
      <c r="C179" s="72"/>
    </row>
    <row r="180" spans="3:3" x14ac:dyDescent="0.3">
      <c r="C180" s="72"/>
    </row>
    <row r="181" spans="3:3" x14ac:dyDescent="0.3">
      <c r="C181" s="72"/>
    </row>
    <row r="182" spans="3:3" x14ac:dyDescent="0.3">
      <c r="C182" s="72"/>
    </row>
    <row r="183" spans="3:3" x14ac:dyDescent="0.3">
      <c r="C183" s="72"/>
    </row>
    <row r="184" spans="3:3" x14ac:dyDescent="0.3">
      <c r="C184" s="72"/>
    </row>
    <row r="185" spans="3:3" x14ac:dyDescent="0.3">
      <c r="C185" s="72"/>
    </row>
    <row r="186" spans="3:3" x14ac:dyDescent="0.3">
      <c r="C186" s="72"/>
    </row>
    <row r="187" spans="3:3" x14ac:dyDescent="0.3">
      <c r="C187" s="72"/>
    </row>
    <row r="188" spans="3:3" x14ac:dyDescent="0.3">
      <c r="C188" s="72"/>
    </row>
    <row r="189" spans="3:3" x14ac:dyDescent="0.3">
      <c r="C189" s="72"/>
    </row>
    <row r="190" spans="3:3" x14ac:dyDescent="0.3">
      <c r="C190" s="72"/>
    </row>
    <row r="191" spans="3:3" x14ac:dyDescent="0.3">
      <c r="C191" s="72"/>
    </row>
    <row r="192" spans="3:3" x14ac:dyDescent="0.3">
      <c r="C192" s="72"/>
    </row>
    <row r="193" spans="3:3" x14ac:dyDescent="0.3">
      <c r="C193" s="72"/>
    </row>
    <row r="194" spans="3:3" x14ac:dyDescent="0.3">
      <c r="C194" s="72"/>
    </row>
    <row r="195" spans="3:3" x14ac:dyDescent="0.3">
      <c r="C195" s="72"/>
    </row>
    <row r="196" spans="3:3" x14ac:dyDescent="0.3">
      <c r="C196" s="72"/>
    </row>
    <row r="197" spans="3:3" x14ac:dyDescent="0.3">
      <c r="C197" s="72"/>
    </row>
    <row r="198" spans="3:3" x14ac:dyDescent="0.3">
      <c r="C198" s="72"/>
    </row>
    <row r="199" spans="3:3" x14ac:dyDescent="0.3">
      <c r="C199" s="72"/>
    </row>
    <row r="200" spans="3:3" x14ac:dyDescent="0.3">
      <c r="C200" s="72"/>
    </row>
    <row r="201" spans="3:3" x14ac:dyDescent="0.3">
      <c r="C201" s="72"/>
    </row>
    <row r="202" spans="3:3" x14ac:dyDescent="0.3">
      <c r="C202" s="72"/>
    </row>
    <row r="203" spans="3:3" x14ac:dyDescent="0.3">
      <c r="C203" s="72"/>
    </row>
    <row r="204" spans="3:3" x14ac:dyDescent="0.3">
      <c r="C204" s="72"/>
    </row>
    <row r="205" spans="3:3" x14ac:dyDescent="0.3">
      <c r="C205" s="72"/>
    </row>
    <row r="206" spans="3:3" x14ac:dyDescent="0.3">
      <c r="C206" s="72"/>
    </row>
    <row r="207" spans="3:3" x14ac:dyDescent="0.3">
      <c r="C207" s="72"/>
    </row>
    <row r="208" spans="3:3" x14ac:dyDescent="0.3">
      <c r="C208" s="72"/>
    </row>
    <row r="209" spans="3:3" x14ac:dyDescent="0.3">
      <c r="C209" s="72"/>
    </row>
    <row r="210" spans="3:3" x14ac:dyDescent="0.3">
      <c r="C210" s="72"/>
    </row>
    <row r="211" spans="3:3" x14ac:dyDescent="0.3">
      <c r="C211" s="72"/>
    </row>
    <row r="212" spans="3:3" x14ac:dyDescent="0.3">
      <c r="C212" s="72"/>
    </row>
    <row r="213" spans="3:3" x14ac:dyDescent="0.3">
      <c r="C213" s="72"/>
    </row>
    <row r="214" spans="3:3" x14ac:dyDescent="0.3">
      <c r="C214" s="72"/>
    </row>
    <row r="215" spans="3:3" x14ac:dyDescent="0.3">
      <c r="C215" s="72"/>
    </row>
    <row r="216" spans="3:3" x14ac:dyDescent="0.3">
      <c r="C216" s="72"/>
    </row>
    <row r="217" spans="3:3" x14ac:dyDescent="0.3">
      <c r="C217" s="72"/>
    </row>
    <row r="218" spans="3:3" x14ac:dyDescent="0.3">
      <c r="C218" s="72"/>
    </row>
    <row r="219" spans="3:3" x14ac:dyDescent="0.3">
      <c r="C219" s="72"/>
    </row>
    <row r="220" spans="3:3" x14ac:dyDescent="0.3">
      <c r="C220" s="72"/>
    </row>
    <row r="221" spans="3:3" x14ac:dyDescent="0.3">
      <c r="C221" s="72"/>
    </row>
    <row r="222" spans="3:3" x14ac:dyDescent="0.3">
      <c r="C222" s="72"/>
    </row>
    <row r="223" spans="3:3" x14ac:dyDescent="0.3">
      <c r="C223" s="72"/>
    </row>
    <row r="224" spans="3:3" x14ac:dyDescent="0.3">
      <c r="C224" s="72"/>
    </row>
    <row r="225" spans="3:3" x14ac:dyDescent="0.3">
      <c r="C225" s="72"/>
    </row>
    <row r="226" spans="3:3" x14ac:dyDescent="0.3">
      <c r="C226" s="72"/>
    </row>
    <row r="227" spans="3:3" x14ac:dyDescent="0.3">
      <c r="C227" s="72"/>
    </row>
    <row r="228" spans="3:3" x14ac:dyDescent="0.3">
      <c r="C228" s="72"/>
    </row>
    <row r="229" spans="3:3" x14ac:dyDescent="0.3">
      <c r="C229" s="72"/>
    </row>
    <row r="230" spans="3:3" x14ac:dyDescent="0.3">
      <c r="C230" s="72"/>
    </row>
    <row r="231" spans="3:3" x14ac:dyDescent="0.3">
      <c r="C231" s="72"/>
    </row>
    <row r="232" spans="3:3" x14ac:dyDescent="0.3">
      <c r="C232" s="72"/>
    </row>
    <row r="233" spans="3:3" x14ac:dyDescent="0.3">
      <c r="C233" s="72"/>
    </row>
    <row r="234" spans="3:3" x14ac:dyDescent="0.3">
      <c r="C234" s="72"/>
    </row>
    <row r="235" spans="3:3" x14ac:dyDescent="0.3">
      <c r="C235" s="72"/>
    </row>
    <row r="236" spans="3:3" x14ac:dyDescent="0.3">
      <c r="C236" s="72"/>
    </row>
    <row r="237" spans="3:3" x14ac:dyDescent="0.3">
      <c r="C237" s="72"/>
    </row>
    <row r="238" spans="3:3" x14ac:dyDescent="0.3">
      <c r="C238" s="72"/>
    </row>
    <row r="239" spans="3:3" x14ac:dyDescent="0.3">
      <c r="C239" s="72"/>
    </row>
    <row r="240" spans="3:3" x14ac:dyDescent="0.3">
      <c r="C240" s="72"/>
    </row>
    <row r="241" spans="3:3" x14ac:dyDescent="0.3">
      <c r="C241" s="72"/>
    </row>
    <row r="242" spans="3:3" x14ac:dyDescent="0.3">
      <c r="C242" s="72"/>
    </row>
    <row r="243" spans="3:3" x14ac:dyDescent="0.3">
      <c r="C243" s="72"/>
    </row>
    <row r="244" spans="3:3" x14ac:dyDescent="0.3">
      <c r="C244" s="72"/>
    </row>
    <row r="245" spans="3:3" x14ac:dyDescent="0.3">
      <c r="C245" s="72"/>
    </row>
    <row r="246" spans="3:3" x14ac:dyDescent="0.3">
      <c r="C246" s="72"/>
    </row>
    <row r="247" spans="3:3" x14ac:dyDescent="0.3">
      <c r="C247" s="72"/>
    </row>
    <row r="248" spans="3:3" x14ac:dyDescent="0.3">
      <c r="C248" s="72"/>
    </row>
    <row r="249" spans="3:3" x14ac:dyDescent="0.3">
      <c r="C249" s="72"/>
    </row>
    <row r="250" spans="3:3" x14ac:dyDescent="0.3">
      <c r="C250" s="72"/>
    </row>
    <row r="251" spans="3:3" x14ac:dyDescent="0.3">
      <c r="C251" s="72"/>
    </row>
    <row r="252" spans="3:3" x14ac:dyDescent="0.3">
      <c r="C252" s="72"/>
    </row>
    <row r="253" spans="3:3" x14ac:dyDescent="0.3">
      <c r="C253" s="72"/>
    </row>
    <row r="254" spans="3:3" x14ac:dyDescent="0.3">
      <c r="C254" s="72"/>
    </row>
    <row r="255" spans="3:3" x14ac:dyDescent="0.3">
      <c r="C255" s="72"/>
    </row>
    <row r="256" spans="3:3" x14ac:dyDescent="0.3">
      <c r="C256" s="72"/>
    </row>
    <row r="257" spans="3:3" x14ac:dyDescent="0.3">
      <c r="C257" s="72"/>
    </row>
    <row r="258" spans="3:3" x14ac:dyDescent="0.3">
      <c r="C258" s="72"/>
    </row>
    <row r="259" spans="3:3" x14ac:dyDescent="0.3">
      <c r="C259" s="72"/>
    </row>
    <row r="260" spans="3:3" x14ac:dyDescent="0.3">
      <c r="C260" s="72"/>
    </row>
    <row r="261" spans="3:3" x14ac:dyDescent="0.3">
      <c r="C261" s="72"/>
    </row>
    <row r="262" spans="3:3" x14ac:dyDescent="0.3">
      <c r="C262" s="72"/>
    </row>
    <row r="263" spans="3:3" x14ac:dyDescent="0.3">
      <c r="C263" s="72"/>
    </row>
    <row r="264" spans="3:3" x14ac:dyDescent="0.3">
      <c r="C264" s="72"/>
    </row>
    <row r="265" spans="3:3" x14ac:dyDescent="0.3">
      <c r="C265" s="72"/>
    </row>
    <row r="266" spans="3:3" x14ac:dyDescent="0.3">
      <c r="C266" s="72"/>
    </row>
    <row r="267" spans="3:3" x14ac:dyDescent="0.3">
      <c r="C267" s="72"/>
    </row>
    <row r="268" spans="3:3" x14ac:dyDescent="0.3">
      <c r="C268" s="72"/>
    </row>
    <row r="269" spans="3:3" x14ac:dyDescent="0.3">
      <c r="C269" s="72"/>
    </row>
    <row r="270" spans="3:3" x14ac:dyDescent="0.3">
      <c r="C270" s="72"/>
    </row>
    <row r="271" spans="3:3" x14ac:dyDescent="0.3">
      <c r="C271" s="72"/>
    </row>
    <row r="272" spans="3:3" x14ac:dyDescent="0.3">
      <c r="C272" s="72"/>
    </row>
    <row r="273" spans="3:3" x14ac:dyDescent="0.3">
      <c r="C273" s="72"/>
    </row>
    <row r="274" spans="3:3" x14ac:dyDescent="0.3">
      <c r="C274" s="72"/>
    </row>
    <row r="275" spans="3:3" x14ac:dyDescent="0.3">
      <c r="C275" s="72"/>
    </row>
    <row r="276" spans="3:3" x14ac:dyDescent="0.3">
      <c r="C276" s="72"/>
    </row>
    <row r="277" spans="3:3" x14ac:dyDescent="0.3">
      <c r="C277" s="72"/>
    </row>
    <row r="278" spans="3:3" x14ac:dyDescent="0.3">
      <c r="C278" s="72"/>
    </row>
    <row r="279" spans="3:3" x14ac:dyDescent="0.3">
      <c r="C279" s="72"/>
    </row>
    <row r="280" spans="3:3" x14ac:dyDescent="0.3">
      <c r="C280" s="72"/>
    </row>
    <row r="281" spans="3:3" x14ac:dyDescent="0.3">
      <c r="C281" s="72"/>
    </row>
    <row r="282" spans="3:3" x14ac:dyDescent="0.3">
      <c r="C282" s="72"/>
    </row>
    <row r="283" spans="3:3" x14ac:dyDescent="0.3">
      <c r="C283" s="72"/>
    </row>
    <row r="284" spans="3:3" x14ac:dyDescent="0.3">
      <c r="C284" s="72"/>
    </row>
    <row r="285" spans="3:3" x14ac:dyDescent="0.3">
      <c r="C285" s="72"/>
    </row>
    <row r="286" spans="3:3" x14ac:dyDescent="0.3">
      <c r="C286" s="72"/>
    </row>
    <row r="287" spans="3:3" x14ac:dyDescent="0.3">
      <c r="C287" s="72"/>
    </row>
    <row r="288" spans="3:3" x14ac:dyDescent="0.3">
      <c r="C288" s="72"/>
    </row>
    <row r="289" spans="3:3" x14ac:dyDescent="0.3">
      <c r="C289" s="72"/>
    </row>
    <row r="290" spans="3:3" x14ac:dyDescent="0.3">
      <c r="C290" s="72"/>
    </row>
    <row r="291" spans="3:3" x14ac:dyDescent="0.3">
      <c r="C291" s="72"/>
    </row>
    <row r="292" spans="3:3" x14ac:dyDescent="0.3">
      <c r="C292" s="72"/>
    </row>
    <row r="293" spans="3:3" x14ac:dyDescent="0.3">
      <c r="C293" s="72"/>
    </row>
    <row r="294" spans="3:3" x14ac:dyDescent="0.3">
      <c r="C294" s="72"/>
    </row>
    <row r="295" spans="3:3" x14ac:dyDescent="0.3">
      <c r="C295" s="72"/>
    </row>
    <row r="296" spans="3:3" x14ac:dyDescent="0.3">
      <c r="C296" s="72"/>
    </row>
    <row r="297" spans="3:3" x14ac:dyDescent="0.3">
      <c r="C297" s="72"/>
    </row>
    <row r="298" spans="3:3" x14ac:dyDescent="0.3">
      <c r="C298" s="72"/>
    </row>
    <row r="299" spans="3:3" x14ac:dyDescent="0.3">
      <c r="C299" s="72"/>
    </row>
    <row r="300" spans="3:3" x14ac:dyDescent="0.3">
      <c r="C300" s="72"/>
    </row>
    <row r="301" spans="3:3" x14ac:dyDescent="0.3">
      <c r="C301" s="72"/>
    </row>
    <row r="302" spans="3:3" x14ac:dyDescent="0.3">
      <c r="C302" s="72"/>
    </row>
    <row r="303" spans="3:3" x14ac:dyDescent="0.3">
      <c r="C303" s="72"/>
    </row>
    <row r="304" spans="3:3" x14ac:dyDescent="0.3">
      <c r="C304" s="72"/>
    </row>
    <row r="305" spans="3:3" x14ac:dyDescent="0.3">
      <c r="C305" s="72"/>
    </row>
    <row r="306" spans="3:3" x14ac:dyDescent="0.3">
      <c r="C306" s="72"/>
    </row>
    <row r="307" spans="3:3" x14ac:dyDescent="0.3">
      <c r="C307" s="72"/>
    </row>
    <row r="308" spans="3:3" x14ac:dyDescent="0.3">
      <c r="C308" s="72"/>
    </row>
    <row r="309" spans="3:3" x14ac:dyDescent="0.3">
      <c r="C309" s="72"/>
    </row>
    <row r="310" spans="3:3" x14ac:dyDescent="0.3">
      <c r="C310" s="72"/>
    </row>
    <row r="311" spans="3:3" x14ac:dyDescent="0.3">
      <c r="C311" s="72"/>
    </row>
    <row r="312" spans="3:3" x14ac:dyDescent="0.3">
      <c r="C312" s="72"/>
    </row>
    <row r="313" spans="3:3" x14ac:dyDescent="0.3">
      <c r="C313" s="72"/>
    </row>
    <row r="314" spans="3:3" x14ac:dyDescent="0.3">
      <c r="C314" s="72"/>
    </row>
    <row r="315" spans="3:3" x14ac:dyDescent="0.3">
      <c r="C315" s="72"/>
    </row>
    <row r="316" spans="3:3" x14ac:dyDescent="0.3">
      <c r="C316" s="72"/>
    </row>
    <row r="317" spans="3:3" x14ac:dyDescent="0.3">
      <c r="C317" s="72"/>
    </row>
    <row r="318" spans="3:3" x14ac:dyDescent="0.3">
      <c r="C318" s="72"/>
    </row>
    <row r="319" spans="3:3" x14ac:dyDescent="0.3">
      <c r="C319" s="72"/>
    </row>
    <row r="320" spans="3:3" x14ac:dyDescent="0.3">
      <c r="C320" s="72"/>
    </row>
    <row r="321" spans="3:3" x14ac:dyDescent="0.3">
      <c r="C321" s="72"/>
    </row>
    <row r="322" spans="3:3" x14ac:dyDescent="0.3">
      <c r="C322" s="72"/>
    </row>
    <row r="323" spans="3:3" x14ac:dyDescent="0.3">
      <c r="C323" s="72"/>
    </row>
    <row r="324" spans="3:3" x14ac:dyDescent="0.3">
      <c r="C324" s="72"/>
    </row>
    <row r="325" spans="3:3" x14ac:dyDescent="0.3">
      <c r="C325" s="72"/>
    </row>
    <row r="326" spans="3:3" x14ac:dyDescent="0.3">
      <c r="C326" s="72"/>
    </row>
    <row r="327" spans="3:3" x14ac:dyDescent="0.3">
      <c r="C327" s="72"/>
    </row>
    <row r="328" spans="3:3" x14ac:dyDescent="0.3">
      <c r="C328" s="72"/>
    </row>
    <row r="329" spans="3:3" x14ac:dyDescent="0.3">
      <c r="C329" s="72"/>
    </row>
    <row r="330" spans="3:3" x14ac:dyDescent="0.3">
      <c r="C330" s="72"/>
    </row>
    <row r="331" spans="3:3" x14ac:dyDescent="0.3">
      <c r="C331" s="72"/>
    </row>
    <row r="332" spans="3:3" x14ac:dyDescent="0.3">
      <c r="C332" s="72"/>
    </row>
    <row r="333" spans="3:3" x14ac:dyDescent="0.3">
      <c r="C333" s="72"/>
    </row>
    <row r="334" spans="3:3" x14ac:dyDescent="0.3">
      <c r="C334" s="72"/>
    </row>
    <row r="335" spans="3:3" x14ac:dyDescent="0.3">
      <c r="C335" s="72"/>
    </row>
    <row r="336" spans="3:3" x14ac:dyDescent="0.3">
      <c r="C336" s="72"/>
    </row>
    <row r="337" spans="3:3" x14ac:dyDescent="0.3">
      <c r="C337" s="72"/>
    </row>
    <row r="338" spans="3:3" x14ac:dyDescent="0.3">
      <c r="C338" s="72"/>
    </row>
    <row r="339" spans="3:3" x14ac:dyDescent="0.3">
      <c r="C339" s="72"/>
    </row>
    <row r="340" spans="3:3" x14ac:dyDescent="0.3">
      <c r="C340" s="72"/>
    </row>
    <row r="341" spans="3:3" x14ac:dyDescent="0.3">
      <c r="C341" s="72"/>
    </row>
    <row r="342" spans="3:3" x14ac:dyDescent="0.3">
      <c r="C342" s="72"/>
    </row>
    <row r="343" spans="3:3" x14ac:dyDescent="0.3">
      <c r="C343" s="72"/>
    </row>
    <row r="344" spans="3:3" x14ac:dyDescent="0.3">
      <c r="C344" s="72"/>
    </row>
    <row r="345" spans="3:3" x14ac:dyDescent="0.3">
      <c r="C345" s="72"/>
    </row>
    <row r="346" spans="3:3" x14ac:dyDescent="0.3">
      <c r="C346" s="72"/>
    </row>
    <row r="347" spans="3:3" x14ac:dyDescent="0.3">
      <c r="C347" s="72"/>
    </row>
    <row r="348" spans="3:3" x14ac:dyDescent="0.3">
      <c r="C348" s="72"/>
    </row>
    <row r="349" spans="3:3" x14ac:dyDescent="0.3">
      <c r="C349" s="72"/>
    </row>
    <row r="350" spans="3:3" x14ac:dyDescent="0.3">
      <c r="C350" s="72"/>
    </row>
    <row r="351" spans="3:3" x14ac:dyDescent="0.3">
      <c r="C351" s="72"/>
    </row>
    <row r="352" spans="3:3" x14ac:dyDescent="0.3">
      <c r="C352" s="72"/>
    </row>
    <row r="353" spans="3:3" x14ac:dyDescent="0.3">
      <c r="C353" s="72"/>
    </row>
    <row r="354" spans="3:3" x14ac:dyDescent="0.3">
      <c r="C354" s="72"/>
    </row>
    <row r="355" spans="3:3" x14ac:dyDescent="0.3">
      <c r="C355" s="72"/>
    </row>
    <row r="356" spans="3:3" x14ac:dyDescent="0.3">
      <c r="C356" s="72"/>
    </row>
    <row r="357" spans="3:3" x14ac:dyDescent="0.3">
      <c r="C357" s="72"/>
    </row>
    <row r="358" spans="3:3" x14ac:dyDescent="0.3">
      <c r="C358" s="72"/>
    </row>
    <row r="359" spans="3:3" x14ac:dyDescent="0.3">
      <c r="C359" s="72"/>
    </row>
    <row r="360" spans="3:3" x14ac:dyDescent="0.3">
      <c r="C360" s="72"/>
    </row>
    <row r="361" spans="3:3" x14ac:dyDescent="0.3">
      <c r="C361" s="72"/>
    </row>
    <row r="362" spans="3:3" x14ac:dyDescent="0.3">
      <c r="C362" s="72"/>
    </row>
    <row r="363" spans="3:3" x14ac:dyDescent="0.3">
      <c r="C363" s="72"/>
    </row>
    <row r="364" spans="3:3" x14ac:dyDescent="0.3">
      <c r="C364" s="72"/>
    </row>
    <row r="365" spans="3:3" x14ac:dyDescent="0.3">
      <c r="C365" s="72"/>
    </row>
    <row r="366" spans="3:3" x14ac:dyDescent="0.3">
      <c r="C366" s="72"/>
    </row>
    <row r="367" spans="3:3" x14ac:dyDescent="0.3">
      <c r="C367" s="72"/>
    </row>
    <row r="368" spans="3:3" x14ac:dyDescent="0.3">
      <c r="C368" s="72"/>
    </row>
    <row r="369" spans="3:3" x14ac:dyDescent="0.3">
      <c r="C369" s="72"/>
    </row>
    <row r="370" spans="3:3" x14ac:dyDescent="0.3">
      <c r="C370" s="72"/>
    </row>
    <row r="371" spans="3:3" x14ac:dyDescent="0.3">
      <c r="C371" s="72"/>
    </row>
    <row r="372" spans="3:3" x14ac:dyDescent="0.3">
      <c r="C372" s="72"/>
    </row>
    <row r="373" spans="3:3" x14ac:dyDescent="0.3">
      <c r="C373" s="72"/>
    </row>
    <row r="374" spans="3:3" x14ac:dyDescent="0.3">
      <c r="C374" s="72"/>
    </row>
    <row r="375" spans="3:3" x14ac:dyDescent="0.3">
      <c r="C375" s="72"/>
    </row>
    <row r="376" spans="3:3" x14ac:dyDescent="0.3">
      <c r="C376" s="72"/>
    </row>
    <row r="377" spans="3:3" x14ac:dyDescent="0.3">
      <c r="C377" s="72"/>
    </row>
    <row r="378" spans="3:3" x14ac:dyDescent="0.3">
      <c r="C378" s="72"/>
    </row>
    <row r="379" spans="3:3" x14ac:dyDescent="0.3">
      <c r="C379" s="72"/>
    </row>
    <row r="380" spans="3:3" x14ac:dyDescent="0.3">
      <c r="C380" s="72"/>
    </row>
    <row r="381" spans="3:3" x14ac:dyDescent="0.3">
      <c r="C381" s="72"/>
    </row>
    <row r="382" spans="3:3" x14ac:dyDescent="0.3">
      <c r="C382" s="72"/>
    </row>
    <row r="383" spans="3:3" x14ac:dyDescent="0.3">
      <c r="C383" s="72"/>
    </row>
    <row r="384" spans="3:3" x14ac:dyDescent="0.3">
      <c r="C384" s="72"/>
    </row>
    <row r="385" spans="3:3" x14ac:dyDescent="0.3">
      <c r="C385" s="72"/>
    </row>
    <row r="386" spans="3:3" x14ac:dyDescent="0.3">
      <c r="C386" s="72"/>
    </row>
    <row r="387" spans="3:3" x14ac:dyDescent="0.3">
      <c r="C387" s="72"/>
    </row>
    <row r="388" spans="3:3" x14ac:dyDescent="0.3">
      <c r="C388" s="72"/>
    </row>
    <row r="389" spans="3:3" x14ac:dyDescent="0.3">
      <c r="C389" s="72"/>
    </row>
    <row r="390" spans="3:3" x14ac:dyDescent="0.3">
      <c r="C390" s="72"/>
    </row>
    <row r="391" spans="3:3" x14ac:dyDescent="0.3">
      <c r="C391" s="72"/>
    </row>
    <row r="392" spans="3:3" x14ac:dyDescent="0.3">
      <c r="C392" s="72"/>
    </row>
    <row r="393" spans="3:3" x14ac:dyDescent="0.3">
      <c r="C393" s="72"/>
    </row>
    <row r="394" spans="3:3" x14ac:dyDescent="0.3">
      <c r="C394" s="72"/>
    </row>
    <row r="395" spans="3:3" x14ac:dyDescent="0.3">
      <c r="C395" s="72"/>
    </row>
    <row r="396" spans="3:3" x14ac:dyDescent="0.3">
      <c r="C396" s="72"/>
    </row>
    <row r="397" spans="3:3" x14ac:dyDescent="0.3">
      <c r="C397" s="72"/>
    </row>
    <row r="398" spans="3:3" x14ac:dyDescent="0.3">
      <c r="C398" s="72"/>
    </row>
    <row r="399" spans="3:3" x14ac:dyDescent="0.3">
      <c r="C399" s="72"/>
    </row>
    <row r="400" spans="3:3" x14ac:dyDescent="0.3">
      <c r="C400" s="72"/>
    </row>
    <row r="401" spans="3:3" x14ac:dyDescent="0.3">
      <c r="C401" s="72"/>
    </row>
    <row r="402" spans="3:3" x14ac:dyDescent="0.3">
      <c r="C402" s="72"/>
    </row>
    <row r="403" spans="3:3" x14ac:dyDescent="0.3">
      <c r="C403" s="72"/>
    </row>
    <row r="404" spans="3:3" x14ac:dyDescent="0.3">
      <c r="C404" s="72"/>
    </row>
    <row r="405" spans="3:3" x14ac:dyDescent="0.3">
      <c r="C405" s="72"/>
    </row>
    <row r="406" spans="3:3" x14ac:dyDescent="0.3">
      <c r="C406" s="72"/>
    </row>
    <row r="407" spans="3:3" x14ac:dyDescent="0.3">
      <c r="C407" s="72"/>
    </row>
    <row r="408" spans="3:3" x14ac:dyDescent="0.3">
      <c r="C408" s="72"/>
    </row>
    <row r="409" spans="3:3" x14ac:dyDescent="0.3">
      <c r="C409" s="72"/>
    </row>
    <row r="410" spans="3:3" x14ac:dyDescent="0.3">
      <c r="C410" s="72"/>
    </row>
    <row r="411" spans="3:3" x14ac:dyDescent="0.3">
      <c r="C411" s="72"/>
    </row>
    <row r="412" spans="3:3" x14ac:dyDescent="0.3">
      <c r="C412" s="72"/>
    </row>
    <row r="413" spans="3:3" x14ac:dyDescent="0.3">
      <c r="C413" s="72"/>
    </row>
    <row r="414" spans="3:3" x14ac:dyDescent="0.3">
      <c r="C414" s="72"/>
    </row>
    <row r="415" spans="3:3" x14ac:dyDescent="0.3">
      <c r="C415" s="72"/>
    </row>
    <row r="416" spans="3:3" x14ac:dyDescent="0.3">
      <c r="C416" s="72"/>
    </row>
    <row r="417" spans="3:3" x14ac:dyDescent="0.3">
      <c r="C417" s="72"/>
    </row>
    <row r="418" spans="3:3" x14ac:dyDescent="0.3">
      <c r="C418" s="72"/>
    </row>
    <row r="419" spans="3:3" x14ac:dyDescent="0.3">
      <c r="C419" s="72"/>
    </row>
    <row r="420" spans="3:3" x14ac:dyDescent="0.3">
      <c r="C420" s="72"/>
    </row>
    <row r="421" spans="3:3" x14ac:dyDescent="0.3">
      <c r="C421" s="72"/>
    </row>
    <row r="422" spans="3:3" x14ac:dyDescent="0.3">
      <c r="C422" s="72"/>
    </row>
    <row r="423" spans="3:3" x14ac:dyDescent="0.3">
      <c r="C423" s="72"/>
    </row>
    <row r="424" spans="3:3" x14ac:dyDescent="0.3">
      <c r="C424" s="72"/>
    </row>
    <row r="425" spans="3:3" x14ac:dyDescent="0.3">
      <c r="C425" s="72"/>
    </row>
    <row r="426" spans="3:3" x14ac:dyDescent="0.3">
      <c r="C426" s="72"/>
    </row>
    <row r="427" spans="3:3" x14ac:dyDescent="0.3">
      <c r="C427" s="72"/>
    </row>
    <row r="428" spans="3:3" x14ac:dyDescent="0.3">
      <c r="C428" s="72"/>
    </row>
    <row r="429" spans="3:3" x14ac:dyDescent="0.3">
      <c r="C429" s="72"/>
    </row>
    <row r="430" spans="3:3" x14ac:dyDescent="0.3">
      <c r="C430" s="72"/>
    </row>
    <row r="431" spans="3:3" x14ac:dyDescent="0.3">
      <c r="C431" s="72"/>
    </row>
    <row r="432" spans="3:3" x14ac:dyDescent="0.3">
      <c r="C432" s="72"/>
    </row>
    <row r="433" spans="3:3" x14ac:dyDescent="0.3">
      <c r="C433" s="72"/>
    </row>
    <row r="434" spans="3:3" x14ac:dyDescent="0.3">
      <c r="C434" s="72"/>
    </row>
    <row r="435" spans="3:3" x14ac:dyDescent="0.3">
      <c r="C435" s="72"/>
    </row>
    <row r="436" spans="3:3" x14ac:dyDescent="0.3">
      <c r="C436" s="72"/>
    </row>
    <row r="437" spans="3:3" x14ac:dyDescent="0.3">
      <c r="C437" s="72"/>
    </row>
    <row r="438" spans="3:3" x14ac:dyDescent="0.3">
      <c r="C438" s="72"/>
    </row>
    <row r="439" spans="3:3" x14ac:dyDescent="0.3">
      <c r="C439" s="72"/>
    </row>
    <row r="440" spans="3:3" x14ac:dyDescent="0.3">
      <c r="C440" s="72"/>
    </row>
    <row r="441" spans="3:3" x14ac:dyDescent="0.3">
      <c r="C441" s="72"/>
    </row>
    <row r="442" spans="3:3" x14ac:dyDescent="0.3">
      <c r="C442" s="72"/>
    </row>
    <row r="443" spans="3:3" x14ac:dyDescent="0.3">
      <c r="C443" s="72"/>
    </row>
    <row r="444" spans="3:3" x14ac:dyDescent="0.3">
      <c r="C444" s="72"/>
    </row>
    <row r="445" spans="3:3" x14ac:dyDescent="0.3">
      <c r="C445" s="72"/>
    </row>
    <row r="446" spans="3:3" x14ac:dyDescent="0.3">
      <c r="C446" s="72"/>
    </row>
    <row r="447" spans="3:3" x14ac:dyDescent="0.3">
      <c r="C447" s="72"/>
    </row>
    <row r="448" spans="3:3" x14ac:dyDescent="0.3">
      <c r="C448" s="72"/>
    </row>
    <row r="449" spans="3:3" x14ac:dyDescent="0.3">
      <c r="C449" s="72"/>
    </row>
    <row r="450" spans="3:3" x14ac:dyDescent="0.3">
      <c r="C450" s="72"/>
    </row>
    <row r="451" spans="3:3" x14ac:dyDescent="0.3">
      <c r="C451" s="72"/>
    </row>
    <row r="452" spans="3:3" x14ac:dyDescent="0.3">
      <c r="C452" s="72"/>
    </row>
    <row r="453" spans="3:3" x14ac:dyDescent="0.3">
      <c r="C453" s="72"/>
    </row>
    <row r="454" spans="3:3" x14ac:dyDescent="0.3">
      <c r="C454" s="72"/>
    </row>
    <row r="455" spans="3:3" x14ac:dyDescent="0.3">
      <c r="C455" s="72"/>
    </row>
    <row r="456" spans="3:3" x14ac:dyDescent="0.3">
      <c r="C456" s="72"/>
    </row>
    <row r="457" spans="3:3" x14ac:dyDescent="0.3">
      <c r="C457" s="72"/>
    </row>
    <row r="458" spans="3:3" x14ac:dyDescent="0.3">
      <c r="C458" s="72"/>
    </row>
    <row r="459" spans="3:3" x14ac:dyDescent="0.3">
      <c r="C459" s="72"/>
    </row>
    <row r="460" spans="3:3" x14ac:dyDescent="0.3">
      <c r="C460" s="72"/>
    </row>
    <row r="461" spans="3:3" x14ac:dyDescent="0.3">
      <c r="C461" s="72"/>
    </row>
    <row r="462" spans="3:3" x14ac:dyDescent="0.3">
      <c r="C462" s="72"/>
    </row>
    <row r="463" spans="3:3" x14ac:dyDescent="0.3">
      <c r="C463" s="72"/>
    </row>
    <row r="464" spans="3:3" x14ac:dyDescent="0.3">
      <c r="C464" s="72"/>
    </row>
    <row r="465" spans="3:3" x14ac:dyDescent="0.3">
      <c r="C465" s="72"/>
    </row>
    <row r="466" spans="3:3" x14ac:dyDescent="0.3">
      <c r="C466" s="72"/>
    </row>
    <row r="467" spans="3:3" x14ac:dyDescent="0.3">
      <c r="C467" s="72"/>
    </row>
    <row r="468" spans="3:3" x14ac:dyDescent="0.3">
      <c r="C468" s="72"/>
    </row>
    <row r="469" spans="3:3" x14ac:dyDescent="0.3">
      <c r="C469" s="72"/>
    </row>
    <row r="470" spans="3:3" x14ac:dyDescent="0.3">
      <c r="C470" s="72"/>
    </row>
    <row r="471" spans="3:3" x14ac:dyDescent="0.3">
      <c r="C471" s="72"/>
    </row>
    <row r="472" spans="3:3" x14ac:dyDescent="0.3">
      <c r="C472" s="72"/>
    </row>
    <row r="473" spans="3:3" x14ac:dyDescent="0.3">
      <c r="C473" s="72"/>
    </row>
    <row r="474" spans="3:3" x14ac:dyDescent="0.3">
      <c r="C474" s="72"/>
    </row>
    <row r="475" spans="3:3" x14ac:dyDescent="0.3">
      <c r="C475" s="72"/>
    </row>
    <row r="476" spans="3:3" x14ac:dyDescent="0.3">
      <c r="C476" s="72"/>
    </row>
    <row r="477" spans="3:3" x14ac:dyDescent="0.3">
      <c r="C477" s="72"/>
    </row>
    <row r="478" spans="3:3" x14ac:dyDescent="0.3">
      <c r="C478" s="72"/>
    </row>
    <row r="479" spans="3:3" x14ac:dyDescent="0.3">
      <c r="C479" s="72"/>
    </row>
    <row r="480" spans="3:3" x14ac:dyDescent="0.3">
      <c r="C480" s="72"/>
    </row>
    <row r="481" spans="3:3" x14ac:dyDescent="0.3">
      <c r="C481" s="72"/>
    </row>
    <row r="482" spans="3:3" x14ac:dyDescent="0.3">
      <c r="C482" s="72"/>
    </row>
    <row r="483" spans="3:3" x14ac:dyDescent="0.3">
      <c r="C483" s="72"/>
    </row>
    <row r="484" spans="3:3" x14ac:dyDescent="0.3">
      <c r="C484" s="72"/>
    </row>
    <row r="485" spans="3:3" x14ac:dyDescent="0.3">
      <c r="C485" s="72"/>
    </row>
    <row r="486" spans="3:3" x14ac:dyDescent="0.3">
      <c r="C486" s="72"/>
    </row>
    <row r="487" spans="3:3" x14ac:dyDescent="0.3">
      <c r="C487" s="72"/>
    </row>
    <row r="488" spans="3:3" x14ac:dyDescent="0.3">
      <c r="C488" s="72"/>
    </row>
    <row r="489" spans="3:3" x14ac:dyDescent="0.3">
      <c r="C489" s="72"/>
    </row>
    <row r="490" spans="3:3" x14ac:dyDescent="0.3">
      <c r="C490" s="72"/>
    </row>
    <row r="491" spans="3:3" x14ac:dyDescent="0.3">
      <c r="C491" s="72"/>
    </row>
    <row r="492" spans="3:3" x14ac:dyDescent="0.3">
      <c r="C492" s="72"/>
    </row>
    <row r="493" spans="3:3" x14ac:dyDescent="0.3">
      <c r="C493" s="72"/>
    </row>
    <row r="494" spans="3:3" x14ac:dyDescent="0.3">
      <c r="C494" s="72"/>
    </row>
    <row r="495" spans="3:3" x14ac:dyDescent="0.3">
      <c r="C495" s="72"/>
    </row>
    <row r="496" spans="3:3" x14ac:dyDescent="0.3">
      <c r="C496" s="72"/>
    </row>
    <row r="497" spans="3:3" x14ac:dyDescent="0.3">
      <c r="C497" s="72"/>
    </row>
    <row r="498" spans="3:3" x14ac:dyDescent="0.3">
      <c r="C498" s="72"/>
    </row>
    <row r="499" spans="3:3" x14ac:dyDescent="0.3">
      <c r="C499" s="72"/>
    </row>
    <row r="500" spans="3:3" x14ac:dyDescent="0.3">
      <c r="C500" s="72"/>
    </row>
    <row r="501" spans="3:3" x14ac:dyDescent="0.3">
      <c r="C501" s="72"/>
    </row>
    <row r="502" spans="3:3" x14ac:dyDescent="0.3">
      <c r="C502" s="72"/>
    </row>
    <row r="503" spans="3:3" x14ac:dyDescent="0.3">
      <c r="C503" s="72"/>
    </row>
    <row r="504" spans="3:3" x14ac:dyDescent="0.3">
      <c r="C504" s="72"/>
    </row>
    <row r="505" spans="3:3" x14ac:dyDescent="0.3">
      <c r="C505" s="72"/>
    </row>
    <row r="506" spans="3:3" x14ac:dyDescent="0.3">
      <c r="C506" s="72"/>
    </row>
    <row r="507" spans="3:3" x14ac:dyDescent="0.3">
      <c r="C507" s="72"/>
    </row>
    <row r="508" spans="3:3" x14ac:dyDescent="0.3">
      <c r="C508" s="72"/>
    </row>
    <row r="509" spans="3:3" x14ac:dyDescent="0.3">
      <c r="C509" s="72"/>
    </row>
    <row r="510" spans="3:3" x14ac:dyDescent="0.3">
      <c r="C510" s="72"/>
    </row>
    <row r="511" spans="3:3" x14ac:dyDescent="0.3">
      <c r="C511" s="72"/>
    </row>
    <row r="512" spans="3:3" x14ac:dyDescent="0.3">
      <c r="C512" s="72"/>
    </row>
    <row r="513" spans="3:3" x14ac:dyDescent="0.3">
      <c r="C513" s="72"/>
    </row>
    <row r="514" spans="3:3" x14ac:dyDescent="0.3">
      <c r="C514" s="72"/>
    </row>
    <row r="515" spans="3:3" x14ac:dyDescent="0.3">
      <c r="C515" s="72"/>
    </row>
    <row r="516" spans="3:3" x14ac:dyDescent="0.3">
      <c r="C516" s="72"/>
    </row>
    <row r="517" spans="3:3" x14ac:dyDescent="0.3">
      <c r="C517" s="72"/>
    </row>
    <row r="518" spans="3:3" x14ac:dyDescent="0.3">
      <c r="C518" s="72"/>
    </row>
    <row r="519" spans="3:3" x14ac:dyDescent="0.3">
      <c r="C519" s="72"/>
    </row>
    <row r="520" spans="3:3" x14ac:dyDescent="0.3">
      <c r="C520" s="72"/>
    </row>
    <row r="521" spans="3:3" x14ac:dyDescent="0.3">
      <c r="C521" s="72"/>
    </row>
    <row r="522" spans="3:3" x14ac:dyDescent="0.3">
      <c r="C522" s="72"/>
    </row>
    <row r="523" spans="3:3" x14ac:dyDescent="0.3">
      <c r="C523" s="72"/>
    </row>
    <row r="524" spans="3:3" x14ac:dyDescent="0.3">
      <c r="C524" s="72"/>
    </row>
    <row r="525" spans="3:3" x14ac:dyDescent="0.3">
      <c r="C525" s="72"/>
    </row>
    <row r="526" spans="3:3" x14ac:dyDescent="0.3">
      <c r="C526" s="72"/>
    </row>
    <row r="527" spans="3:3" x14ac:dyDescent="0.3">
      <c r="C527" s="72"/>
    </row>
    <row r="528" spans="3:3" x14ac:dyDescent="0.3">
      <c r="C528" s="72"/>
    </row>
    <row r="529" spans="3:3" x14ac:dyDescent="0.3">
      <c r="C529" s="72"/>
    </row>
    <row r="530" spans="3:3" x14ac:dyDescent="0.3">
      <c r="C530" s="72"/>
    </row>
    <row r="531" spans="3:3" x14ac:dyDescent="0.3">
      <c r="C531" s="72"/>
    </row>
    <row r="532" spans="3:3" x14ac:dyDescent="0.3">
      <c r="C532" s="72"/>
    </row>
    <row r="533" spans="3:3" x14ac:dyDescent="0.3">
      <c r="C533" s="72"/>
    </row>
    <row r="534" spans="3:3" x14ac:dyDescent="0.3">
      <c r="C534" s="72"/>
    </row>
    <row r="535" spans="3:3" x14ac:dyDescent="0.3">
      <c r="C535" s="72"/>
    </row>
    <row r="536" spans="3:3" x14ac:dyDescent="0.3">
      <c r="C536" s="72"/>
    </row>
    <row r="537" spans="3:3" x14ac:dyDescent="0.3">
      <c r="C537" s="72"/>
    </row>
    <row r="538" spans="3:3" x14ac:dyDescent="0.3">
      <c r="C538" s="72"/>
    </row>
    <row r="539" spans="3:3" x14ac:dyDescent="0.3">
      <c r="C539" s="72"/>
    </row>
    <row r="540" spans="3:3" x14ac:dyDescent="0.3">
      <c r="C540" s="72"/>
    </row>
    <row r="541" spans="3:3" x14ac:dyDescent="0.3">
      <c r="C541" s="72"/>
    </row>
    <row r="542" spans="3:3" x14ac:dyDescent="0.3">
      <c r="C542" s="72"/>
    </row>
    <row r="543" spans="3:3" x14ac:dyDescent="0.3">
      <c r="C543" s="72"/>
    </row>
    <row r="544" spans="3:3" x14ac:dyDescent="0.3">
      <c r="C544" s="72"/>
    </row>
    <row r="545" spans="3:3" x14ac:dyDescent="0.3">
      <c r="C545" s="72"/>
    </row>
    <row r="546" spans="3:3" x14ac:dyDescent="0.3">
      <c r="C546" s="72"/>
    </row>
    <row r="547" spans="3:3" x14ac:dyDescent="0.3">
      <c r="C547" s="72"/>
    </row>
    <row r="548" spans="3:3" x14ac:dyDescent="0.3">
      <c r="C548" s="72"/>
    </row>
    <row r="549" spans="3:3" x14ac:dyDescent="0.3">
      <c r="C549" s="72"/>
    </row>
    <row r="550" spans="3:3" x14ac:dyDescent="0.3">
      <c r="C550" s="72"/>
    </row>
    <row r="551" spans="3:3" x14ac:dyDescent="0.3">
      <c r="C551" s="72"/>
    </row>
    <row r="552" spans="3:3" x14ac:dyDescent="0.3">
      <c r="C552" s="72"/>
    </row>
    <row r="553" spans="3:3" x14ac:dyDescent="0.3">
      <c r="C553" s="72"/>
    </row>
    <row r="554" spans="3:3" x14ac:dyDescent="0.3">
      <c r="C554" s="72"/>
    </row>
    <row r="555" spans="3:3" x14ac:dyDescent="0.3">
      <c r="C555" s="72"/>
    </row>
    <row r="556" spans="3:3" x14ac:dyDescent="0.3">
      <c r="C556" s="72"/>
    </row>
    <row r="557" spans="3:3" x14ac:dyDescent="0.3">
      <c r="C557" s="72"/>
    </row>
    <row r="558" spans="3:3" x14ac:dyDescent="0.3">
      <c r="C558" s="72"/>
    </row>
    <row r="559" spans="3:3" x14ac:dyDescent="0.3">
      <c r="C559" s="72"/>
    </row>
    <row r="560" spans="3:3" x14ac:dyDescent="0.3">
      <c r="C560" s="72"/>
    </row>
    <row r="561" spans="3:3" x14ac:dyDescent="0.3">
      <c r="C561" s="72"/>
    </row>
    <row r="562" spans="3:3" x14ac:dyDescent="0.3">
      <c r="C562" s="72"/>
    </row>
    <row r="563" spans="3:3" x14ac:dyDescent="0.3">
      <c r="C563" s="72"/>
    </row>
    <row r="564" spans="3:3" x14ac:dyDescent="0.3">
      <c r="C564" s="72"/>
    </row>
    <row r="565" spans="3:3" x14ac:dyDescent="0.3">
      <c r="C565" s="72"/>
    </row>
    <row r="566" spans="3:3" x14ac:dyDescent="0.3">
      <c r="C566" s="72"/>
    </row>
    <row r="567" spans="3:3" x14ac:dyDescent="0.3">
      <c r="C567" s="72"/>
    </row>
    <row r="568" spans="3:3" x14ac:dyDescent="0.3">
      <c r="C568" s="72"/>
    </row>
    <row r="569" spans="3:3" x14ac:dyDescent="0.3">
      <c r="C569" s="72"/>
    </row>
    <row r="570" spans="3:3" x14ac:dyDescent="0.3">
      <c r="C570" s="72"/>
    </row>
    <row r="571" spans="3:3" x14ac:dyDescent="0.3">
      <c r="C571" s="72"/>
    </row>
    <row r="572" spans="3:3" x14ac:dyDescent="0.3">
      <c r="C572" s="72"/>
    </row>
    <row r="573" spans="3:3" x14ac:dyDescent="0.3">
      <c r="C573" s="72"/>
    </row>
    <row r="574" spans="3:3" x14ac:dyDescent="0.3">
      <c r="C574" s="72"/>
    </row>
    <row r="575" spans="3:3" x14ac:dyDescent="0.3">
      <c r="C575" s="72"/>
    </row>
    <row r="576" spans="3:3" x14ac:dyDescent="0.3">
      <c r="C576" s="72"/>
    </row>
    <row r="577" spans="3:3" x14ac:dyDescent="0.3">
      <c r="C577" s="72"/>
    </row>
    <row r="578" spans="3:3" x14ac:dyDescent="0.3">
      <c r="C578" s="72"/>
    </row>
    <row r="579" spans="3:3" x14ac:dyDescent="0.3">
      <c r="C579" s="72"/>
    </row>
    <row r="580" spans="3:3" x14ac:dyDescent="0.3">
      <c r="C580" s="72"/>
    </row>
    <row r="581" spans="3:3" x14ac:dyDescent="0.3">
      <c r="C581" s="72"/>
    </row>
    <row r="582" spans="3:3" x14ac:dyDescent="0.3">
      <c r="C582" s="72"/>
    </row>
    <row r="583" spans="3:3" x14ac:dyDescent="0.3">
      <c r="C583" s="72"/>
    </row>
    <row r="584" spans="3:3" x14ac:dyDescent="0.3">
      <c r="C584" s="72"/>
    </row>
    <row r="585" spans="3:3" x14ac:dyDescent="0.3">
      <c r="C585" s="72"/>
    </row>
    <row r="586" spans="3:3" x14ac:dyDescent="0.3">
      <c r="C586" s="72"/>
    </row>
    <row r="587" spans="3:3" x14ac:dyDescent="0.3">
      <c r="C587" s="72"/>
    </row>
    <row r="588" spans="3:3" x14ac:dyDescent="0.3">
      <c r="C588" s="72"/>
    </row>
    <row r="589" spans="3:3" x14ac:dyDescent="0.3">
      <c r="C589" s="72"/>
    </row>
    <row r="590" spans="3:3" x14ac:dyDescent="0.3">
      <c r="C590" s="72"/>
    </row>
    <row r="591" spans="3:3" x14ac:dyDescent="0.3">
      <c r="C591" s="72"/>
    </row>
    <row r="592" spans="3:3" x14ac:dyDescent="0.3">
      <c r="C592" s="72"/>
    </row>
    <row r="593" spans="3:3" x14ac:dyDescent="0.3">
      <c r="C593" s="72"/>
    </row>
    <row r="594" spans="3:3" x14ac:dyDescent="0.3">
      <c r="C594" s="72"/>
    </row>
    <row r="595" spans="3:3" x14ac:dyDescent="0.3">
      <c r="C595" s="72"/>
    </row>
    <row r="596" spans="3:3" x14ac:dyDescent="0.3">
      <c r="C596" s="72"/>
    </row>
    <row r="597" spans="3:3" x14ac:dyDescent="0.3">
      <c r="C597" s="72"/>
    </row>
    <row r="598" spans="3:3" x14ac:dyDescent="0.3">
      <c r="C598" s="72"/>
    </row>
    <row r="599" spans="3:3" x14ac:dyDescent="0.3">
      <c r="C599" s="72"/>
    </row>
    <row r="600" spans="3:3" x14ac:dyDescent="0.3">
      <c r="C600" s="72"/>
    </row>
    <row r="601" spans="3:3" x14ac:dyDescent="0.3">
      <c r="C601" s="72"/>
    </row>
    <row r="602" spans="3:3" x14ac:dyDescent="0.3">
      <c r="C602" s="72"/>
    </row>
    <row r="603" spans="3:3" x14ac:dyDescent="0.3">
      <c r="C603" s="72"/>
    </row>
    <row r="604" spans="3:3" x14ac:dyDescent="0.3">
      <c r="C604" s="72"/>
    </row>
    <row r="605" spans="3:3" x14ac:dyDescent="0.3">
      <c r="C605" s="72"/>
    </row>
    <row r="606" spans="3:3" x14ac:dyDescent="0.3">
      <c r="C606" s="72"/>
    </row>
    <row r="607" spans="3:3" x14ac:dyDescent="0.3">
      <c r="C607" s="72"/>
    </row>
    <row r="608" spans="3:3" x14ac:dyDescent="0.3">
      <c r="C608" s="72"/>
    </row>
    <row r="609" spans="3:3" x14ac:dyDescent="0.3">
      <c r="C609" s="72"/>
    </row>
    <row r="610" spans="3:3" x14ac:dyDescent="0.3">
      <c r="C610" s="72"/>
    </row>
    <row r="611" spans="3:3" x14ac:dyDescent="0.3">
      <c r="C611" s="72"/>
    </row>
    <row r="612" spans="3:3" x14ac:dyDescent="0.3">
      <c r="C612" s="72"/>
    </row>
    <row r="613" spans="3:3" x14ac:dyDescent="0.3">
      <c r="C613" s="72"/>
    </row>
    <row r="614" spans="3:3" x14ac:dyDescent="0.3">
      <c r="C614" s="72"/>
    </row>
    <row r="615" spans="3:3" x14ac:dyDescent="0.3">
      <c r="C615" s="72"/>
    </row>
    <row r="616" spans="3:3" x14ac:dyDescent="0.3">
      <c r="C616" s="72"/>
    </row>
    <row r="617" spans="3:3" x14ac:dyDescent="0.3">
      <c r="C617" s="72"/>
    </row>
    <row r="618" spans="3:3" x14ac:dyDescent="0.3">
      <c r="C618" s="72"/>
    </row>
    <row r="619" spans="3:3" x14ac:dyDescent="0.3">
      <c r="C619" s="72"/>
    </row>
    <row r="620" spans="3:3" x14ac:dyDescent="0.3">
      <c r="C620" s="72"/>
    </row>
    <row r="621" spans="3:3" x14ac:dyDescent="0.3">
      <c r="C621" s="72"/>
    </row>
    <row r="622" spans="3:3" x14ac:dyDescent="0.3">
      <c r="C622" s="72"/>
    </row>
    <row r="623" spans="3:3" x14ac:dyDescent="0.3">
      <c r="C623" s="72"/>
    </row>
    <row r="624" spans="3:3" x14ac:dyDescent="0.3">
      <c r="C624" s="72"/>
    </row>
    <row r="625" spans="3:3" x14ac:dyDescent="0.3">
      <c r="C625" s="72"/>
    </row>
    <row r="626" spans="3:3" x14ac:dyDescent="0.3">
      <c r="C626" s="72"/>
    </row>
    <row r="627" spans="3:3" x14ac:dyDescent="0.3">
      <c r="C627" s="72"/>
    </row>
    <row r="628" spans="3:3" x14ac:dyDescent="0.3">
      <c r="C628" s="72"/>
    </row>
    <row r="629" spans="3:3" x14ac:dyDescent="0.3">
      <c r="C629" s="72"/>
    </row>
    <row r="630" spans="3:3" x14ac:dyDescent="0.3">
      <c r="C630" s="72"/>
    </row>
    <row r="631" spans="3:3" x14ac:dyDescent="0.3">
      <c r="C631" s="72"/>
    </row>
    <row r="632" spans="3:3" x14ac:dyDescent="0.3">
      <c r="C632" s="72"/>
    </row>
    <row r="633" spans="3:3" x14ac:dyDescent="0.3">
      <c r="C633" s="72"/>
    </row>
    <row r="634" spans="3:3" x14ac:dyDescent="0.3">
      <c r="C634" s="72"/>
    </row>
    <row r="635" spans="3:3" x14ac:dyDescent="0.3">
      <c r="C635" s="72"/>
    </row>
    <row r="636" spans="3:3" x14ac:dyDescent="0.3">
      <c r="C636" s="72"/>
    </row>
    <row r="637" spans="3:3" x14ac:dyDescent="0.3">
      <c r="C637" s="72"/>
    </row>
    <row r="638" spans="3:3" x14ac:dyDescent="0.3">
      <c r="C638" s="72"/>
    </row>
    <row r="639" spans="3:3" x14ac:dyDescent="0.3">
      <c r="C639" s="72"/>
    </row>
    <row r="640" spans="3:3" x14ac:dyDescent="0.3">
      <c r="C640" s="72"/>
    </row>
    <row r="641" spans="3:3" x14ac:dyDescent="0.3">
      <c r="C641" s="72"/>
    </row>
    <row r="642" spans="3:3" x14ac:dyDescent="0.3">
      <c r="C642" s="72"/>
    </row>
    <row r="643" spans="3:3" x14ac:dyDescent="0.3">
      <c r="C643" s="72"/>
    </row>
    <row r="644" spans="3:3" x14ac:dyDescent="0.3">
      <c r="C644" s="72"/>
    </row>
    <row r="645" spans="3:3" x14ac:dyDescent="0.3">
      <c r="C645" s="72"/>
    </row>
    <row r="646" spans="3:3" x14ac:dyDescent="0.3">
      <c r="C646" s="72"/>
    </row>
    <row r="647" spans="3:3" x14ac:dyDescent="0.3">
      <c r="C647" s="72"/>
    </row>
    <row r="648" spans="3:3" x14ac:dyDescent="0.3">
      <c r="C648" s="72"/>
    </row>
    <row r="649" spans="3:3" x14ac:dyDescent="0.3">
      <c r="C649" s="72"/>
    </row>
    <row r="650" spans="3:3" x14ac:dyDescent="0.3">
      <c r="C650" s="72"/>
    </row>
    <row r="651" spans="3:3" x14ac:dyDescent="0.3">
      <c r="C651" s="72"/>
    </row>
    <row r="652" spans="3:3" x14ac:dyDescent="0.3">
      <c r="C652" s="72"/>
    </row>
    <row r="653" spans="3:3" x14ac:dyDescent="0.3">
      <c r="C653" s="72"/>
    </row>
    <row r="654" spans="3:3" x14ac:dyDescent="0.3">
      <c r="C654" s="72"/>
    </row>
    <row r="655" spans="3:3" x14ac:dyDescent="0.3">
      <c r="C655" s="72"/>
    </row>
    <row r="656" spans="3:3" x14ac:dyDescent="0.3">
      <c r="C656" s="72"/>
    </row>
    <row r="657" spans="3:3" x14ac:dyDescent="0.3">
      <c r="C657" s="72"/>
    </row>
    <row r="658" spans="3:3" x14ac:dyDescent="0.3">
      <c r="C658" s="72"/>
    </row>
    <row r="659" spans="3:3" x14ac:dyDescent="0.3">
      <c r="C659" s="72"/>
    </row>
    <row r="660" spans="3:3" x14ac:dyDescent="0.3">
      <c r="C660" s="72"/>
    </row>
    <row r="661" spans="3:3" x14ac:dyDescent="0.3">
      <c r="C661" s="72"/>
    </row>
    <row r="662" spans="3:3" x14ac:dyDescent="0.3">
      <c r="C662" s="72"/>
    </row>
    <row r="663" spans="3:3" x14ac:dyDescent="0.3">
      <c r="C663" s="72"/>
    </row>
    <row r="664" spans="3:3" x14ac:dyDescent="0.3">
      <c r="C664" s="72"/>
    </row>
    <row r="665" spans="3:3" x14ac:dyDescent="0.3">
      <c r="C665" s="72"/>
    </row>
    <row r="666" spans="3:3" x14ac:dyDescent="0.3">
      <c r="C666" s="72"/>
    </row>
    <row r="667" spans="3:3" x14ac:dyDescent="0.3">
      <c r="C667" s="72"/>
    </row>
    <row r="668" spans="3:3" x14ac:dyDescent="0.3">
      <c r="C668" s="72"/>
    </row>
    <row r="669" spans="3:3" x14ac:dyDescent="0.3">
      <c r="C669" s="72"/>
    </row>
    <row r="670" spans="3:3" x14ac:dyDescent="0.3">
      <c r="C670" s="72"/>
    </row>
    <row r="671" spans="3:3" x14ac:dyDescent="0.3">
      <c r="C671" s="72"/>
    </row>
    <row r="672" spans="3:3" x14ac:dyDescent="0.3">
      <c r="C672" s="72"/>
    </row>
    <row r="673" spans="3:3" x14ac:dyDescent="0.3">
      <c r="C673" s="72"/>
    </row>
    <row r="674" spans="3:3" x14ac:dyDescent="0.3">
      <c r="C674" s="72"/>
    </row>
    <row r="675" spans="3:3" x14ac:dyDescent="0.3">
      <c r="C675" s="72"/>
    </row>
    <row r="676" spans="3:3" x14ac:dyDescent="0.3">
      <c r="C676" s="72"/>
    </row>
    <row r="677" spans="3:3" x14ac:dyDescent="0.3">
      <c r="C677" s="72"/>
    </row>
    <row r="678" spans="3:3" x14ac:dyDescent="0.3">
      <c r="C678" s="72"/>
    </row>
    <row r="679" spans="3:3" x14ac:dyDescent="0.3">
      <c r="C679" s="72"/>
    </row>
    <row r="680" spans="3:3" x14ac:dyDescent="0.3">
      <c r="C680" s="72"/>
    </row>
    <row r="681" spans="3:3" x14ac:dyDescent="0.3">
      <c r="C681" s="72"/>
    </row>
    <row r="682" spans="3:3" x14ac:dyDescent="0.3">
      <c r="C682" s="72"/>
    </row>
    <row r="683" spans="3:3" x14ac:dyDescent="0.3">
      <c r="C683" s="72"/>
    </row>
    <row r="684" spans="3:3" x14ac:dyDescent="0.3">
      <c r="C684" s="72"/>
    </row>
    <row r="685" spans="3:3" x14ac:dyDescent="0.3">
      <c r="C685" s="72"/>
    </row>
    <row r="686" spans="3:3" x14ac:dyDescent="0.3">
      <c r="C686" s="72"/>
    </row>
    <row r="687" spans="3:3" x14ac:dyDescent="0.3">
      <c r="C687" s="72"/>
    </row>
    <row r="688" spans="3:3" x14ac:dyDescent="0.3">
      <c r="C688" s="72"/>
    </row>
    <row r="689" spans="3:3" x14ac:dyDescent="0.3">
      <c r="C689" s="72"/>
    </row>
    <row r="690" spans="3:3" x14ac:dyDescent="0.3">
      <c r="C690" s="72"/>
    </row>
    <row r="691" spans="3:3" x14ac:dyDescent="0.3">
      <c r="C691" s="72"/>
    </row>
    <row r="692" spans="3:3" x14ac:dyDescent="0.3">
      <c r="C692" s="72"/>
    </row>
    <row r="693" spans="3:3" x14ac:dyDescent="0.3">
      <c r="C693" s="72"/>
    </row>
    <row r="694" spans="3:3" x14ac:dyDescent="0.3">
      <c r="C694" s="72"/>
    </row>
    <row r="695" spans="3:3" x14ac:dyDescent="0.3">
      <c r="C695" s="72"/>
    </row>
    <row r="696" spans="3:3" x14ac:dyDescent="0.3">
      <c r="C696" s="72"/>
    </row>
    <row r="697" spans="3:3" x14ac:dyDescent="0.3">
      <c r="C697" s="72"/>
    </row>
    <row r="698" spans="3:3" x14ac:dyDescent="0.3">
      <c r="C698" s="72"/>
    </row>
    <row r="699" spans="3:3" x14ac:dyDescent="0.3">
      <c r="C699" s="72"/>
    </row>
    <row r="700" spans="3:3" x14ac:dyDescent="0.3">
      <c r="C700" s="72"/>
    </row>
    <row r="701" spans="3:3" x14ac:dyDescent="0.3">
      <c r="C701" s="72"/>
    </row>
    <row r="702" spans="3:3" x14ac:dyDescent="0.3">
      <c r="C702" s="72"/>
    </row>
    <row r="703" spans="3:3" x14ac:dyDescent="0.3">
      <c r="C703" s="72"/>
    </row>
    <row r="704" spans="3:3" x14ac:dyDescent="0.3">
      <c r="C704" s="72"/>
    </row>
    <row r="705" spans="3:3" x14ac:dyDescent="0.3">
      <c r="C705" s="72"/>
    </row>
    <row r="706" spans="3:3" x14ac:dyDescent="0.3">
      <c r="C706" s="72"/>
    </row>
    <row r="707" spans="3:3" x14ac:dyDescent="0.3">
      <c r="C707" s="72"/>
    </row>
    <row r="708" spans="3:3" x14ac:dyDescent="0.3">
      <c r="C708" s="72"/>
    </row>
    <row r="709" spans="3:3" x14ac:dyDescent="0.3">
      <c r="C709" s="72"/>
    </row>
    <row r="710" spans="3:3" x14ac:dyDescent="0.3">
      <c r="C710" s="72"/>
    </row>
    <row r="711" spans="3:3" x14ac:dyDescent="0.3">
      <c r="C711" s="72"/>
    </row>
    <row r="712" spans="3:3" x14ac:dyDescent="0.3">
      <c r="C712" s="72"/>
    </row>
    <row r="713" spans="3:3" x14ac:dyDescent="0.3">
      <c r="C713" s="72"/>
    </row>
    <row r="714" spans="3:3" x14ac:dyDescent="0.3">
      <c r="C714" s="72"/>
    </row>
    <row r="715" spans="3:3" x14ac:dyDescent="0.3">
      <c r="C715" s="72"/>
    </row>
    <row r="716" spans="3:3" x14ac:dyDescent="0.3">
      <c r="C716" s="72"/>
    </row>
    <row r="717" spans="3:3" x14ac:dyDescent="0.3">
      <c r="C717" s="72"/>
    </row>
    <row r="718" spans="3:3" x14ac:dyDescent="0.3">
      <c r="C718" s="72"/>
    </row>
    <row r="719" spans="3:3" x14ac:dyDescent="0.3">
      <c r="C719" s="72"/>
    </row>
    <row r="720" spans="3:3" x14ac:dyDescent="0.3">
      <c r="C720" s="72"/>
    </row>
    <row r="721" spans="3:3" x14ac:dyDescent="0.3">
      <c r="C721" s="72"/>
    </row>
    <row r="722" spans="3:3" x14ac:dyDescent="0.3">
      <c r="C722" s="72"/>
    </row>
    <row r="723" spans="3:3" x14ac:dyDescent="0.3">
      <c r="C723" s="72"/>
    </row>
    <row r="724" spans="3:3" x14ac:dyDescent="0.3">
      <c r="C724" s="72"/>
    </row>
    <row r="725" spans="3:3" x14ac:dyDescent="0.3">
      <c r="C725" s="72"/>
    </row>
    <row r="726" spans="3:3" x14ac:dyDescent="0.3">
      <c r="C726" s="72"/>
    </row>
    <row r="727" spans="3:3" x14ac:dyDescent="0.3">
      <c r="C727" s="72"/>
    </row>
    <row r="728" spans="3:3" x14ac:dyDescent="0.3">
      <c r="C728" s="72"/>
    </row>
    <row r="729" spans="3:3" x14ac:dyDescent="0.3">
      <c r="C729" s="72"/>
    </row>
    <row r="730" spans="3:3" x14ac:dyDescent="0.3">
      <c r="C730" s="72"/>
    </row>
    <row r="731" spans="3:3" x14ac:dyDescent="0.3">
      <c r="C731" s="72"/>
    </row>
    <row r="732" spans="3:3" x14ac:dyDescent="0.3">
      <c r="C732" s="72"/>
    </row>
    <row r="733" spans="3:3" x14ac:dyDescent="0.3">
      <c r="C733" s="72"/>
    </row>
    <row r="734" spans="3:3" x14ac:dyDescent="0.3">
      <c r="C734" s="72"/>
    </row>
    <row r="735" spans="3:3" x14ac:dyDescent="0.3">
      <c r="C735" s="72"/>
    </row>
    <row r="736" spans="3:3" x14ac:dyDescent="0.3">
      <c r="C736" s="72"/>
    </row>
    <row r="737" spans="3:3" x14ac:dyDescent="0.3">
      <c r="C737" s="72"/>
    </row>
    <row r="738" spans="3:3" x14ac:dyDescent="0.3">
      <c r="C738" s="72"/>
    </row>
    <row r="739" spans="3:3" x14ac:dyDescent="0.3">
      <c r="C739" s="72"/>
    </row>
    <row r="740" spans="3:3" x14ac:dyDescent="0.3">
      <c r="C740" s="72"/>
    </row>
    <row r="741" spans="3:3" x14ac:dyDescent="0.3">
      <c r="C741" s="72"/>
    </row>
    <row r="742" spans="3:3" x14ac:dyDescent="0.3">
      <c r="C742" s="72"/>
    </row>
    <row r="743" spans="3:3" x14ac:dyDescent="0.3">
      <c r="C743" s="72"/>
    </row>
    <row r="744" spans="3:3" x14ac:dyDescent="0.3">
      <c r="C744" s="72"/>
    </row>
    <row r="745" spans="3:3" x14ac:dyDescent="0.3">
      <c r="C745" s="72"/>
    </row>
    <row r="746" spans="3:3" x14ac:dyDescent="0.3">
      <c r="C746" s="72"/>
    </row>
    <row r="747" spans="3:3" x14ac:dyDescent="0.3">
      <c r="C747" s="72"/>
    </row>
    <row r="748" spans="3:3" x14ac:dyDescent="0.3">
      <c r="C748" s="72"/>
    </row>
    <row r="749" spans="3:3" x14ac:dyDescent="0.3">
      <c r="C749" s="72"/>
    </row>
    <row r="750" spans="3:3" x14ac:dyDescent="0.3">
      <c r="C750" s="72"/>
    </row>
    <row r="751" spans="3:3" x14ac:dyDescent="0.3">
      <c r="C751" s="72"/>
    </row>
    <row r="752" spans="3:3" x14ac:dyDescent="0.3">
      <c r="C752" s="72"/>
    </row>
    <row r="753" spans="3:3" x14ac:dyDescent="0.3">
      <c r="C753" s="72"/>
    </row>
    <row r="754" spans="3:3" x14ac:dyDescent="0.3">
      <c r="C754" s="72"/>
    </row>
    <row r="755" spans="3:3" x14ac:dyDescent="0.3">
      <c r="C755" s="72"/>
    </row>
    <row r="756" spans="3:3" x14ac:dyDescent="0.3">
      <c r="C756" s="72"/>
    </row>
    <row r="757" spans="3:3" x14ac:dyDescent="0.3">
      <c r="C757" s="72"/>
    </row>
    <row r="758" spans="3:3" x14ac:dyDescent="0.3">
      <c r="C758" s="72"/>
    </row>
    <row r="759" spans="3:3" x14ac:dyDescent="0.3">
      <c r="C759" s="72"/>
    </row>
    <row r="760" spans="3:3" x14ac:dyDescent="0.3">
      <c r="C760" s="72"/>
    </row>
    <row r="761" spans="3:3" x14ac:dyDescent="0.3">
      <c r="C761" s="72"/>
    </row>
    <row r="762" spans="3:3" x14ac:dyDescent="0.3">
      <c r="C762" s="72"/>
    </row>
    <row r="763" spans="3:3" x14ac:dyDescent="0.3">
      <c r="C763" s="72"/>
    </row>
    <row r="764" spans="3:3" x14ac:dyDescent="0.3">
      <c r="C764" s="72"/>
    </row>
    <row r="765" spans="3:3" x14ac:dyDescent="0.3">
      <c r="C765" s="72"/>
    </row>
    <row r="766" spans="3:3" x14ac:dyDescent="0.3">
      <c r="C766" s="72"/>
    </row>
    <row r="767" spans="3:3" x14ac:dyDescent="0.3">
      <c r="C767" s="72"/>
    </row>
    <row r="768" spans="3:3" x14ac:dyDescent="0.3">
      <c r="C768" s="72"/>
    </row>
    <row r="769" spans="3:3" x14ac:dyDescent="0.3">
      <c r="C769" s="72"/>
    </row>
    <row r="770" spans="3:3" x14ac:dyDescent="0.3">
      <c r="C770" s="72"/>
    </row>
    <row r="771" spans="3:3" x14ac:dyDescent="0.3">
      <c r="C771" s="72"/>
    </row>
    <row r="772" spans="3:3" x14ac:dyDescent="0.3">
      <c r="C772" s="72"/>
    </row>
    <row r="773" spans="3:3" x14ac:dyDescent="0.3">
      <c r="C773" s="72"/>
    </row>
    <row r="774" spans="3:3" x14ac:dyDescent="0.3">
      <c r="C774" s="72"/>
    </row>
    <row r="775" spans="3:3" x14ac:dyDescent="0.3">
      <c r="C775" s="72"/>
    </row>
    <row r="776" spans="3:3" x14ac:dyDescent="0.3">
      <c r="C776" s="72"/>
    </row>
    <row r="777" spans="3:3" x14ac:dyDescent="0.3">
      <c r="C777" s="72"/>
    </row>
    <row r="778" spans="3:3" x14ac:dyDescent="0.3">
      <c r="C778" s="72"/>
    </row>
    <row r="779" spans="3:3" x14ac:dyDescent="0.3">
      <c r="C779" s="72"/>
    </row>
    <row r="780" spans="3:3" x14ac:dyDescent="0.3">
      <c r="C780" s="72"/>
    </row>
    <row r="781" spans="3:3" x14ac:dyDescent="0.3">
      <c r="C781" s="72"/>
    </row>
    <row r="782" spans="3:3" x14ac:dyDescent="0.3">
      <c r="C782" s="72"/>
    </row>
    <row r="783" spans="3:3" x14ac:dyDescent="0.3">
      <c r="C783" s="72"/>
    </row>
    <row r="784" spans="3:3" x14ac:dyDescent="0.3">
      <c r="C784" s="72"/>
    </row>
    <row r="785" spans="3:3" x14ac:dyDescent="0.3">
      <c r="C785" s="72"/>
    </row>
    <row r="786" spans="3:3" x14ac:dyDescent="0.3">
      <c r="C786" s="72"/>
    </row>
    <row r="787" spans="3:3" x14ac:dyDescent="0.3">
      <c r="C787" s="72"/>
    </row>
    <row r="788" spans="3:3" x14ac:dyDescent="0.3">
      <c r="C788" s="72"/>
    </row>
    <row r="789" spans="3:3" x14ac:dyDescent="0.3">
      <c r="C789" s="72"/>
    </row>
    <row r="790" spans="3:3" x14ac:dyDescent="0.3">
      <c r="C790" s="72"/>
    </row>
    <row r="791" spans="3:3" x14ac:dyDescent="0.3">
      <c r="C791" s="72"/>
    </row>
    <row r="792" spans="3:3" x14ac:dyDescent="0.3">
      <c r="C792" s="72"/>
    </row>
    <row r="793" spans="3:3" x14ac:dyDescent="0.3">
      <c r="C793" s="72"/>
    </row>
    <row r="794" spans="3:3" x14ac:dyDescent="0.3">
      <c r="C794" s="72"/>
    </row>
    <row r="795" spans="3:3" x14ac:dyDescent="0.3">
      <c r="C795" s="72"/>
    </row>
    <row r="796" spans="3:3" x14ac:dyDescent="0.3">
      <c r="C796" s="72"/>
    </row>
    <row r="797" spans="3:3" x14ac:dyDescent="0.3">
      <c r="C797" s="72"/>
    </row>
    <row r="798" spans="3:3" x14ac:dyDescent="0.3">
      <c r="C798" s="72"/>
    </row>
    <row r="799" spans="3:3" x14ac:dyDescent="0.3">
      <c r="C799" s="72"/>
    </row>
    <row r="800" spans="3:3" x14ac:dyDescent="0.3">
      <c r="C800" s="72"/>
    </row>
    <row r="801" spans="3:3" x14ac:dyDescent="0.3">
      <c r="C801" s="72"/>
    </row>
    <row r="802" spans="3:3" x14ac:dyDescent="0.3">
      <c r="C802" s="72"/>
    </row>
    <row r="803" spans="3:3" x14ac:dyDescent="0.3">
      <c r="C803" s="72"/>
    </row>
    <row r="804" spans="3:3" x14ac:dyDescent="0.3">
      <c r="C804" s="72"/>
    </row>
    <row r="805" spans="3:3" x14ac:dyDescent="0.3">
      <c r="C805" s="72"/>
    </row>
    <row r="806" spans="3:3" x14ac:dyDescent="0.3">
      <c r="C806" s="72"/>
    </row>
    <row r="807" spans="3:3" x14ac:dyDescent="0.3">
      <c r="C807" s="72"/>
    </row>
    <row r="808" spans="3:3" x14ac:dyDescent="0.3">
      <c r="C808" s="72"/>
    </row>
    <row r="809" spans="3:3" x14ac:dyDescent="0.3">
      <c r="C809" s="72"/>
    </row>
    <row r="810" spans="3:3" x14ac:dyDescent="0.3">
      <c r="C810" s="72"/>
    </row>
    <row r="811" spans="3:3" x14ac:dyDescent="0.3">
      <c r="C811" s="72"/>
    </row>
    <row r="812" spans="3:3" x14ac:dyDescent="0.3">
      <c r="C812" s="72"/>
    </row>
    <row r="813" spans="3:3" x14ac:dyDescent="0.3">
      <c r="C813" s="72"/>
    </row>
    <row r="814" spans="3:3" x14ac:dyDescent="0.3">
      <c r="C814" s="72"/>
    </row>
    <row r="815" spans="3:3" x14ac:dyDescent="0.3">
      <c r="C815" s="72"/>
    </row>
    <row r="816" spans="3:3" x14ac:dyDescent="0.3">
      <c r="C816" s="72"/>
    </row>
    <row r="817" spans="3:3" x14ac:dyDescent="0.3">
      <c r="C817" s="72"/>
    </row>
    <row r="818" spans="3:3" x14ac:dyDescent="0.3">
      <c r="C818" s="72"/>
    </row>
    <row r="819" spans="3:3" x14ac:dyDescent="0.3">
      <c r="C819" s="72"/>
    </row>
    <row r="820" spans="3:3" x14ac:dyDescent="0.3">
      <c r="C820" s="72"/>
    </row>
    <row r="821" spans="3:3" x14ac:dyDescent="0.3">
      <c r="C821" s="72"/>
    </row>
    <row r="822" spans="3:3" x14ac:dyDescent="0.3">
      <c r="C822" s="72"/>
    </row>
    <row r="823" spans="3:3" x14ac:dyDescent="0.3">
      <c r="C823" s="72"/>
    </row>
    <row r="824" spans="3:3" x14ac:dyDescent="0.3">
      <c r="C824" s="72"/>
    </row>
    <row r="825" spans="3:3" x14ac:dyDescent="0.3">
      <c r="C825" s="72"/>
    </row>
    <row r="826" spans="3:3" x14ac:dyDescent="0.3">
      <c r="C826" s="72"/>
    </row>
    <row r="827" spans="3:3" x14ac:dyDescent="0.3">
      <c r="C827" s="72"/>
    </row>
    <row r="828" spans="3:3" x14ac:dyDescent="0.3">
      <c r="C828" s="72"/>
    </row>
    <row r="829" spans="3:3" x14ac:dyDescent="0.3">
      <c r="C829" s="72"/>
    </row>
    <row r="830" spans="3:3" x14ac:dyDescent="0.3">
      <c r="C830" s="72"/>
    </row>
    <row r="831" spans="3:3" x14ac:dyDescent="0.3">
      <c r="C831" s="72"/>
    </row>
    <row r="832" spans="3:3" x14ac:dyDescent="0.3">
      <c r="C832" s="72"/>
    </row>
    <row r="833" spans="3:3" x14ac:dyDescent="0.3">
      <c r="C833" s="72"/>
    </row>
    <row r="834" spans="3:3" x14ac:dyDescent="0.3">
      <c r="C834" s="72"/>
    </row>
    <row r="835" spans="3:3" x14ac:dyDescent="0.3">
      <c r="C835" s="72"/>
    </row>
    <row r="836" spans="3:3" x14ac:dyDescent="0.3">
      <c r="C836" s="72"/>
    </row>
    <row r="837" spans="3:3" x14ac:dyDescent="0.3">
      <c r="C837" s="72"/>
    </row>
    <row r="838" spans="3:3" x14ac:dyDescent="0.3">
      <c r="C838" s="72"/>
    </row>
    <row r="839" spans="3:3" x14ac:dyDescent="0.3">
      <c r="C839" s="72"/>
    </row>
    <row r="840" spans="3:3" x14ac:dyDescent="0.3">
      <c r="C840" s="72"/>
    </row>
    <row r="841" spans="3:3" x14ac:dyDescent="0.3">
      <c r="C841" s="72"/>
    </row>
    <row r="842" spans="3:3" x14ac:dyDescent="0.3">
      <c r="C842" s="72"/>
    </row>
    <row r="843" spans="3:3" x14ac:dyDescent="0.3">
      <c r="C843" s="72"/>
    </row>
    <row r="844" spans="3:3" x14ac:dyDescent="0.3">
      <c r="C844" s="72"/>
    </row>
    <row r="845" spans="3:3" x14ac:dyDescent="0.3">
      <c r="C845" s="72"/>
    </row>
    <row r="846" spans="3:3" x14ac:dyDescent="0.3">
      <c r="C846" s="72"/>
    </row>
    <row r="847" spans="3:3" x14ac:dyDescent="0.3">
      <c r="C847" s="72"/>
    </row>
    <row r="848" spans="3:3" x14ac:dyDescent="0.3">
      <c r="C848" s="72"/>
    </row>
    <row r="849" spans="3:3" x14ac:dyDescent="0.3">
      <c r="C849" s="72"/>
    </row>
    <row r="850" spans="3:3" x14ac:dyDescent="0.3">
      <c r="C850" s="72"/>
    </row>
    <row r="851" spans="3:3" x14ac:dyDescent="0.3">
      <c r="C851" s="72"/>
    </row>
    <row r="852" spans="3:3" x14ac:dyDescent="0.3">
      <c r="C852" s="72"/>
    </row>
    <row r="853" spans="3:3" x14ac:dyDescent="0.3">
      <c r="C853" s="72"/>
    </row>
    <row r="854" spans="3:3" x14ac:dyDescent="0.3">
      <c r="C854" s="72"/>
    </row>
    <row r="855" spans="3:3" x14ac:dyDescent="0.3">
      <c r="C855" s="72"/>
    </row>
    <row r="856" spans="3:3" x14ac:dyDescent="0.3">
      <c r="C856" s="72"/>
    </row>
    <row r="857" spans="3:3" x14ac:dyDescent="0.3">
      <c r="C857" s="72"/>
    </row>
    <row r="858" spans="3:3" x14ac:dyDescent="0.3">
      <c r="C858" s="72"/>
    </row>
    <row r="859" spans="3:3" x14ac:dyDescent="0.3">
      <c r="C859" s="72"/>
    </row>
    <row r="860" spans="3:3" x14ac:dyDescent="0.3">
      <c r="C860" s="72"/>
    </row>
    <row r="861" spans="3:3" x14ac:dyDescent="0.3">
      <c r="C861" s="72"/>
    </row>
    <row r="862" spans="3:3" x14ac:dyDescent="0.3">
      <c r="C862" s="72"/>
    </row>
    <row r="863" spans="3:3" x14ac:dyDescent="0.3">
      <c r="C863" s="72"/>
    </row>
    <row r="864" spans="3:3" x14ac:dyDescent="0.3">
      <c r="C864" s="72"/>
    </row>
    <row r="865" spans="3:3" x14ac:dyDescent="0.3">
      <c r="C865" s="72"/>
    </row>
    <row r="866" spans="3:3" x14ac:dyDescent="0.3">
      <c r="C866" s="72"/>
    </row>
    <row r="867" spans="3:3" x14ac:dyDescent="0.3">
      <c r="C867" s="72"/>
    </row>
    <row r="868" spans="3:3" x14ac:dyDescent="0.3">
      <c r="C868" s="72"/>
    </row>
    <row r="869" spans="3:3" x14ac:dyDescent="0.3">
      <c r="C869" s="72"/>
    </row>
    <row r="870" spans="3:3" x14ac:dyDescent="0.3">
      <c r="C870" s="72"/>
    </row>
    <row r="871" spans="3:3" x14ac:dyDescent="0.3">
      <c r="C871" s="72"/>
    </row>
    <row r="872" spans="3:3" x14ac:dyDescent="0.3">
      <c r="C872" s="72"/>
    </row>
    <row r="873" spans="3:3" x14ac:dyDescent="0.3">
      <c r="C873" s="72"/>
    </row>
    <row r="874" spans="3:3" x14ac:dyDescent="0.3">
      <c r="C874" s="72"/>
    </row>
    <row r="875" spans="3:3" x14ac:dyDescent="0.3">
      <c r="C875" s="72"/>
    </row>
    <row r="876" spans="3:3" x14ac:dyDescent="0.3">
      <c r="C876" s="72"/>
    </row>
    <row r="877" spans="3:3" x14ac:dyDescent="0.3">
      <c r="C877" s="72"/>
    </row>
    <row r="878" spans="3:3" x14ac:dyDescent="0.3">
      <c r="C878" s="72"/>
    </row>
    <row r="879" spans="3:3" x14ac:dyDescent="0.3">
      <c r="C879" s="72"/>
    </row>
    <row r="880" spans="3:3" x14ac:dyDescent="0.3">
      <c r="C880" s="72"/>
    </row>
    <row r="881" spans="3:3" x14ac:dyDescent="0.3">
      <c r="C881" s="72"/>
    </row>
    <row r="882" spans="3:3" x14ac:dyDescent="0.3">
      <c r="C882" s="72"/>
    </row>
    <row r="883" spans="3:3" x14ac:dyDescent="0.3">
      <c r="C883" s="72"/>
    </row>
    <row r="884" spans="3:3" x14ac:dyDescent="0.3">
      <c r="C884" s="72"/>
    </row>
    <row r="885" spans="3:3" x14ac:dyDescent="0.3">
      <c r="C885" s="72"/>
    </row>
    <row r="886" spans="3:3" x14ac:dyDescent="0.3">
      <c r="C886" s="72"/>
    </row>
    <row r="887" spans="3:3" x14ac:dyDescent="0.3">
      <c r="C887" s="72"/>
    </row>
    <row r="888" spans="3:3" x14ac:dyDescent="0.3">
      <c r="C888" s="72"/>
    </row>
    <row r="889" spans="3:3" x14ac:dyDescent="0.3">
      <c r="C889" s="72"/>
    </row>
    <row r="890" spans="3:3" x14ac:dyDescent="0.3">
      <c r="C890" s="72"/>
    </row>
    <row r="891" spans="3:3" x14ac:dyDescent="0.3">
      <c r="C891" s="72"/>
    </row>
    <row r="892" spans="3:3" x14ac:dyDescent="0.3">
      <c r="C892" s="72"/>
    </row>
    <row r="893" spans="3:3" x14ac:dyDescent="0.3">
      <c r="C893" s="72"/>
    </row>
    <row r="894" spans="3:3" x14ac:dyDescent="0.3">
      <c r="C894" s="72"/>
    </row>
    <row r="895" spans="3:3" x14ac:dyDescent="0.3">
      <c r="C895" s="72"/>
    </row>
    <row r="896" spans="3:3" x14ac:dyDescent="0.3">
      <c r="C896" s="72"/>
    </row>
    <row r="897" spans="3:3" x14ac:dyDescent="0.3">
      <c r="C897" s="72"/>
    </row>
    <row r="898" spans="3:3" x14ac:dyDescent="0.3">
      <c r="C898" s="72"/>
    </row>
    <row r="899" spans="3:3" x14ac:dyDescent="0.3">
      <c r="C899" s="72"/>
    </row>
    <row r="900" spans="3:3" x14ac:dyDescent="0.3">
      <c r="C900" s="72"/>
    </row>
    <row r="901" spans="3:3" x14ac:dyDescent="0.3">
      <c r="C901" s="72"/>
    </row>
    <row r="902" spans="3:3" x14ac:dyDescent="0.3">
      <c r="C902" s="72"/>
    </row>
    <row r="903" spans="3:3" x14ac:dyDescent="0.3">
      <c r="C903" s="72"/>
    </row>
    <row r="904" spans="3:3" x14ac:dyDescent="0.3">
      <c r="C904" s="72"/>
    </row>
    <row r="905" spans="3:3" x14ac:dyDescent="0.3">
      <c r="C905" s="72"/>
    </row>
    <row r="906" spans="3:3" x14ac:dyDescent="0.3">
      <c r="C906" s="72"/>
    </row>
    <row r="907" spans="3:3" x14ac:dyDescent="0.3">
      <c r="C907" s="72"/>
    </row>
    <row r="908" spans="3:3" x14ac:dyDescent="0.3">
      <c r="C908" s="72"/>
    </row>
    <row r="909" spans="3:3" x14ac:dyDescent="0.3">
      <c r="C909" s="72"/>
    </row>
    <row r="910" spans="3:3" x14ac:dyDescent="0.3">
      <c r="C910" s="72"/>
    </row>
    <row r="911" spans="3:3" x14ac:dyDescent="0.3">
      <c r="C911" s="72"/>
    </row>
    <row r="912" spans="3:3" x14ac:dyDescent="0.3">
      <c r="C912" s="72"/>
    </row>
    <row r="913" spans="3:3" x14ac:dyDescent="0.3">
      <c r="C913" s="72"/>
    </row>
    <row r="914" spans="3:3" x14ac:dyDescent="0.3">
      <c r="C914" s="72"/>
    </row>
    <row r="915" spans="3:3" x14ac:dyDescent="0.3">
      <c r="C915" s="72"/>
    </row>
    <row r="916" spans="3:3" x14ac:dyDescent="0.3">
      <c r="C916" s="72"/>
    </row>
    <row r="917" spans="3:3" x14ac:dyDescent="0.3">
      <c r="C917" s="72"/>
    </row>
    <row r="918" spans="3:3" x14ac:dyDescent="0.3">
      <c r="C918" s="72"/>
    </row>
    <row r="919" spans="3:3" x14ac:dyDescent="0.3">
      <c r="C919" s="72"/>
    </row>
    <row r="920" spans="3:3" x14ac:dyDescent="0.3">
      <c r="C920" s="72"/>
    </row>
    <row r="921" spans="3:3" x14ac:dyDescent="0.3">
      <c r="C921" s="72"/>
    </row>
    <row r="922" spans="3:3" x14ac:dyDescent="0.3">
      <c r="C922" s="72"/>
    </row>
    <row r="923" spans="3:3" x14ac:dyDescent="0.3">
      <c r="C923" s="72"/>
    </row>
    <row r="924" spans="3:3" x14ac:dyDescent="0.3">
      <c r="C924" s="72"/>
    </row>
    <row r="925" spans="3:3" x14ac:dyDescent="0.3">
      <c r="C925" s="72"/>
    </row>
    <row r="926" spans="3:3" x14ac:dyDescent="0.3">
      <c r="C926" s="72"/>
    </row>
    <row r="927" spans="3:3" x14ac:dyDescent="0.3">
      <c r="C927" s="72"/>
    </row>
    <row r="928" spans="3:3" x14ac:dyDescent="0.3">
      <c r="C928" s="72"/>
    </row>
    <row r="929" spans="3:3" x14ac:dyDescent="0.3">
      <c r="C929" s="72"/>
    </row>
    <row r="930" spans="3:3" x14ac:dyDescent="0.3">
      <c r="C930" s="72"/>
    </row>
    <row r="931" spans="3:3" x14ac:dyDescent="0.3">
      <c r="C931" s="72"/>
    </row>
    <row r="932" spans="3:3" x14ac:dyDescent="0.3">
      <c r="C932" s="72"/>
    </row>
    <row r="933" spans="3:3" x14ac:dyDescent="0.3">
      <c r="C933" s="72"/>
    </row>
    <row r="934" spans="3:3" x14ac:dyDescent="0.3">
      <c r="C934" s="72"/>
    </row>
    <row r="935" spans="3:3" x14ac:dyDescent="0.3">
      <c r="C935" s="72"/>
    </row>
    <row r="936" spans="3:3" x14ac:dyDescent="0.3">
      <c r="C936" s="72"/>
    </row>
    <row r="937" spans="3:3" x14ac:dyDescent="0.3">
      <c r="C937" s="72"/>
    </row>
    <row r="938" spans="3:3" x14ac:dyDescent="0.3">
      <c r="C938" s="72"/>
    </row>
    <row r="939" spans="3:3" x14ac:dyDescent="0.3">
      <c r="C939" s="72"/>
    </row>
    <row r="940" spans="3:3" x14ac:dyDescent="0.3">
      <c r="C940" s="72"/>
    </row>
    <row r="941" spans="3:3" x14ac:dyDescent="0.3">
      <c r="C941" s="72"/>
    </row>
    <row r="942" spans="3:3" x14ac:dyDescent="0.3">
      <c r="C942" s="72"/>
    </row>
    <row r="943" spans="3:3" x14ac:dyDescent="0.3">
      <c r="C943" s="72"/>
    </row>
    <row r="944" spans="3:3" x14ac:dyDescent="0.3">
      <c r="C944" s="72"/>
    </row>
    <row r="945" spans="3:3" x14ac:dyDescent="0.3">
      <c r="C945" s="72"/>
    </row>
    <row r="946" spans="3:3" x14ac:dyDescent="0.3">
      <c r="C946" s="72"/>
    </row>
    <row r="947" spans="3:3" x14ac:dyDescent="0.3">
      <c r="C947" s="72"/>
    </row>
    <row r="948" spans="3:3" x14ac:dyDescent="0.3">
      <c r="C948" s="72"/>
    </row>
    <row r="949" spans="3:3" x14ac:dyDescent="0.3">
      <c r="C949" s="72"/>
    </row>
    <row r="950" spans="3:3" x14ac:dyDescent="0.3">
      <c r="C950" s="72"/>
    </row>
    <row r="951" spans="3:3" x14ac:dyDescent="0.3">
      <c r="C951" s="72"/>
    </row>
    <row r="952" spans="3:3" x14ac:dyDescent="0.3">
      <c r="C952" s="72"/>
    </row>
    <row r="953" spans="3:3" x14ac:dyDescent="0.3">
      <c r="C953" s="72"/>
    </row>
    <row r="954" spans="3:3" x14ac:dyDescent="0.3">
      <c r="C954" s="72"/>
    </row>
    <row r="955" spans="3:3" x14ac:dyDescent="0.3">
      <c r="C955" s="72"/>
    </row>
    <row r="956" spans="3:3" x14ac:dyDescent="0.3">
      <c r="C956" s="72"/>
    </row>
    <row r="957" spans="3:3" x14ac:dyDescent="0.3">
      <c r="C957" s="72"/>
    </row>
    <row r="958" spans="3:3" x14ac:dyDescent="0.3">
      <c r="C958" s="72"/>
    </row>
    <row r="959" spans="3:3" x14ac:dyDescent="0.3">
      <c r="C959" s="72"/>
    </row>
    <row r="960" spans="3:3" x14ac:dyDescent="0.3">
      <c r="C960" s="72"/>
    </row>
    <row r="961" spans="3:3" x14ac:dyDescent="0.3">
      <c r="C961" s="72"/>
    </row>
    <row r="962" spans="3:3" x14ac:dyDescent="0.3">
      <c r="C962" s="72"/>
    </row>
    <row r="963" spans="3:3" x14ac:dyDescent="0.3">
      <c r="C963" s="72"/>
    </row>
    <row r="964" spans="3:3" x14ac:dyDescent="0.3">
      <c r="C964" s="72"/>
    </row>
    <row r="965" spans="3:3" x14ac:dyDescent="0.3">
      <c r="C965" s="72"/>
    </row>
    <row r="966" spans="3:3" x14ac:dyDescent="0.3">
      <c r="C966" s="72"/>
    </row>
    <row r="967" spans="3:3" x14ac:dyDescent="0.3">
      <c r="C967" s="72"/>
    </row>
    <row r="968" spans="3:3" x14ac:dyDescent="0.3">
      <c r="C968" s="72"/>
    </row>
    <row r="969" spans="3:3" x14ac:dyDescent="0.3">
      <c r="C969" s="72"/>
    </row>
    <row r="970" spans="3:3" x14ac:dyDescent="0.3">
      <c r="C970" s="72"/>
    </row>
    <row r="971" spans="3:3" x14ac:dyDescent="0.3">
      <c r="C971" s="72"/>
    </row>
    <row r="972" spans="3:3" x14ac:dyDescent="0.3">
      <c r="C972" s="72"/>
    </row>
    <row r="973" spans="3:3" x14ac:dyDescent="0.3">
      <c r="C973" s="72"/>
    </row>
    <row r="974" spans="3:3" x14ac:dyDescent="0.3">
      <c r="C974" s="72"/>
    </row>
    <row r="975" spans="3:3" x14ac:dyDescent="0.3">
      <c r="C975" s="72"/>
    </row>
    <row r="976" spans="3:3" x14ac:dyDescent="0.3">
      <c r="C976" s="72"/>
    </row>
    <row r="977" spans="3:3" x14ac:dyDescent="0.3">
      <c r="C977" s="72"/>
    </row>
    <row r="978" spans="3:3" x14ac:dyDescent="0.3">
      <c r="C978" s="72"/>
    </row>
    <row r="979" spans="3:3" x14ac:dyDescent="0.3">
      <c r="C979" s="72"/>
    </row>
    <row r="980" spans="3:3" x14ac:dyDescent="0.3">
      <c r="C980" s="72"/>
    </row>
    <row r="981" spans="3:3" x14ac:dyDescent="0.3">
      <c r="C981" s="72"/>
    </row>
    <row r="982" spans="3:3" x14ac:dyDescent="0.3">
      <c r="C982" s="72"/>
    </row>
    <row r="983" spans="3:3" x14ac:dyDescent="0.3">
      <c r="C983" s="72"/>
    </row>
    <row r="984" spans="3:3" x14ac:dyDescent="0.3">
      <c r="C984" s="72"/>
    </row>
    <row r="985" spans="3:3" x14ac:dyDescent="0.3">
      <c r="C985" s="72"/>
    </row>
    <row r="986" spans="3:3" x14ac:dyDescent="0.3">
      <c r="C986" s="72"/>
    </row>
    <row r="987" spans="3:3" x14ac:dyDescent="0.3">
      <c r="C987" s="72"/>
    </row>
    <row r="988" spans="3:3" x14ac:dyDescent="0.3">
      <c r="C988" s="72"/>
    </row>
    <row r="989" spans="3:3" x14ac:dyDescent="0.3">
      <c r="C989" s="72"/>
    </row>
    <row r="990" spans="3:3" x14ac:dyDescent="0.3">
      <c r="C990" s="72"/>
    </row>
    <row r="991" spans="3:3" x14ac:dyDescent="0.3">
      <c r="C991" s="72"/>
    </row>
    <row r="992" spans="3:3" x14ac:dyDescent="0.3">
      <c r="C992" s="72"/>
    </row>
    <row r="993" spans="3:3" x14ac:dyDescent="0.3">
      <c r="C993" s="72"/>
    </row>
    <row r="994" spans="3:3" x14ac:dyDescent="0.3">
      <c r="C994" s="72"/>
    </row>
    <row r="995" spans="3:3" x14ac:dyDescent="0.3">
      <c r="C995" s="72"/>
    </row>
    <row r="996" spans="3:3" x14ac:dyDescent="0.3">
      <c r="C996" s="72"/>
    </row>
    <row r="997" spans="3:3" x14ac:dyDescent="0.3">
      <c r="C997" s="72"/>
    </row>
    <row r="998" spans="3:3" x14ac:dyDescent="0.3">
      <c r="C998" s="72"/>
    </row>
    <row r="999" spans="3:3" x14ac:dyDescent="0.3">
      <c r="C999" s="72"/>
    </row>
  </sheetData>
  <autoFilter ref="A1:H27" xr:uid="{862AB6E4-929E-4CA8-A82A-84513D3AB1A7}">
    <sortState xmlns:xlrd2="http://schemas.microsoft.com/office/spreadsheetml/2017/richdata2" ref="A2:H27">
      <sortCondition ref="A2:A27"/>
    </sortState>
  </autoFilter>
  <conditionalFormatting sqref="C2:C27">
    <cfRule type="expression" dxfId="51" priority="2">
      <formula>EXACT("СИЗ",C2)</formula>
    </cfRule>
    <cfRule type="expression" dxfId="50" priority="3">
      <formula>EXACT("Охрана труда",C2)</formula>
    </cfRule>
    <cfRule type="expression" dxfId="49" priority="4">
      <formula>EXACT("Программное обеспечение",C2)</formula>
    </cfRule>
    <cfRule type="expression" dxfId="48" priority="5">
      <formula>EXACT("Оборудование IT",C2)</formula>
    </cfRule>
    <cfRule type="expression" dxfId="47" priority="6">
      <formula>EXACT("Мебель",C2)</formula>
    </cfRule>
    <cfRule type="expression" dxfId="46" priority="7">
      <formula>EXACT("Оборудование",C2)</formula>
    </cfRule>
  </conditionalFormatting>
  <conditionalFormatting sqref="C2:C999">
    <cfRule type="expression" dxfId="45" priority="1">
      <formula>EXACT("Учебные пособия",C2)</formula>
    </cfRule>
  </conditionalFormatting>
  <conditionalFormatting sqref="C28:C999">
    <cfRule type="expression" dxfId="44" priority="9">
      <formula>EXACT("Техника безопасности",C28)</formula>
    </cfRule>
    <cfRule type="expression" dxfId="43" priority="10">
      <formula>EXACT("Охрана труда",C28)</formula>
    </cfRule>
    <cfRule type="expression" dxfId="42" priority="11">
      <formula>EXACT("Программное обеспечение",C28)</formula>
    </cfRule>
    <cfRule type="expression" dxfId="41" priority="12">
      <formula>EXACT("Оборудование IT",C28)</formula>
    </cfRule>
    <cfRule type="expression" dxfId="40" priority="13">
      <formula>EXACT("Мебель",C28)</formula>
    </cfRule>
    <cfRule type="expression" dxfId="39" priority="14">
      <formula>EXACT("Оборудование",C28)</formula>
    </cfRule>
  </conditionalFormatting>
  <conditionalFormatting sqref="G2:G27">
    <cfRule type="colorScale" priority="335">
      <colorScale>
        <cfvo type="min"/>
        <cfvo type="percentile" val="50"/>
        <cfvo type="max"/>
        <color rgb="FFF8696B"/>
        <color rgb="FFFFEB84"/>
        <color rgb="FF63BE7B"/>
      </colorScale>
    </cfRule>
  </conditionalFormatting>
  <conditionalFormatting sqref="H2:H27">
    <cfRule type="cellIs" dxfId="38" priority="42" operator="equal">
      <formula>"Вариативная часть"</formula>
    </cfRule>
    <cfRule type="cellIs" dxfId="37" priority="43" operator="equal">
      <formula>"Базовая часть"</formula>
    </cfRule>
  </conditionalFormatting>
  <dataValidations count="2">
    <dataValidation type="list" allowBlank="1" showInputMessage="1" showErrorMessage="1" sqref="H2:H27" xr:uid="{3116E6BD-2D16-4A6F-A5C8-481532240C5E}">
      <formula1>"Базовая часть, Вариативная часть"</formula1>
    </dataValidation>
    <dataValidation allowBlank="1" showErrorMessage="1" sqref="A2:B27" xr:uid="{529405BB-7962-4094-B0B9-1F1F98F82C3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8D15434-55FD-45B9-B1F0-A637914E1116}">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7" sqref="B37"/>
      <selection pane="bottomLeft" activeCell="B37" sqref="B37"/>
    </sheetView>
  </sheetViews>
  <sheetFormatPr defaultRowHeight="15.6" x14ac:dyDescent="0.3"/>
  <cols>
    <col min="1" max="1" width="32.6640625" style="75" customWidth="1"/>
    <col min="2" max="2" width="100.6640625" style="43" customWidth="1"/>
    <col min="3" max="3" width="8.6640625" style="77" customWidth="1"/>
    <col min="4" max="4" width="7.77734375" style="77" customWidth="1"/>
    <col min="5" max="5" width="8.88671875" style="77" customWidth="1"/>
    <col min="6" max="6" width="14.33203125" style="77" customWidth="1"/>
    <col min="7" max="7" width="13.88671875" style="5" customWidth="1"/>
    <col min="8" max="8" width="20.88671875" style="5" customWidth="1"/>
    <col min="9" max="16384" width="8.88671875" style="43"/>
  </cols>
  <sheetData>
    <row r="1" spans="1:8" ht="31.2" x14ac:dyDescent="0.3">
      <c r="A1" s="66" t="s">
        <v>1</v>
      </c>
      <c r="B1" s="76" t="s">
        <v>9</v>
      </c>
      <c r="C1" s="112" t="s">
        <v>2</v>
      </c>
      <c r="D1" s="113"/>
      <c r="E1" s="114"/>
      <c r="F1" s="66" t="s">
        <v>7</v>
      </c>
      <c r="G1" s="76" t="s">
        <v>31</v>
      </c>
      <c r="H1" s="66" t="s">
        <v>32</v>
      </c>
    </row>
    <row r="2" spans="1:8" x14ac:dyDescent="0.3">
      <c r="A2" s="67" t="s">
        <v>137</v>
      </c>
      <c r="B2" s="68" t="s">
        <v>138</v>
      </c>
      <c r="C2" s="109" t="s">
        <v>6</v>
      </c>
      <c r="D2" s="110"/>
      <c r="E2" s="111"/>
      <c r="F2" s="69">
        <v>1</v>
      </c>
      <c r="G2" s="5">
        <f t="shared" ref="G2:G13" si="0">COUNTIF($A$2:$A$999,A2)</f>
        <v>1</v>
      </c>
      <c r="H2" s="5" t="s">
        <v>35</v>
      </c>
    </row>
    <row r="3" spans="1:8" x14ac:dyDescent="0.3">
      <c r="A3" s="67" t="s">
        <v>135</v>
      </c>
      <c r="B3" s="68" t="s">
        <v>136</v>
      </c>
      <c r="C3" s="109" t="s">
        <v>6</v>
      </c>
      <c r="D3" s="110"/>
      <c r="E3" s="111"/>
      <c r="F3" s="69">
        <v>1</v>
      </c>
      <c r="G3" s="5">
        <f t="shared" si="0"/>
        <v>1</v>
      </c>
      <c r="H3" s="5" t="s">
        <v>35</v>
      </c>
    </row>
    <row r="4" spans="1:8" ht="31.2" x14ac:dyDescent="0.3">
      <c r="A4" s="67" t="s">
        <v>214</v>
      </c>
      <c r="B4" s="68" t="s">
        <v>215</v>
      </c>
      <c r="C4" s="109" t="s">
        <v>5</v>
      </c>
      <c r="D4" s="110"/>
      <c r="E4" s="111"/>
      <c r="F4" s="69">
        <v>1</v>
      </c>
      <c r="G4" s="5">
        <f t="shared" si="0"/>
        <v>1</v>
      </c>
      <c r="H4" s="5" t="s">
        <v>35</v>
      </c>
    </row>
    <row r="5" spans="1:8" x14ac:dyDescent="0.3">
      <c r="A5" s="67" t="s">
        <v>132</v>
      </c>
      <c r="B5" s="68" t="s">
        <v>163</v>
      </c>
      <c r="C5" s="109" t="s">
        <v>5</v>
      </c>
      <c r="D5" s="110"/>
      <c r="E5" s="111"/>
      <c r="F5" s="69">
        <v>1</v>
      </c>
      <c r="G5" s="5">
        <f t="shared" si="0"/>
        <v>1</v>
      </c>
      <c r="H5" s="5" t="s">
        <v>35</v>
      </c>
    </row>
    <row r="6" spans="1:8" x14ac:dyDescent="0.3">
      <c r="A6" s="67" t="s">
        <v>165</v>
      </c>
      <c r="B6" s="68" t="s">
        <v>166</v>
      </c>
      <c r="C6" s="109" t="s">
        <v>5</v>
      </c>
      <c r="D6" s="110"/>
      <c r="E6" s="111"/>
      <c r="F6" s="69">
        <v>1</v>
      </c>
      <c r="G6" s="5">
        <f t="shared" si="0"/>
        <v>1</v>
      </c>
      <c r="H6" s="5" t="s">
        <v>35</v>
      </c>
    </row>
    <row r="7" spans="1:8" x14ac:dyDescent="0.3">
      <c r="A7" s="67" t="s">
        <v>212</v>
      </c>
      <c r="B7" s="68" t="s">
        <v>213</v>
      </c>
      <c r="C7" s="109" t="s">
        <v>5</v>
      </c>
      <c r="D7" s="110"/>
      <c r="E7" s="111"/>
      <c r="F7" s="69">
        <v>1</v>
      </c>
      <c r="G7" s="5">
        <f t="shared" si="0"/>
        <v>1</v>
      </c>
      <c r="H7" s="5" t="s">
        <v>35</v>
      </c>
    </row>
    <row r="8" spans="1:8" x14ac:dyDescent="0.3">
      <c r="A8" s="67" t="s">
        <v>26</v>
      </c>
      <c r="B8" s="68" t="s">
        <v>211</v>
      </c>
      <c r="C8" s="109" t="s">
        <v>5</v>
      </c>
      <c r="D8" s="110"/>
      <c r="E8" s="111"/>
      <c r="F8" s="69">
        <v>1</v>
      </c>
      <c r="G8" s="5">
        <f t="shared" si="0"/>
        <v>1</v>
      </c>
      <c r="H8" s="5" t="s">
        <v>35</v>
      </c>
    </row>
    <row r="9" spans="1:8" ht="46.8" x14ac:dyDescent="0.3">
      <c r="A9" s="67" t="s">
        <v>194</v>
      </c>
      <c r="B9" s="68" t="s">
        <v>218</v>
      </c>
      <c r="C9" s="109" t="s">
        <v>5</v>
      </c>
      <c r="D9" s="110"/>
      <c r="E9" s="111"/>
      <c r="F9" s="69">
        <v>1</v>
      </c>
      <c r="G9" s="5">
        <f t="shared" si="0"/>
        <v>1</v>
      </c>
      <c r="H9" s="5" t="s">
        <v>35</v>
      </c>
    </row>
    <row r="10" spans="1:8" x14ac:dyDescent="0.3">
      <c r="A10" s="67" t="s">
        <v>219</v>
      </c>
      <c r="B10" s="68" t="s">
        <v>220</v>
      </c>
      <c r="C10" s="109" t="s">
        <v>6</v>
      </c>
      <c r="D10" s="110"/>
      <c r="E10" s="111"/>
      <c r="F10" s="69">
        <v>1</v>
      </c>
      <c r="G10" s="5">
        <f t="shared" si="0"/>
        <v>1</v>
      </c>
      <c r="H10" s="5" t="s">
        <v>35</v>
      </c>
    </row>
    <row r="11" spans="1:8" x14ac:dyDescent="0.3">
      <c r="A11" s="67" t="s">
        <v>221</v>
      </c>
      <c r="B11" s="68" t="s">
        <v>186</v>
      </c>
      <c r="C11" s="109" t="s">
        <v>6</v>
      </c>
      <c r="D11" s="110"/>
      <c r="E11" s="111"/>
      <c r="F11" s="69">
        <v>1</v>
      </c>
      <c r="G11" s="5">
        <f t="shared" si="0"/>
        <v>1</v>
      </c>
      <c r="H11" s="5" t="s">
        <v>35</v>
      </c>
    </row>
    <row r="12" spans="1:8" x14ac:dyDescent="0.3">
      <c r="A12" s="67" t="s">
        <v>216</v>
      </c>
      <c r="B12" s="68" t="s">
        <v>217</v>
      </c>
      <c r="C12" s="109" t="s">
        <v>5</v>
      </c>
      <c r="D12" s="110"/>
      <c r="E12" s="111"/>
      <c r="F12" s="69">
        <v>1</v>
      </c>
      <c r="G12" s="5">
        <f t="shared" si="0"/>
        <v>1</v>
      </c>
      <c r="H12" s="5" t="s">
        <v>35</v>
      </c>
    </row>
    <row r="13" spans="1:8" x14ac:dyDescent="0.3">
      <c r="A13" s="67" t="s">
        <v>222</v>
      </c>
      <c r="B13" s="68" t="s">
        <v>223</v>
      </c>
      <c r="C13" s="109" t="s">
        <v>6</v>
      </c>
      <c r="D13" s="110"/>
      <c r="E13" s="111"/>
      <c r="F13" s="69">
        <v>1</v>
      </c>
      <c r="G13" s="5">
        <f t="shared" si="0"/>
        <v>1</v>
      </c>
      <c r="H13" s="5" t="s">
        <v>35</v>
      </c>
    </row>
    <row r="14" spans="1:8" x14ac:dyDescent="0.3">
      <c r="C14" s="72"/>
    </row>
    <row r="15" spans="1:8" x14ac:dyDescent="0.3">
      <c r="C15" s="72"/>
    </row>
    <row r="16" spans="1:8" x14ac:dyDescent="0.3">
      <c r="C16" s="72"/>
    </row>
    <row r="17" spans="3:3" x14ac:dyDescent="0.3">
      <c r="C17" s="72"/>
    </row>
    <row r="18" spans="3:3" x14ac:dyDescent="0.3">
      <c r="C18" s="72"/>
    </row>
    <row r="19" spans="3:3" x14ac:dyDescent="0.3">
      <c r="C19" s="72"/>
    </row>
    <row r="20" spans="3:3" x14ac:dyDescent="0.3">
      <c r="C20" s="72"/>
    </row>
    <row r="21" spans="3:3" x14ac:dyDescent="0.3">
      <c r="C21" s="72"/>
    </row>
    <row r="22" spans="3:3" x14ac:dyDescent="0.3">
      <c r="C22" s="72"/>
    </row>
    <row r="23" spans="3:3" x14ac:dyDescent="0.3">
      <c r="C23" s="72"/>
    </row>
    <row r="24" spans="3:3" x14ac:dyDescent="0.3">
      <c r="C24" s="72"/>
    </row>
    <row r="25" spans="3:3" x14ac:dyDescent="0.3">
      <c r="C25" s="72"/>
    </row>
    <row r="26" spans="3:3" x14ac:dyDescent="0.3">
      <c r="C26" s="72"/>
    </row>
    <row r="27" spans="3:3" x14ac:dyDescent="0.3">
      <c r="C27" s="72"/>
    </row>
    <row r="28" spans="3:3" x14ac:dyDescent="0.3">
      <c r="C28" s="72"/>
    </row>
    <row r="29" spans="3:3" x14ac:dyDescent="0.3">
      <c r="C29" s="72"/>
    </row>
    <row r="30" spans="3:3" x14ac:dyDescent="0.3">
      <c r="C30" s="72"/>
    </row>
    <row r="31" spans="3:3" x14ac:dyDescent="0.3">
      <c r="C31" s="72"/>
    </row>
    <row r="32" spans="3:3" x14ac:dyDescent="0.3">
      <c r="C32" s="72"/>
    </row>
    <row r="33" spans="3:3" x14ac:dyDescent="0.3">
      <c r="C33" s="72"/>
    </row>
    <row r="34" spans="3:3" x14ac:dyDescent="0.3">
      <c r="C34" s="72"/>
    </row>
    <row r="35" spans="3:3" x14ac:dyDescent="0.3">
      <c r="C35" s="72"/>
    </row>
    <row r="36" spans="3:3" x14ac:dyDescent="0.3">
      <c r="C36" s="72"/>
    </row>
    <row r="37" spans="3:3" x14ac:dyDescent="0.3">
      <c r="C37" s="72"/>
    </row>
    <row r="38" spans="3:3" x14ac:dyDescent="0.3">
      <c r="C38" s="72"/>
    </row>
    <row r="39" spans="3:3" x14ac:dyDescent="0.3">
      <c r="C39" s="72"/>
    </row>
    <row r="40" spans="3:3" x14ac:dyDescent="0.3">
      <c r="C40" s="72"/>
    </row>
    <row r="41" spans="3:3" x14ac:dyDescent="0.3">
      <c r="C41" s="72"/>
    </row>
    <row r="42" spans="3:3" x14ac:dyDescent="0.3">
      <c r="C42" s="72"/>
    </row>
    <row r="43" spans="3:3" x14ac:dyDescent="0.3">
      <c r="C43" s="72"/>
    </row>
    <row r="44" spans="3:3" x14ac:dyDescent="0.3">
      <c r="C44" s="72"/>
    </row>
    <row r="45" spans="3:3" x14ac:dyDescent="0.3">
      <c r="C45" s="72"/>
    </row>
    <row r="46" spans="3:3" x14ac:dyDescent="0.3">
      <c r="C46" s="72"/>
    </row>
    <row r="47" spans="3:3" x14ac:dyDescent="0.3">
      <c r="C47" s="72"/>
    </row>
    <row r="48" spans="3:3" x14ac:dyDescent="0.3">
      <c r="C48" s="72"/>
    </row>
    <row r="49" spans="3:3" x14ac:dyDescent="0.3">
      <c r="C49" s="72"/>
    </row>
    <row r="50" spans="3:3" x14ac:dyDescent="0.3">
      <c r="C50" s="72"/>
    </row>
    <row r="51" spans="3:3" x14ac:dyDescent="0.3">
      <c r="C51" s="72"/>
    </row>
    <row r="52" spans="3:3" x14ac:dyDescent="0.3">
      <c r="C52" s="72"/>
    </row>
    <row r="53" spans="3:3" x14ac:dyDescent="0.3">
      <c r="C53" s="72"/>
    </row>
    <row r="54" spans="3:3" x14ac:dyDescent="0.3">
      <c r="C54" s="72"/>
    </row>
    <row r="55" spans="3:3" x14ac:dyDescent="0.3">
      <c r="C55" s="72"/>
    </row>
    <row r="56" spans="3:3" x14ac:dyDescent="0.3">
      <c r="C56" s="72"/>
    </row>
    <row r="57" spans="3:3" x14ac:dyDescent="0.3">
      <c r="C57" s="72"/>
    </row>
    <row r="58" spans="3:3" x14ac:dyDescent="0.3">
      <c r="C58" s="72"/>
    </row>
    <row r="59" spans="3:3" x14ac:dyDescent="0.3">
      <c r="C59" s="72"/>
    </row>
    <row r="60" spans="3:3" x14ac:dyDescent="0.3">
      <c r="C60" s="72"/>
    </row>
    <row r="61" spans="3:3" x14ac:dyDescent="0.3">
      <c r="C61" s="72"/>
    </row>
    <row r="62" spans="3:3" x14ac:dyDescent="0.3">
      <c r="C62" s="72"/>
    </row>
    <row r="63" spans="3:3" x14ac:dyDescent="0.3">
      <c r="C63" s="72"/>
    </row>
    <row r="64" spans="3:3" x14ac:dyDescent="0.3">
      <c r="C64" s="72"/>
    </row>
    <row r="65" spans="3:3" x14ac:dyDescent="0.3">
      <c r="C65" s="72"/>
    </row>
    <row r="66" spans="3:3" x14ac:dyDescent="0.3">
      <c r="C66" s="72"/>
    </row>
    <row r="67" spans="3:3" x14ac:dyDescent="0.3">
      <c r="C67" s="72"/>
    </row>
    <row r="68" spans="3:3" x14ac:dyDescent="0.3">
      <c r="C68" s="72"/>
    </row>
    <row r="69" spans="3:3" x14ac:dyDescent="0.3">
      <c r="C69" s="72"/>
    </row>
    <row r="70" spans="3:3" x14ac:dyDescent="0.3">
      <c r="C70" s="72"/>
    </row>
    <row r="71" spans="3:3" x14ac:dyDescent="0.3">
      <c r="C71" s="72"/>
    </row>
    <row r="72" spans="3:3" x14ac:dyDescent="0.3">
      <c r="C72" s="72"/>
    </row>
    <row r="73" spans="3:3" x14ac:dyDescent="0.3">
      <c r="C73" s="72"/>
    </row>
    <row r="74" spans="3:3" x14ac:dyDescent="0.3">
      <c r="C74" s="72"/>
    </row>
    <row r="75" spans="3:3" x14ac:dyDescent="0.3">
      <c r="C75" s="72"/>
    </row>
    <row r="76" spans="3:3" x14ac:dyDescent="0.3">
      <c r="C76" s="72"/>
    </row>
    <row r="77" spans="3:3" x14ac:dyDescent="0.3">
      <c r="C77" s="72"/>
    </row>
    <row r="78" spans="3:3" x14ac:dyDescent="0.3">
      <c r="C78" s="72"/>
    </row>
    <row r="79" spans="3:3" x14ac:dyDescent="0.3">
      <c r="C79" s="72"/>
    </row>
    <row r="80" spans="3:3" x14ac:dyDescent="0.3">
      <c r="C80" s="72"/>
    </row>
    <row r="81" spans="3:3" x14ac:dyDescent="0.3">
      <c r="C81" s="72"/>
    </row>
    <row r="82" spans="3:3" x14ac:dyDescent="0.3">
      <c r="C82" s="72"/>
    </row>
    <row r="83" spans="3:3" x14ac:dyDescent="0.3">
      <c r="C83" s="72"/>
    </row>
    <row r="84" spans="3:3" x14ac:dyDescent="0.3">
      <c r="C84" s="72"/>
    </row>
    <row r="85" spans="3:3" x14ac:dyDescent="0.3">
      <c r="C85" s="72"/>
    </row>
    <row r="86" spans="3:3" x14ac:dyDescent="0.3">
      <c r="C86" s="72"/>
    </row>
    <row r="87" spans="3:3" x14ac:dyDescent="0.3">
      <c r="C87" s="72"/>
    </row>
    <row r="88" spans="3:3" x14ac:dyDescent="0.3">
      <c r="C88" s="72"/>
    </row>
    <row r="89" spans="3:3" x14ac:dyDescent="0.3">
      <c r="C89" s="72"/>
    </row>
    <row r="90" spans="3:3" x14ac:dyDescent="0.3">
      <c r="C90" s="72"/>
    </row>
    <row r="91" spans="3:3" x14ac:dyDescent="0.3">
      <c r="C91" s="72"/>
    </row>
    <row r="92" spans="3:3" x14ac:dyDescent="0.3">
      <c r="C92" s="72"/>
    </row>
    <row r="93" spans="3:3" x14ac:dyDescent="0.3">
      <c r="C93" s="72"/>
    </row>
    <row r="94" spans="3:3" x14ac:dyDescent="0.3">
      <c r="C94" s="72"/>
    </row>
    <row r="95" spans="3:3" x14ac:dyDescent="0.3">
      <c r="C95" s="72"/>
    </row>
    <row r="96" spans="3:3" x14ac:dyDescent="0.3">
      <c r="C96" s="72"/>
    </row>
    <row r="97" spans="3:3" x14ac:dyDescent="0.3">
      <c r="C97" s="72"/>
    </row>
    <row r="98" spans="3:3" x14ac:dyDescent="0.3">
      <c r="C98" s="72"/>
    </row>
    <row r="99" spans="3:3" x14ac:dyDescent="0.3">
      <c r="C99" s="72"/>
    </row>
    <row r="100" spans="3:3" x14ac:dyDescent="0.3">
      <c r="C100" s="72"/>
    </row>
    <row r="101" spans="3:3" x14ac:dyDescent="0.3">
      <c r="C101" s="72"/>
    </row>
    <row r="102" spans="3:3" x14ac:dyDescent="0.3">
      <c r="C102" s="72"/>
    </row>
    <row r="103" spans="3:3" x14ac:dyDescent="0.3">
      <c r="C103" s="72"/>
    </row>
    <row r="104" spans="3:3" x14ac:dyDescent="0.3">
      <c r="C104" s="72"/>
    </row>
    <row r="105" spans="3:3" x14ac:dyDescent="0.3">
      <c r="C105" s="72"/>
    </row>
    <row r="106" spans="3:3" x14ac:dyDescent="0.3">
      <c r="C106" s="72"/>
    </row>
    <row r="107" spans="3:3" x14ac:dyDescent="0.3">
      <c r="C107" s="72"/>
    </row>
    <row r="108" spans="3:3" x14ac:dyDescent="0.3">
      <c r="C108" s="72"/>
    </row>
    <row r="109" spans="3:3" x14ac:dyDescent="0.3">
      <c r="C109" s="72"/>
    </row>
    <row r="110" spans="3:3" x14ac:dyDescent="0.3">
      <c r="C110" s="72"/>
    </row>
    <row r="111" spans="3:3" x14ac:dyDescent="0.3">
      <c r="C111" s="72"/>
    </row>
    <row r="112" spans="3:3" x14ac:dyDescent="0.3">
      <c r="C112" s="72"/>
    </row>
    <row r="113" spans="3:3" x14ac:dyDescent="0.3">
      <c r="C113" s="72"/>
    </row>
    <row r="114" spans="3:3" x14ac:dyDescent="0.3">
      <c r="C114" s="72"/>
    </row>
    <row r="115" spans="3:3" x14ac:dyDescent="0.3">
      <c r="C115" s="72"/>
    </row>
    <row r="116" spans="3:3" x14ac:dyDescent="0.3">
      <c r="C116" s="72"/>
    </row>
    <row r="117" spans="3:3" x14ac:dyDescent="0.3">
      <c r="C117" s="72"/>
    </row>
    <row r="118" spans="3:3" x14ac:dyDescent="0.3">
      <c r="C118" s="72"/>
    </row>
    <row r="119" spans="3:3" x14ac:dyDescent="0.3">
      <c r="C119" s="72"/>
    </row>
    <row r="120" spans="3:3" x14ac:dyDescent="0.3">
      <c r="C120" s="72"/>
    </row>
    <row r="121" spans="3:3" x14ac:dyDescent="0.3">
      <c r="C121" s="72"/>
    </row>
    <row r="122" spans="3:3" x14ac:dyDescent="0.3">
      <c r="C122" s="72"/>
    </row>
    <row r="123" spans="3:3" x14ac:dyDescent="0.3">
      <c r="C123" s="72"/>
    </row>
    <row r="124" spans="3:3" x14ac:dyDescent="0.3">
      <c r="C124" s="72"/>
    </row>
    <row r="125" spans="3:3" x14ac:dyDescent="0.3">
      <c r="C125" s="72"/>
    </row>
    <row r="126" spans="3:3" x14ac:dyDescent="0.3">
      <c r="C126" s="72"/>
    </row>
    <row r="127" spans="3:3" x14ac:dyDescent="0.3">
      <c r="C127" s="72"/>
    </row>
    <row r="128" spans="3:3" x14ac:dyDescent="0.3">
      <c r="C128" s="72"/>
    </row>
    <row r="129" spans="3:3" x14ac:dyDescent="0.3">
      <c r="C129" s="72"/>
    </row>
    <row r="130" spans="3:3" x14ac:dyDescent="0.3">
      <c r="C130" s="72"/>
    </row>
    <row r="131" spans="3:3" x14ac:dyDescent="0.3">
      <c r="C131" s="72"/>
    </row>
    <row r="132" spans="3:3" x14ac:dyDescent="0.3">
      <c r="C132" s="72"/>
    </row>
    <row r="133" spans="3:3" x14ac:dyDescent="0.3">
      <c r="C133" s="72"/>
    </row>
    <row r="134" spans="3:3" x14ac:dyDescent="0.3">
      <c r="C134" s="72"/>
    </row>
    <row r="135" spans="3:3" x14ac:dyDescent="0.3">
      <c r="C135" s="72"/>
    </row>
    <row r="136" spans="3:3" x14ac:dyDescent="0.3">
      <c r="C136" s="72"/>
    </row>
    <row r="137" spans="3:3" x14ac:dyDescent="0.3">
      <c r="C137" s="72"/>
    </row>
    <row r="138" spans="3:3" x14ac:dyDescent="0.3">
      <c r="C138" s="72"/>
    </row>
    <row r="139" spans="3:3" x14ac:dyDescent="0.3">
      <c r="C139" s="72"/>
    </row>
    <row r="140" spans="3:3" x14ac:dyDescent="0.3">
      <c r="C140" s="72"/>
    </row>
    <row r="141" spans="3:3" x14ac:dyDescent="0.3">
      <c r="C141" s="72"/>
    </row>
    <row r="142" spans="3:3" x14ac:dyDescent="0.3">
      <c r="C142" s="72"/>
    </row>
    <row r="143" spans="3:3" x14ac:dyDescent="0.3">
      <c r="C143" s="72"/>
    </row>
    <row r="144" spans="3:3" x14ac:dyDescent="0.3">
      <c r="C144" s="72"/>
    </row>
    <row r="145" spans="3:3" x14ac:dyDescent="0.3">
      <c r="C145" s="72"/>
    </row>
    <row r="146" spans="3:3" x14ac:dyDescent="0.3">
      <c r="C146" s="72"/>
    </row>
    <row r="147" spans="3:3" x14ac:dyDescent="0.3">
      <c r="C147" s="72"/>
    </row>
    <row r="148" spans="3:3" x14ac:dyDescent="0.3">
      <c r="C148" s="72"/>
    </row>
    <row r="149" spans="3:3" x14ac:dyDescent="0.3">
      <c r="C149" s="72"/>
    </row>
    <row r="150" spans="3:3" x14ac:dyDescent="0.3">
      <c r="C150" s="72"/>
    </row>
    <row r="151" spans="3:3" x14ac:dyDescent="0.3">
      <c r="C151" s="72"/>
    </row>
    <row r="152" spans="3:3" x14ac:dyDescent="0.3">
      <c r="C152" s="72"/>
    </row>
    <row r="153" spans="3:3" x14ac:dyDescent="0.3">
      <c r="C153" s="72"/>
    </row>
    <row r="154" spans="3:3" x14ac:dyDescent="0.3">
      <c r="C154" s="72"/>
    </row>
    <row r="155" spans="3:3" x14ac:dyDescent="0.3">
      <c r="C155" s="72"/>
    </row>
    <row r="156" spans="3:3" x14ac:dyDescent="0.3">
      <c r="C156" s="72"/>
    </row>
    <row r="157" spans="3:3" x14ac:dyDescent="0.3">
      <c r="C157" s="72"/>
    </row>
    <row r="158" spans="3:3" x14ac:dyDescent="0.3">
      <c r="C158" s="72"/>
    </row>
    <row r="159" spans="3:3" x14ac:dyDescent="0.3">
      <c r="C159" s="72"/>
    </row>
    <row r="160" spans="3:3" x14ac:dyDescent="0.3">
      <c r="C160" s="72"/>
    </row>
    <row r="161" spans="3:3" x14ac:dyDescent="0.3">
      <c r="C161" s="72"/>
    </row>
    <row r="162" spans="3:3" x14ac:dyDescent="0.3">
      <c r="C162" s="72"/>
    </row>
    <row r="163" spans="3:3" x14ac:dyDescent="0.3">
      <c r="C163" s="72"/>
    </row>
    <row r="164" spans="3:3" x14ac:dyDescent="0.3">
      <c r="C164" s="72"/>
    </row>
    <row r="165" spans="3:3" x14ac:dyDescent="0.3">
      <c r="C165" s="72"/>
    </row>
    <row r="166" spans="3:3" x14ac:dyDescent="0.3">
      <c r="C166" s="72"/>
    </row>
    <row r="167" spans="3:3" x14ac:dyDescent="0.3">
      <c r="C167" s="72"/>
    </row>
    <row r="168" spans="3:3" x14ac:dyDescent="0.3">
      <c r="C168" s="72"/>
    </row>
    <row r="169" spans="3:3" x14ac:dyDescent="0.3">
      <c r="C169" s="72"/>
    </row>
    <row r="170" spans="3:3" x14ac:dyDescent="0.3">
      <c r="C170" s="72"/>
    </row>
    <row r="171" spans="3:3" x14ac:dyDescent="0.3">
      <c r="C171" s="72"/>
    </row>
    <row r="172" spans="3:3" x14ac:dyDescent="0.3">
      <c r="C172" s="72"/>
    </row>
    <row r="173" spans="3:3" x14ac:dyDescent="0.3">
      <c r="C173" s="72"/>
    </row>
    <row r="174" spans="3:3" x14ac:dyDescent="0.3">
      <c r="C174" s="72"/>
    </row>
    <row r="175" spans="3:3" x14ac:dyDescent="0.3">
      <c r="C175" s="72"/>
    </row>
    <row r="176" spans="3:3" x14ac:dyDescent="0.3">
      <c r="C176" s="72"/>
    </row>
    <row r="177" spans="3:3" x14ac:dyDescent="0.3">
      <c r="C177" s="72"/>
    </row>
    <row r="178" spans="3:3" x14ac:dyDescent="0.3">
      <c r="C178" s="72"/>
    </row>
    <row r="179" spans="3:3" x14ac:dyDescent="0.3">
      <c r="C179" s="72"/>
    </row>
    <row r="180" spans="3:3" x14ac:dyDescent="0.3">
      <c r="C180" s="72"/>
    </row>
    <row r="181" spans="3:3" x14ac:dyDescent="0.3">
      <c r="C181" s="72"/>
    </row>
    <row r="182" spans="3:3" x14ac:dyDescent="0.3">
      <c r="C182" s="72"/>
    </row>
    <row r="183" spans="3:3" x14ac:dyDescent="0.3">
      <c r="C183" s="72"/>
    </row>
    <row r="184" spans="3:3" x14ac:dyDescent="0.3">
      <c r="C184" s="72"/>
    </row>
    <row r="185" spans="3:3" x14ac:dyDescent="0.3">
      <c r="C185" s="72"/>
    </row>
    <row r="186" spans="3:3" x14ac:dyDescent="0.3">
      <c r="C186" s="72"/>
    </row>
    <row r="187" spans="3:3" x14ac:dyDescent="0.3">
      <c r="C187" s="72"/>
    </row>
    <row r="188" spans="3:3" x14ac:dyDescent="0.3">
      <c r="C188" s="72"/>
    </row>
    <row r="189" spans="3:3" x14ac:dyDescent="0.3">
      <c r="C189" s="72"/>
    </row>
    <row r="190" spans="3:3" x14ac:dyDescent="0.3">
      <c r="C190" s="72"/>
    </row>
    <row r="191" spans="3:3" x14ac:dyDescent="0.3">
      <c r="C191" s="72"/>
    </row>
    <row r="192" spans="3:3" x14ac:dyDescent="0.3">
      <c r="C192" s="72"/>
    </row>
    <row r="193" spans="3:3" x14ac:dyDescent="0.3">
      <c r="C193" s="72"/>
    </row>
    <row r="194" spans="3:3" x14ac:dyDescent="0.3">
      <c r="C194" s="72"/>
    </row>
    <row r="195" spans="3:3" x14ac:dyDescent="0.3">
      <c r="C195" s="72"/>
    </row>
    <row r="196" spans="3:3" x14ac:dyDescent="0.3">
      <c r="C196" s="72"/>
    </row>
    <row r="197" spans="3:3" x14ac:dyDescent="0.3">
      <c r="C197" s="72"/>
    </row>
    <row r="198" spans="3:3" x14ac:dyDescent="0.3">
      <c r="C198" s="72"/>
    </row>
    <row r="199" spans="3:3" x14ac:dyDescent="0.3">
      <c r="C199" s="72"/>
    </row>
    <row r="200" spans="3:3" x14ac:dyDescent="0.3">
      <c r="C200" s="72"/>
    </row>
    <row r="201" spans="3:3" x14ac:dyDescent="0.3">
      <c r="C201" s="72"/>
    </row>
    <row r="202" spans="3:3" x14ac:dyDescent="0.3">
      <c r="C202" s="72"/>
    </row>
    <row r="203" spans="3:3" x14ac:dyDescent="0.3">
      <c r="C203" s="72"/>
    </row>
    <row r="204" spans="3:3" x14ac:dyDescent="0.3">
      <c r="C204" s="72"/>
    </row>
    <row r="205" spans="3:3" x14ac:dyDescent="0.3">
      <c r="C205" s="72"/>
    </row>
    <row r="206" spans="3:3" x14ac:dyDescent="0.3">
      <c r="C206" s="72"/>
    </row>
    <row r="207" spans="3:3" x14ac:dyDescent="0.3">
      <c r="C207" s="72"/>
    </row>
    <row r="208" spans="3:3" x14ac:dyDescent="0.3">
      <c r="C208" s="72"/>
    </row>
    <row r="209" spans="3:3" x14ac:dyDescent="0.3">
      <c r="C209" s="72"/>
    </row>
    <row r="210" spans="3:3" x14ac:dyDescent="0.3">
      <c r="C210" s="72"/>
    </row>
    <row r="211" spans="3:3" x14ac:dyDescent="0.3">
      <c r="C211" s="72"/>
    </row>
    <row r="212" spans="3:3" x14ac:dyDescent="0.3">
      <c r="C212" s="72"/>
    </row>
    <row r="213" spans="3:3" x14ac:dyDescent="0.3">
      <c r="C213" s="72"/>
    </row>
    <row r="214" spans="3:3" x14ac:dyDescent="0.3">
      <c r="C214" s="72"/>
    </row>
    <row r="215" spans="3:3" x14ac:dyDescent="0.3">
      <c r="C215" s="72"/>
    </row>
    <row r="216" spans="3:3" x14ac:dyDescent="0.3">
      <c r="C216" s="72"/>
    </row>
    <row r="217" spans="3:3" x14ac:dyDescent="0.3">
      <c r="C217" s="72"/>
    </row>
    <row r="218" spans="3:3" x14ac:dyDescent="0.3">
      <c r="C218" s="72"/>
    </row>
    <row r="219" spans="3:3" x14ac:dyDescent="0.3">
      <c r="C219" s="72"/>
    </row>
    <row r="220" spans="3:3" x14ac:dyDescent="0.3">
      <c r="C220" s="72"/>
    </row>
    <row r="221" spans="3:3" x14ac:dyDescent="0.3">
      <c r="C221" s="72"/>
    </row>
    <row r="222" spans="3:3" x14ac:dyDescent="0.3">
      <c r="C222" s="72"/>
    </row>
    <row r="223" spans="3:3" x14ac:dyDescent="0.3">
      <c r="C223" s="72"/>
    </row>
    <row r="224" spans="3:3" x14ac:dyDescent="0.3">
      <c r="C224" s="72"/>
    </row>
    <row r="225" spans="3:3" x14ac:dyDescent="0.3">
      <c r="C225" s="72"/>
    </row>
    <row r="226" spans="3:3" x14ac:dyDescent="0.3">
      <c r="C226" s="72"/>
    </row>
    <row r="227" spans="3:3" x14ac:dyDescent="0.3">
      <c r="C227" s="72"/>
    </row>
    <row r="228" spans="3:3" x14ac:dyDescent="0.3">
      <c r="C228" s="72"/>
    </row>
    <row r="229" spans="3:3" x14ac:dyDescent="0.3">
      <c r="C229" s="72"/>
    </row>
    <row r="230" spans="3:3" x14ac:dyDescent="0.3">
      <c r="C230" s="72"/>
    </row>
    <row r="231" spans="3:3" x14ac:dyDescent="0.3">
      <c r="C231" s="72"/>
    </row>
    <row r="232" spans="3:3" x14ac:dyDescent="0.3">
      <c r="C232" s="72"/>
    </row>
    <row r="233" spans="3:3" x14ac:dyDescent="0.3">
      <c r="C233" s="72"/>
    </row>
    <row r="234" spans="3:3" x14ac:dyDescent="0.3">
      <c r="C234" s="72"/>
    </row>
    <row r="235" spans="3:3" x14ac:dyDescent="0.3">
      <c r="C235" s="72"/>
    </row>
    <row r="236" spans="3:3" x14ac:dyDescent="0.3">
      <c r="C236" s="72"/>
    </row>
    <row r="237" spans="3:3" x14ac:dyDescent="0.3">
      <c r="C237" s="72"/>
    </row>
    <row r="238" spans="3:3" x14ac:dyDescent="0.3">
      <c r="C238" s="72"/>
    </row>
    <row r="239" spans="3:3" x14ac:dyDescent="0.3">
      <c r="C239" s="72"/>
    </row>
    <row r="240" spans="3:3" x14ac:dyDescent="0.3">
      <c r="C240" s="72"/>
    </row>
    <row r="241" spans="3:3" x14ac:dyDescent="0.3">
      <c r="C241" s="72"/>
    </row>
    <row r="242" spans="3:3" x14ac:dyDescent="0.3">
      <c r="C242" s="72"/>
    </row>
    <row r="243" spans="3:3" x14ac:dyDescent="0.3">
      <c r="C243" s="72"/>
    </row>
    <row r="244" spans="3:3" x14ac:dyDescent="0.3">
      <c r="C244" s="72"/>
    </row>
    <row r="245" spans="3:3" x14ac:dyDescent="0.3">
      <c r="C245" s="72"/>
    </row>
    <row r="246" spans="3:3" x14ac:dyDescent="0.3">
      <c r="C246" s="72"/>
    </row>
    <row r="247" spans="3:3" x14ac:dyDescent="0.3">
      <c r="C247" s="72"/>
    </row>
    <row r="248" spans="3:3" x14ac:dyDescent="0.3">
      <c r="C248" s="72"/>
    </row>
    <row r="249" spans="3:3" x14ac:dyDescent="0.3">
      <c r="C249" s="72"/>
    </row>
    <row r="250" spans="3:3" x14ac:dyDescent="0.3">
      <c r="C250" s="72"/>
    </row>
    <row r="251" spans="3:3" x14ac:dyDescent="0.3">
      <c r="C251" s="72"/>
    </row>
    <row r="252" spans="3:3" x14ac:dyDescent="0.3">
      <c r="C252" s="72"/>
    </row>
    <row r="253" spans="3:3" x14ac:dyDescent="0.3">
      <c r="C253" s="72"/>
    </row>
    <row r="254" spans="3:3" x14ac:dyDescent="0.3">
      <c r="C254" s="72"/>
    </row>
    <row r="255" spans="3:3" x14ac:dyDescent="0.3">
      <c r="C255" s="72"/>
    </row>
    <row r="256" spans="3:3" x14ac:dyDescent="0.3">
      <c r="C256" s="72"/>
    </row>
    <row r="257" spans="3:3" x14ac:dyDescent="0.3">
      <c r="C257" s="72"/>
    </row>
    <row r="258" spans="3:3" x14ac:dyDescent="0.3">
      <c r="C258" s="72"/>
    </row>
    <row r="259" spans="3:3" x14ac:dyDescent="0.3">
      <c r="C259" s="72"/>
    </row>
    <row r="260" spans="3:3" x14ac:dyDescent="0.3">
      <c r="C260" s="72"/>
    </row>
    <row r="261" spans="3:3" x14ac:dyDescent="0.3">
      <c r="C261" s="72"/>
    </row>
    <row r="262" spans="3:3" x14ac:dyDescent="0.3">
      <c r="C262" s="72"/>
    </row>
    <row r="263" spans="3:3" x14ac:dyDescent="0.3">
      <c r="C263" s="72"/>
    </row>
    <row r="264" spans="3:3" x14ac:dyDescent="0.3">
      <c r="C264" s="72"/>
    </row>
    <row r="265" spans="3:3" x14ac:dyDescent="0.3">
      <c r="C265" s="72"/>
    </row>
    <row r="266" spans="3:3" x14ac:dyDescent="0.3">
      <c r="C266" s="72"/>
    </row>
    <row r="267" spans="3:3" x14ac:dyDescent="0.3">
      <c r="C267" s="72"/>
    </row>
    <row r="268" spans="3:3" x14ac:dyDescent="0.3">
      <c r="C268" s="72"/>
    </row>
    <row r="269" spans="3:3" x14ac:dyDescent="0.3">
      <c r="C269" s="72"/>
    </row>
    <row r="270" spans="3:3" x14ac:dyDescent="0.3">
      <c r="C270" s="72"/>
    </row>
    <row r="271" spans="3:3" x14ac:dyDescent="0.3">
      <c r="C271" s="72"/>
    </row>
    <row r="272" spans="3:3" x14ac:dyDescent="0.3">
      <c r="C272" s="72"/>
    </row>
    <row r="273" spans="3:3" x14ac:dyDescent="0.3">
      <c r="C273" s="72"/>
    </row>
    <row r="274" spans="3:3" x14ac:dyDescent="0.3">
      <c r="C274" s="72"/>
    </row>
    <row r="275" spans="3:3" x14ac:dyDescent="0.3">
      <c r="C275" s="72"/>
    </row>
    <row r="276" spans="3:3" x14ac:dyDescent="0.3">
      <c r="C276" s="72"/>
    </row>
    <row r="277" spans="3:3" x14ac:dyDescent="0.3">
      <c r="C277" s="72"/>
    </row>
    <row r="278" spans="3:3" x14ac:dyDescent="0.3">
      <c r="C278" s="72"/>
    </row>
    <row r="279" spans="3:3" x14ac:dyDescent="0.3">
      <c r="C279" s="72"/>
    </row>
    <row r="280" spans="3:3" x14ac:dyDescent="0.3">
      <c r="C280" s="72"/>
    </row>
    <row r="281" spans="3:3" x14ac:dyDescent="0.3">
      <c r="C281" s="72"/>
    </row>
    <row r="282" spans="3:3" x14ac:dyDescent="0.3">
      <c r="C282" s="72"/>
    </row>
    <row r="283" spans="3:3" x14ac:dyDescent="0.3">
      <c r="C283" s="72"/>
    </row>
    <row r="284" spans="3:3" x14ac:dyDescent="0.3">
      <c r="C284" s="72"/>
    </row>
    <row r="285" spans="3:3" x14ac:dyDescent="0.3">
      <c r="C285" s="72"/>
    </row>
    <row r="286" spans="3:3" x14ac:dyDescent="0.3">
      <c r="C286" s="72"/>
    </row>
    <row r="287" spans="3:3" x14ac:dyDescent="0.3">
      <c r="C287" s="72"/>
    </row>
    <row r="288" spans="3:3" x14ac:dyDescent="0.3">
      <c r="C288" s="72"/>
    </row>
    <row r="289" spans="3:3" x14ac:dyDescent="0.3">
      <c r="C289" s="72"/>
    </row>
    <row r="290" spans="3:3" x14ac:dyDescent="0.3">
      <c r="C290" s="72"/>
    </row>
    <row r="291" spans="3:3" x14ac:dyDescent="0.3">
      <c r="C291" s="72"/>
    </row>
    <row r="292" spans="3:3" x14ac:dyDescent="0.3">
      <c r="C292" s="72"/>
    </row>
    <row r="293" spans="3:3" x14ac:dyDescent="0.3">
      <c r="C293" s="72"/>
    </row>
    <row r="294" spans="3:3" x14ac:dyDescent="0.3">
      <c r="C294" s="72"/>
    </row>
    <row r="295" spans="3:3" x14ac:dyDescent="0.3">
      <c r="C295" s="72"/>
    </row>
    <row r="296" spans="3:3" x14ac:dyDescent="0.3">
      <c r="C296" s="72"/>
    </row>
    <row r="297" spans="3:3" x14ac:dyDescent="0.3">
      <c r="C297" s="72"/>
    </row>
    <row r="298" spans="3:3" x14ac:dyDescent="0.3">
      <c r="C298" s="72"/>
    </row>
    <row r="299" spans="3:3" x14ac:dyDescent="0.3">
      <c r="C299" s="72"/>
    </row>
    <row r="300" spans="3:3" x14ac:dyDescent="0.3">
      <c r="C300" s="72"/>
    </row>
    <row r="301" spans="3:3" x14ac:dyDescent="0.3">
      <c r="C301" s="72"/>
    </row>
    <row r="302" spans="3:3" x14ac:dyDescent="0.3">
      <c r="C302" s="72"/>
    </row>
    <row r="303" spans="3:3" x14ac:dyDescent="0.3">
      <c r="C303" s="72"/>
    </row>
    <row r="304" spans="3:3" x14ac:dyDescent="0.3">
      <c r="C304" s="72"/>
    </row>
    <row r="305" spans="3:3" x14ac:dyDescent="0.3">
      <c r="C305" s="72"/>
    </row>
    <row r="306" spans="3:3" x14ac:dyDescent="0.3">
      <c r="C306" s="72"/>
    </row>
    <row r="307" spans="3:3" x14ac:dyDescent="0.3">
      <c r="C307" s="72"/>
    </row>
    <row r="308" spans="3:3" x14ac:dyDescent="0.3">
      <c r="C308" s="72"/>
    </row>
    <row r="309" spans="3:3" x14ac:dyDescent="0.3">
      <c r="C309" s="72"/>
    </row>
    <row r="310" spans="3:3" x14ac:dyDescent="0.3">
      <c r="C310" s="72"/>
    </row>
    <row r="311" spans="3:3" x14ac:dyDescent="0.3">
      <c r="C311" s="72"/>
    </row>
    <row r="312" spans="3:3" x14ac:dyDescent="0.3">
      <c r="C312" s="72"/>
    </row>
    <row r="313" spans="3:3" x14ac:dyDescent="0.3">
      <c r="C313" s="72"/>
    </row>
    <row r="314" spans="3:3" x14ac:dyDescent="0.3">
      <c r="C314" s="72"/>
    </row>
    <row r="315" spans="3:3" x14ac:dyDescent="0.3">
      <c r="C315" s="72"/>
    </row>
    <row r="316" spans="3:3" x14ac:dyDescent="0.3">
      <c r="C316" s="72"/>
    </row>
    <row r="317" spans="3:3" x14ac:dyDescent="0.3">
      <c r="C317" s="72"/>
    </row>
    <row r="318" spans="3:3" x14ac:dyDescent="0.3">
      <c r="C318" s="72"/>
    </row>
    <row r="319" spans="3:3" x14ac:dyDescent="0.3">
      <c r="C319" s="72"/>
    </row>
    <row r="320" spans="3:3" x14ac:dyDescent="0.3">
      <c r="C320" s="72"/>
    </row>
    <row r="321" spans="3:3" x14ac:dyDescent="0.3">
      <c r="C321" s="72"/>
    </row>
    <row r="322" spans="3:3" x14ac:dyDescent="0.3">
      <c r="C322" s="72"/>
    </row>
    <row r="323" spans="3:3" x14ac:dyDescent="0.3">
      <c r="C323" s="72"/>
    </row>
    <row r="324" spans="3:3" x14ac:dyDescent="0.3">
      <c r="C324" s="72"/>
    </row>
    <row r="325" spans="3:3" x14ac:dyDescent="0.3">
      <c r="C325" s="72"/>
    </row>
    <row r="326" spans="3:3" x14ac:dyDescent="0.3">
      <c r="C326" s="72"/>
    </row>
    <row r="327" spans="3:3" x14ac:dyDescent="0.3">
      <c r="C327" s="72"/>
    </row>
    <row r="328" spans="3:3" x14ac:dyDescent="0.3">
      <c r="C328" s="72"/>
    </row>
    <row r="329" spans="3:3" x14ac:dyDescent="0.3">
      <c r="C329" s="72"/>
    </row>
    <row r="330" spans="3:3" x14ac:dyDescent="0.3">
      <c r="C330" s="72"/>
    </row>
    <row r="331" spans="3:3" x14ac:dyDescent="0.3">
      <c r="C331" s="72"/>
    </row>
    <row r="332" spans="3:3" x14ac:dyDescent="0.3">
      <c r="C332" s="72"/>
    </row>
    <row r="333" spans="3:3" x14ac:dyDescent="0.3">
      <c r="C333" s="72"/>
    </row>
    <row r="334" spans="3:3" x14ac:dyDescent="0.3">
      <c r="C334" s="72"/>
    </row>
    <row r="335" spans="3:3" x14ac:dyDescent="0.3">
      <c r="C335" s="72"/>
    </row>
    <row r="336" spans="3:3" x14ac:dyDescent="0.3">
      <c r="C336" s="72"/>
    </row>
    <row r="337" spans="3:3" x14ac:dyDescent="0.3">
      <c r="C337" s="72"/>
    </row>
    <row r="338" spans="3:3" x14ac:dyDescent="0.3">
      <c r="C338" s="72"/>
    </row>
    <row r="339" spans="3:3" x14ac:dyDescent="0.3">
      <c r="C339" s="72"/>
    </row>
    <row r="340" spans="3:3" x14ac:dyDescent="0.3">
      <c r="C340" s="72"/>
    </row>
    <row r="341" spans="3:3" x14ac:dyDescent="0.3">
      <c r="C341" s="72"/>
    </row>
    <row r="342" spans="3:3" x14ac:dyDescent="0.3">
      <c r="C342" s="72"/>
    </row>
    <row r="343" spans="3:3" x14ac:dyDescent="0.3">
      <c r="C343" s="72"/>
    </row>
    <row r="344" spans="3:3" x14ac:dyDescent="0.3">
      <c r="C344" s="72"/>
    </row>
    <row r="345" spans="3:3" x14ac:dyDescent="0.3">
      <c r="C345" s="72"/>
    </row>
    <row r="346" spans="3:3" x14ac:dyDescent="0.3">
      <c r="C346" s="72"/>
    </row>
    <row r="347" spans="3:3" x14ac:dyDescent="0.3">
      <c r="C347" s="72"/>
    </row>
    <row r="348" spans="3:3" x14ac:dyDescent="0.3">
      <c r="C348" s="72"/>
    </row>
    <row r="349" spans="3:3" x14ac:dyDescent="0.3">
      <c r="C349" s="72"/>
    </row>
    <row r="350" spans="3:3" x14ac:dyDescent="0.3">
      <c r="C350" s="72"/>
    </row>
    <row r="351" spans="3:3" x14ac:dyDescent="0.3">
      <c r="C351" s="72"/>
    </row>
    <row r="352" spans="3:3" x14ac:dyDescent="0.3">
      <c r="C352" s="72"/>
    </row>
    <row r="353" spans="3:3" x14ac:dyDescent="0.3">
      <c r="C353" s="72"/>
    </row>
    <row r="354" spans="3:3" x14ac:dyDescent="0.3">
      <c r="C354" s="72"/>
    </row>
    <row r="355" spans="3:3" x14ac:dyDescent="0.3">
      <c r="C355" s="72"/>
    </row>
    <row r="356" spans="3:3" x14ac:dyDescent="0.3">
      <c r="C356" s="72"/>
    </row>
    <row r="357" spans="3:3" x14ac:dyDescent="0.3">
      <c r="C357" s="72"/>
    </row>
    <row r="358" spans="3:3" x14ac:dyDescent="0.3">
      <c r="C358" s="72"/>
    </row>
    <row r="359" spans="3:3" x14ac:dyDescent="0.3">
      <c r="C359" s="72"/>
    </row>
    <row r="360" spans="3:3" x14ac:dyDescent="0.3">
      <c r="C360" s="72"/>
    </row>
    <row r="361" spans="3:3" x14ac:dyDescent="0.3">
      <c r="C361" s="72"/>
    </row>
    <row r="362" spans="3:3" x14ac:dyDescent="0.3">
      <c r="C362" s="72"/>
    </row>
    <row r="363" spans="3:3" x14ac:dyDescent="0.3">
      <c r="C363" s="72"/>
    </row>
    <row r="364" spans="3:3" x14ac:dyDescent="0.3">
      <c r="C364" s="72"/>
    </row>
    <row r="365" spans="3:3" x14ac:dyDescent="0.3">
      <c r="C365" s="72"/>
    </row>
    <row r="366" spans="3:3" x14ac:dyDescent="0.3">
      <c r="C366" s="72"/>
    </row>
    <row r="367" spans="3:3" x14ac:dyDescent="0.3">
      <c r="C367" s="72"/>
    </row>
    <row r="368" spans="3:3" x14ac:dyDescent="0.3">
      <c r="C368" s="72"/>
    </row>
    <row r="369" spans="3:3" x14ac:dyDescent="0.3">
      <c r="C369" s="72"/>
    </row>
    <row r="370" spans="3:3" x14ac:dyDescent="0.3">
      <c r="C370" s="72"/>
    </row>
    <row r="371" spans="3:3" x14ac:dyDescent="0.3">
      <c r="C371" s="72"/>
    </row>
    <row r="372" spans="3:3" x14ac:dyDescent="0.3">
      <c r="C372" s="72"/>
    </row>
    <row r="373" spans="3:3" x14ac:dyDescent="0.3">
      <c r="C373" s="72"/>
    </row>
    <row r="374" spans="3:3" x14ac:dyDescent="0.3">
      <c r="C374" s="72"/>
    </row>
    <row r="375" spans="3:3" x14ac:dyDescent="0.3">
      <c r="C375" s="72"/>
    </row>
    <row r="376" spans="3:3" x14ac:dyDescent="0.3">
      <c r="C376" s="72"/>
    </row>
    <row r="377" spans="3:3" x14ac:dyDescent="0.3">
      <c r="C377" s="72"/>
    </row>
    <row r="378" spans="3:3" x14ac:dyDescent="0.3">
      <c r="C378" s="72"/>
    </row>
    <row r="379" spans="3:3" x14ac:dyDescent="0.3">
      <c r="C379" s="72"/>
    </row>
    <row r="380" spans="3:3" x14ac:dyDescent="0.3">
      <c r="C380" s="72"/>
    </row>
    <row r="381" spans="3:3" x14ac:dyDescent="0.3">
      <c r="C381" s="72"/>
    </row>
    <row r="382" spans="3:3" x14ac:dyDescent="0.3">
      <c r="C382" s="72"/>
    </row>
    <row r="383" spans="3:3" x14ac:dyDescent="0.3">
      <c r="C383" s="72"/>
    </row>
    <row r="384" spans="3:3" x14ac:dyDescent="0.3">
      <c r="C384" s="72"/>
    </row>
    <row r="385" spans="3:3" x14ac:dyDescent="0.3">
      <c r="C385" s="72"/>
    </row>
    <row r="386" spans="3:3" x14ac:dyDescent="0.3">
      <c r="C386" s="72"/>
    </row>
    <row r="387" spans="3:3" x14ac:dyDescent="0.3">
      <c r="C387" s="72"/>
    </row>
    <row r="388" spans="3:3" x14ac:dyDescent="0.3">
      <c r="C388" s="72"/>
    </row>
    <row r="389" spans="3:3" x14ac:dyDescent="0.3">
      <c r="C389" s="72"/>
    </row>
    <row r="390" spans="3:3" x14ac:dyDescent="0.3">
      <c r="C390" s="72"/>
    </row>
    <row r="391" spans="3:3" x14ac:dyDescent="0.3">
      <c r="C391" s="72"/>
    </row>
    <row r="392" spans="3:3" x14ac:dyDescent="0.3">
      <c r="C392" s="72"/>
    </row>
    <row r="393" spans="3:3" x14ac:dyDescent="0.3">
      <c r="C393" s="72"/>
    </row>
    <row r="394" spans="3:3" x14ac:dyDescent="0.3">
      <c r="C394" s="72"/>
    </row>
    <row r="395" spans="3:3" x14ac:dyDescent="0.3">
      <c r="C395" s="72"/>
    </row>
    <row r="396" spans="3:3" x14ac:dyDescent="0.3">
      <c r="C396" s="72"/>
    </row>
    <row r="397" spans="3:3" x14ac:dyDescent="0.3">
      <c r="C397" s="72"/>
    </row>
    <row r="398" spans="3:3" x14ac:dyDescent="0.3">
      <c r="C398" s="72"/>
    </row>
    <row r="399" spans="3:3" x14ac:dyDescent="0.3">
      <c r="C399" s="72"/>
    </row>
    <row r="400" spans="3:3" x14ac:dyDescent="0.3">
      <c r="C400" s="72"/>
    </row>
    <row r="401" spans="3:3" x14ac:dyDescent="0.3">
      <c r="C401" s="72"/>
    </row>
    <row r="402" spans="3:3" x14ac:dyDescent="0.3">
      <c r="C402" s="72"/>
    </row>
    <row r="403" spans="3:3" x14ac:dyDescent="0.3">
      <c r="C403" s="72"/>
    </row>
    <row r="404" spans="3:3" x14ac:dyDescent="0.3">
      <c r="C404" s="72"/>
    </row>
    <row r="405" spans="3:3" x14ac:dyDescent="0.3">
      <c r="C405" s="72"/>
    </row>
    <row r="406" spans="3:3" x14ac:dyDescent="0.3">
      <c r="C406" s="72"/>
    </row>
    <row r="407" spans="3:3" x14ac:dyDescent="0.3">
      <c r="C407" s="72"/>
    </row>
    <row r="408" spans="3:3" x14ac:dyDescent="0.3">
      <c r="C408" s="72"/>
    </row>
    <row r="409" spans="3:3" x14ac:dyDescent="0.3">
      <c r="C409" s="72"/>
    </row>
    <row r="410" spans="3:3" x14ac:dyDescent="0.3">
      <c r="C410" s="72"/>
    </row>
    <row r="411" spans="3:3" x14ac:dyDescent="0.3">
      <c r="C411" s="72"/>
    </row>
    <row r="412" spans="3:3" x14ac:dyDescent="0.3">
      <c r="C412" s="72"/>
    </row>
    <row r="413" spans="3:3" x14ac:dyDescent="0.3">
      <c r="C413" s="72"/>
    </row>
    <row r="414" spans="3:3" x14ac:dyDescent="0.3">
      <c r="C414" s="72"/>
    </row>
    <row r="415" spans="3:3" x14ac:dyDescent="0.3">
      <c r="C415" s="72"/>
    </row>
    <row r="416" spans="3:3" x14ac:dyDescent="0.3">
      <c r="C416" s="72"/>
    </row>
    <row r="417" spans="3:3" x14ac:dyDescent="0.3">
      <c r="C417" s="72"/>
    </row>
    <row r="418" spans="3:3" x14ac:dyDescent="0.3">
      <c r="C418" s="72"/>
    </row>
    <row r="419" spans="3:3" x14ac:dyDescent="0.3">
      <c r="C419" s="72"/>
    </row>
    <row r="420" spans="3:3" x14ac:dyDescent="0.3">
      <c r="C420" s="72"/>
    </row>
    <row r="421" spans="3:3" x14ac:dyDescent="0.3">
      <c r="C421" s="72"/>
    </row>
    <row r="422" spans="3:3" x14ac:dyDescent="0.3">
      <c r="C422" s="72"/>
    </row>
    <row r="423" spans="3:3" x14ac:dyDescent="0.3">
      <c r="C423" s="72"/>
    </row>
    <row r="424" spans="3:3" x14ac:dyDescent="0.3">
      <c r="C424" s="72"/>
    </row>
    <row r="425" spans="3:3" x14ac:dyDescent="0.3">
      <c r="C425" s="72"/>
    </row>
    <row r="426" spans="3:3" x14ac:dyDescent="0.3">
      <c r="C426" s="72"/>
    </row>
    <row r="427" spans="3:3" x14ac:dyDescent="0.3">
      <c r="C427" s="72"/>
    </row>
    <row r="428" spans="3:3" x14ac:dyDescent="0.3">
      <c r="C428" s="72"/>
    </row>
    <row r="429" spans="3:3" x14ac:dyDescent="0.3">
      <c r="C429" s="72"/>
    </row>
    <row r="430" spans="3:3" x14ac:dyDescent="0.3">
      <c r="C430" s="72"/>
    </row>
    <row r="431" spans="3:3" x14ac:dyDescent="0.3">
      <c r="C431" s="72"/>
    </row>
    <row r="432" spans="3:3" x14ac:dyDescent="0.3">
      <c r="C432" s="72"/>
    </row>
    <row r="433" spans="3:3" x14ac:dyDescent="0.3">
      <c r="C433" s="72"/>
    </row>
    <row r="434" spans="3:3" x14ac:dyDescent="0.3">
      <c r="C434" s="72"/>
    </row>
    <row r="435" spans="3:3" x14ac:dyDescent="0.3">
      <c r="C435" s="72"/>
    </row>
    <row r="436" spans="3:3" x14ac:dyDescent="0.3">
      <c r="C436" s="72"/>
    </row>
    <row r="437" spans="3:3" x14ac:dyDescent="0.3">
      <c r="C437" s="72"/>
    </row>
    <row r="438" spans="3:3" x14ac:dyDescent="0.3">
      <c r="C438" s="72"/>
    </row>
    <row r="439" spans="3:3" x14ac:dyDescent="0.3">
      <c r="C439" s="72"/>
    </row>
    <row r="440" spans="3:3" x14ac:dyDescent="0.3">
      <c r="C440" s="72"/>
    </row>
    <row r="441" spans="3:3" x14ac:dyDescent="0.3">
      <c r="C441" s="72"/>
    </row>
    <row r="442" spans="3:3" x14ac:dyDescent="0.3">
      <c r="C442" s="72"/>
    </row>
    <row r="443" spans="3:3" x14ac:dyDescent="0.3">
      <c r="C443" s="72"/>
    </row>
    <row r="444" spans="3:3" x14ac:dyDescent="0.3">
      <c r="C444" s="72"/>
    </row>
    <row r="445" spans="3:3" x14ac:dyDescent="0.3">
      <c r="C445" s="72"/>
    </row>
    <row r="446" spans="3:3" x14ac:dyDescent="0.3">
      <c r="C446" s="72"/>
    </row>
    <row r="447" spans="3:3" x14ac:dyDescent="0.3">
      <c r="C447" s="72"/>
    </row>
    <row r="448" spans="3:3" x14ac:dyDescent="0.3">
      <c r="C448" s="72"/>
    </row>
    <row r="449" spans="3:3" x14ac:dyDescent="0.3">
      <c r="C449" s="72"/>
    </row>
    <row r="450" spans="3:3" x14ac:dyDescent="0.3">
      <c r="C450" s="72"/>
    </row>
    <row r="451" spans="3:3" x14ac:dyDescent="0.3">
      <c r="C451" s="72"/>
    </row>
    <row r="452" spans="3:3" x14ac:dyDescent="0.3">
      <c r="C452" s="72"/>
    </row>
    <row r="453" spans="3:3" x14ac:dyDescent="0.3">
      <c r="C453" s="72"/>
    </row>
    <row r="454" spans="3:3" x14ac:dyDescent="0.3">
      <c r="C454" s="72"/>
    </row>
    <row r="455" spans="3:3" x14ac:dyDescent="0.3">
      <c r="C455" s="72"/>
    </row>
    <row r="456" spans="3:3" x14ac:dyDescent="0.3">
      <c r="C456" s="72"/>
    </row>
    <row r="457" spans="3:3" x14ac:dyDescent="0.3">
      <c r="C457" s="72"/>
    </row>
    <row r="458" spans="3:3" x14ac:dyDescent="0.3">
      <c r="C458" s="72"/>
    </row>
    <row r="459" spans="3:3" x14ac:dyDescent="0.3">
      <c r="C459" s="72"/>
    </row>
    <row r="460" spans="3:3" x14ac:dyDescent="0.3">
      <c r="C460" s="72"/>
    </row>
    <row r="461" spans="3:3" x14ac:dyDescent="0.3">
      <c r="C461" s="72"/>
    </row>
    <row r="462" spans="3:3" x14ac:dyDescent="0.3">
      <c r="C462" s="72"/>
    </row>
    <row r="463" spans="3:3" x14ac:dyDescent="0.3">
      <c r="C463" s="72"/>
    </row>
    <row r="464" spans="3:3" x14ac:dyDescent="0.3">
      <c r="C464" s="72"/>
    </row>
    <row r="465" spans="3:3" x14ac:dyDescent="0.3">
      <c r="C465" s="72"/>
    </row>
    <row r="466" spans="3:3" x14ac:dyDescent="0.3">
      <c r="C466" s="72"/>
    </row>
    <row r="467" spans="3:3" x14ac:dyDescent="0.3">
      <c r="C467" s="72"/>
    </row>
    <row r="468" spans="3:3" x14ac:dyDescent="0.3">
      <c r="C468" s="72"/>
    </row>
    <row r="469" spans="3:3" x14ac:dyDescent="0.3">
      <c r="C469" s="72"/>
    </row>
    <row r="470" spans="3:3" x14ac:dyDescent="0.3">
      <c r="C470" s="72"/>
    </row>
    <row r="471" spans="3:3" x14ac:dyDescent="0.3">
      <c r="C471" s="72"/>
    </row>
    <row r="472" spans="3:3" x14ac:dyDescent="0.3">
      <c r="C472" s="72"/>
    </row>
    <row r="473" spans="3:3" x14ac:dyDescent="0.3">
      <c r="C473" s="72"/>
    </row>
    <row r="474" spans="3:3" x14ac:dyDescent="0.3">
      <c r="C474" s="72"/>
    </row>
    <row r="475" spans="3:3" x14ac:dyDescent="0.3">
      <c r="C475" s="72"/>
    </row>
    <row r="476" spans="3:3" x14ac:dyDescent="0.3">
      <c r="C476" s="72"/>
    </row>
    <row r="477" spans="3:3" x14ac:dyDescent="0.3">
      <c r="C477" s="72"/>
    </row>
    <row r="478" spans="3:3" x14ac:dyDescent="0.3">
      <c r="C478" s="72"/>
    </row>
    <row r="479" spans="3:3" x14ac:dyDescent="0.3">
      <c r="C479" s="72"/>
    </row>
    <row r="480" spans="3:3" x14ac:dyDescent="0.3">
      <c r="C480" s="72"/>
    </row>
    <row r="481" spans="3:3" x14ac:dyDescent="0.3">
      <c r="C481" s="72"/>
    </row>
    <row r="482" spans="3:3" x14ac:dyDescent="0.3">
      <c r="C482" s="72"/>
    </row>
    <row r="483" spans="3:3" x14ac:dyDescent="0.3">
      <c r="C483" s="72"/>
    </row>
    <row r="484" spans="3:3" x14ac:dyDescent="0.3">
      <c r="C484" s="72"/>
    </row>
    <row r="485" spans="3:3" x14ac:dyDescent="0.3">
      <c r="C485" s="72"/>
    </row>
    <row r="486" spans="3:3" x14ac:dyDescent="0.3">
      <c r="C486" s="72"/>
    </row>
    <row r="487" spans="3:3" x14ac:dyDescent="0.3">
      <c r="C487" s="72"/>
    </row>
    <row r="488" spans="3:3" x14ac:dyDescent="0.3">
      <c r="C488" s="72"/>
    </row>
    <row r="489" spans="3:3" x14ac:dyDescent="0.3">
      <c r="C489" s="72"/>
    </row>
    <row r="490" spans="3:3" x14ac:dyDescent="0.3">
      <c r="C490" s="72"/>
    </row>
    <row r="491" spans="3:3" x14ac:dyDescent="0.3">
      <c r="C491" s="72"/>
    </row>
    <row r="492" spans="3:3" x14ac:dyDescent="0.3">
      <c r="C492" s="72"/>
    </row>
    <row r="493" spans="3:3" x14ac:dyDescent="0.3">
      <c r="C493" s="72"/>
    </row>
    <row r="494" spans="3:3" x14ac:dyDescent="0.3">
      <c r="C494" s="72"/>
    </row>
    <row r="495" spans="3:3" x14ac:dyDescent="0.3">
      <c r="C495" s="72"/>
    </row>
    <row r="496" spans="3:3" x14ac:dyDescent="0.3">
      <c r="C496" s="72"/>
    </row>
    <row r="497" spans="3:3" x14ac:dyDescent="0.3">
      <c r="C497" s="72"/>
    </row>
    <row r="498" spans="3:3" x14ac:dyDescent="0.3">
      <c r="C498" s="72"/>
    </row>
    <row r="499" spans="3:3" x14ac:dyDescent="0.3">
      <c r="C499" s="72"/>
    </row>
    <row r="500" spans="3:3" x14ac:dyDescent="0.3">
      <c r="C500" s="72"/>
    </row>
    <row r="501" spans="3:3" x14ac:dyDescent="0.3">
      <c r="C501" s="72"/>
    </row>
    <row r="502" spans="3:3" x14ac:dyDescent="0.3">
      <c r="C502" s="72"/>
    </row>
    <row r="503" spans="3:3" x14ac:dyDescent="0.3">
      <c r="C503" s="72"/>
    </row>
    <row r="504" spans="3:3" x14ac:dyDescent="0.3">
      <c r="C504" s="72"/>
    </row>
    <row r="505" spans="3:3" x14ac:dyDescent="0.3">
      <c r="C505" s="72"/>
    </row>
    <row r="506" spans="3:3" x14ac:dyDescent="0.3">
      <c r="C506" s="72"/>
    </row>
    <row r="507" spans="3:3" x14ac:dyDescent="0.3">
      <c r="C507" s="72"/>
    </row>
    <row r="508" spans="3:3" x14ac:dyDescent="0.3">
      <c r="C508" s="72"/>
    </row>
    <row r="509" spans="3:3" x14ac:dyDescent="0.3">
      <c r="C509" s="72"/>
    </row>
    <row r="510" spans="3:3" x14ac:dyDescent="0.3">
      <c r="C510" s="72"/>
    </row>
    <row r="511" spans="3:3" x14ac:dyDescent="0.3">
      <c r="C511" s="72"/>
    </row>
    <row r="512" spans="3:3" x14ac:dyDescent="0.3">
      <c r="C512" s="72"/>
    </row>
    <row r="513" spans="3:3" x14ac:dyDescent="0.3">
      <c r="C513" s="72"/>
    </row>
    <row r="514" spans="3:3" x14ac:dyDescent="0.3">
      <c r="C514" s="72"/>
    </row>
    <row r="515" spans="3:3" x14ac:dyDescent="0.3">
      <c r="C515" s="72"/>
    </row>
    <row r="516" spans="3:3" x14ac:dyDescent="0.3">
      <c r="C516" s="72"/>
    </row>
    <row r="517" spans="3:3" x14ac:dyDescent="0.3">
      <c r="C517" s="72"/>
    </row>
    <row r="518" spans="3:3" x14ac:dyDescent="0.3">
      <c r="C518" s="72"/>
    </row>
    <row r="519" spans="3:3" x14ac:dyDescent="0.3">
      <c r="C519" s="72"/>
    </row>
    <row r="520" spans="3:3" x14ac:dyDescent="0.3">
      <c r="C520" s="72"/>
    </row>
    <row r="521" spans="3:3" x14ac:dyDescent="0.3">
      <c r="C521" s="72"/>
    </row>
    <row r="522" spans="3:3" x14ac:dyDescent="0.3">
      <c r="C522" s="72"/>
    </row>
    <row r="523" spans="3:3" x14ac:dyDescent="0.3">
      <c r="C523" s="72"/>
    </row>
    <row r="524" spans="3:3" x14ac:dyDescent="0.3">
      <c r="C524" s="72"/>
    </row>
    <row r="525" spans="3:3" x14ac:dyDescent="0.3">
      <c r="C525" s="72"/>
    </row>
    <row r="526" spans="3:3" x14ac:dyDescent="0.3">
      <c r="C526" s="72"/>
    </row>
    <row r="527" spans="3:3" x14ac:dyDescent="0.3">
      <c r="C527" s="72"/>
    </row>
    <row r="528" spans="3:3" x14ac:dyDescent="0.3">
      <c r="C528" s="72"/>
    </row>
    <row r="529" spans="3:3" x14ac:dyDescent="0.3">
      <c r="C529" s="72"/>
    </row>
    <row r="530" spans="3:3" x14ac:dyDescent="0.3">
      <c r="C530" s="72"/>
    </row>
    <row r="531" spans="3:3" x14ac:dyDescent="0.3">
      <c r="C531" s="72"/>
    </row>
    <row r="532" spans="3:3" x14ac:dyDescent="0.3">
      <c r="C532" s="72"/>
    </row>
    <row r="533" spans="3:3" x14ac:dyDescent="0.3">
      <c r="C533" s="72"/>
    </row>
    <row r="534" spans="3:3" x14ac:dyDescent="0.3">
      <c r="C534" s="72"/>
    </row>
    <row r="535" spans="3:3" x14ac:dyDescent="0.3">
      <c r="C535" s="72"/>
    </row>
    <row r="536" spans="3:3" x14ac:dyDescent="0.3">
      <c r="C536" s="72"/>
    </row>
    <row r="537" spans="3:3" x14ac:dyDescent="0.3">
      <c r="C537" s="72"/>
    </row>
    <row r="538" spans="3:3" x14ac:dyDescent="0.3">
      <c r="C538" s="72"/>
    </row>
    <row r="539" spans="3:3" x14ac:dyDescent="0.3">
      <c r="C539" s="72"/>
    </row>
    <row r="540" spans="3:3" x14ac:dyDescent="0.3">
      <c r="C540" s="72"/>
    </row>
    <row r="541" spans="3:3" x14ac:dyDescent="0.3">
      <c r="C541" s="72"/>
    </row>
    <row r="542" spans="3:3" x14ac:dyDescent="0.3">
      <c r="C542" s="72"/>
    </row>
    <row r="543" spans="3:3" x14ac:dyDescent="0.3">
      <c r="C543" s="72"/>
    </row>
    <row r="544" spans="3:3" x14ac:dyDescent="0.3">
      <c r="C544" s="72"/>
    </row>
    <row r="545" spans="3:3" x14ac:dyDescent="0.3">
      <c r="C545" s="72"/>
    </row>
    <row r="546" spans="3:3" x14ac:dyDescent="0.3">
      <c r="C546" s="72"/>
    </row>
    <row r="547" spans="3:3" x14ac:dyDescent="0.3">
      <c r="C547" s="72"/>
    </row>
    <row r="548" spans="3:3" x14ac:dyDescent="0.3">
      <c r="C548" s="72"/>
    </row>
    <row r="549" spans="3:3" x14ac:dyDescent="0.3">
      <c r="C549" s="72"/>
    </row>
    <row r="550" spans="3:3" x14ac:dyDescent="0.3">
      <c r="C550" s="72"/>
    </row>
    <row r="551" spans="3:3" x14ac:dyDescent="0.3">
      <c r="C551" s="72"/>
    </row>
    <row r="552" spans="3:3" x14ac:dyDescent="0.3">
      <c r="C552" s="72"/>
    </row>
    <row r="553" spans="3:3" x14ac:dyDescent="0.3">
      <c r="C553" s="72"/>
    </row>
    <row r="554" spans="3:3" x14ac:dyDescent="0.3">
      <c r="C554" s="72"/>
    </row>
    <row r="555" spans="3:3" x14ac:dyDescent="0.3">
      <c r="C555" s="72"/>
    </row>
    <row r="556" spans="3:3" x14ac:dyDescent="0.3">
      <c r="C556" s="72"/>
    </row>
    <row r="557" spans="3:3" x14ac:dyDescent="0.3">
      <c r="C557" s="72"/>
    </row>
    <row r="558" spans="3:3" x14ac:dyDescent="0.3">
      <c r="C558" s="72"/>
    </row>
    <row r="559" spans="3:3" x14ac:dyDescent="0.3">
      <c r="C559" s="72"/>
    </row>
    <row r="560" spans="3:3" x14ac:dyDescent="0.3">
      <c r="C560" s="72"/>
    </row>
    <row r="561" spans="3:3" x14ac:dyDescent="0.3">
      <c r="C561" s="72"/>
    </row>
    <row r="562" spans="3:3" x14ac:dyDescent="0.3">
      <c r="C562" s="72"/>
    </row>
    <row r="563" spans="3:3" x14ac:dyDescent="0.3">
      <c r="C563" s="72"/>
    </row>
    <row r="564" spans="3:3" x14ac:dyDescent="0.3">
      <c r="C564" s="72"/>
    </row>
    <row r="565" spans="3:3" x14ac:dyDescent="0.3">
      <c r="C565" s="72"/>
    </row>
    <row r="566" spans="3:3" x14ac:dyDescent="0.3">
      <c r="C566" s="72"/>
    </row>
    <row r="567" spans="3:3" x14ac:dyDescent="0.3">
      <c r="C567" s="72"/>
    </row>
    <row r="568" spans="3:3" x14ac:dyDescent="0.3">
      <c r="C568" s="72"/>
    </row>
    <row r="569" spans="3:3" x14ac:dyDescent="0.3">
      <c r="C569" s="72"/>
    </row>
    <row r="570" spans="3:3" x14ac:dyDescent="0.3">
      <c r="C570" s="72"/>
    </row>
    <row r="571" spans="3:3" x14ac:dyDescent="0.3">
      <c r="C571" s="72"/>
    </row>
    <row r="572" spans="3:3" x14ac:dyDescent="0.3">
      <c r="C572" s="72"/>
    </row>
    <row r="573" spans="3:3" x14ac:dyDescent="0.3">
      <c r="C573" s="72"/>
    </row>
    <row r="574" spans="3:3" x14ac:dyDescent="0.3">
      <c r="C574" s="72"/>
    </row>
    <row r="575" spans="3:3" x14ac:dyDescent="0.3">
      <c r="C575" s="72"/>
    </row>
    <row r="576" spans="3:3" x14ac:dyDescent="0.3">
      <c r="C576" s="72"/>
    </row>
    <row r="577" spans="3:3" x14ac:dyDescent="0.3">
      <c r="C577" s="72"/>
    </row>
    <row r="578" spans="3:3" x14ac:dyDescent="0.3">
      <c r="C578" s="72"/>
    </row>
    <row r="579" spans="3:3" x14ac:dyDescent="0.3">
      <c r="C579" s="72"/>
    </row>
    <row r="580" spans="3:3" x14ac:dyDescent="0.3">
      <c r="C580" s="72"/>
    </row>
    <row r="581" spans="3:3" x14ac:dyDescent="0.3">
      <c r="C581" s="72"/>
    </row>
    <row r="582" spans="3:3" x14ac:dyDescent="0.3">
      <c r="C582" s="72"/>
    </row>
    <row r="583" spans="3:3" x14ac:dyDescent="0.3">
      <c r="C583" s="72"/>
    </row>
    <row r="584" spans="3:3" x14ac:dyDescent="0.3">
      <c r="C584" s="72"/>
    </row>
    <row r="585" spans="3:3" x14ac:dyDescent="0.3">
      <c r="C585" s="72"/>
    </row>
    <row r="586" spans="3:3" x14ac:dyDescent="0.3">
      <c r="C586" s="72"/>
    </row>
    <row r="587" spans="3:3" x14ac:dyDescent="0.3">
      <c r="C587" s="72"/>
    </row>
    <row r="588" spans="3:3" x14ac:dyDescent="0.3">
      <c r="C588" s="72"/>
    </row>
    <row r="589" spans="3:3" x14ac:dyDescent="0.3">
      <c r="C589" s="72"/>
    </row>
    <row r="590" spans="3:3" x14ac:dyDescent="0.3">
      <c r="C590" s="72"/>
    </row>
    <row r="591" spans="3:3" x14ac:dyDescent="0.3">
      <c r="C591" s="72"/>
    </row>
    <row r="592" spans="3:3" x14ac:dyDescent="0.3">
      <c r="C592" s="72"/>
    </row>
    <row r="593" spans="3:3" x14ac:dyDescent="0.3">
      <c r="C593" s="72"/>
    </row>
    <row r="594" spans="3:3" x14ac:dyDescent="0.3">
      <c r="C594" s="72"/>
    </row>
    <row r="595" spans="3:3" x14ac:dyDescent="0.3">
      <c r="C595" s="72"/>
    </row>
    <row r="596" spans="3:3" x14ac:dyDescent="0.3">
      <c r="C596" s="72"/>
    </row>
    <row r="597" spans="3:3" x14ac:dyDescent="0.3">
      <c r="C597" s="72"/>
    </row>
    <row r="598" spans="3:3" x14ac:dyDescent="0.3">
      <c r="C598" s="72"/>
    </row>
    <row r="599" spans="3:3" x14ac:dyDescent="0.3">
      <c r="C599" s="72"/>
    </row>
    <row r="600" spans="3:3" x14ac:dyDescent="0.3">
      <c r="C600" s="72"/>
    </row>
    <row r="601" spans="3:3" x14ac:dyDescent="0.3">
      <c r="C601" s="72"/>
    </row>
    <row r="602" spans="3:3" x14ac:dyDescent="0.3">
      <c r="C602" s="72"/>
    </row>
    <row r="603" spans="3:3" x14ac:dyDescent="0.3">
      <c r="C603" s="72"/>
    </row>
    <row r="604" spans="3:3" x14ac:dyDescent="0.3">
      <c r="C604" s="72"/>
    </row>
    <row r="605" spans="3:3" x14ac:dyDescent="0.3">
      <c r="C605" s="72"/>
    </row>
    <row r="606" spans="3:3" x14ac:dyDescent="0.3">
      <c r="C606" s="72"/>
    </row>
    <row r="607" spans="3:3" x14ac:dyDescent="0.3">
      <c r="C607" s="72"/>
    </row>
    <row r="608" spans="3:3" x14ac:dyDescent="0.3">
      <c r="C608" s="72"/>
    </row>
    <row r="609" spans="3:3" x14ac:dyDescent="0.3">
      <c r="C609" s="72"/>
    </row>
    <row r="610" spans="3:3" x14ac:dyDescent="0.3">
      <c r="C610" s="72"/>
    </row>
    <row r="611" spans="3:3" x14ac:dyDescent="0.3">
      <c r="C611" s="72"/>
    </row>
    <row r="612" spans="3:3" x14ac:dyDescent="0.3">
      <c r="C612" s="72"/>
    </row>
    <row r="613" spans="3:3" x14ac:dyDescent="0.3">
      <c r="C613" s="72"/>
    </row>
    <row r="614" spans="3:3" x14ac:dyDescent="0.3">
      <c r="C614" s="72"/>
    </row>
    <row r="615" spans="3:3" x14ac:dyDescent="0.3">
      <c r="C615" s="72"/>
    </row>
    <row r="616" spans="3:3" x14ac:dyDescent="0.3">
      <c r="C616" s="72"/>
    </row>
    <row r="617" spans="3:3" x14ac:dyDescent="0.3">
      <c r="C617" s="72"/>
    </row>
    <row r="618" spans="3:3" x14ac:dyDescent="0.3">
      <c r="C618" s="72"/>
    </row>
    <row r="619" spans="3:3" x14ac:dyDescent="0.3">
      <c r="C619" s="72"/>
    </row>
    <row r="620" spans="3:3" x14ac:dyDescent="0.3">
      <c r="C620" s="72"/>
    </row>
    <row r="621" spans="3:3" x14ac:dyDescent="0.3">
      <c r="C621" s="72"/>
    </row>
    <row r="622" spans="3:3" x14ac:dyDescent="0.3">
      <c r="C622" s="72"/>
    </row>
    <row r="623" spans="3:3" x14ac:dyDescent="0.3">
      <c r="C623" s="72"/>
    </row>
    <row r="624" spans="3:3" x14ac:dyDescent="0.3">
      <c r="C624" s="72"/>
    </row>
    <row r="625" spans="3:3" x14ac:dyDescent="0.3">
      <c r="C625" s="72"/>
    </row>
    <row r="626" spans="3:3" x14ac:dyDescent="0.3">
      <c r="C626" s="72"/>
    </row>
    <row r="627" spans="3:3" x14ac:dyDescent="0.3">
      <c r="C627" s="72"/>
    </row>
    <row r="628" spans="3:3" x14ac:dyDescent="0.3">
      <c r="C628" s="72"/>
    </row>
    <row r="629" spans="3:3" x14ac:dyDescent="0.3">
      <c r="C629" s="72"/>
    </row>
    <row r="630" spans="3:3" x14ac:dyDescent="0.3">
      <c r="C630" s="72"/>
    </row>
    <row r="631" spans="3:3" x14ac:dyDescent="0.3">
      <c r="C631" s="72"/>
    </row>
    <row r="632" spans="3:3" x14ac:dyDescent="0.3">
      <c r="C632" s="72"/>
    </row>
    <row r="633" spans="3:3" x14ac:dyDescent="0.3">
      <c r="C633" s="72"/>
    </row>
    <row r="634" spans="3:3" x14ac:dyDescent="0.3">
      <c r="C634" s="72"/>
    </row>
    <row r="635" spans="3:3" x14ac:dyDescent="0.3">
      <c r="C635" s="72"/>
    </row>
    <row r="636" spans="3:3" x14ac:dyDescent="0.3">
      <c r="C636" s="72"/>
    </row>
    <row r="637" spans="3:3" x14ac:dyDescent="0.3">
      <c r="C637" s="72"/>
    </row>
    <row r="638" spans="3:3" x14ac:dyDescent="0.3">
      <c r="C638" s="72"/>
    </row>
    <row r="639" spans="3:3" x14ac:dyDescent="0.3">
      <c r="C639" s="72"/>
    </row>
    <row r="640" spans="3:3" x14ac:dyDescent="0.3">
      <c r="C640" s="72"/>
    </row>
    <row r="641" spans="3:3" x14ac:dyDescent="0.3">
      <c r="C641" s="72"/>
    </row>
    <row r="642" spans="3:3" x14ac:dyDescent="0.3">
      <c r="C642" s="72"/>
    </row>
    <row r="643" spans="3:3" x14ac:dyDescent="0.3">
      <c r="C643" s="72"/>
    </row>
    <row r="644" spans="3:3" x14ac:dyDescent="0.3">
      <c r="C644" s="72"/>
    </row>
    <row r="645" spans="3:3" x14ac:dyDescent="0.3">
      <c r="C645" s="72"/>
    </row>
    <row r="646" spans="3:3" x14ac:dyDescent="0.3">
      <c r="C646" s="72"/>
    </row>
    <row r="647" spans="3:3" x14ac:dyDescent="0.3">
      <c r="C647" s="72"/>
    </row>
    <row r="648" spans="3:3" x14ac:dyDescent="0.3">
      <c r="C648" s="72"/>
    </row>
    <row r="649" spans="3:3" x14ac:dyDescent="0.3">
      <c r="C649" s="72"/>
    </row>
    <row r="650" spans="3:3" x14ac:dyDescent="0.3">
      <c r="C650" s="72"/>
    </row>
    <row r="651" spans="3:3" x14ac:dyDescent="0.3">
      <c r="C651" s="72"/>
    </row>
    <row r="652" spans="3:3" x14ac:dyDescent="0.3">
      <c r="C652" s="72"/>
    </row>
    <row r="653" spans="3:3" x14ac:dyDescent="0.3">
      <c r="C653" s="72"/>
    </row>
    <row r="654" spans="3:3" x14ac:dyDescent="0.3">
      <c r="C654" s="72"/>
    </row>
    <row r="655" spans="3:3" x14ac:dyDescent="0.3">
      <c r="C655" s="72"/>
    </row>
    <row r="656" spans="3:3" x14ac:dyDescent="0.3">
      <c r="C656" s="72"/>
    </row>
    <row r="657" spans="3:3" x14ac:dyDescent="0.3">
      <c r="C657" s="72"/>
    </row>
    <row r="658" spans="3:3" x14ac:dyDescent="0.3">
      <c r="C658" s="72"/>
    </row>
    <row r="659" spans="3:3" x14ac:dyDescent="0.3">
      <c r="C659" s="72"/>
    </row>
    <row r="660" spans="3:3" x14ac:dyDescent="0.3">
      <c r="C660" s="72"/>
    </row>
    <row r="661" spans="3:3" x14ac:dyDescent="0.3">
      <c r="C661" s="72"/>
    </row>
    <row r="662" spans="3:3" x14ac:dyDescent="0.3">
      <c r="C662" s="72"/>
    </row>
    <row r="663" spans="3:3" x14ac:dyDescent="0.3">
      <c r="C663" s="72"/>
    </row>
    <row r="664" spans="3:3" x14ac:dyDescent="0.3">
      <c r="C664" s="72"/>
    </row>
    <row r="665" spans="3:3" x14ac:dyDescent="0.3">
      <c r="C665" s="72"/>
    </row>
    <row r="666" spans="3:3" x14ac:dyDescent="0.3">
      <c r="C666" s="72"/>
    </row>
    <row r="667" spans="3:3" x14ac:dyDescent="0.3">
      <c r="C667" s="72"/>
    </row>
    <row r="668" spans="3:3" x14ac:dyDescent="0.3">
      <c r="C668" s="72"/>
    </row>
    <row r="669" spans="3:3" x14ac:dyDescent="0.3">
      <c r="C669" s="72"/>
    </row>
    <row r="670" spans="3:3" x14ac:dyDescent="0.3">
      <c r="C670" s="72"/>
    </row>
    <row r="671" spans="3:3" x14ac:dyDescent="0.3">
      <c r="C671" s="72"/>
    </row>
    <row r="672" spans="3:3" x14ac:dyDescent="0.3">
      <c r="C672" s="72"/>
    </row>
    <row r="673" spans="3:3" x14ac:dyDescent="0.3">
      <c r="C673" s="72"/>
    </row>
    <row r="674" spans="3:3" x14ac:dyDescent="0.3">
      <c r="C674" s="72"/>
    </row>
    <row r="675" spans="3:3" x14ac:dyDescent="0.3">
      <c r="C675" s="72"/>
    </row>
    <row r="676" spans="3:3" x14ac:dyDescent="0.3">
      <c r="C676" s="72"/>
    </row>
    <row r="677" spans="3:3" x14ac:dyDescent="0.3">
      <c r="C677" s="72"/>
    </row>
    <row r="678" spans="3:3" x14ac:dyDescent="0.3">
      <c r="C678" s="72"/>
    </row>
    <row r="679" spans="3:3" x14ac:dyDescent="0.3">
      <c r="C679" s="72"/>
    </row>
    <row r="680" spans="3:3" x14ac:dyDescent="0.3">
      <c r="C680" s="72"/>
    </row>
    <row r="681" spans="3:3" x14ac:dyDescent="0.3">
      <c r="C681" s="72"/>
    </row>
    <row r="682" spans="3:3" x14ac:dyDescent="0.3">
      <c r="C682" s="72"/>
    </row>
    <row r="683" spans="3:3" x14ac:dyDescent="0.3">
      <c r="C683" s="72"/>
    </row>
    <row r="684" spans="3:3" x14ac:dyDescent="0.3">
      <c r="C684" s="72"/>
    </row>
    <row r="685" spans="3:3" x14ac:dyDescent="0.3">
      <c r="C685" s="72"/>
    </row>
    <row r="686" spans="3:3" x14ac:dyDescent="0.3">
      <c r="C686" s="72"/>
    </row>
    <row r="687" spans="3:3" x14ac:dyDescent="0.3">
      <c r="C687" s="72"/>
    </row>
    <row r="688" spans="3:3" x14ac:dyDescent="0.3">
      <c r="C688" s="72"/>
    </row>
    <row r="689" spans="3:3" x14ac:dyDescent="0.3">
      <c r="C689" s="72"/>
    </row>
    <row r="690" spans="3:3" x14ac:dyDescent="0.3">
      <c r="C690" s="72"/>
    </row>
    <row r="691" spans="3:3" x14ac:dyDescent="0.3">
      <c r="C691" s="72"/>
    </row>
    <row r="692" spans="3:3" x14ac:dyDescent="0.3">
      <c r="C692" s="72"/>
    </row>
    <row r="693" spans="3:3" x14ac:dyDescent="0.3">
      <c r="C693" s="72"/>
    </row>
    <row r="694" spans="3:3" x14ac:dyDescent="0.3">
      <c r="C694" s="72"/>
    </row>
    <row r="695" spans="3:3" x14ac:dyDescent="0.3">
      <c r="C695" s="72"/>
    </row>
    <row r="696" spans="3:3" x14ac:dyDescent="0.3">
      <c r="C696" s="72"/>
    </row>
    <row r="697" spans="3:3" x14ac:dyDescent="0.3">
      <c r="C697" s="72"/>
    </row>
    <row r="698" spans="3:3" x14ac:dyDescent="0.3">
      <c r="C698" s="72"/>
    </row>
    <row r="699" spans="3:3" x14ac:dyDescent="0.3">
      <c r="C699" s="72"/>
    </row>
    <row r="700" spans="3:3" x14ac:dyDescent="0.3">
      <c r="C700" s="72"/>
    </row>
    <row r="701" spans="3:3" x14ac:dyDescent="0.3">
      <c r="C701" s="72"/>
    </row>
    <row r="702" spans="3:3" x14ac:dyDescent="0.3">
      <c r="C702" s="72"/>
    </row>
    <row r="703" spans="3:3" x14ac:dyDescent="0.3">
      <c r="C703" s="72"/>
    </row>
    <row r="704" spans="3:3" x14ac:dyDescent="0.3">
      <c r="C704" s="72"/>
    </row>
    <row r="705" spans="3:3" x14ac:dyDescent="0.3">
      <c r="C705" s="72"/>
    </row>
    <row r="706" spans="3:3" x14ac:dyDescent="0.3">
      <c r="C706" s="72"/>
    </row>
    <row r="707" spans="3:3" x14ac:dyDescent="0.3">
      <c r="C707" s="72"/>
    </row>
    <row r="708" spans="3:3" x14ac:dyDescent="0.3">
      <c r="C708" s="72"/>
    </row>
    <row r="709" spans="3:3" x14ac:dyDescent="0.3">
      <c r="C709" s="72"/>
    </row>
    <row r="710" spans="3:3" x14ac:dyDescent="0.3">
      <c r="C710" s="72"/>
    </row>
    <row r="711" spans="3:3" x14ac:dyDescent="0.3">
      <c r="C711" s="72"/>
    </row>
    <row r="712" spans="3:3" x14ac:dyDescent="0.3">
      <c r="C712" s="72"/>
    </row>
    <row r="713" spans="3:3" x14ac:dyDescent="0.3">
      <c r="C713" s="72"/>
    </row>
    <row r="714" spans="3:3" x14ac:dyDescent="0.3">
      <c r="C714" s="72"/>
    </row>
    <row r="715" spans="3:3" x14ac:dyDescent="0.3">
      <c r="C715" s="72"/>
    </row>
    <row r="716" spans="3:3" x14ac:dyDescent="0.3">
      <c r="C716" s="72"/>
    </row>
    <row r="717" spans="3:3" x14ac:dyDescent="0.3">
      <c r="C717" s="72"/>
    </row>
    <row r="718" spans="3:3" x14ac:dyDescent="0.3">
      <c r="C718" s="72"/>
    </row>
    <row r="719" spans="3:3" x14ac:dyDescent="0.3">
      <c r="C719" s="72"/>
    </row>
    <row r="720" spans="3:3" x14ac:dyDescent="0.3">
      <c r="C720" s="72"/>
    </row>
    <row r="721" spans="3:3" x14ac:dyDescent="0.3">
      <c r="C721" s="72"/>
    </row>
    <row r="722" spans="3:3" x14ac:dyDescent="0.3">
      <c r="C722" s="72"/>
    </row>
    <row r="723" spans="3:3" x14ac:dyDescent="0.3">
      <c r="C723" s="72"/>
    </row>
    <row r="724" spans="3:3" x14ac:dyDescent="0.3">
      <c r="C724" s="72"/>
    </row>
    <row r="725" spans="3:3" x14ac:dyDescent="0.3">
      <c r="C725" s="72"/>
    </row>
    <row r="726" spans="3:3" x14ac:dyDescent="0.3">
      <c r="C726" s="72"/>
    </row>
    <row r="727" spans="3:3" x14ac:dyDescent="0.3">
      <c r="C727" s="72"/>
    </row>
    <row r="728" spans="3:3" x14ac:dyDescent="0.3">
      <c r="C728" s="72"/>
    </row>
    <row r="729" spans="3:3" x14ac:dyDescent="0.3">
      <c r="C729" s="72"/>
    </row>
    <row r="730" spans="3:3" x14ac:dyDescent="0.3">
      <c r="C730" s="72"/>
    </row>
    <row r="731" spans="3:3" x14ac:dyDescent="0.3">
      <c r="C731" s="72"/>
    </row>
    <row r="732" spans="3:3" x14ac:dyDescent="0.3">
      <c r="C732" s="72"/>
    </row>
    <row r="733" spans="3:3" x14ac:dyDescent="0.3">
      <c r="C733" s="72"/>
    </row>
    <row r="734" spans="3:3" x14ac:dyDescent="0.3">
      <c r="C734" s="72"/>
    </row>
    <row r="735" spans="3:3" x14ac:dyDescent="0.3">
      <c r="C735" s="72"/>
    </row>
    <row r="736" spans="3:3" x14ac:dyDescent="0.3">
      <c r="C736" s="72"/>
    </row>
    <row r="737" spans="3:3" x14ac:dyDescent="0.3">
      <c r="C737" s="72"/>
    </row>
    <row r="738" spans="3:3" x14ac:dyDescent="0.3">
      <c r="C738" s="72"/>
    </row>
    <row r="739" spans="3:3" x14ac:dyDescent="0.3">
      <c r="C739" s="72"/>
    </row>
    <row r="740" spans="3:3" x14ac:dyDescent="0.3">
      <c r="C740" s="72"/>
    </row>
    <row r="741" spans="3:3" x14ac:dyDescent="0.3">
      <c r="C741" s="72"/>
    </row>
    <row r="742" spans="3:3" x14ac:dyDescent="0.3">
      <c r="C742" s="72"/>
    </row>
    <row r="743" spans="3:3" x14ac:dyDescent="0.3">
      <c r="C743" s="72"/>
    </row>
    <row r="744" spans="3:3" x14ac:dyDescent="0.3">
      <c r="C744" s="72"/>
    </row>
    <row r="745" spans="3:3" x14ac:dyDescent="0.3">
      <c r="C745" s="72"/>
    </row>
    <row r="746" spans="3:3" x14ac:dyDescent="0.3">
      <c r="C746" s="72"/>
    </row>
    <row r="747" spans="3:3" x14ac:dyDescent="0.3">
      <c r="C747" s="72"/>
    </row>
    <row r="748" spans="3:3" x14ac:dyDescent="0.3">
      <c r="C748" s="72"/>
    </row>
    <row r="749" spans="3:3" x14ac:dyDescent="0.3">
      <c r="C749" s="72"/>
    </row>
    <row r="750" spans="3:3" x14ac:dyDescent="0.3">
      <c r="C750" s="72"/>
    </row>
    <row r="751" spans="3:3" x14ac:dyDescent="0.3">
      <c r="C751" s="72"/>
    </row>
    <row r="752" spans="3:3" x14ac:dyDescent="0.3">
      <c r="C752" s="72"/>
    </row>
    <row r="753" spans="3:3" x14ac:dyDescent="0.3">
      <c r="C753" s="72"/>
    </row>
    <row r="754" spans="3:3" x14ac:dyDescent="0.3">
      <c r="C754" s="72"/>
    </row>
    <row r="755" spans="3:3" x14ac:dyDescent="0.3">
      <c r="C755" s="72"/>
    </row>
    <row r="756" spans="3:3" x14ac:dyDescent="0.3">
      <c r="C756" s="72"/>
    </row>
    <row r="757" spans="3:3" x14ac:dyDescent="0.3">
      <c r="C757" s="72"/>
    </row>
    <row r="758" spans="3:3" x14ac:dyDescent="0.3">
      <c r="C758" s="72"/>
    </row>
    <row r="759" spans="3:3" x14ac:dyDescent="0.3">
      <c r="C759" s="72"/>
    </row>
    <row r="760" spans="3:3" x14ac:dyDescent="0.3">
      <c r="C760" s="72"/>
    </row>
    <row r="761" spans="3:3" x14ac:dyDescent="0.3">
      <c r="C761" s="72"/>
    </row>
    <row r="762" spans="3:3" x14ac:dyDescent="0.3">
      <c r="C762" s="72"/>
    </row>
    <row r="763" spans="3:3" x14ac:dyDescent="0.3">
      <c r="C763" s="72"/>
    </row>
    <row r="764" spans="3:3" x14ac:dyDescent="0.3">
      <c r="C764" s="72"/>
    </row>
    <row r="765" spans="3:3" x14ac:dyDescent="0.3">
      <c r="C765" s="72"/>
    </row>
    <row r="766" spans="3:3" x14ac:dyDescent="0.3">
      <c r="C766" s="72"/>
    </row>
    <row r="767" spans="3:3" x14ac:dyDescent="0.3">
      <c r="C767" s="72"/>
    </row>
    <row r="768" spans="3:3" x14ac:dyDescent="0.3">
      <c r="C768" s="72"/>
    </row>
    <row r="769" spans="3:3" x14ac:dyDescent="0.3">
      <c r="C769" s="72"/>
    </row>
    <row r="770" spans="3:3" x14ac:dyDescent="0.3">
      <c r="C770" s="72"/>
    </row>
    <row r="771" spans="3:3" x14ac:dyDescent="0.3">
      <c r="C771" s="72"/>
    </row>
    <row r="772" spans="3:3" x14ac:dyDescent="0.3">
      <c r="C772" s="72"/>
    </row>
    <row r="773" spans="3:3" x14ac:dyDescent="0.3">
      <c r="C773" s="72"/>
    </row>
    <row r="774" spans="3:3" x14ac:dyDescent="0.3">
      <c r="C774" s="72"/>
    </row>
    <row r="775" spans="3:3" x14ac:dyDescent="0.3">
      <c r="C775" s="72"/>
    </row>
    <row r="776" spans="3:3" x14ac:dyDescent="0.3">
      <c r="C776" s="72"/>
    </row>
    <row r="777" spans="3:3" x14ac:dyDescent="0.3">
      <c r="C777" s="72"/>
    </row>
    <row r="778" spans="3:3" x14ac:dyDescent="0.3">
      <c r="C778" s="72"/>
    </row>
    <row r="779" spans="3:3" x14ac:dyDescent="0.3">
      <c r="C779" s="72"/>
    </row>
    <row r="780" spans="3:3" x14ac:dyDescent="0.3">
      <c r="C780" s="72"/>
    </row>
    <row r="781" spans="3:3" x14ac:dyDescent="0.3">
      <c r="C781" s="72"/>
    </row>
    <row r="782" spans="3:3" x14ac:dyDescent="0.3">
      <c r="C782" s="72"/>
    </row>
    <row r="783" spans="3:3" x14ac:dyDescent="0.3">
      <c r="C783" s="72"/>
    </row>
    <row r="784" spans="3:3" x14ac:dyDescent="0.3">
      <c r="C784" s="72"/>
    </row>
    <row r="785" spans="3:3" x14ac:dyDescent="0.3">
      <c r="C785" s="72"/>
    </row>
    <row r="786" spans="3:3" x14ac:dyDescent="0.3">
      <c r="C786" s="72"/>
    </row>
    <row r="787" spans="3:3" x14ac:dyDescent="0.3">
      <c r="C787" s="72"/>
    </row>
    <row r="788" spans="3:3" x14ac:dyDescent="0.3">
      <c r="C788" s="72"/>
    </row>
    <row r="789" spans="3:3" x14ac:dyDescent="0.3">
      <c r="C789" s="72"/>
    </row>
    <row r="790" spans="3:3" x14ac:dyDescent="0.3">
      <c r="C790" s="72"/>
    </row>
    <row r="791" spans="3:3" x14ac:dyDescent="0.3">
      <c r="C791" s="72"/>
    </row>
    <row r="792" spans="3:3" x14ac:dyDescent="0.3">
      <c r="C792" s="72"/>
    </row>
    <row r="793" spans="3:3" x14ac:dyDescent="0.3">
      <c r="C793" s="72"/>
    </row>
    <row r="794" spans="3:3" x14ac:dyDescent="0.3">
      <c r="C794" s="72"/>
    </row>
    <row r="795" spans="3:3" x14ac:dyDescent="0.3">
      <c r="C795" s="72"/>
    </row>
    <row r="796" spans="3:3" x14ac:dyDescent="0.3">
      <c r="C796" s="72"/>
    </row>
    <row r="797" spans="3:3" x14ac:dyDescent="0.3">
      <c r="C797" s="72"/>
    </row>
    <row r="798" spans="3:3" x14ac:dyDescent="0.3">
      <c r="C798" s="72"/>
    </row>
    <row r="799" spans="3:3" x14ac:dyDescent="0.3">
      <c r="C799" s="72"/>
    </row>
    <row r="800" spans="3:3" x14ac:dyDescent="0.3">
      <c r="C800" s="72"/>
    </row>
    <row r="801" spans="3:3" x14ac:dyDescent="0.3">
      <c r="C801" s="72"/>
    </row>
    <row r="802" spans="3:3" x14ac:dyDescent="0.3">
      <c r="C802" s="72"/>
    </row>
    <row r="803" spans="3:3" x14ac:dyDescent="0.3">
      <c r="C803" s="72"/>
    </row>
    <row r="804" spans="3:3" x14ac:dyDescent="0.3">
      <c r="C804" s="72"/>
    </row>
    <row r="805" spans="3:3" x14ac:dyDescent="0.3">
      <c r="C805" s="72"/>
    </row>
    <row r="806" spans="3:3" x14ac:dyDescent="0.3">
      <c r="C806" s="72"/>
    </row>
    <row r="807" spans="3:3" x14ac:dyDescent="0.3">
      <c r="C807" s="72"/>
    </row>
    <row r="808" spans="3:3" x14ac:dyDescent="0.3">
      <c r="C808" s="72"/>
    </row>
    <row r="809" spans="3:3" x14ac:dyDescent="0.3">
      <c r="C809" s="72"/>
    </row>
    <row r="810" spans="3:3" x14ac:dyDescent="0.3">
      <c r="C810" s="72"/>
    </row>
    <row r="811" spans="3:3" x14ac:dyDescent="0.3">
      <c r="C811" s="72"/>
    </row>
    <row r="812" spans="3:3" x14ac:dyDescent="0.3">
      <c r="C812" s="72"/>
    </row>
    <row r="813" spans="3:3" x14ac:dyDescent="0.3">
      <c r="C813" s="72"/>
    </row>
    <row r="814" spans="3:3" x14ac:dyDescent="0.3">
      <c r="C814" s="72"/>
    </row>
    <row r="815" spans="3:3" x14ac:dyDescent="0.3">
      <c r="C815" s="72"/>
    </row>
    <row r="816" spans="3:3" x14ac:dyDescent="0.3">
      <c r="C816" s="72"/>
    </row>
    <row r="817" spans="3:3" x14ac:dyDescent="0.3">
      <c r="C817" s="72"/>
    </row>
    <row r="818" spans="3:3" x14ac:dyDescent="0.3">
      <c r="C818" s="72"/>
    </row>
    <row r="819" spans="3:3" x14ac:dyDescent="0.3">
      <c r="C819" s="72"/>
    </row>
    <row r="820" spans="3:3" x14ac:dyDescent="0.3">
      <c r="C820" s="72"/>
    </row>
    <row r="821" spans="3:3" x14ac:dyDescent="0.3">
      <c r="C821" s="72"/>
    </row>
    <row r="822" spans="3:3" x14ac:dyDescent="0.3">
      <c r="C822" s="72"/>
    </row>
    <row r="823" spans="3:3" x14ac:dyDescent="0.3">
      <c r="C823" s="72"/>
    </row>
    <row r="824" spans="3:3" x14ac:dyDescent="0.3">
      <c r="C824" s="72"/>
    </row>
    <row r="825" spans="3:3" x14ac:dyDescent="0.3">
      <c r="C825" s="72"/>
    </row>
    <row r="826" spans="3:3" x14ac:dyDescent="0.3">
      <c r="C826" s="72"/>
    </row>
    <row r="827" spans="3:3" x14ac:dyDescent="0.3">
      <c r="C827" s="72"/>
    </row>
    <row r="828" spans="3:3" x14ac:dyDescent="0.3">
      <c r="C828" s="72"/>
    </row>
    <row r="829" spans="3:3" x14ac:dyDescent="0.3">
      <c r="C829" s="72"/>
    </row>
    <row r="830" spans="3:3" x14ac:dyDescent="0.3">
      <c r="C830" s="72"/>
    </row>
    <row r="831" spans="3:3" x14ac:dyDescent="0.3">
      <c r="C831" s="72"/>
    </row>
    <row r="832" spans="3:3" x14ac:dyDescent="0.3">
      <c r="C832" s="72"/>
    </row>
    <row r="833" spans="3:3" x14ac:dyDescent="0.3">
      <c r="C833" s="72"/>
    </row>
    <row r="834" spans="3:3" x14ac:dyDescent="0.3">
      <c r="C834" s="72"/>
    </row>
    <row r="835" spans="3:3" x14ac:dyDescent="0.3">
      <c r="C835" s="72"/>
    </row>
    <row r="836" spans="3:3" x14ac:dyDescent="0.3">
      <c r="C836" s="72"/>
    </row>
    <row r="837" spans="3:3" x14ac:dyDescent="0.3">
      <c r="C837" s="72"/>
    </row>
    <row r="838" spans="3:3" x14ac:dyDescent="0.3">
      <c r="C838" s="72"/>
    </row>
    <row r="839" spans="3:3" x14ac:dyDescent="0.3">
      <c r="C839" s="72"/>
    </row>
    <row r="840" spans="3:3" x14ac:dyDescent="0.3">
      <c r="C840" s="72"/>
    </row>
    <row r="841" spans="3:3" x14ac:dyDescent="0.3">
      <c r="C841" s="72"/>
    </row>
    <row r="842" spans="3:3" x14ac:dyDescent="0.3">
      <c r="C842" s="72"/>
    </row>
    <row r="843" spans="3:3" x14ac:dyDescent="0.3">
      <c r="C843" s="72"/>
    </row>
    <row r="844" spans="3:3" x14ac:dyDescent="0.3">
      <c r="C844" s="72"/>
    </row>
    <row r="845" spans="3:3" x14ac:dyDescent="0.3">
      <c r="C845" s="72"/>
    </row>
    <row r="846" spans="3:3" x14ac:dyDescent="0.3">
      <c r="C846" s="72"/>
    </row>
    <row r="847" spans="3:3" x14ac:dyDescent="0.3">
      <c r="C847" s="72"/>
    </row>
    <row r="848" spans="3:3" x14ac:dyDescent="0.3">
      <c r="C848" s="72"/>
    </row>
    <row r="849" spans="3:3" x14ac:dyDescent="0.3">
      <c r="C849" s="72"/>
    </row>
    <row r="850" spans="3:3" x14ac:dyDescent="0.3">
      <c r="C850" s="72"/>
    </row>
    <row r="851" spans="3:3" x14ac:dyDescent="0.3">
      <c r="C851" s="72"/>
    </row>
    <row r="852" spans="3:3" x14ac:dyDescent="0.3">
      <c r="C852" s="72"/>
    </row>
    <row r="853" spans="3:3" x14ac:dyDescent="0.3">
      <c r="C853" s="72"/>
    </row>
    <row r="854" spans="3:3" x14ac:dyDescent="0.3">
      <c r="C854" s="72"/>
    </row>
    <row r="855" spans="3:3" x14ac:dyDescent="0.3">
      <c r="C855" s="72"/>
    </row>
    <row r="856" spans="3:3" x14ac:dyDescent="0.3">
      <c r="C856" s="72"/>
    </row>
    <row r="857" spans="3:3" x14ac:dyDescent="0.3">
      <c r="C857" s="72"/>
    </row>
    <row r="858" spans="3:3" x14ac:dyDescent="0.3">
      <c r="C858" s="72"/>
    </row>
    <row r="859" spans="3:3" x14ac:dyDescent="0.3">
      <c r="C859" s="72"/>
    </row>
    <row r="860" spans="3:3" x14ac:dyDescent="0.3">
      <c r="C860" s="72"/>
    </row>
    <row r="861" spans="3:3" x14ac:dyDescent="0.3">
      <c r="C861" s="72"/>
    </row>
    <row r="862" spans="3:3" x14ac:dyDescent="0.3">
      <c r="C862" s="72"/>
    </row>
    <row r="863" spans="3:3" x14ac:dyDescent="0.3">
      <c r="C863" s="72"/>
    </row>
    <row r="864" spans="3:3" x14ac:dyDescent="0.3">
      <c r="C864" s="72"/>
    </row>
    <row r="865" spans="3:3" x14ac:dyDescent="0.3">
      <c r="C865" s="72"/>
    </row>
    <row r="866" spans="3:3" x14ac:dyDescent="0.3">
      <c r="C866" s="72"/>
    </row>
    <row r="867" spans="3:3" x14ac:dyDescent="0.3">
      <c r="C867" s="72"/>
    </row>
    <row r="868" spans="3:3" x14ac:dyDescent="0.3">
      <c r="C868" s="72"/>
    </row>
    <row r="869" spans="3:3" x14ac:dyDescent="0.3">
      <c r="C869" s="72"/>
    </row>
    <row r="870" spans="3:3" x14ac:dyDescent="0.3">
      <c r="C870" s="72"/>
    </row>
    <row r="871" spans="3:3" x14ac:dyDescent="0.3">
      <c r="C871" s="72"/>
    </row>
    <row r="872" spans="3:3" x14ac:dyDescent="0.3">
      <c r="C872" s="72"/>
    </row>
    <row r="873" spans="3:3" x14ac:dyDescent="0.3">
      <c r="C873" s="72"/>
    </row>
    <row r="874" spans="3:3" x14ac:dyDescent="0.3">
      <c r="C874" s="72"/>
    </row>
    <row r="875" spans="3:3" x14ac:dyDescent="0.3">
      <c r="C875" s="72"/>
    </row>
    <row r="876" spans="3:3" x14ac:dyDescent="0.3">
      <c r="C876" s="72"/>
    </row>
    <row r="877" spans="3:3" x14ac:dyDescent="0.3">
      <c r="C877" s="72"/>
    </row>
    <row r="878" spans="3:3" x14ac:dyDescent="0.3">
      <c r="C878" s="72"/>
    </row>
    <row r="879" spans="3:3" x14ac:dyDescent="0.3">
      <c r="C879" s="72"/>
    </row>
    <row r="880" spans="3:3" x14ac:dyDescent="0.3">
      <c r="C880" s="72"/>
    </row>
    <row r="881" spans="3:3" x14ac:dyDescent="0.3">
      <c r="C881" s="72"/>
    </row>
    <row r="882" spans="3:3" x14ac:dyDescent="0.3">
      <c r="C882" s="72"/>
    </row>
    <row r="883" spans="3:3" x14ac:dyDescent="0.3">
      <c r="C883" s="72"/>
    </row>
    <row r="884" spans="3:3" x14ac:dyDescent="0.3">
      <c r="C884" s="72"/>
    </row>
    <row r="885" spans="3:3" x14ac:dyDescent="0.3">
      <c r="C885" s="72"/>
    </row>
    <row r="886" spans="3:3" x14ac:dyDescent="0.3">
      <c r="C886" s="72"/>
    </row>
    <row r="887" spans="3:3" x14ac:dyDescent="0.3">
      <c r="C887" s="72"/>
    </row>
    <row r="888" spans="3:3" x14ac:dyDescent="0.3">
      <c r="C888" s="72"/>
    </row>
    <row r="889" spans="3:3" x14ac:dyDescent="0.3">
      <c r="C889" s="72"/>
    </row>
    <row r="890" spans="3:3" x14ac:dyDescent="0.3">
      <c r="C890" s="72"/>
    </row>
    <row r="891" spans="3:3" x14ac:dyDescent="0.3">
      <c r="C891" s="72"/>
    </row>
    <row r="892" spans="3:3" x14ac:dyDescent="0.3">
      <c r="C892" s="72"/>
    </row>
    <row r="893" spans="3:3" x14ac:dyDescent="0.3">
      <c r="C893" s="72"/>
    </row>
    <row r="894" spans="3:3" x14ac:dyDescent="0.3">
      <c r="C894" s="72"/>
    </row>
    <row r="895" spans="3:3" x14ac:dyDescent="0.3">
      <c r="C895" s="72"/>
    </row>
    <row r="896" spans="3:3" x14ac:dyDescent="0.3">
      <c r="C896" s="72"/>
    </row>
    <row r="897" spans="3:3" x14ac:dyDescent="0.3">
      <c r="C897" s="72"/>
    </row>
    <row r="898" spans="3:3" x14ac:dyDescent="0.3">
      <c r="C898" s="72"/>
    </row>
    <row r="899" spans="3:3" x14ac:dyDescent="0.3">
      <c r="C899" s="72"/>
    </row>
    <row r="900" spans="3:3" x14ac:dyDescent="0.3">
      <c r="C900" s="72"/>
    </row>
    <row r="901" spans="3:3" x14ac:dyDescent="0.3">
      <c r="C901" s="72"/>
    </row>
    <row r="902" spans="3:3" x14ac:dyDescent="0.3">
      <c r="C902" s="72"/>
    </row>
    <row r="903" spans="3:3" x14ac:dyDescent="0.3">
      <c r="C903" s="72"/>
    </row>
    <row r="904" spans="3:3" x14ac:dyDescent="0.3">
      <c r="C904" s="72"/>
    </row>
    <row r="905" spans="3:3" x14ac:dyDescent="0.3">
      <c r="C905" s="72"/>
    </row>
    <row r="906" spans="3:3" x14ac:dyDescent="0.3">
      <c r="C906" s="72"/>
    </row>
    <row r="907" spans="3:3" x14ac:dyDescent="0.3">
      <c r="C907" s="72"/>
    </row>
    <row r="908" spans="3:3" x14ac:dyDescent="0.3">
      <c r="C908" s="72"/>
    </row>
    <row r="909" spans="3:3" x14ac:dyDescent="0.3">
      <c r="C909" s="72"/>
    </row>
    <row r="910" spans="3:3" x14ac:dyDescent="0.3">
      <c r="C910" s="72"/>
    </row>
    <row r="911" spans="3:3" x14ac:dyDescent="0.3">
      <c r="C911" s="72"/>
    </row>
    <row r="912" spans="3:3" x14ac:dyDescent="0.3">
      <c r="C912" s="72"/>
    </row>
    <row r="913" spans="3:3" x14ac:dyDescent="0.3">
      <c r="C913" s="72"/>
    </row>
    <row r="914" spans="3:3" x14ac:dyDescent="0.3">
      <c r="C914" s="72"/>
    </row>
    <row r="915" spans="3:3" x14ac:dyDescent="0.3">
      <c r="C915" s="72"/>
    </row>
    <row r="916" spans="3:3" x14ac:dyDescent="0.3">
      <c r="C916" s="72"/>
    </row>
    <row r="917" spans="3:3" x14ac:dyDescent="0.3">
      <c r="C917" s="72"/>
    </row>
    <row r="918" spans="3:3" x14ac:dyDescent="0.3">
      <c r="C918" s="72"/>
    </row>
    <row r="919" spans="3:3" x14ac:dyDescent="0.3">
      <c r="C919" s="72"/>
    </row>
    <row r="920" spans="3:3" x14ac:dyDescent="0.3">
      <c r="C920" s="72"/>
    </row>
    <row r="921" spans="3:3" x14ac:dyDescent="0.3">
      <c r="C921" s="72"/>
    </row>
    <row r="922" spans="3:3" x14ac:dyDescent="0.3">
      <c r="C922" s="72"/>
    </row>
    <row r="923" spans="3:3" x14ac:dyDescent="0.3">
      <c r="C923" s="72"/>
    </row>
    <row r="924" spans="3:3" x14ac:dyDescent="0.3">
      <c r="C924" s="72"/>
    </row>
    <row r="925" spans="3:3" x14ac:dyDescent="0.3">
      <c r="C925" s="72"/>
    </row>
    <row r="926" spans="3:3" x14ac:dyDescent="0.3">
      <c r="C926" s="72"/>
    </row>
    <row r="927" spans="3:3" x14ac:dyDescent="0.3">
      <c r="C927" s="72"/>
    </row>
    <row r="928" spans="3:3" x14ac:dyDescent="0.3">
      <c r="C928" s="72"/>
    </row>
    <row r="929" spans="3:3" x14ac:dyDescent="0.3">
      <c r="C929" s="72"/>
    </row>
    <row r="930" spans="3:3" x14ac:dyDescent="0.3">
      <c r="C930" s="72"/>
    </row>
    <row r="931" spans="3:3" x14ac:dyDescent="0.3">
      <c r="C931" s="72"/>
    </row>
    <row r="932" spans="3:3" x14ac:dyDescent="0.3">
      <c r="C932" s="72"/>
    </row>
    <row r="933" spans="3:3" x14ac:dyDescent="0.3">
      <c r="C933" s="72"/>
    </row>
    <row r="934" spans="3:3" x14ac:dyDescent="0.3">
      <c r="C934" s="72"/>
    </row>
    <row r="935" spans="3:3" x14ac:dyDescent="0.3">
      <c r="C935" s="72"/>
    </row>
    <row r="936" spans="3:3" x14ac:dyDescent="0.3">
      <c r="C936" s="72"/>
    </row>
    <row r="937" spans="3:3" x14ac:dyDescent="0.3">
      <c r="C937" s="72"/>
    </row>
    <row r="938" spans="3:3" x14ac:dyDescent="0.3">
      <c r="C938" s="72"/>
    </row>
    <row r="939" spans="3:3" x14ac:dyDescent="0.3">
      <c r="C939" s="72"/>
    </row>
    <row r="940" spans="3:3" x14ac:dyDescent="0.3">
      <c r="C940" s="72"/>
    </row>
    <row r="941" spans="3:3" x14ac:dyDescent="0.3">
      <c r="C941" s="72"/>
    </row>
    <row r="942" spans="3:3" x14ac:dyDescent="0.3">
      <c r="C942" s="72"/>
    </row>
    <row r="943" spans="3:3" x14ac:dyDescent="0.3">
      <c r="C943" s="72"/>
    </row>
    <row r="944" spans="3:3" x14ac:dyDescent="0.3">
      <c r="C944" s="72"/>
    </row>
    <row r="945" spans="3:3" x14ac:dyDescent="0.3">
      <c r="C945" s="72"/>
    </row>
    <row r="946" spans="3:3" x14ac:dyDescent="0.3">
      <c r="C946" s="72"/>
    </row>
    <row r="947" spans="3:3" x14ac:dyDescent="0.3">
      <c r="C947" s="72"/>
    </row>
    <row r="948" spans="3:3" x14ac:dyDescent="0.3">
      <c r="C948" s="72"/>
    </row>
    <row r="949" spans="3:3" x14ac:dyDescent="0.3">
      <c r="C949" s="72"/>
    </row>
    <row r="950" spans="3:3" x14ac:dyDescent="0.3">
      <c r="C950" s="72"/>
    </row>
    <row r="951" spans="3:3" x14ac:dyDescent="0.3">
      <c r="C951" s="72"/>
    </row>
    <row r="952" spans="3:3" x14ac:dyDescent="0.3">
      <c r="C952" s="72"/>
    </row>
    <row r="953" spans="3:3" x14ac:dyDescent="0.3">
      <c r="C953" s="72"/>
    </row>
    <row r="954" spans="3:3" x14ac:dyDescent="0.3">
      <c r="C954" s="72"/>
    </row>
    <row r="955" spans="3:3" x14ac:dyDescent="0.3">
      <c r="C955" s="72"/>
    </row>
    <row r="956" spans="3:3" x14ac:dyDescent="0.3">
      <c r="C956" s="72"/>
    </row>
    <row r="957" spans="3:3" x14ac:dyDescent="0.3">
      <c r="C957" s="72"/>
    </row>
    <row r="958" spans="3:3" x14ac:dyDescent="0.3">
      <c r="C958" s="72"/>
    </row>
    <row r="959" spans="3:3" x14ac:dyDescent="0.3">
      <c r="C959" s="72"/>
    </row>
    <row r="960" spans="3:3" x14ac:dyDescent="0.3">
      <c r="C960" s="72"/>
    </row>
    <row r="961" spans="3:3" x14ac:dyDescent="0.3">
      <c r="C961" s="72"/>
    </row>
    <row r="962" spans="3:3" x14ac:dyDescent="0.3">
      <c r="C962" s="72"/>
    </row>
    <row r="963" spans="3:3" x14ac:dyDescent="0.3">
      <c r="C963" s="72"/>
    </row>
    <row r="964" spans="3:3" x14ac:dyDescent="0.3">
      <c r="C964" s="72"/>
    </row>
    <row r="965" spans="3:3" x14ac:dyDescent="0.3">
      <c r="C965" s="72"/>
    </row>
    <row r="966" spans="3:3" x14ac:dyDescent="0.3">
      <c r="C966" s="72"/>
    </row>
    <row r="967" spans="3:3" x14ac:dyDescent="0.3">
      <c r="C967" s="72"/>
    </row>
    <row r="968" spans="3:3" x14ac:dyDescent="0.3">
      <c r="C968" s="72"/>
    </row>
    <row r="969" spans="3:3" x14ac:dyDescent="0.3">
      <c r="C969" s="72"/>
    </row>
    <row r="970" spans="3:3" x14ac:dyDescent="0.3">
      <c r="C970" s="72"/>
    </row>
    <row r="971" spans="3:3" x14ac:dyDescent="0.3">
      <c r="C971" s="72"/>
    </row>
    <row r="972" spans="3:3" x14ac:dyDescent="0.3">
      <c r="C972" s="72"/>
    </row>
    <row r="973" spans="3:3" x14ac:dyDescent="0.3">
      <c r="C973" s="72"/>
    </row>
    <row r="974" spans="3:3" x14ac:dyDescent="0.3">
      <c r="C974" s="72"/>
    </row>
    <row r="975" spans="3:3" x14ac:dyDescent="0.3">
      <c r="C975" s="72"/>
    </row>
    <row r="976" spans="3:3" x14ac:dyDescent="0.3">
      <c r="C976" s="72"/>
    </row>
    <row r="977" spans="3:3" x14ac:dyDescent="0.3">
      <c r="C977" s="72"/>
    </row>
    <row r="978" spans="3:3" x14ac:dyDescent="0.3">
      <c r="C978" s="72"/>
    </row>
    <row r="979" spans="3:3" x14ac:dyDescent="0.3">
      <c r="C979" s="72"/>
    </row>
    <row r="980" spans="3:3" x14ac:dyDescent="0.3">
      <c r="C980" s="72"/>
    </row>
    <row r="981" spans="3:3" x14ac:dyDescent="0.3">
      <c r="C981" s="72"/>
    </row>
    <row r="982" spans="3:3" x14ac:dyDescent="0.3">
      <c r="C982" s="72"/>
    </row>
    <row r="983" spans="3:3" x14ac:dyDescent="0.3">
      <c r="C983" s="72"/>
    </row>
    <row r="984" spans="3:3" x14ac:dyDescent="0.3">
      <c r="C984" s="72"/>
    </row>
    <row r="985" spans="3:3" x14ac:dyDescent="0.3">
      <c r="C985" s="72"/>
    </row>
    <row r="986" spans="3:3" x14ac:dyDescent="0.3">
      <c r="C986" s="72"/>
    </row>
    <row r="987" spans="3:3" x14ac:dyDescent="0.3">
      <c r="C987" s="72"/>
    </row>
    <row r="988" spans="3:3" x14ac:dyDescent="0.3">
      <c r="C988" s="72"/>
    </row>
    <row r="989" spans="3:3" x14ac:dyDescent="0.3">
      <c r="C989" s="72"/>
    </row>
    <row r="990" spans="3:3" x14ac:dyDescent="0.3">
      <c r="C990" s="72"/>
    </row>
    <row r="991" spans="3:3" x14ac:dyDescent="0.3">
      <c r="C991" s="72"/>
    </row>
    <row r="992" spans="3:3" x14ac:dyDescent="0.3">
      <c r="C992" s="72"/>
    </row>
    <row r="993" spans="3:3" x14ac:dyDescent="0.3">
      <c r="C993" s="72"/>
    </row>
    <row r="994" spans="3:3" x14ac:dyDescent="0.3">
      <c r="C994" s="72"/>
    </row>
    <row r="995" spans="3:3" x14ac:dyDescent="0.3">
      <c r="C995" s="72"/>
    </row>
    <row r="996" spans="3:3" x14ac:dyDescent="0.3">
      <c r="C996" s="72"/>
    </row>
    <row r="997" spans="3:3" x14ac:dyDescent="0.3">
      <c r="C997" s="72"/>
    </row>
    <row r="998" spans="3:3" x14ac:dyDescent="0.3">
      <c r="C998" s="72"/>
    </row>
    <row r="999" spans="3:3" x14ac:dyDescent="0.3">
      <c r="C999" s="72"/>
    </row>
  </sheetData>
  <autoFilter ref="A1:H13" xr:uid="{97F10251-FDCB-4286-A465-C747F863DD76}">
    <filterColumn colId="2" showButton="0"/>
    <filterColumn colId="3" showButton="0"/>
    <sortState xmlns:xlrd2="http://schemas.microsoft.com/office/spreadsheetml/2017/richdata2" ref="A2:H13">
      <sortCondition ref="A2:A13"/>
    </sortState>
  </autoFilter>
  <mergeCells count="13">
    <mergeCell ref="C1:E1"/>
    <mergeCell ref="C2:E2"/>
    <mergeCell ref="C3:E3"/>
    <mergeCell ref="C4:E4"/>
    <mergeCell ref="C5:E5"/>
    <mergeCell ref="C11:E11"/>
    <mergeCell ref="C12:E12"/>
    <mergeCell ref="C13:E13"/>
    <mergeCell ref="C6:E6"/>
    <mergeCell ref="C7:E7"/>
    <mergeCell ref="C8:E8"/>
    <mergeCell ref="C9:E9"/>
    <mergeCell ref="C10:E10"/>
  </mergeCells>
  <conditionalFormatting sqref="C2:C13">
    <cfRule type="expression" dxfId="36" priority="2">
      <formula>EXACT("СИЗ",C2)</formula>
    </cfRule>
    <cfRule type="expression" dxfId="35" priority="3">
      <formula>EXACT("Охрана труда",C2)</formula>
    </cfRule>
    <cfRule type="expression" dxfId="34" priority="4">
      <formula>EXACT("Программное обеспечение",C2)</formula>
    </cfRule>
    <cfRule type="expression" dxfId="33" priority="5">
      <formula>EXACT("Оборудование IT",C2)</formula>
    </cfRule>
    <cfRule type="expression" dxfId="32" priority="6">
      <formula>EXACT("Мебель",C2)</formula>
    </cfRule>
    <cfRule type="expression" dxfId="31" priority="7">
      <formula>EXACT("Оборудование",C2)</formula>
    </cfRule>
  </conditionalFormatting>
  <conditionalFormatting sqref="C2:C999">
    <cfRule type="expression" dxfId="30" priority="1">
      <formula>EXACT("Учебные пособия",C2)</formula>
    </cfRule>
  </conditionalFormatting>
  <conditionalFormatting sqref="C14:C999">
    <cfRule type="expression" dxfId="29" priority="9">
      <formula>EXACT("Техника безопасности",C14)</formula>
    </cfRule>
    <cfRule type="expression" dxfId="28" priority="10">
      <formula>EXACT("Охрана труда",C14)</formula>
    </cfRule>
    <cfRule type="expression" dxfId="27" priority="11">
      <formula>EXACT("Программное обеспечение",C14)</formula>
    </cfRule>
    <cfRule type="expression" dxfId="26" priority="12">
      <formula>EXACT("Оборудование IT",C14)</formula>
    </cfRule>
    <cfRule type="expression" dxfId="25" priority="13">
      <formula>EXACT("Мебель",C14)</formula>
    </cfRule>
    <cfRule type="expression" dxfId="24" priority="14">
      <formula>EXACT("Оборудование",C14)</formula>
    </cfRule>
  </conditionalFormatting>
  <conditionalFormatting sqref="G2:G13">
    <cfRule type="colorScale" priority="336">
      <colorScale>
        <cfvo type="min"/>
        <cfvo type="percentile" val="50"/>
        <cfvo type="max"/>
        <color rgb="FFF8696B"/>
        <color rgb="FFFFEB84"/>
        <color rgb="FF63BE7B"/>
      </colorScale>
    </cfRule>
  </conditionalFormatting>
  <conditionalFormatting sqref="H2:H13">
    <cfRule type="cellIs" dxfId="23" priority="39" operator="equal">
      <formula>"Вариативная часть"</formula>
    </cfRule>
    <cfRule type="cellIs" dxfId="22" priority="40" operator="equal">
      <formula>"Базовая часть"</formula>
    </cfRule>
  </conditionalFormatting>
  <dataValidations count="2">
    <dataValidation type="list" allowBlank="1" showInputMessage="1" showErrorMessage="1" sqref="H2:H13" xr:uid="{512806FB-9C28-446C-B2DB-622B7C79F8B0}">
      <formula1>"Базовая часть, Вариативная часть"</formula1>
    </dataValidation>
    <dataValidation allowBlank="1" showErrorMessage="1" sqref="A2:B13" xr:uid="{B6D1695A-8B30-4159-820F-A48C54271C2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04C8D4B-9FFB-48A6-A27D-B48AFD1F842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7" sqref="B37"/>
      <selection pane="bottomLeft" activeCell="B37" sqref="B37"/>
    </sheetView>
  </sheetViews>
  <sheetFormatPr defaultRowHeight="15.6" x14ac:dyDescent="0.3"/>
  <cols>
    <col min="1" max="1" width="32.6640625" style="75" customWidth="1"/>
    <col min="2" max="2" width="100.6640625" style="43" customWidth="1"/>
    <col min="3" max="3" width="10.77734375" style="77" customWidth="1"/>
    <col min="4" max="4" width="7.6640625" style="77" customWidth="1"/>
    <col min="5" max="5" width="10.33203125" style="77" customWidth="1"/>
    <col min="6" max="6" width="14.33203125" style="77" customWidth="1"/>
    <col min="7" max="7" width="13.88671875" style="5" customWidth="1"/>
    <col min="8" max="8" width="20.88671875" style="5" customWidth="1"/>
    <col min="9" max="16384" width="8.88671875" style="43"/>
  </cols>
  <sheetData>
    <row r="1" spans="1:8" ht="31.2" x14ac:dyDescent="0.3">
      <c r="A1" s="66" t="s">
        <v>1</v>
      </c>
      <c r="B1" s="76" t="s">
        <v>9</v>
      </c>
      <c r="C1" s="112" t="s">
        <v>2</v>
      </c>
      <c r="D1" s="113"/>
      <c r="E1" s="114"/>
      <c r="F1" s="66" t="s">
        <v>7</v>
      </c>
      <c r="G1" s="66" t="s">
        <v>31</v>
      </c>
      <c r="H1" s="66" t="s">
        <v>32</v>
      </c>
    </row>
    <row r="2" spans="1:8" x14ac:dyDescent="0.3">
      <c r="A2" s="67" t="s">
        <v>19</v>
      </c>
      <c r="B2" s="68" t="s">
        <v>167</v>
      </c>
      <c r="C2" s="109" t="s">
        <v>8</v>
      </c>
      <c r="D2" s="110"/>
      <c r="E2" s="111"/>
      <c r="F2" s="69">
        <v>1</v>
      </c>
      <c r="G2" s="5">
        <f t="shared" ref="G2:G8" si="0">COUNTIF($A$2:$A$999,A2)</f>
        <v>2</v>
      </c>
      <c r="H2" s="5" t="s">
        <v>35</v>
      </c>
    </row>
    <row r="3" spans="1:8" x14ac:dyDescent="0.3">
      <c r="A3" s="67" t="s">
        <v>19</v>
      </c>
      <c r="B3" s="68" t="s">
        <v>224</v>
      </c>
      <c r="C3" s="109" t="s">
        <v>8</v>
      </c>
      <c r="D3" s="110"/>
      <c r="E3" s="111"/>
      <c r="F3" s="69">
        <v>1</v>
      </c>
      <c r="G3" s="5">
        <f t="shared" si="0"/>
        <v>2</v>
      </c>
      <c r="H3" s="5" t="s">
        <v>35</v>
      </c>
    </row>
    <row r="4" spans="1:8" ht="31.2" x14ac:dyDescent="0.3">
      <c r="A4" s="67" t="s">
        <v>226</v>
      </c>
      <c r="B4" s="68" t="s">
        <v>227</v>
      </c>
      <c r="C4" s="109" t="s">
        <v>8</v>
      </c>
      <c r="D4" s="110"/>
      <c r="E4" s="111"/>
      <c r="F4" s="69">
        <v>1</v>
      </c>
      <c r="G4" s="5">
        <f t="shared" si="0"/>
        <v>1</v>
      </c>
      <c r="H4" s="5" t="s">
        <v>35</v>
      </c>
    </row>
    <row r="5" spans="1:8" ht="31.2" x14ac:dyDescent="0.3">
      <c r="A5" s="67" t="s">
        <v>169</v>
      </c>
      <c r="B5" s="68" t="s">
        <v>170</v>
      </c>
      <c r="C5" s="109" t="s">
        <v>8</v>
      </c>
      <c r="D5" s="110"/>
      <c r="E5" s="111"/>
      <c r="F5" s="69">
        <v>1</v>
      </c>
      <c r="G5" s="5">
        <f t="shared" si="0"/>
        <v>1</v>
      </c>
      <c r="H5" s="5" t="s">
        <v>35</v>
      </c>
    </row>
    <row r="6" spans="1:8" x14ac:dyDescent="0.3">
      <c r="A6" s="67" t="s">
        <v>20</v>
      </c>
      <c r="B6" s="68" t="s">
        <v>168</v>
      </c>
      <c r="C6" s="109" t="s">
        <v>8</v>
      </c>
      <c r="D6" s="110"/>
      <c r="E6" s="111"/>
      <c r="F6" s="69">
        <v>1</v>
      </c>
      <c r="G6" s="5">
        <f t="shared" si="0"/>
        <v>2</v>
      </c>
      <c r="H6" s="5" t="s">
        <v>35</v>
      </c>
    </row>
    <row r="7" spans="1:8" x14ac:dyDescent="0.3">
      <c r="A7" s="67" t="s">
        <v>20</v>
      </c>
      <c r="B7" s="68" t="s">
        <v>225</v>
      </c>
      <c r="C7" s="109" t="s">
        <v>8</v>
      </c>
      <c r="D7" s="110"/>
      <c r="E7" s="111"/>
      <c r="F7" s="69">
        <v>1</v>
      </c>
      <c r="G7" s="5">
        <f t="shared" si="0"/>
        <v>2</v>
      </c>
      <c r="H7" s="5" t="s">
        <v>35</v>
      </c>
    </row>
    <row r="8" spans="1:8" x14ac:dyDescent="0.3">
      <c r="A8" s="67" t="s">
        <v>21</v>
      </c>
      <c r="B8" s="68" t="s">
        <v>228</v>
      </c>
      <c r="C8" s="109" t="s">
        <v>8</v>
      </c>
      <c r="D8" s="110"/>
      <c r="E8" s="111"/>
      <c r="F8" s="69">
        <v>1</v>
      </c>
      <c r="G8" s="5">
        <f t="shared" si="0"/>
        <v>1</v>
      </c>
      <c r="H8" s="5" t="s">
        <v>35</v>
      </c>
    </row>
    <row r="9" spans="1:8" x14ac:dyDescent="0.3">
      <c r="A9" s="70"/>
      <c r="B9" s="71"/>
      <c r="C9" s="72"/>
      <c r="D9" s="72"/>
      <c r="E9" s="73"/>
      <c r="F9" s="73"/>
    </row>
    <row r="10" spans="1:8" x14ac:dyDescent="0.3">
      <c r="A10" s="70"/>
      <c r="B10" s="71"/>
      <c r="C10" s="72"/>
      <c r="D10" s="72"/>
      <c r="E10" s="73"/>
      <c r="F10" s="73"/>
    </row>
    <row r="11" spans="1:8" x14ac:dyDescent="0.3">
      <c r="A11" s="70"/>
      <c r="B11" s="71"/>
      <c r="C11" s="72"/>
      <c r="D11" s="72"/>
      <c r="E11" s="73"/>
      <c r="F11" s="73"/>
    </row>
    <row r="12" spans="1:8" x14ac:dyDescent="0.3">
      <c r="A12" s="70"/>
      <c r="B12" s="71"/>
      <c r="C12" s="72"/>
      <c r="D12" s="72"/>
      <c r="E12" s="73"/>
      <c r="F12" s="73"/>
    </row>
    <row r="13" spans="1:8" x14ac:dyDescent="0.3">
      <c r="A13" s="70"/>
      <c r="B13" s="71"/>
      <c r="C13" s="72"/>
      <c r="D13" s="73"/>
      <c r="E13" s="73"/>
      <c r="F13" s="73"/>
    </row>
    <row r="14" spans="1:8" x14ac:dyDescent="0.3">
      <c r="A14" s="70"/>
      <c r="B14" s="71"/>
      <c r="C14" s="72"/>
      <c r="D14" s="73"/>
      <c r="E14" s="73"/>
      <c r="F14" s="73"/>
    </row>
    <row r="15" spans="1:8" x14ac:dyDescent="0.3">
      <c r="A15" s="70"/>
      <c r="B15" s="71"/>
      <c r="C15" s="72"/>
      <c r="D15" s="73"/>
      <c r="E15" s="73"/>
      <c r="F15" s="73"/>
    </row>
    <row r="16" spans="1:8" x14ac:dyDescent="0.3">
      <c r="A16" s="70"/>
      <c r="B16" s="71"/>
      <c r="C16" s="72"/>
      <c r="D16" s="73"/>
      <c r="E16" s="73"/>
      <c r="F16" s="73"/>
    </row>
    <row r="17" spans="1:6" x14ac:dyDescent="0.3">
      <c r="A17" s="70"/>
      <c r="B17" s="71"/>
      <c r="C17" s="72"/>
      <c r="D17" s="73"/>
      <c r="E17" s="73"/>
      <c r="F17" s="73"/>
    </row>
    <row r="18" spans="1:6" x14ac:dyDescent="0.3">
      <c r="A18" s="70"/>
      <c r="B18" s="71"/>
      <c r="C18" s="72"/>
      <c r="D18" s="73"/>
      <c r="E18" s="73"/>
      <c r="F18" s="73"/>
    </row>
    <row r="19" spans="1:6" x14ac:dyDescent="0.3">
      <c r="A19" s="70"/>
      <c r="B19" s="71"/>
      <c r="C19" s="72"/>
      <c r="D19" s="73"/>
      <c r="E19" s="73"/>
      <c r="F19" s="73"/>
    </row>
    <row r="20" spans="1:6" x14ac:dyDescent="0.3">
      <c r="A20" s="70"/>
      <c r="B20" s="71"/>
      <c r="C20" s="72"/>
      <c r="D20" s="73"/>
      <c r="E20" s="73"/>
      <c r="F20" s="73"/>
    </row>
    <row r="21" spans="1:6" x14ac:dyDescent="0.3">
      <c r="A21" s="70"/>
      <c r="B21" s="71"/>
      <c r="C21" s="72"/>
      <c r="D21" s="73"/>
      <c r="E21" s="73"/>
      <c r="F21" s="73"/>
    </row>
    <row r="22" spans="1:6" x14ac:dyDescent="0.3">
      <c r="A22" s="70"/>
      <c r="B22" s="71"/>
      <c r="C22" s="72"/>
      <c r="D22" s="73"/>
      <c r="E22" s="73"/>
      <c r="F22" s="73"/>
    </row>
    <row r="23" spans="1:6" x14ac:dyDescent="0.3">
      <c r="A23" s="70"/>
      <c r="B23" s="71"/>
      <c r="C23" s="72"/>
      <c r="D23" s="73"/>
      <c r="E23" s="73"/>
      <c r="F23" s="73"/>
    </row>
    <row r="24" spans="1:6" x14ac:dyDescent="0.3">
      <c r="A24" s="70"/>
      <c r="B24" s="71"/>
      <c r="C24" s="72"/>
      <c r="D24" s="73"/>
      <c r="E24" s="73"/>
      <c r="F24" s="73"/>
    </row>
    <row r="25" spans="1:6" x14ac:dyDescent="0.3">
      <c r="A25" s="70"/>
      <c r="B25" s="71"/>
      <c r="C25" s="72"/>
      <c r="D25" s="73"/>
      <c r="E25" s="73"/>
      <c r="F25" s="73"/>
    </row>
    <row r="26" spans="1:6" x14ac:dyDescent="0.3">
      <c r="A26" s="70"/>
      <c r="B26" s="71"/>
      <c r="C26" s="72"/>
      <c r="D26" s="73"/>
      <c r="E26" s="73"/>
      <c r="F26" s="73"/>
    </row>
    <row r="27" spans="1:6" x14ac:dyDescent="0.3">
      <c r="A27" s="70"/>
      <c r="B27" s="71"/>
      <c r="C27" s="72"/>
      <c r="D27" s="73"/>
      <c r="E27" s="73"/>
      <c r="F27" s="73"/>
    </row>
    <row r="28" spans="1:6" x14ac:dyDescent="0.3">
      <c r="A28" s="70"/>
      <c r="B28" s="71"/>
      <c r="C28" s="72"/>
      <c r="D28" s="73"/>
      <c r="E28" s="73"/>
      <c r="F28" s="73"/>
    </row>
    <row r="29" spans="1:6" x14ac:dyDescent="0.3">
      <c r="A29" s="70"/>
      <c r="B29" s="71"/>
      <c r="C29" s="72"/>
      <c r="D29" s="73"/>
      <c r="E29" s="73"/>
      <c r="F29" s="73"/>
    </row>
    <row r="30" spans="1:6" x14ac:dyDescent="0.3">
      <c r="A30" s="70"/>
      <c r="B30" s="71"/>
      <c r="C30" s="72"/>
      <c r="D30" s="73"/>
      <c r="E30" s="73"/>
      <c r="F30" s="73"/>
    </row>
    <row r="31" spans="1:6" x14ac:dyDescent="0.3">
      <c r="A31" s="70"/>
      <c r="B31" s="71"/>
      <c r="C31" s="72"/>
      <c r="D31" s="73"/>
      <c r="E31" s="73"/>
      <c r="F31" s="73"/>
    </row>
    <row r="32" spans="1:6" x14ac:dyDescent="0.3">
      <c r="A32" s="70"/>
      <c r="B32" s="71"/>
      <c r="C32" s="72"/>
      <c r="D32" s="73"/>
      <c r="E32" s="73"/>
      <c r="F32" s="73"/>
    </row>
    <row r="33" spans="1:6" x14ac:dyDescent="0.3">
      <c r="A33" s="70"/>
      <c r="B33" s="71"/>
      <c r="C33" s="72"/>
      <c r="D33" s="73"/>
      <c r="E33" s="73"/>
      <c r="F33" s="73"/>
    </row>
    <row r="34" spans="1:6" x14ac:dyDescent="0.3">
      <c r="A34" s="70"/>
      <c r="B34" s="71"/>
      <c r="C34" s="72"/>
      <c r="D34" s="73"/>
      <c r="E34" s="73"/>
      <c r="F34" s="73"/>
    </row>
    <row r="35" spans="1:6" x14ac:dyDescent="0.3">
      <c r="A35" s="70"/>
      <c r="B35" s="71"/>
      <c r="C35" s="72"/>
      <c r="D35" s="73"/>
      <c r="E35" s="73"/>
      <c r="F35" s="73"/>
    </row>
    <row r="36" spans="1:6" x14ac:dyDescent="0.3">
      <c r="A36" s="70"/>
      <c r="B36" s="71"/>
      <c r="C36" s="72"/>
      <c r="D36" s="73"/>
      <c r="E36" s="73"/>
      <c r="F36" s="73"/>
    </row>
    <row r="37" spans="1:6" x14ac:dyDescent="0.3">
      <c r="A37" s="70"/>
      <c r="B37" s="71"/>
      <c r="C37" s="72"/>
      <c r="D37" s="73"/>
      <c r="E37" s="73"/>
      <c r="F37" s="73"/>
    </row>
    <row r="38" spans="1:6" x14ac:dyDescent="0.3">
      <c r="A38" s="70"/>
      <c r="B38" s="71"/>
      <c r="C38" s="72"/>
      <c r="D38" s="73"/>
      <c r="E38" s="73"/>
      <c r="F38" s="73"/>
    </row>
    <row r="39" spans="1:6" x14ac:dyDescent="0.3">
      <c r="A39" s="70"/>
      <c r="B39" s="74"/>
      <c r="C39" s="72"/>
      <c r="D39" s="73"/>
      <c r="E39" s="73"/>
      <c r="F39" s="73"/>
    </row>
    <row r="40" spans="1:6" x14ac:dyDescent="0.3">
      <c r="A40" s="70"/>
      <c r="B40" s="74"/>
      <c r="C40" s="72"/>
      <c r="D40" s="73"/>
      <c r="E40" s="73"/>
      <c r="F40" s="73"/>
    </row>
    <row r="41" spans="1:6" x14ac:dyDescent="0.3">
      <c r="A41" s="70"/>
      <c r="B41" s="74"/>
      <c r="C41" s="72"/>
      <c r="D41" s="73"/>
      <c r="E41" s="73"/>
      <c r="F41" s="73"/>
    </row>
    <row r="42" spans="1:6" x14ac:dyDescent="0.3">
      <c r="C42" s="72"/>
    </row>
    <row r="43" spans="1:6" x14ac:dyDescent="0.3">
      <c r="C43" s="72"/>
    </row>
    <row r="44" spans="1:6" x14ac:dyDescent="0.3">
      <c r="C44" s="72"/>
    </row>
    <row r="45" spans="1:6" x14ac:dyDescent="0.3">
      <c r="C45" s="72"/>
    </row>
    <row r="46" spans="1:6" x14ac:dyDescent="0.3">
      <c r="C46" s="72"/>
    </row>
    <row r="47" spans="1:6" x14ac:dyDescent="0.3">
      <c r="C47" s="72"/>
    </row>
    <row r="48" spans="1:6" x14ac:dyDescent="0.3">
      <c r="C48" s="72"/>
    </row>
    <row r="49" spans="3:3" x14ac:dyDescent="0.3">
      <c r="C49" s="72"/>
    </row>
    <row r="50" spans="3:3" x14ac:dyDescent="0.3">
      <c r="C50" s="72"/>
    </row>
    <row r="51" spans="3:3" x14ac:dyDescent="0.3">
      <c r="C51" s="72"/>
    </row>
    <row r="52" spans="3:3" x14ac:dyDescent="0.3">
      <c r="C52" s="72"/>
    </row>
    <row r="53" spans="3:3" x14ac:dyDescent="0.3">
      <c r="C53" s="72"/>
    </row>
    <row r="54" spans="3:3" x14ac:dyDescent="0.3">
      <c r="C54" s="72"/>
    </row>
    <row r="55" spans="3:3" x14ac:dyDescent="0.3">
      <c r="C55" s="72"/>
    </row>
    <row r="56" spans="3:3" x14ac:dyDescent="0.3">
      <c r="C56" s="72"/>
    </row>
    <row r="57" spans="3:3" x14ac:dyDescent="0.3">
      <c r="C57" s="72"/>
    </row>
    <row r="58" spans="3:3" x14ac:dyDescent="0.3">
      <c r="C58" s="72"/>
    </row>
    <row r="59" spans="3:3" x14ac:dyDescent="0.3">
      <c r="C59" s="72"/>
    </row>
    <row r="60" spans="3:3" x14ac:dyDescent="0.3">
      <c r="C60" s="72"/>
    </row>
    <row r="61" spans="3:3" x14ac:dyDescent="0.3">
      <c r="C61" s="72"/>
    </row>
    <row r="62" spans="3:3" x14ac:dyDescent="0.3">
      <c r="C62" s="72"/>
    </row>
    <row r="63" spans="3:3" x14ac:dyDescent="0.3">
      <c r="C63" s="72"/>
    </row>
    <row r="64" spans="3:3" x14ac:dyDescent="0.3">
      <c r="C64" s="72"/>
    </row>
    <row r="65" spans="3:3" x14ac:dyDescent="0.3">
      <c r="C65" s="72"/>
    </row>
    <row r="66" spans="3:3" x14ac:dyDescent="0.3">
      <c r="C66" s="72"/>
    </row>
    <row r="67" spans="3:3" x14ac:dyDescent="0.3">
      <c r="C67" s="72"/>
    </row>
    <row r="68" spans="3:3" x14ac:dyDescent="0.3">
      <c r="C68" s="72"/>
    </row>
    <row r="69" spans="3:3" x14ac:dyDescent="0.3">
      <c r="C69" s="72"/>
    </row>
    <row r="70" spans="3:3" x14ac:dyDescent="0.3">
      <c r="C70" s="72"/>
    </row>
    <row r="71" spans="3:3" x14ac:dyDescent="0.3">
      <c r="C71" s="72"/>
    </row>
    <row r="72" spans="3:3" x14ac:dyDescent="0.3">
      <c r="C72" s="72"/>
    </row>
    <row r="73" spans="3:3" x14ac:dyDescent="0.3">
      <c r="C73" s="72"/>
    </row>
    <row r="74" spans="3:3" x14ac:dyDescent="0.3">
      <c r="C74" s="72"/>
    </row>
    <row r="75" spans="3:3" x14ac:dyDescent="0.3">
      <c r="C75" s="72"/>
    </row>
    <row r="76" spans="3:3" x14ac:dyDescent="0.3">
      <c r="C76" s="72"/>
    </row>
    <row r="77" spans="3:3" x14ac:dyDescent="0.3">
      <c r="C77" s="72"/>
    </row>
    <row r="78" spans="3:3" x14ac:dyDescent="0.3">
      <c r="C78" s="72"/>
    </row>
    <row r="79" spans="3:3" x14ac:dyDescent="0.3">
      <c r="C79" s="72"/>
    </row>
    <row r="80" spans="3:3" x14ac:dyDescent="0.3">
      <c r="C80" s="72"/>
    </row>
    <row r="81" spans="3:3" x14ac:dyDescent="0.3">
      <c r="C81" s="72"/>
    </row>
    <row r="82" spans="3:3" x14ac:dyDescent="0.3">
      <c r="C82" s="72"/>
    </row>
    <row r="83" spans="3:3" x14ac:dyDescent="0.3">
      <c r="C83" s="72"/>
    </row>
    <row r="84" spans="3:3" x14ac:dyDescent="0.3">
      <c r="C84" s="72"/>
    </row>
    <row r="85" spans="3:3" x14ac:dyDescent="0.3">
      <c r="C85" s="72"/>
    </row>
    <row r="86" spans="3:3" x14ac:dyDescent="0.3">
      <c r="C86" s="72"/>
    </row>
    <row r="87" spans="3:3" x14ac:dyDescent="0.3">
      <c r="C87" s="72"/>
    </row>
    <row r="88" spans="3:3" x14ac:dyDescent="0.3">
      <c r="C88" s="72"/>
    </row>
    <row r="89" spans="3:3" x14ac:dyDescent="0.3">
      <c r="C89" s="72"/>
    </row>
    <row r="90" spans="3:3" x14ac:dyDescent="0.3">
      <c r="C90" s="72"/>
    </row>
    <row r="91" spans="3:3" x14ac:dyDescent="0.3">
      <c r="C91" s="72"/>
    </row>
    <row r="92" spans="3:3" x14ac:dyDescent="0.3">
      <c r="C92" s="72"/>
    </row>
    <row r="93" spans="3:3" x14ac:dyDescent="0.3">
      <c r="C93" s="72"/>
    </row>
    <row r="94" spans="3:3" x14ac:dyDescent="0.3">
      <c r="C94" s="72"/>
    </row>
    <row r="95" spans="3:3" x14ac:dyDescent="0.3">
      <c r="C95" s="72"/>
    </row>
    <row r="96" spans="3:3" x14ac:dyDescent="0.3">
      <c r="C96" s="72"/>
    </row>
    <row r="97" spans="3:3" x14ac:dyDescent="0.3">
      <c r="C97" s="72"/>
    </row>
    <row r="98" spans="3:3" x14ac:dyDescent="0.3">
      <c r="C98" s="72"/>
    </row>
    <row r="99" spans="3:3" x14ac:dyDescent="0.3">
      <c r="C99" s="72"/>
    </row>
    <row r="100" spans="3:3" x14ac:dyDescent="0.3">
      <c r="C100" s="72"/>
    </row>
    <row r="101" spans="3:3" x14ac:dyDescent="0.3">
      <c r="C101" s="72"/>
    </row>
    <row r="102" spans="3:3" x14ac:dyDescent="0.3">
      <c r="C102" s="72"/>
    </row>
    <row r="103" spans="3:3" x14ac:dyDescent="0.3">
      <c r="C103" s="72"/>
    </row>
    <row r="104" spans="3:3" x14ac:dyDescent="0.3">
      <c r="C104" s="72"/>
    </row>
    <row r="105" spans="3:3" x14ac:dyDescent="0.3">
      <c r="C105" s="72"/>
    </row>
    <row r="106" spans="3:3" x14ac:dyDescent="0.3">
      <c r="C106" s="72"/>
    </row>
    <row r="107" spans="3:3" x14ac:dyDescent="0.3">
      <c r="C107" s="72"/>
    </row>
    <row r="108" spans="3:3" x14ac:dyDescent="0.3">
      <c r="C108" s="72"/>
    </row>
    <row r="109" spans="3:3" x14ac:dyDescent="0.3">
      <c r="C109" s="72"/>
    </row>
    <row r="110" spans="3:3" x14ac:dyDescent="0.3">
      <c r="C110" s="72"/>
    </row>
    <row r="111" spans="3:3" x14ac:dyDescent="0.3">
      <c r="C111" s="72"/>
    </row>
    <row r="112" spans="3:3" x14ac:dyDescent="0.3">
      <c r="C112" s="72"/>
    </row>
    <row r="113" spans="3:3" x14ac:dyDescent="0.3">
      <c r="C113" s="72"/>
    </row>
    <row r="114" spans="3:3" x14ac:dyDescent="0.3">
      <c r="C114" s="72"/>
    </row>
    <row r="115" spans="3:3" x14ac:dyDescent="0.3">
      <c r="C115" s="72"/>
    </row>
    <row r="116" spans="3:3" x14ac:dyDescent="0.3">
      <c r="C116" s="72"/>
    </row>
    <row r="117" spans="3:3" x14ac:dyDescent="0.3">
      <c r="C117" s="72"/>
    </row>
    <row r="118" spans="3:3" x14ac:dyDescent="0.3">
      <c r="C118" s="72"/>
    </row>
    <row r="119" spans="3:3" x14ac:dyDescent="0.3">
      <c r="C119" s="72"/>
    </row>
    <row r="120" spans="3:3" x14ac:dyDescent="0.3">
      <c r="C120" s="72"/>
    </row>
    <row r="121" spans="3:3" x14ac:dyDescent="0.3">
      <c r="C121" s="72"/>
    </row>
    <row r="122" spans="3:3" x14ac:dyDescent="0.3">
      <c r="C122" s="72"/>
    </row>
    <row r="123" spans="3:3" x14ac:dyDescent="0.3">
      <c r="C123" s="72"/>
    </row>
    <row r="124" spans="3:3" x14ac:dyDescent="0.3">
      <c r="C124" s="72"/>
    </row>
    <row r="125" spans="3:3" x14ac:dyDescent="0.3">
      <c r="C125" s="72"/>
    </row>
    <row r="126" spans="3:3" x14ac:dyDescent="0.3">
      <c r="C126" s="72"/>
    </row>
    <row r="127" spans="3:3" x14ac:dyDescent="0.3">
      <c r="C127" s="72"/>
    </row>
    <row r="128" spans="3:3" x14ac:dyDescent="0.3">
      <c r="C128" s="72"/>
    </row>
    <row r="129" spans="3:3" x14ac:dyDescent="0.3">
      <c r="C129" s="72"/>
    </row>
    <row r="130" spans="3:3" x14ac:dyDescent="0.3">
      <c r="C130" s="72"/>
    </row>
    <row r="131" spans="3:3" x14ac:dyDescent="0.3">
      <c r="C131" s="72"/>
    </row>
    <row r="132" spans="3:3" x14ac:dyDescent="0.3">
      <c r="C132" s="72"/>
    </row>
    <row r="133" spans="3:3" x14ac:dyDescent="0.3">
      <c r="C133" s="72"/>
    </row>
    <row r="134" spans="3:3" x14ac:dyDescent="0.3">
      <c r="C134" s="72"/>
    </row>
    <row r="135" spans="3:3" x14ac:dyDescent="0.3">
      <c r="C135" s="72"/>
    </row>
    <row r="136" spans="3:3" x14ac:dyDescent="0.3">
      <c r="C136" s="72"/>
    </row>
    <row r="137" spans="3:3" x14ac:dyDescent="0.3">
      <c r="C137" s="72"/>
    </row>
    <row r="138" spans="3:3" x14ac:dyDescent="0.3">
      <c r="C138" s="72"/>
    </row>
    <row r="139" spans="3:3" x14ac:dyDescent="0.3">
      <c r="C139" s="72"/>
    </row>
    <row r="140" spans="3:3" x14ac:dyDescent="0.3">
      <c r="C140" s="72"/>
    </row>
    <row r="141" spans="3:3" x14ac:dyDescent="0.3">
      <c r="C141" s="72"/>
    </row>
    <row r="142" spans="3:3" x14ac:dyDescent="0.3">
      <c r="C142" s="72"/>
    </row>
    <row r="143" spans="3:3" x14ac:dyDescent="0.3">
      <c r="C143" s="72"/>
    </row>
    <row r="144" spans="3:3" x14ac:dyDescent="0.3">
      <c r="C144" s="72"/>
    </row>
    <row r="145" spans="3:3" x14ac:dyDescent="0.3">
      <c r="C145" s="72"/>
    </row>
    <row r="146" spans="3:3" x14ac:dyDescent="0.3">
      <c r="C146" s="72"/>
    </row>
    <row r="147" spans="3:3" x14ac:dyDescent="0.3">
      <c r="C147" s="72"/>
    </row>
    <row r="148" spans="3:3" x14ac:dyDescent="0.3">
      <c r="C148" s="72"/>
    </row>
    <row r="149" spans="3:3" x14ac:dyDescent="0.3">
      <c r="C149" s="72"/>
    </row>
    <row r="150" spans="3:3" x14ac:dyDescent="0.3">
      <c r="C150" s="72"/>
    </row>
    <row r="151" spans="3:3" x14ac:dyDescent="0.3">
      <c r="C151" s="72"/>
    </row>
    <row r="152" spans="3:3" x14ac:dyDescent="0.3">
      <c r="C152" s="72"/>
    </row>
    <row r="153" spans="3:3" x14ac:dyDescent="0.3">
      <c r="C153" s="72"/>
    </row>
    <row r="154" spans="3:3" x14ac:dyDescent="0.3">
      <c r="C154" s="72"/>
    </row>
    <row r="155" spans="3:3" x14ac:dyDescent="0.3">
      <c r="C155" s="72"/>
    </row>
    <row r="156" spans="3:3" x14ac:dyDescent="0.3">
      <c r="C156" s="72"/>
    </row>
    <row r="157" spans="3:3" x14ac:dyDescent="0.3">
      <c r="C157" s="72"/>
    </row>
    <row r="158" spans="3:3" x14ac:dyDescent="0.3">
      <c r="C158" s="72"/>
    </row>
    <row r="159" spans="3:3" x14ac:dyDescent="0.3">
      <c r="C159" s="72"/>
    </row>
    <row r="160" spans="3:3" x14ac:dyDescent="0.3">
      <c r="C160" s="72"/>
    </row>
    <row r="161" spans="3:3" x14ac:dyDescent="0.3">
      <c r="C161" s="72"/>
    </row>
    <row r="162" spans="3:3" x14ac:dyDescent="0.3">
      <c r="C162" s="72"/>
    </row>
    <row r="163" spans="3:3" x14ac:dyDescent="0.3">
      <c r="C163" s="72"/>
    </row>
    <row r="164" spans="3:3" x14ac:dyDescent="0.3">
      <c r="C164" s="72"/>
    </row>
    <row r="165" spans="3:3" x14ac:dyDescent="0.3">
      <c r="C165" s="72"/>
    </row>
    <row r="166" spans="3:3" x14ac:dyDescent="0.3">
      <c r="C166" s="72"/>
    </row>
    <row r="167" spans="3:3" x14ac:dyDescent="0.3">
      <c r="C167" s="72"/>
    </row>
    <row r="168" spans="3:3" x14ac:dyDescent="0.3">
      <c r="C168" s="72"/>
    </row>
    <row r="169" spans="3:3" x14ac:dyDescent="0.3">
      <c r="C169" s="72"/>
    </row>
    <row r="170" spans="3:3" x14ac:dyDescent="0.3">
      <c r="C170" s="72"/>
    </row>
    <row r="171" spans="3:3" x14ac:dyDescent="0.3">
      <c r="C171" s="72"/>
    </row>
    <row r="172" spans="3:3" x14ac:dyDescent="0.3">
      <c r="C172" s="72"/>
    </row>
    <row r="173" spans="3:3" x14ac:dyDescent="0.3">
      <c r="C173" s="72"/>
    </row>
    <row r="174" spans="3:3" x14ac:dyDescent="0.3">
      <c r="C174" s="72"/>
    </row>
    <row r="175" spans="3:3" x14ac:dyDescent="0.3">
      <c r="C175" s="72"/>
    </row>
    <row r="176" spans="3:3" x14ac:dyDescent="0.3">
      <c r="C176" s="72"/>
    </row>
    <row r="177" spans="3:3" x14ac:dyDescent="0.3">
      <c r="C177" s="72"/>
    </row>
    <row r="178" spans="3:3" x14ac:dyDescent="0.3">
      <c r="C178" s="72"/>
    </row>
    <row r="179" spans="3:3" x14ac:dyDescent="0.3">
      <c r="C179" s="72"/>
    </row>
    <row r="180" spans="3:3" x14ac:dyDescent="0.3">
      <c r="C180" s="72"/>
    </row>
    <row r="181" spans="3:3" x14ac:dyDescent="0.3">
      <c r="C181" s="72"/>
    </row>
    <row r="182" spans="3:3" x14ac:dyDescent="0.3">
      <c r="C182" s="72"/>
    </row>
    <row r="183" spans="3:3" x14ac:dyDescent="0.3">
      <c r="C183" s="72"/>
    </row>
    <row r="184" spans="3:3" x14ac:dyDescent="0.3">
      <c r="C184" s="72"/>
    </row>
    <row r="185" spans="3:3" x14ac:dyDescent="0.3">
      <c r="C185" s="72"/>
    </row>
    <row r="186" spans="3:3" x14ac:dyDescent="0.3">
      <c r="C186" s="72"/>
    </row>
    <row r="187" spans="3:3" x14ac:dyDescent="0.3">
      <c r="C187" s="72"/>
    </row>
    <row r="188" spans="3:3" x14ac:dyDescent="0.3">
      <c r="C188" s="72"/>
    </row>
    <row r="189" spans="3:3" x14ac:dyDescent="0.3">
      <c r="C189" s="72"/>
    </row>
    <row r="190" spans="3:3" x14ac:dyDescent="0.3">
      <c r="C190" s="72"/>
    </row>
    <row r="191" spans="3:3" x14ac:dyDescent="0.3">
      <c r="C191" s="72"/>
    </row>
    <row r="192" spans="3:3" x14ac:dyDescent="0.3">
      <c r="C192" s="72"/>
    </row>
    <row r="193" spans="3:3" x14ac:dyDescent="0.3">
      <c r="C193" s="72"/>
    </row>
    <row r="194" spans="3:3" x14ac:dyDescent="0.3">
      <c r="C194" s="72"/>
    </row>
    <row r="195" spans="3:3" x14ac:dyDescent="0.3">
      <c r="C195" s="72"/>
    </row>
    <row r="196" spans="3:3" x14ac:dyDescent="0.3">
      <c r="C196" s="72"/>
    </row>
    <row r="197" spans="3:3" x14ac:dyDescent="0.3">
      <c r="C197" s="72"/>
    </row>
    <row r="198" spans="3:3" x14ac:dyDescent="0.3">
      <c r="C198" s="72"/>
    </row>
    <row r="199" spans="3:3" x14ac:dyDescent="0.3">
      <c r="C199" s="72"/>
    </row>
    <row r="200" spans="3:3" x14ac:dyDescent="0.3">
      <c r="C200" s="72"/>
    </row>
    <row r="201" spans="3:3" x14ac:dyDescent="0.3">
      <c r="C201" s="72"/>
    </row>
    <row r="202" spans="3:3" x14ac:dyDescent="0.3">
      <c r="C202" s="72"/>
    </row>
    <row r="203" spans="3:3" x14ac:dyDescent="0.3">
      <c r="C203" s="72"/>
    </row>
    <row r="204" spans="3:3" x14ac:dyDescent="0.3">
      <c r="C204" s="72"/>
    </row>
    <row r="205" spans="3:3" x14ac:dyDescent="0.3">
      <c r="C205" s="72"/>
    </row>
    <row r="206" spans="3:3" x14ac:dyDescent="0.3">
      <c r="C206" s="72"/>
    </row>
    <row r="207" spans="3:3" x14ac:dyDescent="0.3">
      <c r="C207" s="72"/>
    </row>
    <row r="208" spans="3:3" x14ac:dyDescent="0.3">
      <c r="C208" s="72"/>
    </row>
    <row r="209" spans="3:3" x14ac:dyDescent="0.3">
      <c r="C209" s="72"/>
    </row>
    <row r="210" spans="3:3" x14ac:dyDescent="0.3">
      <c r="C210" s="72"/>
    </row>
    <row r="211" spans="3:3" x14ac:dyDescent="0.3">
      <c r="C211" s="72"/>
    </row>
    <row r="212" spans="3:3" x14ac:dyDescent="0.3">
      <c r="C212" s="72"/>
    </row>
    <row r="213" spans="3:3" x14ac:dyDescent="0.3">
      <c r="C213" s="72"/>
    </row>
    <row r="214" spans="3:3" x14ac:dyDescent="0.3">
      <c r="C214" s="72"/>
    </row>
    <row r="215" spans="3:3" x14ac:dyDescent="0.3">
      <c r="C215" s="72"/>
    </row>
    <row r="216" spans="3:3" x14ac:dyDescent="0.3">
      <c r="C216" s="72"/>
    </row>
    <row r="217" spans="3:3" x14ac:dyDescent="0.3">
      <c r="C217" s="72"/>
    </row>
    <row r="218" spans="3:3" x14ac:dyDescent="0.3">
      <c r="C218" s="72"/>
    </row>
    <row r="219" spans="3:3" x14ac:dyDescent="0.3">
      <c r="C219" s="72"/>
    </row>
    <row r="220" spans="3:3" x14ac:dyDescent="0.3">
      <c r="C220" s="72"/>
    </row>
    <row r="221" spans="3:3" x14ac:dyDescent="0.3">
      <c r="C221" s="72"/>
    </row>
    <row r="222" spans="3:3" x14ac:dyDescent="0.3">
      <c r="C222" s="72"/>
    </row>
    <row r="223" spans="3:3" x14ac:dyDescent="0.3">
      <c r="C223" s="72"/>
    </row>
    <row r="224" spans="3:3" x14ac:dyDescent="0.3">
      <c r="C224" s="72"/>
    </row>
    <row r="225" spans="3:3" x14ac:dyDescent="0.3">
      <c r="C225" s="72"/>
    </row>
    <row r="226" spans="3:3" x14ac:dyDescent="0.3">
      <c r="C226" s="72"/>
    </row>
    <row r="227" spans="3:3" x14ac:dyDescent="0.3">
      <c r="C227" s="72"/>
    </row>
    <row r="228" spans="3:3" x14ac:dyDescent="0.3">
      <c r="C228" s="72"/>
    </row>
    <row r="229" spans="3:3" x14ac:dyDescent="0.3">
      <c r="C229" s="72"/>
    </row>
    <row r="230" spans="3:3" x14ac:dyDescent="0.3">
      <c r="C230" s="72"/>
    </row>
    <row r="231" spans="3:3" x14ac:dyDescent="0.3">
      <c r="C231" s="72"/>
    </row>
    <row r="232" spans="3:3" x14ac:dyDescent="0.3">
      <c r="C232" s="72"/>
    </row>
    <row r="233" spans="3:3" x14ac:dyDescent="0.3">
      <c r="C233" s="72"/>
    </row>
    <row r="234" spans="3:3" x14ac:dyDescent="0.3">
      <c r="C234" s="72"/>
    </row>
    <row r="235" spans="3:3" x14ac:dyDescent="0.3">
      <c r="C235" s="72"/>
    </row>
    <row r="236" spans="3:3" x14ac:dyDescent="0.3">
      <c r="C236" s="72"/>
    </row>
    <row r="237" spans="3:3" x14ac:dyDescent="0.3">
      <c r="C237" s="72"/>
    </row>
    <row r="238" spans="3:3" x14ac:dyDescent="0.3">
      <c r="C238" s="72"/>
    </row>
    <row r="239" spans="3:3" x14ac:dyDescent="0.3">
      <c r="C239" s="72"/>
    </row>
    <row r="240" spans="3:3" x14ac:dyDescent="0.3">
      <c r="C240" s="72"/>
    </row>
    <row r="241" spans="3:3" x14ac:dyDescent="0.3">
      <c r="C241" s="72"/>
    </row>
    <row r="242" spans="3:3" x14ac:dyDescent="0.3">
      <c r="C242" s="72"/>
    </row>
    <row r="243" spans="3:3" x14ac:dyDescent="0.3">
      <c r="C243" s="72"/>
    </row>
    <row r="244" spans="3:3" x14ac:dyDescent="0.3">
      <c r="C244" s="72"/>
    </row>
    <row r="245" spans="3:3" x14ac:dyDescent="0.3">
      <c r="C245" s="72"/>
    </row>
    <row r="246" spans="3:3" x14ac:dyDescent="0.3">
      <c r="C246" s="72"/>
    </row>
    <row r="247" spans="3:3" x14ac:dyDescent="0.3">
      <c r="C247" s="72"/>
    </row>
    <row r="248" spans="3:3" x14ac:dyDescent="0.3">
      <c r="C248" s="72"/>
    </row>
    <row r="249" spans="3:3" x14ac:dyDescent="0.3">
      <c r="C249" s="72"/>
    </row>
    <row r="250" spans="3:3" x14ac:dyDescent="0.3">
      <c r="C250" s="72"/>
    </row>
    <row r="251" spans="3:3" x14ac:dyDescent="0.3">
      <c r="C251" s="72"/>
    </row>
    <row r="252" spans="3:3" x14ac:dyDescent="0.3">
      <c r="C252" s="72"/>
    </row>
    <row r="253" spans="3:3" x14ac:dyDescent="0.3">
      <c r="C253" s="72"/>
    </row>
    <row r="254" spans="3:3" x14ac:dyDescent="0.3">
      <c r="C254" s="72"/>
    </row>
    <row r="255" spans="3:3" x14ac:dyDescent="0.3">
      <c r="C255" s="72"/>
    </row>
    <row r="256" spans="3:3" x14ac:dyDescent="0.3">
      <c r="C256" s="72"/>
    </row>
    <row r="257" spans="3:3" x14ac:dyDescent="0.3">
      <c r="C257" s="72"/>
    </row>
    <row r="258" spans="3:3" x14ac:dyDescent="0.3">
      <c r="C258" s="72"/>
    </row>
    <row r="259" spans="3:3" x14ac:dyDescent="0.3">
      <c r="C259" s="72"/>
    </row>
    <row r="260" spans="3:3" x14ac:dyDescent="0.3">
      <c r="C260" s="72"/>
    </row>
    <row r="261" spans="3:3" x14ac:dyDescent="0.3">
      <c r="C261" s="72"/>
    </row>
    <row r="262" spans="3:3" x14ac:dyDescent="0.3">
      <c r="C262" s="72"/>
    </row>
    <row r="263" spans="3:3" x14ac:dyDescent="0.3">
      <c r="C263" s="72"/>
    </row>
    <row r="264" spans="3:3" x14ac:dyDescent="0.3">
      <c r="C264" s="72"/>
    </row>
    <row r="265" spans="3:3" x14ac:dyDescent="0.3">
      <c r="C265" s="72"/>
    </row>
    <row r="266" spans="3:3" x14ac:dyDescent="0.3">
      <c r="C266" s="72"/>
    </row>
    <row r="267" spans="3:3" x14ac:dyDescent="0.3">
      <c r="C267" s="72"/>
    </row>
    <row r="268" spans="3:3" x14ac:dyDescent="0.3">
      <c r="C268" s="72"/>
    </row>
    <row r="269" spans="3:3" x14ac:dyDescent="0.3">
      <c r="C269" s="72"/>
    </row>
    <row r="270" spans="3:3" x14ac:dyDescent="0.3">
      <c r="C270" s="72"/>
    </row>
    <row r="271" spans="3:3" x14ac:dyDescent="0.3">
      <c r="C271" s="72"/>
    </row>
    <row r="272" spans="3:3" x14ac:dyDescent="0.3">
      <c r="C272" s="72"/>
    </row>
    <row r="273" spans="3:3" x14ac:dyDescent="0.3">
      <c r="C273" s="72"/>
    </row>
    <row r="274" spans="3:3" x14ac:dyDescent="0.3">
      <c r="C274" s="72"/>
    </row>
    <row r="275" spans="3:3" x14ac:dyDescent="0.3">
      <c r="C275" s="72"/>
    </row>
    <row r="276" spans="3:3" x14ac:dyDescent="0.3">
      <c r="C276" s="72"/>
    </row>
    <row r="277" spans="3:3" x14ac:dyDescent="0.3">
      <c r="C277" s="72"/>
    </row>
    <row r="278" spans="3:3" x14ac:dyDescent="0.3">
      <c r="C278" s="72"/>
    </row>
    <row r="279" spans="3:3" x14ac:dyDescent="0.3">
      <c r="C279" s="72"/>
    </row>
    <row r="280" spans="3:3" x14ac:dyDescent="0.3">
      <c r="C280" s="72"/>
    </row>
    <row r="281" spans="3:3" x14ac:dyDescent="0.3">
      <c r="C281" s="72"/>
    </row>
    <row r="282" spans="3:3" x14ac:dyDescent="0.3">
      <c r="C282" s="72"/>
    </row>
    <row r="283" spans="3:3" x14ac:dyDescent="0.3">
      <c r="C283" s="72"/>
    </row>
    <row r="284" spans="3:3" x14ac:dyDescent="0.3">
      <c r="C284" s="72"/>
    </row>
    <row r="285" spans="3:3" x14ac:dyDescent="0.3">
      <c r="C285" s="72"/>
    </row>
    <row r="286" spans="3:3" x14ac:dyDescent="0.3">
      <c r="C286" s="72"/>
    </row>
    <row r="287" spans="3:3" x14ac:dyDescent="0.3">
      <c r="C287" s="72"/>
    </row>
    <row r="288" spans="3:3" x14ac:dyDescent="0.3">
      <c r="C288" s="72"/>
    </row>
    <row r="289" spans="3:3" x14ac:dyDescent="0.3">
      <c r="C289" s="72"/>
    </row>
    <row r="290" spans="3:3" x14ac:dyDescent="0.3">
      <c r="C290" s="72"/>
    </row>
    <row r="291" spans="3:3" x14ac:dyDescent="0.3">
      <c r="C291" s="72"/>
    </row>
    <row r="292" spans="3:3" x14ac:dyDescent="0.3">
      <c r="C292" s="72"/>
    </row>
    <row r="293" spans="3:3" x14ac:dyDescent="0.3">
      <c r="C293" s="72"/>
    </row>
    <row r="294" spans="3:3" x14ac:dyDescent="0.3">
      <c r="C294" s="72"/>
    </row>
    <row r="295" spans="3:3" x14ac:dyDescent="0.3">
      <c r="C295" s="72"/>
    </row>
    <row r="296" spans="3:3" x14ac:dyDescent="0.3">
      <c r="C296" s="72"/>
    </row>
    <row r="297" spans="3:3" x14ac:dyDescent="0.3">
      <c r="C297" s="72"/>
    </row>
    <row r="298" spans="3:3" x14ac:dyDescent="0.3">
      <c r="C298" s="72"/>
    </row>
    <row r="299" spans="3:3" x14ac:dyDescent="0.3">
      <c r="C299" s="72"/>
    </row>
    <row r="300" spans="3:3" x14ac:dyDescent="0.3">
      <c r="C300" s="72"/>
    </row>
    <row r="301" spans="3:3" x14ac:dyDescent="0.3">
      <c r="C301" s="72"/>
    </row>
    <row r="302" spans="3:3" x14ac:dyDescent="0.3">
      <c r="C302" s="72"/>
    </row>
    <row r="303" spans="3:3" x14ac:dyDescent="0.3">
      <c r="C303" s="72"/>
    </row>
    <row r="304" spans="3:3" x14ac:dyDescent="0.3">
      <c r="C304" s="72"/>
    </row>
    <row r="305" spans="3:3" x14ac:dyDescent="0.3">
      <c r="C305" s="72"/>
    </row>
    <row r="306" spans="3:3" x14ac:dyDescent="0.3">
      <c r="C306" s="72"/>
    </row>
    <row r="307" spans="3:3" x14ac:dyDescent="0.3">
      <c r="C307" s="72"/>
    </row>
    <row r="308" spans="3:3" x14ac:dyDescent="0.3">
      <c r="C308" s="72"/>
    </row>
    <row r="309" spans="3:3" x14ac:dyDescent="0.3">
      <c r="C309" s="72"/>
    </row>
    <row r="310" spans="3:3" x14ac:dyDescent="0.3">
      <c r="C310" s="72"/>
    </row>
    <row r="311" spans="3:3" x14ac:dyDescent="0.3">
      <c r="C311" s="72"/>
    </row>
    <row r="312" spans="3:3" x14ac:dyDescent="0.3">
      <c r="C312" s="72"/>
    </row>
    <row r="313" spans="3:3" x14ac:dyDescent="0.3">
      <c r="C313" s="72"/>
    </row>
    <row r="314" spans="3:3" x14ac:dyDescent="0.3">
      <c r="C314" s="72"/>
    </row>
    <row r="315" spans="3:3" x14ac:dyDescent="0.3">
      <c r="C315" s="72"/>
    </row>
    <row r="316" spans="3:3" x14ac:dyDescent="0.3">
      <c r="C316" s="72"/>
    </row>
    <row r="317" spans="3:3" x14ac:dyDescent="0.3">
      <c r="C317" s="72"/>
    </row>
    <row r="318" spans="3:3" x14ac:dyDescent="0.3">
      <c r="C318" s="72"/>
    </row>
    <row r="319" spans="3:3" x14ac:dyDescent="0.3">
      <c r="C319" s="72"/>
    </row>
    <row r="320" spans="3:3" x14ac:dyDescent="0.3">
      <c r="C320" s="72"/>
    </row>
    <row r="321" spans="3:3" x14ac:dyDescent="0.3">
      <c r="C321" s="72"/>
    </row>
    <row r="322" spans="3:3" x14ac:dyDescent="0.3">
      <c r="C322" s="72"/>
    </row>
    <row r="323" spans="3:3" x14ac:dyDescent="0.3">
      <c r="C323" s="72"/>
    </row>
    <row r="324" spans="3:3" x14ac:dyDescent="0.3">
      <c r="C324" s="72"/>
    </row>
    <row r="325" spans="3:3" x14ac:dyDescent="0.3">
      <c r="C325" s="72"/>
    </row>
    <row r="326" spans="3:3" x14ac:dyDescent="0.3">
      <c r="C326" s="72"/>
    </row>
    <row r="327" spans="3:3" x14ac:dyDescent="0.3">
      <c r="C327" s="72"/>
    </row>
    <row r="328" spans="3:3" x14ac:dyDescent="0.3">
      <c r="C328" s="72"/>
    </row>
    <row r="329" spans="3:3" x14ac:dyDescent="0.3">
      <c r="C329" s="72"/>
    </row>
    <row r="330" spans="3:3" x14ac:dyDescent="0.3">
      <c r="C330" s="72"/>
    </row>
    <row r="331" spans="3:3" x14ac:dyDescent="0.3">
      <c r="C331" s="72"/>
    </row>
    <row r="332" spans="3:3" x14ac:dyDescent="0.3">
      <c r="C332" s="72"/>
    </row>
    <row r="333" spans="3:3" x14ac:dyDescent="0.3">
      <c r="C333" s="72"/>
    </row>
    <row r="334" spans="3:3" x14ac:dyDescent="0.3">
      <c r="C334" s="72"/>
    </row>
    <row r="335" spans="3:3" x14ac:dyDescent="0.3">
      <c r="C335" s="72"/>
    </row>
    <row r="336" spans="3:3" x14ac:dyDescent="0.3">
      <c r="C336" s="72"/>
    </row>
    <row r="337" spans="3:3" x14ac:dyDescent="0.3">
      <c r="C337" s="72"/>
    </row>
    <row r="338" spans="3:3" x14ac:dyDescent="0.3">
      <c r="C338" s="72"/>
    </row>
    <row r="339" spans="3:3" x14ac:dyDescent="0.3">
      <c r="C339" s="72"/>
    </row>
    <row r="340" spans="3:3" x14ac:dyDescent="0.3">
      <c r="C340" s="72"/>
    </row>
    <row r="341" spans="3:3" x14ac:dyDescent="0.3">
      <c r="C341" s="72"/>
    </row>
    <row r="342" spans="3:3" x14ac:dyDescent="0.3">
      <c r="C342" s="72"/>
    </row>
    <row r="343" spans="3:3" x14ac:dyDescent="0.3">
      <c r="C343" s="72"/>
    </row>
    <row r="344" spans="3:3" x14ac:dyDescent="0.3">
      <c r="C344" s="72"/>
    </row>
    <row r="345" spans="3:3" x14ac:dyDescent="0.3">
      <c r="C345" s="72"/>
    </row>
    <row r="346" spans="3:3" x14ac:dyDescent="0.3">
      <c r="C346" s="72"/>
    </row>
    <row r="347" spans="3:3" x14ac:dyDescent="0.3">
      <c r="C347" s="72"/>
    </row>
    <row r="348" spans="3:3" x14ac:dyDescent="0.3">
      <c r="C348" s="72"/>
    </row>
    <row r="349" spans="3:3" x14ac:dyDescent="0.3">
      <c r="C349" s="72"/>
    </row>
    <row r="350" spans="3:3" x14ac:dyDescent="0.3">
      <c r="C350" s="72"/>
    </row>
    <row r="351" spans="3:3" x14ac:dyDescent="0.3">
      <c r="C351" s="72"/>
    </row>
    <row r="352" spans="3:3" x14ac:dyDescent="0.3">
      <c r="C352" s="72"/>
    </row>
    <row r="353" spans="3:3" x14ac:dyDescent="0.3">
      <c r="C353" s="72"/>
    </row>
    <row r="354" spans="3:3" x14ac:dyDescent="0.3">
      <c r="C354" s="72"/>
    </row>
    <row r="355" spans="3:3" x14ac:dyDescent="0.3">
      <c r="C355" s="72"/>
    </row>
    <row r="356" spans="3:3" x14ac:dyDescent="0.3">
      <c r="C356" s="72"/>
    </row>
    <row r="357" spans="3:3" x14ac:dyDescent="0.3">
      <c r="C357" s="72"/>
    </row>
    <row r="358" spans="3:3" x14ac:dyDescent="0.3">
      <c r="C358" s="72"/>
    </row>
    <row r="359" spans="3:3" x14ac:dyDescent="0.3">
      <c r="C359" s="72"/>
    </row>
    <row r="360" spans="3:3" x14ac:dyDescent="0.3">
      <c r="C360" s="72"/>
    </row>
    <row r="361" spans="3:3" x14ac:dyDescent="0.3">
      <c r="C361" s="72"/>
    </row>
    <row r="362" spans="3:3" x14ac:dyDescent="0.3">
      <c r="C362" s="72"/>
    </row>
    <row r="363" spans="3:3" x14ac:dyDescent="0.3">
      <c r="C363" s="72"/>
    </row>
    <row r="364" spans="3:3" x14ac:dyDescent="0.3">
      <c r="C364" s="72"/>
    </row>
    <row r="365" spans="3:3" x14ac:dyDescent="0.3">
      <c r="C365" s="72"/>
    </row>
    <row r="366" spans="3:3" x14ac:dyDescent="0.3">
      <c r="C366" s="72"/>
    </row>
    <row r="367" spans="3:3" x14ac:dyDescent="0.3">
      <c r="C367" s="72"/>
    </row>
    <row r="368" spans="3:3" x14ac:dyDescent="0.3">
      <c r="C368" s="72"/>
    </row>
    <row r="369" spans="3:3" x14ac:dyDescent="0.3">
      <c r="C369" s="72"/>
    </row>
    <row r="370" spans="3:3" x14ac:dyDescent="0.3">
      <c r="C370" s="72"/>
    </row>
    <row r="371" spans="3:3" x14ac:dyDescent="0.3">
      <c r="C371" s="72"/>
    </row>
    <row r="372" spans="3:3" x14ac:dyDescent="0.3">
      <c r="C372" s="72"/>
    </row>
    <row r="373" spans="3:3" x14ac:dyDescent="0.3">
      <c r="C373" s="72"/>
    </row>
    <row r="374" spans="3:3" x14ac:dyDescent="0.3">
      <c r="C374" s="72"/>
    </row>
    <row r="375" spans="3:3" x14ac:dyDescent="0.3">
      <c r="C375" s="72"/>
    </row>
    <row r="376" spans="3:3" x14ac:dyDescent="0.3">
      <c r="C376" s="72"/>
    </row>
    <row r="377" spans="3:3" x14ac:dyDescent="0.3">
      <c r="C377" s="72"/>
    </row>
    <row r="378" spans="3:3" x14ac:dyDescent="0.3">
      <c r="C378" s="72"/>
    </row>
    <row r="379" spans="3:3" x14ac:dyDescent="0.3">
      <c r="C379" s="72"/>
    </row>
    <row r="380" spans="3:3" x14ac:dyDescent="0.3">
      <c r="C380" s="72"/>
    </row>
    <row r="381" spans="3:3" x14ac:dyDescent="0.3">
      <c r="C381" s="72"/>
    </row>
    <row r="382" spans="3:3" x14ac:dyDescent="0.3">
      <c r="C382" s="72"/>
    </row>
    <row r="383" spans="3:3" x14ac:dyDescent="0.3">
      <c r="C383" s="72"/>
    </row>
    <row r="384" spans="3:3" x14ac:dyDescent="0.3">
      <c r="C384" s="72"/>
    </row>
    <row r="385" spans="3:3" x14ac:dyDescent="0.3">
      <c r="C385" s="72"/>
    </row>
    <row r="386" spans="3:3" x14ac:dyDescent="0.3">
      <c r="C386" s="72"/>
    </row>
    <row r="387" spans="3:3" x14ac:dyDescent="0.3">
      <c r="C387" s="72"/>
    </row>
    <row r="388" spans="3:3" x14ac:dyDescent="0.3">
      <c r="C388" s="72"/>
    </row>
    <row r="389" spans="3:3" x14ac:dyDescent="0.3">
      <c r="C389" s="72"/>
    </row>
    <row r="390" spans="3:3" x14ac:dyDescent="0.3">
      <c r="C390" s="72"/>
    </row>
    <row r="391" spans="3:3" x14ac:dyDescent="0.3">
      <c r="C391" s="72"/>
    </row>
    <row r="392" spans="3:3" x14ac:dyDescent="0.3">
      <c r="C392" s="72"/>
    </row>
    <row r="393" spans="3:3" x14ac:dyDescent="0.3">
      <c r="C393" s="72"/>
    </row>
    <row r="394" spans="3:3" x14ac:dyDescent="0.3">
      <c r="C394" s="72"/>
    </row>
    <row r="395" spans="3:3" x14ac:dyDescent="0.3">
      <c r="C395" s="72"/>
    </row>
    <row r="396" spans="3:3" x14ac:dyDescent="0.3">
      <c r="C396" s="72"/>
    </row>
    <row r="397" spans="3:3" x14ac:dyDescent="0.3">
      <c r="C397" s="72"/>
    </row>
    <row r="398" spans="3:3" x14ac:dyDescent="0.3">
      <c r="C398" s="72"/>
    </row>
    <row r="399" spans="3:3" x14ac:dyDescent="0.3">
      <c r="C399" s="72"/>
    </row>
    <row r="400" spans="3:3" x14ac:dyDescent="0.3">
      <c r="C400" s="72"/>
    </row>
    <row r="401" spans="3:3" x14ac:dyDescent="0.3">
      <c r="C401" s="72"/>
    </row>
    <row r="402" spans="3:3" x14ac:dyDescent="0.3">
      <c r="C402" s="72"/>
    </row>
    <row r="403" spans="3:3" x14ac:dyDescent="0.3">
      <c r="C403" s="72"/>
    </row>
    <row r="404" spans="3:3" x14ac:dyDescent="0.3">
      <c r="C404" s="72"/>
    </row>
    <row r="405" spans="3:3" x14ac:dyDescent="0.3">
      <c r="C405" s="72"/>
    </row>
    <row r="406" spans="3:3" x14ac:dyDescent="0.3">
      <c r="C406" s="72"/>
    </row>
    <row r="407" spans="3:3" x14ac:dyDescent="0.3">
      <c r="C407" s="72"/>
    </row>
    <row r="408" spans="3:3" x14ac:dyDescent="0.3">
      <c r="C408" s="72"/>
    </row>
    <row r="409" spans="3:3" x14ac:dyDescent="0.3">
      <c r="C409" s="72"/>
    </row>
    <row r="410" spans="3:3" x14ac:dyDescent="0.3">
      <c r="C410" s="72"/>
    </row>
    <row r="411" spans="3:3" x14ac:dyDescent="0.3">
      <c r="C411" s="72"/>
    </row>
    <row r="412" spans="3:3" x14ac:dyDescent="0.3">
      <c r="C412" s="72"/>
    </row>
    <row r="413" spans="3:3" x14ac:dyDescent="0.3">
      <c r="C413" s="72"/>
    </row>
    <row r="414" spans="3:3" x14ac:dyDescent="0.3">
      <c r="C414" s="72"/>
    </row>
    <row r="415" spans="3:3" x14ac:dyDescent="0.3">
      <c r="C415" s="72"/>
    </row>
    <row r="416" spans="3:3" x14ac:dyDescent="0.3">
      <c r="C416" s="72"/>
    </row>
    <row r="417" spans="3:3" x14ac:dyDescent="0.3">
      <c r="C417" s="72"/>
    </row>
    <row r="418" spans="3:3" x14ac:dyDescent="0.3">
      <c r="C418" s="72"/>
    </row>
    <row r="419" spans="3:3" x14ac:dyDescent="0.3">
      <c r="C419" s="72"/>
    </row>
    <row r="420" spans="3:3" x14ac:dyDescent="0.3">
      <c r="C420" s="72"/>
    </row>
    <row r="421" spans="3:3" x14ac:dyDescent="0.3">
      <c r="C421" s="72"/>
    </row>
    <row r="422" spans="3:3" x14ac:dyDescent="0.3">
      <c r="C422" s="72"/>
    </row>
    <row r="423" spans="3:3" x14ac:dyDescent="0.3">
      <c r="C423" s="72"/>
    </row>
    <row r="424" spans="3:3" x14ac:dyDescent="0.3">
      <c r="C424" s="72"/>
    </row>
    <row r="425" spans="3:3" x14ac:dyDescent="0.3">
      <c r="C425" s="72"/>
    </row>
    <row r="426" spans="3:3" x14ac:dyDescent="0.3">
      <c r="C426" s="72"/>
    </row>
    <row r="427" spans="3:3" x14ac:dyDescent="0.3">
      <c r="C427" s="72"/>
    </row>
    <row r="428" spans="3:3" x14ac:dyDescent="0.3">
      <c r="C428" s="72"/>
    </row>
    <row r="429" spans="3:3" x14ac:dyDescent="0.3">
      <c r="C429" s="72"/>
    </row>
    <row r="430" spans="3:3" x14ac:dyDescent="0.3">
      <c r="C430" s="72"/>
    </row>
    <row r="431" spans="3:3" x14ac:dyDescent="0.3">
      <c r="C431" s="72"/>
    </row>
    <row r="432" spans="3:3" x14ac:dyDescent="0.3">
      <c r="C432" s="72"/>
    </row>
    <row r="433" spans="3:3" x14ac:dyDescent="0.3">
      <c r="C433" s="72"/>
    </row>
    <row r="434" spans="3:3" x14ac:dyDescent="0.3">
      <c r="C434" s="72"/>
    </row>
    <row r="435" spans="3:3" x14ac:dyDescent="0.3">
      <c r="C435" s="72"/>
    </row>
    <row r="436" spans="3:3" x14ac:dyDescent="0.3">
      <c r="C436" s="72"/>
    </row>
    <row r="437" spans="3:3" x14ac:dyDescent="0.3">
      <c r="C437" s="72"/>
    </row>
    <row r="438" spans="3:3" x14ac:dyDescent="0.3">
      <c r="C438" s="72"/>
    </row>
    <row r="439" spans="3:3" x14ac:dyDescent="0.3">
      <c r="C439" s="72"/>
    </row>
    <row r="440" spans="3:3" x14ac:dyDescent="0.3">
      <c r="C440" s="72"/>
    </row>
    <row r="441" spans="3:3" x14ac:dyDescent="0.3">
      <c r="C441" s="72"/>
    </row>
    <row r="442" spans="3:3" x14ac:dyDescent="0.3">
      <c r="C442" s="72"/>
    </row>
    <row r="443" spans="3:3" x14ac:dyDescent="0.3">
      <c r="C443" s="72"/>
    </row>
    <row r="444" spans="3:3" x14ac:dyDescent="0.3">
      <c r="C444" s="72"/>
    </row>
    <row r="445" spans="3:3" x14ac:dyDescent="0.3">
      <c r="C445" s="72"/>
    </row>
    <row r="446" spans="3:3" x14ac:dyDescent="0.3">
      <c r="C446" s="72"/>
    </row>
    <row r="447" spans="3:3" x14ac:dyDescent="0.3">
      <c r="C447" s="72"/>
    </row>
    <row r="448" spans="3:3" x14ac:dyDescent="0.3">
      <c r="C448" s="72"/>
    </row>
    <row r="449" spans="3:3" x14ac:dyDescent="0.3">
      <c r="C449" s="72"/>
    </row>
    <row r="450" spans="3:3" x14ac:dyDescent="0.3">
      <c r="C450" s="72"/>
    </row>
    <row r="451" spans="3:3" x14ac:dyDescent="0.3">
      <c r="C451" s="72"/>
    </row>
    <row r="452" spans="3:3" x14ac:dyDescent="0.3">
      <c r="C452" s="72"/>
    </row>
    <row r="453" spans="3:3" x14ac:dyDescent="0.3">
      <c r="C453" s="72"/>
    </row>
    <row r="454" spans="3:3" x14ac:dyDescent="0.3">
      <c r="C454" s="72"/>
    </row>
    <row r="455" spans="3:3" x14ac:dyDescent="0.3">
      <c r="C455" s="72"/>
    </row>
    <row r="456" spans="3:3" x14ac:dyDescent="0.3">
      <c r="C456" s="72"/>
    </row>
    <row r="457" spans="3:3" x14ac:dyDescent="0.3">
      <c r="C457" s="72"/>
    </row>
    <row r="458" spans="3:3" x14ac:dyDescent="0.3">
      <c r="C458" s="72"/>
    </row>
    <row r="459" spans="3:3" x14ac:dyDescent="0.3">
      <c r="C459" s="72"/>
    </row>
    <row r="460" spans="3:3" x14ac:dyDescent="0.3">
      <c r="C460" s="72"/>
    </row>
    <row r="461" spans="3:3" x14ac:dyDescent="0.3">
      <c r="C461" s="72"/>
    </row>
    <row r="462" spans="3:3" x14ac:dyDescent="0.3">
      <c r="C462" s="72"/>
    </row>
    <row r="463" spans="3:3" x14ac:dyDescent="0.3">
      <c r="C463" s="72"/>
    </row>
    <row r="464" spans="3:3" x14ac:dyDescent="0.3">
      <c r="C464" s="72"/>
    </row>
    <row r="465" spans="3:3" x14ac:dyDescent="0.3">
      <c r="C465" s="72"/>
    </row>
    <row r="466" spans="3:3" x14ac:dyDescent="0.3">
      <c r="C466" s="72"/>
    </row>
    <row r="467" spans="3:3" x14ac:dyDescent="0.3">
      <c r="C467" s="72"/>
    </row>
    <row r="468" spans="3:3" x14ac:dyDescent="0.3">
      <c r="C468" s="72"/>
    </row>
    <row r="469" spans="3:3" x14ac:dyDescent="0.3">
      <c r="C469" s="72"/>
    </row>
    <row r="470" spans="3:3" x14ac:dyDescent="0.3">
      <c r="C470" s="72"/>
    </row>
    <row r="471" spans="3:3" x14ac:dyDescent="0.3">
      <c r="C471" s="72"/>
    </row>
    <row r="472" spans="3:3" x14ac:dyDescent="0.3">
      <c r="C472" s="72"/>
    </row>
    <row r="473" spans="3:3" x14ac:dyDescent="0.3">
      <c r="C473" s="72"/>
    </row>
    <row r="474" spans="3:3" x14ac:dyDescent="0.3">
      <c r="C474" s="72"/>
    </row>
    <row r="475" spans="3:3" x14ac:dyDescent="0.3">
      <c r="C475" s="72"/>
    </row>
    <row r="476" spans="3:3" x14ac:dyDescent="0.3">
      <c r="C476" s="72"/>
    </row>
    <row r="477" spans="3:3" x14ac:dyDescent="0.3">
      <c r="C477" s="72"/>
    </row>
    <row r="478" spans="3:3" x14ac:dyDescent="0.3">
      <c r="C478" s="72"/>
    </row>
    <row r="479" spans="3:3" x14ac:dyDescent="0.3">
      <c r="C479" s="72"/>
    </row>
    <row r="480" spans="3:3" x14ac:dyDescent="0.3">
      <c r="C480" s="72"/>
    </row>
    <row r="481" spans="3:3" x14ac:dyDescent="0.3">
      <c r="C481" s="72"/>
    </row>
    <row r="482" spans="3:3" x14ac:dyDescent="0.3">
      <c r="C482" s="72"/>
    </row>
    <row r="483" spans="3:3" x14ac:dyDescent="0.3">
      <c r="C483" s="72"/>
    </row>
    <row r="484" spans="3:3" x14ac:dyDescent="0.3">
      <c r="C484" s="72"/>
    </row>
    <row r="485" spans="3:3" x14ac:dyDescent="0.3">
      <c r="C485" s="72"/>
    </row>
    <row r="486" spans="3:3" x14ac:dyDescent="0.3">
      <c r="C486" s="72"/>
    </row>
    <row r="487" spans="3:3" x14ac:dyDescent="0.3">
      <c r="C487" s="72"/>
    </row>
    <row r="488" spans="3:3" x14ac:dyDescent="0.3">
      <c r="C488" s="72"/>
    </row>
    <row r="489" spans="3:3" x14ac:dyDescent="0.3">
      <c r="C489" s="72"/>
    </row>
    <row r="490" spans="3:3" x14ac:dyDescent="0.3">
      <c r="C490" s="72"/>
    </row>
    <row r="491" spans="3:3" x14ac:dyDescent="0.3">
      <c r="C491" s="72"/>
    </row>
    <row r="492" spans="3:3" x14ac:dyDescent="0.3">
      <c r="C492" s="72"/>
    </row>
    <row r="493" spans="3:3" x14ac:dyDescent="0.3">
      <c r="C493" s="72"/>
    </row>
    <row r="494" spans="3:3" x14ac:dyDescent="0.3">
      <c r="C494" s="72"/>
    </row>
    <row r="495" spans="3:3" x14ac:dyDescent="0.3">
      <c r="C495" s="72"/>
    </row>
    <row r="496" spans="3:3" x14ac:dyDescent="0.3">
      <c r="C496" s="72"/>
    </row>
    <row r="497" spans="3:3" x14ac:dyDescent="0.3">
      <c r="C497" s="72"/>
    </row>
    <row r="498" spans="3:3" x14ac:dyDescent="0.3">
      <c r="C498" s="72"/>
    </row>
    <row r="499" spans="3:3" x14ac:dyDescent="0.3">
      <c r="C499" s="72"/>
    </row>
    <row r="500" spans="3:3" x14ac:dyDescent="0.3">
      <c r="C500" s="72"/>
    </row>
    <row r="501" spans="3:3" x14ac:dyDescent="0.3">
      <c r="C501" s="72"/>
    </row>
    <row r="502" spans="3:3" x14ac:dyDescent="0.3">
      <c r="C502" s="72"/>
    </row>
    <row r="503" spans="3:3" x14ac:dyDescent="0.3">
      <c r="C503" s="72"/>
    </row>
    <row r="504" spans="3:3" x14ac:dyDescent="0.3">
      <c r="C504" s="72"/>
    </row>
    <row r="505" spans="3:3" x14ac:dyDescent="0.3">
      <c r="C505" s="72"/>
    </row>
    <row r="506" spans="3:3" x14ac:dyDescent="0.3">
      <c r="C506" s="72"/>
    </row>
    <row r="507" spans="3:3" x14ac:dyDescent="0.3">
      <c r="C507" s="72"/>
    </row>
    <row r="508" spans="3:3" x14ac:dyDescent="0.3">
      <c r="C508" s="72"/>
    </row>
    <row r="509" spans="3:3" x14ac:dyDescent="0.3">
      <c r="C509" s="72"/>
    </row>
    <row r="510" spans="3:3" x14ac:dyDescent="0.3">
      <c r="C510" s="72"/>
    </row>
    <row r="511" spans="3:3" x14ac:dyDescent="0.3">
      <c r="C511" s="72"/>
    </row>
    <row r="512" spans="3:3" x14ac:dyDescent="0.3">
      <c r="C512" s="72"/>
    </row>
    <row r="513" spans="3:3" x14ac:dyDescent="0.3">
      <c r="C513" s="72"/>
    </row>
    <row r="514" spans="3:3" x14ac:dyDescent="0.3">
      <c r="C514" s="72"/>
    </row>
    <row r="515" spans="3:3" x14ac:dyDescent="0.3">
      <c r="C515" s="72"/>
    </row>
    <row r="516" spans="3:3" x14ac:dyDescent="0.3">
      <c r="C516" s="72"/>
    </row>
    <row r="517" spans="3:3" x14ac:dyDescent="0.3">
      <c r="C517" s="72"/>
    </row>
    <row r="518" spans="3:3" x14ac:dyDescent="0.3">
      <c r="C518" s="72"/>
    </row>
    <row r="519" spans="3:3" x14ac:dyDescent="0.3">
      <c r="C519" s="72"/>
    </row>
    <row r="520" spans="3:3" x14ac:dyDescent="0.3">
      <c r="C520" s="72"/>
    </row>
    <row r="521" spans="3:3" x14ac:dyDescent="0.3">
      <c r="C521" s="72"/>
    </row>
    <row r="522" spans="3:3" x14ac:dyDescent="0.3">
      <c r="C522" s="72"/>
    </row>
    <row r="523" spans="3:3" x14ac:dyDescent="0.3">
      <c r="C523" s="72"/>
    </row>
    <row r="524" spans="3:3" x14ac:dyDescent="0.3">
      <c r="C524" s="72"/>
    </row>
    <row r="525" spans="3:3" x14ac:dyDescent="0.3">
      <c r="C525" s="72"/>
    </row>
    <row r="526" spans="3:3" x14ac:dyDescent="0.3">
      <c r="C526" s="72"/>
    </row>
    <row r="527" spans="3:3" x14ac:dyDescent="0.3">
      <c r="C527" s="72"/>
    </row>
    <row r="528" spans="3:3" x14ac:dyDescent="0.3">
      <c r="C528" s="72"/>
    </row>
    <row r="529" spans="3:3" x14ac:dyDescent="0.3">
      <c r="C529" s="72"/>
    </row>
    <row r="530" spans="3:3" x14ac:dyDescent="0.3">
      <c r="C530" s="72"/>
    </row>
    <row r="531" spans="3:3" x14ac:dyDescent="0.3">
      <c r="C531" s="72"/>
    </row>
    <row r="532" spans="3:3" x14ac:dyDescent="0.3">
      <c r="C532" s="72"/>
    </row>
    <row r="533" spans="3:3" x14ac:dyDescent="0.3">
      <c r="C533" s="72"/>
    </row>
    <row r="534" spans="3:3" x14ac:dyDescent="0.3">
      <c r="C534" s="72"/>
    </row>
    <row r="535" spans="3:3" x14ac:dyDescent="0.3">
      <c r="C535" s="72"/>
    </row>
    <row r="536" spans="3:3" x14ac:dyDescent="0.3">
      <c r="C536" s="72"/>
    </row>
    <row r="537" spans="3:3" x14ac:dyDescent="0.3">
      <c r="C537" s="72"/>
    </row>
    <row r="538" spans="3:3" x14ac:dyDescent="0.3">
      <c r="C538" s="72"/>
    </row>
    <row r="539" spans="3:3" x14ac:dyDescent="0.3">
      <c r="C539" s="72"/>
    </row>
    <row r="540" spans="3:3" x14ac:dyDescent="0.3">
      <c r="C540" s="72"/>
    </row>
    <row r="541" spans="3:3" x14ac:dyDescent="0.3">
      <c r="C541" s="72"/>
    </row>
    <row r="542" spans="3:3" x14ac:dyDescent="0.3">
      <c r="C542" s="72"/>
    </row>
    <row r="543" spans="3:3" x14ac:dyDescent="0.3">
      <c r="C543" s="72"/>
    </row>
    <row r="544" spans="3:3" x14ac:dyDescent="0.3">
      <c r="C544" s="72"/>
    </row>
    <row r="545" spans="3:3" x14ac:dyDescent="0.3">
      <c r="C545" s="72"/>
    </row>
    <row r="546" spans="3:3" x14ac:dyDescent="0.3">
      <c r="C546" s="72"/>
    </row>
    <row r="547" spans="3:3" x14ac:dyDescent="0.3">
      <c r="C547" s="72"/>
    </row>
    <row r="548" spans="3:3" x14ac:dyDescent="0.3">
      <c r="C548" s="72"/>
    </row>
    <row r="549" spans="3:3" x14ac:dyDescent="0.3">
      <c r="C549" s="72"/>
    </row>
    <row r="550" spans="3:3" x14ac:dyDescent="0.3">
      <c r="C550" s="72"/>
    </row>
    <row r="551" spans="3:3" x14ac:dyDescent="0.3">
      <c r="C551" s="72"/>
    </row>
    <row r="552" spans="3:3" x14ac:dyDescent="0.3">
      <c r="C552" s="72"/>
    </row>
    <row r="553" spans="3:3" x14ac:dyDescent="0.3">
      <c r="C553" s="72"/>
    </row>
    <row r="554" spans="3:3" x14ac:dyDescent="0.3">
      <c r="C554" s="72"/>
    </row>
    <row r="555" spans="3:3" x14ac:dyDescent="0.3">
      <c r="C555" s="72"/>
    </row>
    <row r="556" spans="3:3" x14ac:dyDescent="0.3">
      <c r="C556" s="72"/>
    </row>
    <row r="557" spans="3:3" x14ac:dyDescent="0.3">
      <c r="C557" s="72"/>
    </row>
    <row r="558" spans="3:3" x14ac:dyDescent="0.3">
      <c r="C558" s="72"/>
    </row>
    <row r="559" spans="3:3" x14ac:dyDescent="0.3">
      <c r="C559" s="72"/>
    </row>
    <row r="560" spans="3:3" x14ac:dyDescent="0.3">
      <c r="C560" s="72"/>
    </row>
    <row r="561" spans="3:3" x14ac:dyDescent="0.3">
      <c r="C561" s="72"/>
    </row>
    <row r="562" spans="3:3" x14ac:dyDescent="0.3">
      <c r="C562" s="72"/>
    </row>
    <row r="563" spans="3:3" x14ac:dyDescent="0.3">
      <c r="C563" s="72"/>
    </row>
    <row r="564" spans="3:3" x14ac:dyDescent="0.3">
      <c r="C564" s="72"/>
    </row>
    <row r="565" spans="3:3" x14ac:dyDescent="0.3">
      <c r="C565" s="72"/>
    </row>
    <row r="566" spans="3:3" x14ac:dyDescent="0.3">
      <c r="C566" s="72"/>
    </row>
    <row r="567" spans="3:3" x14ac:dyDescent="0.3">
      <c r="C567" s="72"/>
    </row>
    <row r="568" spans="3:3" x14ac:dyDescent="0.3">
      <c r="C568" s="72"/>
    </row>
    <row r="569" spans="3:3" x14ac:dyDescent="0.3">
      <c r="C569" s="72"/>
    </row>
    <row r="570" spans="3:3" x14ac:dyDescent="0.3">
      <c r="C570" s="72"/>
    </row>
    <row r="571" spans="3:3" x14ac:dyDescent="0.3">
      <c r="C571" s="72"/>
    </row>
    <row r="572" spans="3:3" x14ac:dyDescent="0.3">
      <c r="C572" s="72"/>
    </row>
    <row r="573" spans="3:3" x14ac:dyDescent="0.3">
      <c r="C573" s="72"/>
    </row>
    <row r="574" spans="3:3" x14ac:dyDescent="0.3">
      <c r="C574" s="72"/>
    </row>
    <row r="575" spans="3:3" x14ac:dyDescent="0.3">
      <c r="C575" s="72"/>
    </row>
    <row r="576" spans="3:3" x14ac:dyDescent="0.3">
      <c r="C576" s="72"/>
    </row>
    <row r="577" spans="3:3" x14ac:dyDescent="0.3">
      <c r="C577" s="72"/>
    </row>
    <row r="578" spans="3:3" x14ac:dyDescent="0.3">
      <c r="C578" s="72"/>
    </row>
    <row r="579" spans="3:3" x14ac:dyDescent="0.3">
      <c r="C579" s="72"/>
    </row>
    <row r="580" spans="3:3" x14ac:dyDescent="0.3">
      <c r="C580" s="72"/>
    </row>
    <row r="581" spans="3:3" x14ac:dyDescent="0.3">
      <c r="C581" s="72"/>
    </row>
    <row r="582" spans="3:3" x14ac:dyDescent="0.3">
      <c r="C582" s="72"/>
    </row>
    <row r="583" spans="3:3" x14ac:dyDescent="0.3">
      <c r="C583" s="72"/>
    </row>
    <row r="584" spans="3:3" x14ac:dyDescent="0.3">
      <c r="C584" s="72"/>
    </row>
    <row r="585" spans="3:3" x14ac:dyDescent="0.3">
      <c r="C585" s="72"/>
    </row>
    <row r="586" spans="3:3" x14ac:dyDescent="0.3">
      <c r="C586" s="72"/>
    </row>
    <row r="587" spans="3:3" x14ac:dyDescent="0.3">
      <c r="C587" s="72"/>
    </row>
    <row r="588" spans="3:3" x14ac:dyDescent="0.3">
      <c r="C588" s="72"/>
    </row>
    <row r="589" spans="3:3" x14ac:dyDescent="0.3">
      <c r="C589" s="72"/>
    </row>
    <row r="590" spans="3:3" x14ac:dyDescent="0.3">
      <c r="C590" s="72"/>
    </row>
    <row r="591" spans="3:3" x14ac:dyDescent="0.3">
      <c r="C591" s="72"/>
    </row>
    <row r="592" spans="3:3" x14ac:dyDescent="0.3">
      <c r="C592" s="72"/>
    </row>
    <row r="593" spans="3:3" x14ac:dyDescent="0.3">
      <c r="C593" s="72"/>
    </row>
    <row r="594" spans="3:3" x14ac:dyDescent="0.3">
      <c r="C594" s="72"/>
    </row>
    <row r="595" spans="3:3" x14ac:dyDescent="0.3">
      <c r="C595" s="72"/>
    </row>
    <row r="596" spans="3:3" x14ac:dyDescent="0.3">
      <c r="C596" s="72"/>
    </row>
    <row r="597" spans="3:3" x14ac:dyDescent="0.3">
      <c r="C597" s="72"/>
    </row>
    <row r="598" spans="3:3" x14ac:dyDescent="0.3">
      <c r="C598" s="72"/>
    </row>
    <row r="599" spans="3:3" x14ac:dyDescent="0.3">
      <c r="C599" s="72"/>
    </row>
    <row r="600" spans="3:3" x14ac:dyDescent="0.3">
      <c r="C600" s="72"/>
    </row>
    <row r="601" spans="3:3" x14ac:dyDescent="0.3">
      <c r="C601" s="72"/>
    </row>
    <row r="602" spans="3:3" x14ac:dyDescent="0.3">
      <c r="C602" s="72"/>
    </row>
    <row r="603" spans="3:3" x14ac:dyDescent="0.3">
      <c r="C603" s="72"/>
    </row>
    <row r="604" spans="3:3" x14ac:dyDescent="0.3">
      <c r="C604" s="72"/>
    </row>
    <row r="605" spans="3:3" x14ac:dyDescent="0.3">
      <c r="C605" s="72"/>
    </row>
    <row r="606" spans="3:3" x14ac:dyDescent="0.3">
      <c r="C606" s="72"/>
    </row>
    <row r="607" spans="3:3" x14ac:dyDescent="0.3">
      <c r="C607" s="72"/>
    </row>
    <row r="608" spans="3:3" x14ac:dyDescent="0.3">
      <c r="C608" s="72"/>
    </row>
    <row r="609" spans="3:3" x14ac:dyDescent="0.3">
      <c r="C609" s="72"/>
    </row>
    <row r="610" spans="3:3" x14ac:dyDescent="0.3">
      <c r="C610" s="72"/>
    </row>
    <row r="611" spans="3:3" x14ac:dyDescent="0.3">
      <c r="C611" s="72"/>
    </row>
    <row r="612" spans="3:3" x14ac:dyDescent="0.3">
      <c r="C612" s="72"/>
    </row>
    <row r="613" spans="3:3" x14ac:dyDescent="0.3">
      <c r="C613" s="72"/>
    </row>
    <row r="614" spans="3:3" x14ac:dyDescent="0.3">
      <c r="C614" s="72"/>
    </row>
    <row r="615" spans="3:3" x14ac:dyDescent="0.3">
      <c r="C615" s="72"/>
    </row>
    <row r="616" spans="3:3" x14ac:dyDescent="0.3">
      <c r="C616" s="72"/>
    </row>
    <row r="617" spans="3:3" x14ac:dyDescent="0.3">
      <c r="C617" s="72"/>
    </row>
    <row r="618" spans="3:3" x14ac:dyDescent="0.3">
      <c r="C618" s="72"/>
    </row>
    <row r="619" spans="3:3" x14ac:dyDescent="0.3">
      <c r="C619" s="72"/>
    </row>
    <row r="620" spans="3:3" x14ac:dyDescent="0.3">
      <c r="C620" s="72"/>
    </row>
    <row r="621" spans="3:3" x14ac:dyDescent="0.3">
      <c r="C621" s="72"/>
    </row>
    <row r="622" spans="3:3" x14ac:dyDescent="0.3">
      <c r="C622" s="72"/>
    </row>
    <row r="623" spans="3:3" x14ac:dyDescent="0.3">
      <c r="C623" s="72"/>
    </row>
    <row r="624" spans="3:3" x14ac:dyDescent="0.3">
      <c r="C624" s="72"/>
    </row>
    <row r="625" spans="3:3" x14ac:dyDescent="0.3">
      <c r="C625" s="72"/>
    </row>
    <row r="626" spans="3:3" x14ac:dyDescent="0.3">
      <c r="C626" s="72"/>
    </row>
    <row r="627" spans="3:3" x14ac:dyDescent="0.3">
      <c r="C627" s="72"/>
    </row>
    <row r="628" spans="3:3" x14ac:dyDescent="0.3">
      <c r="C628" s="72"/>
    </row>
    <row r="629" spans="3:3" x14ac:dyDescent="0.3">
      <c r="C629" s="72"/>
    </row>
    <row r="630" spans="3:3" x14ac:dyDescent="0.3">
      <c r="C630" s="72"/>
    </row>
    <row r="631" spans="3:3" x14ac:dyDescent="0.3">
      <c r="C631" s="72"/>
    </row>
    <row r="632" spans="3:3" x14ac:dyDescent="0.3">
      <c r="C632" s="72"/>
    </row>
    <row r="633" spans="3:3" x14ac:dyDescent="0.3">
      <c r="C633" s="72"/>
    </row>
    <row r="634" spans="3:3" x14ac:dyDescent="0.3">
      <c r="C634" s="72"/>
    </row>
    <row r="635" spans="3:3" x14ac:dyDescent="0.3">
      <c r="C635" s="72"/>
    </row>
    <row r="636" spans="3:3" x14ac:dyDescent="0.3">
      <c r="C636" s="72"/>
    </row>
    <row r="637" spans="3:3" x14ac:dyDescent="0.3">
      <c r="C637" s="72"/>
    </row>
    <row r="638" spans="3:3" x14ac:dyDescent="0.3">
      <c r="C638" s="72"/>
    </row>
    <row r="639" spans="3:3" x14ac:dyDescent="0.3">
      <c r="C639" s="72"/>
    </row>
    <row r="640" spans="3:3" x14ac:dyDescent="0.3">
      <c r="C640" s="72"/>
    </row>
    <row r="641" spans="3:3" x14ac:dyDescent="0.3">
      <c r="C641" s="72"/>
    </row>
    <row r="642" spans="3:3" x14ac:dyDescent="0.3">
      <c r="C642" s="72"/>
    </row>
    <row r="643" spans="3:3" x14ac:dyDescent="0.3">
      <c r="C643" s="72"/>
    </row>
    <row r="644" spans="3:3" x14ac:dyDescent="0.3">
      <c r="C644" s="72"/>
    </row>
    <row r="645" spans="3:3" x14ac:dyDescent="0.3">
      <c r="C645" s="72"/>
    </row>
    <row r="646" spans="3:3" x14ac:dyDescent="0.3">
      <c r="C646" s="72"/>
    </row>
    <row r="647" spans="3:3" x14ac:dyDescent="0.3">
      <c r="C647" s="72"/>
    </row>
    <row r="648" spans="3:3" x14ac:dyDescent="0.3">
      <c r="C648" s="72"/>
    </row>
    <row r="649" spans="3:3" x14ac:dyDescent="0.3">
      <c r="C649" s="72"/>
    </row>
    <row r="650" spans="3:3" x14ac:dyDescent="0.3">
      <c r="C650" s="72"/>
    </row>
    <row r="651" spans="3:3" x14ac:dyDescent="0.3">
      <c r="C651" s="72"/>
    </row>
    <row r="652" spans="3:3" x14ac:dyDescent="0.3">
      <c r="C652" s="72"/>
    </row>
    <row r="653" spans="3:3" x14ac:dyDescent="0.3">
      <c r="C653" s="72"/>
    </row>
    <row r="654" spans="3:3" x14ac:dyDescent="0.3">
      <c r="C654" s="72"/>
    </row>
    <row r="655" spans="3:3" x14ac:dyDescent="0.3">
      <c r="C655" s="72"/>
    </row>
    <row r="656" spans="3:3" x14ac:dyDescent="0.3">
      <c r="C656" s="72"/>
    </row>
    <row r="657" spans="3:3" x14ac:dyDescent="0.3">
      <c r="C657" s="72"/>
    </row>
    <row r="658" spans="3:3" x14ac:dyDescent="0.3">
      <c r="C658" s="72"/>
    </row>
    <row r="659" spans="3:3" x14ac:dyDescent="0.3">
      <c r="C659" s="72"/>
    </row>
    <row r="660" spans="3:3" x14ac:dyDescent="0.3">
      <c r="C660" s="72"/>
    </row>
    <row r="661" spans="3:3" x14ac:dyDescent="0.3">
      <c r="C661" s="72"/>
    </row>
    <row r="662" spans="3:3" x14ac:dyDescent="0.3">
      <c r="C662" s="72"/>
    </row>
    <row r="663" spans="3:3" x14ac:dyDescent="0.3">
      <c r="C663" s="72"/>
    </row>
    <row r="664" spans="3:3" x14ac:dyDescent="0.3">
      <c r="C664" s="72"/>
    </row>
    <row r="665" spans="3:3" x14ac:dyDescent="0.3">
      <c r="C665" s="72"/>
    </row>
    <row r="666" spans="3:3" x14ac:dyDescent="0.3">
      <c r="C666" s="72"/>
    </row>
    <row r="667" spans="3:3" x14ac:dyDescent="0.3">
      <c r="C667" s="72"/>
    </row>
    <row r="668" spans="3:3" x14ac:dyDescent="0.3">
      <c r="C668" s="72"/>
    </row>
    <row r="669" spans="3:3" x14ac:dyDescent="0.3">
      <c r="C669" s="72"/>
    </row>
    <row r="670" spans="3:3" x14ac:dyDescent="0.3">
      <c r="C670" s="72"/>
    </row>
    <row r="671" spans="3:3" x14ac:dyDescent="0.3">
      <c r="C671" s="72"/>
    </row>
    <row r="672" spans="3:3" x14ac:dyDescent="0.3">
      <c r="C672" s="72"/>
    </row>
    <row r="673" spans="3:3" x14ac:dyDescent="0.3">
      <c r="C673" s="72"/>
    </row>
    <row r="674" spans="3:3" x14ac:dyDescent="0.3">
      <c r="C674" s="72"/>
    </row>
    <row r="675" spans="3:3" x14ac:dyDescent="0.3">
      <c r="C675" s="72"/>
    </row>
    <row r="676" spans="3:3" x14ac:dyDescent="0.3">
      <c r="C676" s="72"/>
    </row>
    <row r="677" spans="3:3" x14ac:dyDescent="0.3">
      <c r="C677" s="72"/>
    </row>
    <row r="678" spans="3:3" x14ac:dyDescent="0.3">
      <c r="C678" s="72"/>
    </row>
    <row r="679" spans="3:3" x14ac:dyDescent="0.3">
      <c r="C679" s="72"/>
    </row>
    <row r="680" spans="3:3" x14ac:dyDescent="0.3">
      <c r="C680" s="72"/>
    </row>
    <row r="681" spans="3:3" x14ac:dyDescent="0.3">
      <c r="C681" s="72"/>
    </row>
    <row r="682" spans="3:3" x14ac:dyDescent="0.3">
      <c r="C682" s="72"/>
    </row>
    <row r="683" spans="3:3" x14ac:dyDescent="0.3">
      <c r="C683" s="72"/>
    </row>
    <row r="684" spans="3:3" x14ac:dyDescent="0.3">
      <c r="C684" s="72"/>
    </row>
    <row r="685" spans="3:3" x14ac:dyDescent="0.3">
      <c r="C685" s="72"/>
    </row>
    <row r="686" spans="3:3" x14ac:dyDescent="0.3">
      <c r="C686" s="72"/>
    </row>
    <row r="687" spans="3:3" x14ac:dyDescent="0.3">
      <c r="C687" s="72"/>
    </row>
    <row r="688" spans="3:3" x14ac:dyDescent="0.3">
      <c r="C688" s="72"/>
    </row>
    <row r="689" spans="3:3" x14ac:dyDescent="0.3">
      <c r="C689" s="72"/>
    </row>
    <row r="690" spans="3:3" x14ac:dyDescent="0.3">
      <c r="C690" s="72"/>
    </row>
    <row r="691" spans="3:3" x14ac:dyDescent="0.3">
      <c r="C691" s="72"/>
    </row>
    <row r="692" spans="3:3" x14ac:dyDescent="0.3">
      <c r="C692" s="72"/>
    </row>
    <row r="693" spans="3:3" x14ac:dyDescent="0.3">
      <c r="C693" s="72"/>
    </row>
    <row r="694" spans="3:3" x14ac:dyDescent="0.3">
      <c r="C694" s="72"/>
    </row>
    <row r="695" spans="3:3" x14ac:dyDescent="0.3">
      <c r="C695" s="72"/>
    </row>
    <row r="696" spans="3:3" x14ac:dyDescent="0.3">
      <c r="C696" s="72"/>
    </row>
    <row r="697" spans="3:3" x14ac:dyDescent="0.3">
      <c r="C697" s="72"/>
    </row>
    <row r="698" spans="3:3" x14ac:dyDescent="0.3">
      <c r="C698" s="72"/>
    </row>
    <row r="699" spans="3:3" x14ac:dyDescent="0.3">
      <c r="C699" s="72"/>
    </row>
    <row r="700" spans="3:3" x14ac:dyDescent="0.3">
      <c r="C700" s="72"/>
    </row>
    <row r="701" spans="3:3" x14ac:dyDescent="0.3">
      <c r="C701" s="72"/>
    </row>
    <row r="702" spans="3:3" x14ac:dyDescent="0.3">
      <c r="C702" s="72"/>
    </row>
    <row r="703" spans="3:3" x14ac:dyDescent="0.3">
      <c r="C703" s="72"/>
    </row>
    <row r="704" spans="3:3" x14ac:dyDescent="0.3">
      <c r="C704" s="72"/>
    </row>
    <row r="705" spans="3:3" x14ac:dyDescent="0.3">
      <c r="C705" s="72"/>
    </row>
    <row r="706" spans="3:3" x14ac:dyDescent="0.3">
      <c r="C706" s="72"/>
    </row>
    <row r="707" spans="3:3" x14ac:dyDescent="0.3">
      <c r="C707" s="72"/>
    </row>
    <row r="708" spans="3:3" x14ac:dyDescent="0.3">
      <c r="C708" s="72"/>
    </row>
    <row r="709" spans="3:3" x14ac:dyDescent="0.3">
      <c r="C709" s="72"/>
    </row>
    <row r="710" spans="3:3" x14ac:dyDescent="0.3">
      <c r="C710" s="72"/>
    </row>
    <row r="711" spans="3:3" x14ac:dyDescent="0.3">
      <c r="C711" s="72"/>
    </row>
    <row r="712" spans="3:3" x14ac:dyDescent="0.3">
      <c r="C712" s="72"/>
    </row>
    <row r="713" spans="3:3" x14ac:dyDescent="0.3">
      <c r="C713" s="72"/>
    </row>
    <row r="714" spans="3:3" x14ac:dyDescent="0.3">
      <c r="C714" s="72"/>
    </row>
    <row r="715" spans="3:3" x14ac:dyDescent="0.3">
      <c r="C715" s="72"/>
    </row>
    <row r="716" spans="3:3" x14ac:dyDescent="0.3">
      <c r="C716" s="72"/>
    </row>
    <row r="717" spans="3:3" x14ac:dyDescent="0.3">
      <c r="C717" s="72"/>
    </row>
    <row r="718" spans="3:3" x14ac:dyDescent="0.3">
      <c r="C718" s="72"/>
    </row>
    <row r="719" spans="3:3" x14ac:dyDescent="0.3">
      <c r="C719" s="72"/>
    </row>
    <row r="720" spans="3:3" x14ac:dyDescent="0.3">
      <c r="C720" s="72"/>
    </row>
    <row r="721" spans="3:3" x14ac:dyDescent="0.3">
      <c r="C721" s="72"/>
    </row>
    <row r="722" spans="3:3" x14ac:dyDescent="0.3">
      <c r="C722" s="72"/>
    </row>
    <row r="723" spans="3:3" x14ac:dyDescent="0.3">
      <c r="C723" s="72"/>
    </row>
    <row r="724" spans="3:3" x14ac:dyDescent="0.3">
      <c r="C724" s="72"/>
    </row>
    <row r="725" spans="3:3" x14ac:dyDescent="0.3">
      <c r="C725" s="72"/>
    </row>
    <row r="726" spans="3:3" x14ac:dyDescent="0.3">
      <c r="C726" s="72"/>
    </row>
    <row r="727" spans="3:3" x14ac:dyDescent="0.3">
      <c r="C727" s="72"/>
    </row>
    <row r="728" spans="3:3" x14ac:dyDescent="0.3">
      <c r="C728" s="72"/>
    </row>
    <row r="729" spans="3:3" x14ac:dyDescent="0.3">
      <c r="C729" s="72"/>
    </row>
    <row r="730" spans="3:3" x14ac:dyDescent="0.3">
      <c r="C730" s="72"/>
    </row>
    <row r="731" spans="3:3" x14ac:dyDescent="0.3">
      <c r="C731" s="72"/>
    </row>
    <row r="732" spans="3:3" x14ac:dyDescent="0.3">
      <c r="C732" s="72"/>
    </row>
    <row r="733" spans="3:3" x14ac:dyDescent="0.3">
      <c r="C733" s="72"/>
    </row>
    <row r="734" spans="3:3" x14ac:dyDescent="0.3">
      <c r="C734" s="72"/>
    </row>
    <row r="735" spans="3:3" x14ac:dyDescent="0.3">
      <c r="C735" s="72"/>
    </row>
    <row r="736" spans="3:3" x14ac:dyDescent="0.3">
      <c r="C736" s="72"/>
    </row>
    <row r="737" spans="3:3" x14ac:dyDescent="0.3">
      <c r="C737" s="72"/>
    </row>
    <row r="738" spans="3:3" x14ac:dyDescent="0.3">
      <c r="C738" s="72"/>
    </row>
    <row r="739" spans="3:3" x14ac:dyDescent="0.3">
      <c r="C739" s="72"/>
    </row>
    <row r="740" spans="3:3" x14ac:dyDescent="0.3">
      <c r="C740" s="72"/>
    </row>
    <row r="741" spans="3:3" x14ac:dyDescent="0.3">
      <c r="C741" s="72"/>
    </row>
    <row r="742" spans="3:3" x14ac:dyDescent="0.3">
      <c r="C742" s="72"/>
    </row>
    <row r="743" spans="3:3" x14ac:dyDescent="0.3">
      <c r="C743" s="72"/>
    </row>
    <row r="744" spans="3:3" x14ac:dyDescent="0.3">
      <c r="C744" s="72"/>
    </row>
    <row r="745" spans="3:3" x14ac:dyDescent="0.3">
      <c r="C745" s="72"/>
    </row>
    <row r="746" spans="3:3" x14ac:dyDescent="0.3">
      <c r="C746" s="72"/>
    </row>
    <row r="747" spans="3:3" x14ac:dyDescent="0.3">
      <c r="C747" s="72"/>
    </row>
    <row r="748" spans="3:3" x14ac:dyDescent="0.3">
      <c r="C748" s="72"/>
    </row>
    <row r="749" spans="3:3" x14ac:dyDescent="0.3">
      <c r="C749" s="72"/>
    </row>
    <row r="750" spans="3:3" x14ac:dyDescent="0.3">
      <c r="C750" s="72"/>
    </row>
    <row r="751" spans="3:3" x14ac:dyDescent="0.3">
      <c r="C751" s="72"/>
    </row>
    <row r="752" spans="3:3" x14ac:dyDescent="0.3">
      <c r="C752" s="72"/>
    </row>
    <row r="753" spans="3:3" x14ac:dyDescent="0.3">
      <c r="C753" s="72"/>
    </row>
    <row r="754" spans="3:3" x14ac:dyDescent="0.3">
      <c r="C754" s="72"/>
    </row>
    <row r="755" spans="3:3" x14ac:dyDescent="0.3">
      <c r="C755" s="72"/>
    </row>
    <row r="756" spans="3:3" x14ac:dyDescent="0.3">
      <c r="C756" s="72"/>
    </row>
    <row r="757" spans="3:3" x14ac:dyDescent="0.3">
      <c r="C757" s="72"/>
    </row>
    <row r="758" spans="3:3" x14ac:dyDescent="0.3">
      <c r="C758" s="72"/>
    </row>
    <row r="759" spans="3:3" x14ac:dyDescent="0.3">
      <c r="C759" s="72"/>
    </row>
    <row r="760" spans="3:3" x14ac:dyDescent="0.3">
      <c r="C760" s="72"/>
    </row>
    <row r="761" spans="3:3" x14ac:dyDescent="0.3">
      <c r="C761" s="72"/>
    </row>
    <row r="762" spans="3:3" x14ac:dyDescent="0.3">
      <c r="C762" s="72"/>
    </row>
    <row r="763" spans="3:3" x14ac:dyDescent="0.3">
      <c r="C763" s="72"/>
    </row>
    <row r="764" spans="3:3" x14ac:dyDescent="0.3">
      <c r="C764" s="72"/>
    </row>
    <row r="765" spans="3:3" x14ac:dyDescent="0.3">
      <c r="C765" s="72"/>
    </row>
    <row r="766" spans="3:3" x14ac:dyDescent="0.3">
      <c r="C766" s="72"/>
    </row>
    <row r="767" spans="3:3" x14ac:dyDescent="0.3">
      <c r="C767" s="72"/>
    </row>
    <row r="768" spans="3:3" x14ac:dyDescent="0.3">
      <c r="C768" s="72"/>
    </row>
    <row r="769" spans="3:3" x14ac:dyDescent="0.3">
      <c r="C769" s="72"/>
    </row>
    <row r="770" spans="3:3" x14ac:dyDescent="0.3">
      <c r="C770" s="72"/>
    </row>
    <row r="771" spans="3:3" x14ac:dyDescent="0.3">
      <c r="C771" s="72"/>
    </row>
    <row r="772" spans="3:3" x14ac:dyDescent="0.3">
      <c r="C772" s="72"/>
    </row>
    <row r="773" spans="3:3" x14ac:dyDescent="0.3">
      <c r="C773" s="72"/>
    </row>
    <row r="774" spans="3:3" x14ac:dyDescent="0.3">
      <c r="C774" s="72"/>
    </row>
    <row r="775" spans="3:3" x14ac:dyDescent="0.3">
      <c r="C775" s="72"/>
    </row>
    <row r="776" spans="3:3" x14ac:dyDescent="0.3">
      <c r="C776" s="72"/>
    </row>
    <row r="777" spans="3:3" x14ac:dyDescent="0.3">
      <c r="C777" s="72"/>
    </row>
    <row r="778" spans="3:3" x14ac:dyDescent="0.3">
      <c r="C778" s="72"/>
    </row>
    <row r="779" spans="3:3" x14ac:dyDescent="0.3">
      <c r="C779" s="72"/>
    </row>
    <row r="780" spans="3:3" x14ac:dyDescent="0.3">
      <c r="C780" s="72"/>
    </row>
    <row r="781" spans="3:3" x14ac:dyDescent="0.3">
      <c r="C781" s="72"/>
    </row>
    <row r="782" spans="3:3" x14ac:dyDescent="0.3">
      <c r="C782" s="72"/>
    </row>
    <row r="783" spans="3:3" x14ac:dyDescent="0.3">
      <c r="C783" s="72"/>
    </row>
    <row r="784" spans="3:3" x14ac:dyDescent="0.3">
      <c r="C784" s="72"/>
    </row>
    <row r="785" spans="3:3" x14ac:dyDescent="0.3">
      <c r="C785" s="72"/>
    </row>
    <row r="786" spans="3:3" x14ac:dyDescent="0.3">
      <c r="C786" s="72"/>
    </row>
    <row r="787" spans="3:3" x14ac:dyDescent="0.3">
      <c r="C787" s="72"/>
    </row>
    <row r="788" spans="3:3" x14ac:dyDescent="0.3">
      <c r="C788" s="72"/>
    </row>
    <row r="789" spans="3:3" x14ac:dyDescent="0.3">
      <c r="C789" s="72"/>
    </row>
    <row r="790" spans="3:3" x14ac:dyDescent="0.3">
      <c r="C790" s="72"/>
    </row>
    <row r="791" spans="3:3" x14ac:dyDescent="0.3">
      <c r="C791" s="72"/>
    </row>
    <row r="792" spans="3:3" x14ac:dyDescent="0.3">
      <c r="C792" s="72"/>
    </row>
    <row r="793" spans="3:3" x14ac:dyDescent="0.3">
      <c r="C793" s="72"/>
    </row>
    <row r="794" spans="3:3" x14ac:dyDescent="0.3">
      <c r="C794" s="72"/>
    </row>
    <row r="795" spans="3:3" x14ac:dyDescent="0.3">
      <c r="C795" s="72"/>
    </row>
    <row r="796" spans="3:3" x14ac:dyDescent="0.3">
      <c r="C796" s="72"/>
    </row>
    <row r="797" spans="3:3" x14ac:dyDescent="0.3">
      <c r="C797" s="72"/>
    </row>
    <row r="798" spans="3:3" x14ac:dyDescent="0.3">
      <c r="C798" s="72"/>
    </row>
    <row r="799" spans="3:3" x14ac:dyDescent="0.3">
      <c r="C799" s="72"/>
    </row>
    <row r="800" spans="3:3" x14ac:dyDescent="0.3">
      <c r="C800" s="72"/>
    </row>
    <row r="801" spans="3:3" x14ac:dyDescent="0.3">
      <c r="C801" s="72"/>
    </row>
    <row r="802" spans="3:3" x14ac:dyDescent="0.3">
      <c r="C802" s="72"/>
    </row>
    <row r="803" spans="3:3" x14ac:dyDescent="0.3">
      <c r="C803" s="72"/>
    </row>
    <row r="804" spans="3:3" x14ac:dyDescent="0.3">
      <c r="C804" s="72"/>
    </row>
    <row r="805" spans="3:3" x14ac:dyDescent="0.3">
      <c r="C805" s="72"/>
    </row>
    <row r="806" spans="3:3" x14ac:dyDescent="0.3">
      <c r="C806" s="72"/>
    </row>
    <row r="807" spans="3:3" x14ac:dyDescent="0.3">
      <c r="C807" s="72"/>
    </row>
    <row r="808" spans="3:3" x14ac:dyDescent="0.3">
      <c r="C808" s="72"/>
    </row>
    <row r="809" spans="3:3" x14ac:dyDescent="0.3">
      <c r="C809" s="72"/>
    </row>
    <row r="810" spans="3:3" x14ac:dyDescent="0.3">
      <c r="C810" s="72"/>
    </row>
    <row r="811" spans="3:3" x14ac:dyDescent="0.3">
      <c r="C811" s="72"/>
    </row>
    <row r="812" spans="3:3" x14ac:dyDescent="0.3">
      <c r="C812" s="72"/>
    </row>
    <row r="813" spans="3:3" x14ac:dyDescent="0.3">
      <c r="C813" s="72"/>
    </row>
    <row r="814" spans="3:3" x14ac:dyDescent="0.3">
      <c r="C814" s="72"/>
    </row>
    <row r="815" spans="3:3" x14ac:dyDescent="0.3">
      <c r="C815" s="72"/>
    </row>
    <row r="816" spans="3:3" x14ac:dyDescent="0.3">
      <c r="C816" s="72"/>
    </row>
    <row r="817" spans="3:3" x14ac:dyDescent="0.3">
      <c r="C817" s="72"/>
    </row>
    <row r="818" spans="3:3" x14ac:dyDescent="0.3">
      <c r="C818" s="72"/>
    </row>
    <row r="819" spans="3:3" x14ac:dyDescent="0.3">
      <c r="C819" s="72"/>
    </row>
    <row r="820" spans="3:3" x14ac:dyDescent="0.3">
      <c r="C820" s="72"/>
    </row>
    <row r="821" spans="3:3" x14ac:dyDescent="0.3">
      <c r="C821" s="72"/>
    </row>
    <row r="822" spans="3:3" x14ac:dyDescent="0.3">
      <c r="C822" s="72"/>
    </row>
    <row r="823" spans="3:3" x14ac:dyDescent="0.3">
      <c r="C823" s="72"/>
    </row>
    <row r="824" spans="3:3" x14ac:dyDescent="0.3">
      <c r="C824" s="72"/>
    </row>
    <row r="825" spans="3:3" x14ac:dyDescent="0.3">
      <c r="C825" s="72"/>
    </row>
    <row r="826" spans="3:3" x14ac:dyDescent="0.3">
      <c r="C826" s="72"/>
    </row>
    <row r="827" spans="3:3" x14ac:dyDescent="0.3">
      <c r="C827" s="72"/>
    </row>
    <row r="828" spans="3:3" x14ac:dyDescent="0.3">
      <c r="C828" s="72"/>
    </row>
    <row r="829" spans="3:3" x14ac:dyDescent="0.3">
      <c r="C829" s="72"/>
    </row>
    <row r="830" spans="3:3" x14ac:dyDescent="0.3">
      <c r="C830" s="72"/>
    </row>
    <row r="831" spans="3:3" x14ac:dyDescent="0.3">
      <c r="C831" s="72"/>
    </row>
    <row r="832" spans="3:3" x14ac:dyDescent="0.3">
      <c r="C832" s="72"/>
    </row>
    <row r="833" spans="3:3" x14ac:dyDescent="0.3">
      <c r="C833" s="72"/>
    </row>
    <row r="834" spans="3:3" x14ac:dyDescent="0.3">
      <c r="C834" s="72"/>
    </row>
    <row r="835" spans="3:3" x14ac:dyDescent="0.3">
      <c r="C835" s="72"/>
    </row>
    <row r="836" spans="3:3" x14ac:dyDescent="0.3">
      <c r="C836" s="72"/>
    </row>
    <row r="837" spans="3:3" x14ac:dyDescent="0.3">
      <c r="C837" s="72"/>
    </row>
    <row r="838" spans="3:3" x14ac:dyDescent="0.3">
      <c r="C838" s="72"/>
    </row>
    <row r="839" spans="3:3" x14ac:dyDescent="0.3">
      <c r="C839" s="72"/>
    </row>
    <row r="840" spans="3:3" x14ac:dyDescent="0.3">
      <c r="C840" s="72"/>
    </row>
    <row r="841" spans="3:3" x14ac:dyDescent="0.3">
      <c r="C841" s="72"/>
    </row>
    <row r="842" spans="3:3" x14ac:dyDescent="0.3">
      <c r="C842" s="72"/>
    </row>
    <row r="843" spans="3:3" x14ac:dyDescent="0.3">
      <c r="C843" s="72"/>
    </row>
    <row r="844" spans="3:3" x14ac:dyDescent="0.3">
      <c r="C844" s="72"/>
    </row>
    <row r="845" spans="3:3" x14ac:dyDescent="0.3">
      <c r="C845" s="72"/>
    </row>
    <row r="846" spans="3:3" x14ac:dyDescent="0.3">
      <c r="C846" s="72"/>
    </row>
    <row r="847" spans="3:3" x14ac:dyDescent="0.3">
      <c r="C847" s="72"/>
    </row>
    <row r="848" spans="3:3" x14ac:dyDescent="0.3">
      <c r="C848" s="72"/>
    </row>
    <row r="849" spans="3:3" x14ac:dyDescent="0.3">
      <c r="C849" s="72"/>
    </row>
    <row r="850" spans="3:3" x14ac:dyDescent="0.3">
      <c r="C850" s="72"/>
    </row>
    <row r="851" spans="3:3" x14ac:dyDescent="0.3">
      <c r="C851" s="72"/>
    </row>
    <row r="852" spans="3:3" x14ac:dyDescent="0.3">
      <c r="C852" s="72"/>
    </row>
    <row r="853" spans="3:3" x14ac:dyDescent="0.3">
      <c r="C853" s="72"/>
    </row>
    <row r="854" spans="3:3" x14ac:dyDescent="0.3">
      <c r="C854" s="72"/>
    </row>
    <row r="855" spans="3:3" x14ac:dyDescent="0.3">
      <c r="C855" s="72"/>
    </row>
    <row r="856" spans="3:3" x14ac:dyDescent="0.3">
      <c r="C856" s="72"/>
    </row>
    <row r="857" spans="3:3" x14ac:dyDescent="0.3">
      <c r="C857" s="72"/>
    </row>
    <row r="858" spans="3:3" x14ac:dyDescent="0.3">
      <c r="C858" s="72"/>
    </row>
    <row r="859" spans="3:3" x14ac:dyDescent="0.3">
      <c r="C859" s="72"/>
    </row>
    <row r="860" spans="3:3" x14ac:dyDescent="0.3">
      <c r="C860" s="72"/>
    </row>
    <row r="861" spans="3:3" x14ac:dyDescent="0.3">
      <c r="C861" s="72"/>
    </row>
    <row r="862" spans="3:3" x14ac:dyDescent="0.3">
      <c r="C862" s="72"/>
    </row>
    <row r="863" spans="3:3" x14ac:dyDescent="0.3">
      <c r="C863" s="72"/>
    </row>
    <row r="864" spans="3:3" x14ac:dyDescent="0.3">
      <c r="C864" s="72"/>
    </row>
    <row r="865" spans="3:3" x14ac:dyDescent="0.3">
      <c r="C865" s="72"/>
    </row>
    <row r="866" spans="3:3" x14ac:dyDescent="0.3">
      <c r="C866" s="72"/>
    </row>
    <row r="867" spans="3:3" x14ac:dyDescent="0.3">
      <c r="C867" s="72"/>
    </row>
    <row r="868" spans="3:3" x14ac:dyDescent="0.3">
      <c r="C868" s="72"/>
    </row>
    <row r="869" spans="3:3" x14ac:dyDescent="0.3">
      <c r="C869" s="72"/>
    </row>
    <row r="870" spans="3:3" x14ac:dyDescent="0.3">
      <c r="C870" s="72"/>
    </row>
    <row r="871" spans="3:3" x14ac:dyDescent="0.3">
      <c r="C871" s="72"/>
    </row>
    <row r="872" spans="3:3" x14ac:dyDescent="0.3">
      <c r="C872" s="72"/>
    </row>
    <row r="873" spans="3:3" x14ac:dyDescent="0.3">
      <c r="C873" s="72"/>
    </row>
    <row r="874" spans="3:3" x14ac:dyDescent="0.3">
      <c r="C874" s="72"/>
    </row>
    <row r="875" spans="3:3" x14ac:dyDescent="0.3">
      <c r="C875" s="72"/>
    </row>
    <row r="876" spans="3:3" x14ac:dyDescent="0.3">
      <c r="C876" s="72"/>
    </row>
    <row r="877" spans="3:3" x14ac:dyDescent="0.3">
      <c r="C877" s="72"/>
    </row>
    <row r="878" spans="3:3" x14ac:dyDescent="0.3">
      <c r="C878" s="72"/>
    </row>
    <row r="879" spans="3:3" x14ac:dyDescent="0.3">
      <c r="C879" s="72"/>
    </row>
    <row r="880" spans="3:3" x14ac:dyDescent="0.3">
      <c r="C880" s="72"/>
    </row>
    <row r="881" spans="3:3" x14ac:dyDescent="0.3">
      <c r="C881" s="72"/>
    </row>
    <row r="882" spans="3:3" x14ac:dyDescent="0.3">
      <c r="C882" s="72"/>
    </row>
    <row r="883" spans="3:3" x14ac:dyDescent="0.3">
      <c r="C883" s="72"/>
    </row>
    <row r="884" spans="3:3" x14ac:dyDescent="0.3">
      <c r="C884" s="72"/>
    </row>
    <row r="885" spans="3:3" x14ac:dyDescent="0.3">
      <c r="C885" s="72"/>
    </row>
    <row r="886" spans="3:3" x14ac:dyDescent="0.3">
      <c r="C886" s="72"/>
    </row>
    <row r="887" spans="3:3" x14ac:dyDescent="0.3">
      <c r="C887" s="72"/>
    </row>
    <row r="888" spans="3:3" x14ac:dyDescent="0.3">
      <c r="C888" s="72"/>
    </row>
    <row r="889" spans="3:3" x14ac:dyDescent="0.3">
      <c r="C889" s="72"/>
    </row>
    <row r="890" spans="3:3" x14ac:dyDescent="0.3">
      <c r="C890" s="72"/>
    </row>
    <row r="891" spans="3:3" x14ac:dyDescent="0.3">
      <c r="C891" s="72"/>
    </row>
    <row r="892" spans="3:3" x14ac:dyDescent="0.3">
      <c r="C892" s="72"/>
    </row>
    <row r="893" spans="3:3" x14ac:dyDescent="0.3">
      <c r="C893" s="72"/>
    </row>
    <row r="894" spans="3:3" x14ac:dyDescent="0.3">
      <c r="C894" s="72"/>
    </row>
    <row r="895" spans="3:3" x14ac:dyDescent="0.3">
      <c r="C895" s="72"/>
    </row>
    <row r="896" spans="3:3" x14ac:dyDescent="0.3">
      <c r="C896" s="72"/>
    </row>
    <row r="897" spans="3:3" x14ac:dyDescent="0.3">
      <c r="C897" s="72"/>
    </row>
    <row r="898" spans="3:3" x14ac:dyDescent="0.3">
      <c r="C898" s="72"/>
    </row>
    <row r="899" spans="3:3" x14ac:dyDescent="0.3">
      <c r="C899" s="72"/>
    </row>
    <row r="900" spans="3:3" x14ac:dyDescent="0.3">
      <c r="C900" s="72"/>
    </row>
    <row r="901" spans="3:3" x14ac:dyDescent="0.3">
      <c r="C901" s="72"/>
    </row>
    <row r="902" spans="3:3" x14ac:dyDescent="0.3">
      <c r="C902" s="72"/>
    </row>
    <row r="903" spans="3:3" x14ac:dyDescent="0.3">
      <c r="C903" s="72"/>
    </row>
    <row r="904" spans="3:3" x14ac:dyDescent="0.3">
      <c r="C904" s="72"/>
    </row>
    <row r="905" spans="3:3" x14ac:dyDescent="0.3">
      <c r="C905" s="72"/>
    </row>
    <row r="906" spans="3:3" x14ac:dyDescent="0.3">
      <c r="C906" s="72"/>
    </row>
    <row r="907" spans="3:3" x14ac:dyDescent="0.3">
      <c r="C907" s="72"/>
    </row>
    <row r="908" spans="3:3" x14ac:dyDescent="0.3">
      <c r="C908" s="72"/>
    </row>
    <row r="909" spans="3:3" x14ac:dyDescent="0.3">
      <c r="C909" s="72"/>
    </row>
    <row r="910" spans="3:3" x14ac:dyDescent="0.3">
      <c r="C910" s="72"/>
    </row>
    <row r="911" spans="3:3" x14ac:dyDescent="0.3">
      <c r="C911" s="72"/>
    </row>
    <row r="912" spans="3:3" x14ac:dyDescent="0.3">
      <c r="C912" s="72"/>
    </row>
    <row r="913" spans="3:3" x14ac:dyDescent="0.3">
      <c r="C913" s="72"/>
    </row>
    <row r="914" spans="3:3" x14ac:dyDescent="0.3">
      <c r="C914" s="72"/>
    </row>
    <row r="915" spans="3:3" x14ac:dyDescent="0.3">
      <c r="C915" s="72"/>
    </row>
    <row r="916" spans="3:3" x14ac:dyDescent="0.3">
      <c r="C916" s="72"/>
    </row>
    <row r="917" spans="3:3" x14ac:dyDescent="0.3">
      <c r="C917" s="72"/>
    </row>
    <row r="918" spans="3:3" x14ac:dyDescent="0.3">
      <c r="C918" s="72"/>
    </row>
    <row r="919" spans="3:3" x14ac:dyDescent="0.3">
      <c r="C919" s="72"/>
    </row>
    <row r="920" spans="3:3" x14ac:dyDescent="0.3">
      <c r="C920" s="72"/>
    </row>
    <row r="921" spans="3:3" x14ac:dyDescent="0.3">
      <c r="C921" s="72"/>
    </row>
    <row r="922" spans="3:3" x14ac:dyDescent="0.3">
      <c r="C922" s="72"/>
    </row>
    <row r="923" spans="3:3" x14ac:dyDescent="0.3">
      <c r="C923" s="72"/>
    </row>
    <row r="924" spans="3:3" x14ac:dyDescent="0.3">
      <c r="C924" s="72"/>
    </row>
    <row r="925" spans="3:3" x14ac:dyDescent="0.3">
      <c r="C925" s="72"/>
    </row>
    <row r="926" spans="3:3" x14ac:dyDescent="0.3">
      <c r="C926" s="72"/>
    </row>
    <row r="927" spans="3:3" x14ac:dyDescent="0.3">
      <c r="C927" s="72"/>
    </row>
    <row r="928" spans="3:3" x14ac:dyDescent="0.3">
      <c r="C928" s="72"/>
    </row>
    <row r="929" spans="3:3" x14ac:dyDescent="0.3">
      <c r="C929" s="72"/>
    </row>
    <row r="930" spans="3:3" x14ac:dyDescent="0.3">
      <c r="C930" s="72"/>
    </row>
    <row r="931" spans="3:3" x14ac:dyDescent="0.3">
      <c r="C931" s="72"/>
    </row>
    <row r="932" spans="3:3" x14ac:dyDescent="0.3">
      <c r="C932" s="72"/>
    </row>
    <row r="933" spans="3:3" x14ac:dyDescent="0.3">
      <c r="C933" s="72"/>
    </row>
    <row r="934" spans="3:3" x14ac:dyDescent="0.3">
      <c r="C934" s="72"/>
    </row>
    <row r="935" spans="3:3" x14ac:dyDescent="0.3">
      <c r="C935" s="72"/>
    </row>
    <row r="936" spans="3:3" x14ac:dyDescent="0.3">
      <c r="C936" s="72"/>
    </row>
    <row r="937" spans="3:3" x14ac:dyDescent="0.3">
      <c r="C937" s="72"/>
    </row>
    <row r="938" spans="3:3" x14ac:dyDescent="0.3">
      <c r="C938" s="72"/>
    </row>
    <row r="939" spans="3:3" x14ac:dyDescent="0.3">
      <c r="C939" s="72"/>
    </row>
    <row r="940" spans="3:3" x14ac:dyDescent="0.3">
      <c r="C940" s="72"/>
    </row>
    <row r="941" spans="3:3" x14ac:dyDescent="0.3">
      <c r="C941" s="72"/>
    </row>
    <row r="942" spans="3:3" x14ac:dyDescent="0.3">
      <c r="C942" s="72"/>
    </row>
    <row r="943" spans="3:3" x14ac:dyDescent="0.3">
      <c r="C943" s="72"/>
    </row>
    <row r="944" spans="3:3" x14ac:dyDescent="0.3">
      <c r="C944" s="72"/>
    </row>
    <row r="945" spans="3:3" x14ac:dyDescent="0.3">
      <c r="C945" s="72"/>
    </row>
    <row r="946" spans="3:3" x14ac:dyDescent="0.3">
      <c r="C946" s="72"/>
    </row>
    <row r="947" spans="3:3" x14ac:dyDescent="0.3">
      <c r="C947" s="72"/>
    </row>
    <row r="948" spans="3:3" x14ac:dyDescent="0.3">
      <c r="C948" s="72"/>
    </row>
    <row r="949" spans="3:3" x14ac:dyDescent="0.3">
      <c r="C949" s="72"/>
    </row>
    <row r="950" spans="3:3" x14ac:dyDescent="0.3">
      <c r="C950" s="72"/>
    </row>
    <row r="951" spans="3:3" x14ac:dyDescent="0.3">
      <c r="C951" s="72"/>
    </row>
    <row r="952" spans="3:3" x14ac:dyDescent="0.3">
      <c r="C952" s="72"/>
    </row>
    <row r="953" spans="3:3" x14ac:dyDescent="0.3">
      <c r="C953" s="72"/>
    </row>
    <row r="954" spans="3:3" x14ac:dyDescent="0.3">
      <c r="C954" s="72"/>
    </row>
    <row r="955" spans="3:3" x14ac:dyDescent="0.3">
      <c r="C955" s="72"/>
    </row>
    <row r="956" spans="3:3" x14ac:dyDescent="0.3">
      <c r="C956" s="72"/>
    </row>
    <row r="957" spans="3:3" x14ac:dyDescent="0.3">
      <c r="C957" s="72"/>
    </row>
    <row r="958" spans="3:3" x14ac:dyDescent="0.3">
      <c r="C958" s="72"/>
    </row>
    <row r="959" spans="3:3" x14ac:dyDescent="0.3">
      <c r="C959" s="72"/>
    </row>
    <row r="960" spans="3:3" x14ac:dyDescent="0.3">
      <c r="C960" s="72"/>
    </row>
    <row r="961" spans="3:3" x14ac:dyDescent="0.3">
      <c r="C961" s="72"/>
    </row>
    <row r="962" spans="3:3" x14ac:dyDescent="0.3">
      <c r="C962" s="72"/>
    </row>
    <row r="963" spans="3:3" x14ac:dyDescent="0.3">
      <c r="C963" s="72"/>
    </row>
    <row r="964" spans="3:3" x14ac:dyDescent="0.3">
      <c r="C964" s="72"/>
    </row>
    <row r="965" spans="3:3" x14ac:dyDescent="0.3">
      <c r="C965" s="72"/>
    </row>
    <row r="966" spans="3:3" x14ac:dyDescent="0.3">
      <c r="C966" s="72"/>
    </row>
    <row r="967" spans="3:3" x14ac:dyDescent="0.3">
      <c r="C967" s="72"/>
    </row>
    <row r="968" spans="3:3" x14ac:dyDescent="0.3">
      <c r="C968" s="72"/>
    </row>
    <row r="969" spans="3:3" x14ac:dyDescent="0.3">
      <c r="C969" s="72"/>
    </row>
    <row r="970" spans="3:3" x14ac:dyDescent="0.3">
      <c r="C970" s="72"/>
    </row>
    <row r="971" spans="3:3" x14ac:dyDescent="0.3">
      <c r="C971" s="72"/>
    </row>
    <row r="972" spans="3:3" x14ac:dyDescent="0.3">
      <c r="C972" s="72"/>
    </row>
    <row r="973" spans="3:3" x14ac:dyDescent="0.3">
      <c r="C973" s="72"/>
    </row>
    <row r="974" spans="3:3" x14ac:dyDescent="0.3">
      <c r="C974" s="72"/>
    </row>
    <row r="975" spans="3:3" x14ac:dyDescent="0.3">
      <c r="C975" s="72"/>
    </row>
    <row r="976" spans="3:3" x14ac:dyDescent="0.3">
      <c r="C976" s="72"/>
    </row>
    <row r="977" spans="3:3" x14ac:dyDescent="0.3">
      <c r="C977" s="72"/>
    </row>
    <row r="978" spans="3:3" x14ac:dyDescent="0.3">
      <c r="C978" s="72"/>
    </row>
    <row r="979" spans="3:3" x14ac:dyDescent="0.3">
      <c r="C979" s="72"/>
    </row>
    <row r="980" spans="3:3" x14ac:dyDescent="0.3">
      <c r="C980" s="72"/>
    </row>
    <row r="981" spans="3:3" x14ac:dyDescent="0.3">
      <c r="C981" s="72"/>
    </row>
    <row r="982" spans="3:3" x14ac:dyDescent="0.3">
      <c r="C982" s="72"/>
    </row>
    <row r="983" spans="3:3" x14ac:dyDescent="0.3">
      <c r="C983" s="72"/>
    </row>
    <row r="984" spans="3:3" x14ac:dyDescent="0.3">
      <c r="C984" s="72"/>
    </row>
    <row r="985" spans="3:3" x14ac:dyDescent="0.3">
      <c r="C985" s="72"/>
    </row>
    <row r="986" spans="3:3" x14ac:dyDescent="0.3">
      <c r="C986" s="72"/>
    </row>
    <row r="987" spans="3:3" x14ac:dyDescent="0.3">
      <c r="C987" s="72"/>
    </row>
    <row r="988" spans="3:3" x14ac:dyDescent="0.3">
      <c r="C988" s="72"/>
    </row>
    <row r="989" spans="3:3" x14ac:dyDescent="0.3">
      <c r="C989" s="72"/>
    </row>
    <row r="990" spans="3:3" x14ac:dyDescent="0.3">
      <c r="C990" s="72"/>
    </row>
    <row r="991" spans="3:3" x14ac:dyDescent="0.3">
      <c r="C991" s="72"/>
    </row>
    <row r="992" spans="3:3" x14ac:dyDescent="0.3">
      <c r="C992" s="72"/>
    </row>
    <row r="993" spans="3:3" x14ac:dyDescent="0.3">
      <c r="C993" s="72"/>
    </row>
    <row r="994" spans="3:3" x14ac:dyDescent="0.3">
      <c r="C994" s="72"/>
    </row>
    <row r="995" spans="3:3" x14ac:dyDescent="0.3">
      <c r="C995" s="72"/>
    </row>
    <row r="996" spans="3:3" x14ac:dyDescent="0.3">
      <c r="C996" s="72"/>
    </row>
    <row r="997" spans="3:3" x14ac:dyDescent="0.3">
      <c r="C997" s="72"/>
    </row>
    <row r="998" spans="3:3" x14ac:dyDescent="0.3">
      <c r="C998" s="72"/>
    </row>
    <row r="999" spans="3:3" x14ac:dyDescent="0.3">
      <c r="C999" s="72"/>
    </row>
  </sheetData>
  <autoFilter ref="A1:H8" xr:uid="{6E043B89-60E6-4362-A6B7-D2324202873B}">
    <filterColumn colId="2" showButton="0"/>
    <filterColumn colId="3" showButton="0"/>
    <sortState xmlns:xlrd2="http://schemas.microsoft.com/office/spreadsheetml/2017/richdata2" ref="A2:H8">
      <sortCondition ref="A2:A8"/>
    </sortState>
  </autoFilter>
  <mergeCells count="8">
    <mergeCell ref="C6:E6"/>
    <mergeCell ref="C7:E7"/>
    <mergeCell ref="C8:E8"/>
    <mergeCell ref="C1:E1"/>
    <mergeCell ref="C2:E2"/>
    <mergeCell ref="C3:E3"/>
    <mergeCell ref="C4:E4"/>
    <mergeCell ref="C5:E5"/>
  </mergeCells>
  <conditionalFormatting sqref="C2:C8">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2:C999">
    <cfRule type="expression" dxfId="15" priority="1">
      <formula>EXACT("Учебные пособия",C2)</formula>
    </cfRule>
  </conditionalFormatting>
  <conditionalFormatting sqref="C9:C999">
    <cfRule type="expression" dxfId="14" priority="9">
      <formula>EXACT("Техника безопасности",C9)</formula>
    </cfRule>
    <cfRule type="expression" dxfId="13" priority="10">
      <formula>EXACT("Охрана труда",C9)</formula>
    </cfRule>
    <cfRule type="expression" dxfId="12" priority="11">
      <formula>EXACT("Программное обеспечение",C9)</formula>
    </cfRule>
    <cfRule type="expression" dxfId="11" priority="12">
      <formula>EXACT("Оборудование IT",C9)</formula>
    </cfRule>
    <cfRule type="expression" dxfId="10" priority="13">
      <formula>EXACT("Мебель",C9)</formula>
    </cfRule>
    <cfRule type="expression" dxfId="9" priority="14">
      <formula>EXACT("Оборудование",C9)</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8" xr:uid="{0001A9FE-9AD2-4468-85C8-C9147E9FA1B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5CA8602-DED3-41F2-87A2-54DC7EB72D9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B37" sqref="B37"/>
    </sheetView>
  </sheetViews>
  <sheetFormatPr defaultColWidth="9.109375" defaultRowHeight="15.6" x14ac:dyDescent="0.3"/>
  <cols>
    <col min="1" max="1" width="22" style="43" customWidth="1"/>
    <col min="2" max="2" width="9" style="43"/>
    <col min="3" max="3" width="27" style="43" customWidth="1"/>
    <col min="4" max="4" width="12.88671875" style="43" bestFit="1" customWidth="1"/>
    <col min="5" max="5" width="49.33203125" style="43" customWidth="1"/>
    <col min="6" max="6" width="8.88671875" style="43" bestFit="1" customWidth="1"/>
    <col min="7" max="7" width="66" style="43" customWidth="1"/>
    <col min="8" max="8" width="71.88671875" style="43" customWidth="1"/>
    <col min="9" max="9" width="46.109375" style="43" customWidth="1"/>
    <col min="10" max="16384" width="9.109375" style="43"/>
  </cols>
  <sheetData>
    <row r="1" spans="1:10" x14ac:dyDescent="0.3">
      <c r="A1" s="58" t="s">
        <v>71</v>
      </c>
      <c r="B1" s="58" t="s">
        <v>63</v>
      </c>
      <c r="C1" s="58" t="s">
        <v>64</v>
      </c>
      <c r="D1" s="58" t="s">
        <v>76</v>
      </c>
      <c r="E1" s="58" t="s">
        <v>65</v>
      </c>
      <c r="F1" s="58" t="s">
        <v>77</v>
      </c>
      <c r="G1" s="58" t="s">
        <v>44</v>
      </c>
      <c r="H1" s="58" t="s">
        <v>66</v>
      </c>
      <c r="I1" s="58" t="s">
        <v>67</v>
      </c>
      <c r="J1" s="43" t="str">
        <f>_xlfn.TEXTJOIN("
",TRUE,H2:H99)</f>
        <v>08.02.09 Монтаж, наладка и эксплуатация электрооборудования промышленных и гражданских зданий
13.01.10 Электромонтер по ремонту и обслуживанию электрооборудования (по отраслям)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v>
      </c>
    </row>
    <row r="2" spans="1:10" ht="82.8" x14ac:dyDescent="0.3">
      <c r="A2" s="60" t="s">
        <v>78</v>
      </c>
      <c r="B2" s="60">
        <v>2025</v>
      </c>
      <c r="C2" s="60" t="s">
        <v>79</v>
      </c>
      <c r="D2" s="60">
        <v>566</v>
      </c>
      <c r="E2" s="60" t="s">
        <v>80</v>
      </c>
      <c r="F2" s="61">
        <v>8</v>
      </c>
      <c r="G2" s="60" t="s">
        <v>81</v>
      </c>
      <c r="H2" s="62" t="s">
        <v>82</v>
      </c>
      <c r="I2" s="62" t="s">
        <v>81</v>
      </c>
    </row>
    <row r="3" spans="1:10" ht="27.6" x14ac:dyDescent="0.3">
      <c r="A3" s="60" t="s">
        <v>78</v>
      </c>
      <c r="B3" s="60">
        <v>2025</v>
      </c>
      <c r="C3" s="60" t="s">
        <v>83</v>
      </c>
      <c r="D3" s="60">
        <v>601</v>
      </c>
      <c r="E3" s="60" t="s">
        <v>84</v>
      </c>
      <c r="F3" s="61">
        <v>3</v>
      </c>
      <c r="G3" s="60" t="s">
        <v>85</v>
      </c>
      <c r="H3" s="62" t="s">
        <v>86</v>
      </c>
      <c r="I3" s="62" t="s">
        <v>81</v>
      </c>
    </row>
  </sheetData>
  <conditionalFormatting sqref="D2:D3">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6"/>
  <sheetViews>
    <sheetView topLeftCell="A118" workbookViewId="0">
      <selection activeCell="B37" sqref="B37"/>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5" t="s">
        <v>87</v>
      </c>
      <c r="B1" s="125"/>
      <c r="C1" s="125"/>
      <c r="D1" s="125"/>
      <c r="E1" s="125"/>
      <c r="F1" s="125"/>
      <c r="G1" s="125"/>
      <c r="H1" s="125"/>
    </row>
    <row r="2" spans="1:8" ht="21" customHeight="1" x14ac:dyDescent="0.3">
      <c r="A2" s="126" t="s">
        <v>88</v>
      </c>
      <c r="B2" s="126"/>
      <c r="C2" s="126"/>
      <c r="D2" s="126"/>
      <c r="E2" s="126"/>
      <c r="F2" s="126"/>
      <c r="G2" s="126"/>
      <c r="H2" s="126"/>
    </row>
    <row r="3" spans="1:8" ht="15.75" customHeight="1" x14ac:dyDescent="0.3">
      <c r="A3" s="127" t="s">
        <v>89</v>
      </c>
      <c r="B3" s="127"/>
      <c r="C3" s="127"/>
      <c r="D3" s="127"/>
      <c r="E3" s="127"/>
      <c r="F3" s="127"/>
      <c r="G3" s="127"/>
      <c r="H3" s="127"/>
    </row>
    <row r="4" spans="1:8" ht="15" customHeight="1" x14ac:dyDescent="0.3">
      <c r="A4" s="128" t="s">
        <v>90</v>
      </c>
      <c r="B4" s="128"/>
      <c r="C4" s="128"/>
      <c r="D4" s="128"/>
      <c r="E4" s="128"/>
      <c r="F4" s="128"/>
      <c r="G4" s="128"/>
      <c r="H4" s="128"/>
    </row>
    <row r="5" spans="1:8" ht="15" customHeight="1" x14ac:dyDescent="0.3">
      <c r="A5" s="128" t="s">
        <v>91</v>
      </c>
      <c r="B5" s="128"/>
      <c r="C5" s="128"/>
      <c r="D5" s="128"/>
      <c r="E5" s="128"/>
      <c r="F5" s="128"/>
      <c r="G5" s="128"/>
      <c r="H5" s="128"/>
    </row>
    <row r="6" spans="1:8" ht="15" customHeight="1" x14ac:dyDescent="0.3">
      <c r="A6" s="124" t="s">
        <v>92</v>
      </c>
      <c r="B6" s="124"/>
      <c r="C6" s="124"/>
      <c r="D6" s="124"/>
      <c r="E6" s="124"/>
      <c r="F6" s="124"/>
      <c r="G6" s="124"/>
      <c r="H6" s="124"/>
    </row>
    <row r="7" spans="1:8" ht="18.600000000000001" x14ac:dyDescent="0.3">
      <c r="A7" s="63">
        <v>3</v>
      </c>
      <c r="B7" s="63" t="s">
        <v>44</v>
      </c>
      <c r="C7" s="121" t="s">
        <v>85</v>
      </c>
      <c r="D7" s="121"/>
      <c r="E7" s="121"/>
      <c r="F7" s="121"/>
      <c r="G7" s="121"/>
      <c r="H7" s="121"/>
    </row>
    <row r="8" spans="1:8" ht="18.600000000000001" x14ac:dyDescent="0.3">
      <c r="A8" s="121" t="s">
        <v>93</v>
      </c>
      <c r="B8" s="121"/>
      <c r="C8" s="121" t="s">
        <v>94</v>
      </c>
      <c r="D8" s="121"/>
      <c r="E8" s="121"/>
      <c r="F8" s="121"/>
      <c r="G8" s="121"/>
      <c r="H8" s="121"/>
    </row>
    <row r="9" spans="1:8" ht="18.600000000000001" x14ac:dyDescent="0.3">
      <c r="A9" s="121" t="s">
        <v>45</v>
      </c>
      <c r="B9" s="121"/>
      <c r="C9" s="121">
        <f>D35</f>
        <v>12</v>
      </c>
      <c r="D9" s="121"/>
      <c r="E9" s="121"/>
      <c r="F9" s="121"/>
      <c r="G9" s="121"/>
      <c r="H9" s="121"/>
    </row>
    <row r="10" spans="1:8" ht="36" customHeight="1" x14ac:dyDescent="0.3">
      <c r="A10" s="121" t="s">
        <v>46</v>
      </c>
      <c r="B10" s="121"/>
      <c r="C10" s="121" t="s">
        <v>86</v>
      </c>
      <c r="D10" s="121"/>
      <c r="E10" s="121"/>
      <c r="F10" s="121"/>
      <c r="G10" s="121"/>
      <c r="H10" s="121"/>
    </row>
    <row r="11" spans="1:8" x14ac:dyDescent="0.3">
      <c r="A11" s="122" t="s">
        <v>12</v>
      </c>
      <c r="B11" s="122"/>
      <c r="C11" s="122"/>
      <c r="D11" s="123"/>
      <c r="E11" s="122"/>
      <c r="F11" s="122"/>
      <c r="G11" s="122"/>
      <c r="H11" s="123"/>
    </row>
    <row r="12" spans="1:8" x14ac:dyDescent="0.3">
      <c r="A12" s="119" t="s">
        <v>95</v>
      </c>
      <c r="B12" s="119"/>
      <c r="C12" s="119"/>
      <c r="D12" s="120"/>
      <c r="E12" s="119"/>
      <c r="F12" s="119"/>
      <c r="G12" s="119"/>
      <c r="H12" s="120"/>
    </row>
    <row r="13" spans="1:8" x14ac:dyDescent="0.3">
      <c r="A13" s="119" t="s">
        <v>96</v>
      </c>
      <c r="B13" s="119"/>
      <c r="C13" s="119"/>
      <c r="D13" s="120"/>
      <c r="E13" s="119"/>
      <c r="F13" s="119"/>
      <c r="G13" s="119"/>
      <c r="H13" s="120"/>
    </row>
    <row r="14" spans="1:8" x14ac:dyDescent="0.3">
      <c r="A14" s="119" t="s">
        <v>97</v>
      </c>
      <c r="B14" s="119"/>
      <c r="C14" s="119"/>
      <c r="D14" s="120"/>
      <c r="E14" s="119"/>
      <c r="F14" s="119"/>
      <c r="G14" s="119"/>
      <c r="H14" s="120"/>
    </row>
    <row r="15" spans="1:8" x14ac:dyDescent="0.3">
      <c r="A15" s="119" t="s">
        <v>98</v>
      </c>
      <c r="B15" s="119"/>
      <c r="C15" s="119"/>
      <c r="D15" s="120"/>
      <c r="E15" s="119"/>
      <c r="F15" s="119"/>
      <c r="G15" s="119"/>
      <c r="H15" s="120"/>
    </row>
    <row r="16" spans="1:8" x14ac:dyDescent="0.3">
      <c r="A16" s="119" t="s">
        <v>99</v>
      </c>
      <c r="B16" s="119"/>
      <c r="C16" s="119"/>
      <c r="D16" s="120"/>
      <c r="E16" s="119"/>
      <c r="F16" s="119"/>
      <c r="G16" s="119"/>
      <c r="H16" s="120"/>
    </row>
    <row r="17" spans="1:8" x14ac:dyDescent="0.3">
      <c r="A17" s="119" t="s">
        <v>100</v>
      </c>
      <c r="B17" s="119"/>
      <c r="C17" s="119"/>
      <c r="D17" s="120"/>
      <c r="E17" s="119"/>
      <c r="F17" s="119"/>
      <c r="G17" s="119"/>
      <c r="H17" s="120"/>
    </row>
    <row r="18" spans="1:8" x14ac:dyDescent="0.3">
      <c r="A18" s="119" t="s">
        <v>101</v>
      </c>
      <c r="B18" s="119"/>
      <c r="C18" s="119"/>
      <c r="D18" s="120"/>
      <c r="E18" s="119"/>
      <c r="F18" s="119"/>
      <c r="G18" s="119"/>
      <c r="H18" s="120"/>
    </row>
    <row r="19" spans="1:8" x14ac:dyDescent="0.3">
      <c r="A19" s="119" t="s">
        <v>102</v>
      </c>
      <c r="B19" s="119"/>
      <c r="C19" s="119"/>
      <c r="D19" s="120"/>
      <c r="E19" s="119"/>
      <c r="F19" s="119"/>
      <c r="G19" s="119"/>
      <c r="H19" s="120"/>
    </row>
    <row r="20" spans="1:8" x14ac:dyDescent="0.3">
      <c r="A20" s="116" t="s">
        <v>11</v>
      </c>
      <c r="B20" s="116"/>
      <c r="C20" s="116"/>
      <c r="D20" s="116"/>
      <c r="E20" s="116"/>
      <c r="F20" s="116"/>
      <c r="G20" s="116"/>
      <c r="H20" s="116"/>
    </row>
    <row r="21" spans="1:8" ht="41.4" x14ac:dyDescent="0.3">
      <c r="A21" s="64" t="s">
        <v>0</v>
      </c>
      <c r="B21" s="64" t="s">
        <v>103</v>
      </c>
      <c r="C21" s="64" t="s">
        <v>9</v>
      </c>
      <c r="D21" s="117" t="s">
        <v>2</v>
      </c>
      <c r="E21" s="117"/>
      <c r="F21" s="117"/>
      <c r="G21" s="64" t="s">
        <v>54</v>
      </c>
      <c r="H21" s="64" t="s">
        <v>104</v>
      </c>
    </row>
    <row r="22" spans="1:8" ht="55.2" x14ac:dyDescent="0.3">
      <c r="A22" s="65">
        <v>1</v>
      </c>
      <c r="B22" s="65" t="s">
        <v>105</v>
      </c>
      <c r="C22" s="65" t="s">
        <v>106</v>
      </c>
      <c r="D22" s="115" t="s">
        <v>5</v>
      </c>
      <c r="E22" s="115"/>
      <c r="F22" s="115"/>
      <c r="G22" s="65">
        <v>1</v>
      </c>
      <c r="H22" s="65" t="s">
        <v>107</v>
      </c>
    </row>
    <row r="23" spans="1:8" ht="82.8" x14ac:dyDescent="0.3">
      <c r="A23" s="65">
        <v>2</v>
      </c>
      <c r="B23" s="65" t="s">
        <v>108</v>
      </c>
      <c r="C23" s="65" t="s">
        <v>109</v>
      </c>
      <c r="D23" s="115" t="s">
        <v>10</v>
      </c>
      <c r="E23" s="115"/>
      <c r="F23" s="115"/>
      <c r="G23" s="65">
        <v>2</v>
      </c>
      <c r="H23" s="65" t="s">
        <v>107</v>
      </c>
    </row>
    <row r="24" spans="1:8" ht="110.4" x14ac:dyDescent="0.3">
      <c r="A24" s="65">
        <v>3</v>
      </c>
      <c r="B24" s="65" t="s">
        <v>110</v>
      </c>
      <c r="C24" s="65" t="s">
        <v>111</v>
      </c>
      <c r="D24" s="115" t="s">
        <v>10</v>
      </c>
      <c r="E24" s="115"/>
      <c r="F24" s="115"/>
      <c r="G24" s="65">
        <v>2</v>
      </c>
      <c r="H24" s="65" t="s">
        <v>107</v>
      </c>
    </row>
    <row r="25" spans="1:8" x14ac:dyDescent="0.3">
      <c r="A25" s="65">
        <v>4</v>
      </c>
      <c r="B25" s="65" t="s">
        <v>112</v>
      </c>
      <c r="C25" s="65" t="s">
        <v>113</v>
      </c>
      <c r="D25" s="115" t="s">
        <v>10</v>
      </c>
      <c r="E25" s="115"/>
      <c r="F25" s="115"/>
      <c r="G25" s="65">
        <v>1</v>
      </c>
      <c r="H25" s="65" t="s">
        <v>107</v>
      </c>
    </row>
    <row r="26" spans="1:8" ht="41.4" x14ac:dyDescent="0.3">
      <c r="A26" s="65">
        <v>5</v>
      </c>
      <c r="B26" s="65" t="s">
        <v>37</v>
      </c>
      <c r="C26" s="65" t="s">
        <v>114</v>
      </c>
      <c r="D26" s="115" t="s">
        <v>6</v>
      </c>
      <c r="E26" s="115"/>
      <c r="F26" s="115"/>
      <c r="G26" s="65">
        <v>2</v>
      </c>
      <c r="H26" s="65" t="s">
        <v>107</v>
      </c>
    </row>
    <row r="27" spans="1:8" ht="27.6" x14ac:dyDescent="0.3">
      <c r="A27" s="65">
        <v>6</v>
      </c>
      <c r="B27" s="65" t="s">
        <v>115</v>
      </c>
      <c r="C27" s="65" t="s">
        <v>116</v>
      </c>
      <c r="D27" s="115" t="s">
        <v>5</v>
      </c>
      <c r="E27" s="115"/>
      <c r="F27" s="115"/>
      <c r="G27" s="65">
        <v>4</v>
      </c>
      <c r="H27" s="65" t="s">
        <v>107</v>
      </c>
    </row>
    <row r="28" spans="1:8" ht="55.2" x14ac:dyDescent="0.3">
      <c r="A28" s="65">
        <v>7</v>
      </c>
      <c r="B28" s="65" t="s">
        <v>117</v>
      </c>
      <c r="C28" s="65" t="s">
        <v>118</v>
      </c>
      <c r="D28" s="115" t="s">
        <v>5</v>
      </c>
      <c r="E28" s="115"/>
      <c r="F28" s="115"/>
      <c r="G28" s="65">
        <v>13</v>
      </c>
      <c r="H28" s="65" t="s">
        <v>107</v>
      </c>
    </row>
    <row r="29" spans="1:8" ht="41.4" x14ac:dyDescent="0.3">
      <c r="A29" s="65">
        <v>8</v>
      </c>
      <c r="B29" s="65" t="s">
        <v>119</v>
      </c>
      <c r="C29" s="65" t="s">
        <v>120</v>
      </c>
      <c r="D29" s="115" t="s">
        <v>10</v>
      </c>
      <c r="E29" s="115"/>
      <c r="F29" s="115"/>
      <c r="G29" s="65">
        <v>2</v>
      </c>
      <c r="H29" s="65" t="s">
        <v>107</v>
      </c>
    </row>
    <row r="30" spans="1:8" ht="27.6" x14ac:dyDescent="0.3">
      <c r="A30" s="65">
        <v>9</v>
      </c>
      <c r="B30" s="65" t="s">
        <v>121</v>
      </c>
      <c r="C30" s="65" t="s">
        <v>122</v>
      </c>
      <c r="D30" s="115" t="s">
        <v>5</v>
      </c>
      <c r="E30" s="115"/>
      <c r="F30" s="115"/>
      <c r="G30" s="65">
        <v>1</v>
      </c>
      <c r="H30" s="65" t="s">
        <v>107</v>
      </c>
    </row>
    <row r="31" spans="1:8" ht="27.6" x14ac:dyDescent="0.3">
      <c r="A31" s="65">
        <v>10</v>
      </c>
      <c r="B31" s="65" t="s">
        <v>123</v>
      </c>
      <c r="C31" s="65" t="s">
        <v>124</v>
      </c>
      <c r="D31" s="115" t="s">
        <v>5</v>
      </c>
      <c r="E31" s="115"/>
      <c r="F31" s="115"/>
      <c r="G31" s="65">
        <v>1</v>
      </c>
      <c r="H31" s="65" t="s">
        <v>107</v>
      </c>
    </row>
    <row r="32" spans="1:8" ht="207" x14ac:dyDescent="0.3">
      <c r="A32" s="65">
        <v>11</v>
      </c>
      <c r="B32" s="65" t="s">
        <v>125</v>
      </c>
      <c r="C32" s="65" t="s">
        <v>126</v>
      </c>
      <c r="D32" s="115" t="s">
        <v>10</v>
      </c>
      <c r="E32" s="115"/>
      <c r="F32" s="115"/>
      <c r="G32" s="65">
        <v>6</v>
      </c>
      <c r="H32" s="65" t="s">
        <v>127</v>
      </c>
    </row>
    <row r="33" spans="1:8" ht="41.4" x14ac:dyDescent="0.3">
      <c r="A33" s="65">
        <v>12</v>
      </c>
      <c r="B33" s="65" t="s">
        <v>128</v>
      </c>
      <c r="C33" s="65" t="s">
        <v>129</v>
      </c>
      <c r="D33" s="115" t="s">
        <v>10</v>
      </c>
      <c r="E33" s="115"/>
      <c r="F33" s="115"/>
      <c r="G33" s="65">
        <v>1</v>
      </c>
      <c r="H33" s="65" t="s">
        <v>107</v>
      </c>
    </row>
    <row r="34" spans="1:8" x14ac:dyDescent="0.3">
      <c r="A34" s="116" t="s">
        <v>130</v>
      </c>
      <c r="B34" s="116"/>
      <c r="C34" s="116"/>
      <c r="D34" s="116"/>
      <c r="E34" s="116"/>
      <c r="F34" s="116"/>
      <c r="G34" s="116"/>
      <c r="H34" s="116"/>
    </row>
    <row r="35" spans="1:8" x14ac:dyDescent="0.3">
      <c r="A35" s="118" t="s">
        <v>131</v>
      </c>
      <c r="B35" s="118"/>
      <c r="C35" s="118"/>
      <c r="D35" s="118">
        <v>12</v>
      </c>
      <c r="E35" s="118"/>
      <c r="F35" s="118"/>
      <c r="G35" s="118"/>
      <c r="H35" s="118"/>
    </row>
    <row r="36" spans="1:8" ht="41.4" x14ac:dyDescent="0.3">
      <c r="A36" s="64" t="s">
        <v>0</v>
      </c>
      <c r="B36" s="64" t="s">
        <v>103</v>
      </c>
      <c r="C36" s="64" t="s">
        <v>9</v>
      </c>
      <c r="D36" s="64" t="s">
        <v>2</v>
      </c>
      <c r="E36" s="64" t="s">
        <v>55</v>
      </c>
      <c r="F36" s="64" t="s">
        <v>56</v>
      </c>
      <c r="G36" s="64" t="s">
        <v>54</v>
      </c>
      <c r="H36" s="64" t="s">
        <v>104</v>
      </c>
    </row>
    <row r="37" spans="1:8" ht="165.6" x14ac:dyDescent="0.3">
      <c r="A37" s="65">
        <v>1</v>
      </c>
      <c r="B37" s="65" t="s">
        <v>132</v>
      </c>
      <c r="C37" s="65" t="s">
        <v>133</v>
      </c>
      <c r="D37" s="65" t="s">
        <v>5</v>
      </c>
      <c r="E37" s="65">
        <v>1</v>
      </c>
      <c r="F37" s="65" t="s">
        <v>134</v>
      </c>
      <c r="G37" s="65">
        <v>12</v>
      </c>
      <c r="H37" s="65" t="s">
        <v>107</v>
      </c>
    </row>
    <row r="38" spans="1:8" ht="27.6" x14ac:dyDescent="0.3">
      <c r="A38" s="65">
        <v>2</v>
      </c>
      <c r="B38" s="65" t="s">
        <v>135</v>
      </c>
      <c r="C38" s="65" t="s">
        <v>136</v>
      </c>
      <c r="D38" s="65" t="s">
        <v>6</v>
      </c>
      <c r="E38" s="65">
        <v>1</v>
      </c>
      <c r="F38" s="65" t="s">
        <v>134</v>
      </c>
      <c r="G38" s="65">
        <v>12</v>
      </c>
      <c r="H38" s="65" t="s">
        <v>107</v>
      </c>
    </row>
    <row r="39" spans="1:8" ht="27.6" x14ac:dyDescent="0.3">
      <c r="A39" s="65">
        <v>3</v>
      </c>
      <c r="B39" s="65" t="s">
        <v>137</v>
      </c>
      <c r="C39" s="65" t="s">
        <v>138</v>
      </c>
      <c r="D39" s="65" t="s">
        <v>6</v>
      </c>
      <c r="E39" s="65">
        <v>1</v>
      </c>
      <c r="F39" s="65" t="s">
        <v>134</v>
      </c>
      <c r="G39" s="65">
        <v>12</v>
      </c>
      <c r="H39" s="65" t="s">
        <v>107</v>
      </c>
    </row>
    <row r="40" spans="1:8" ht="69" x14ac:dyDescent="0.3">
      <c r="A40" s="65">
        <v>4</v>
      </c>
      <c r="B40" s="65" t="s">
        <v>139</v>
      </c>
      <c r="C40" s="65" t="s">
        <v>140</v>
      </c>
      <c r="D40" s="65" t="s">
        <v>10</v>
      </c>
      <c r="E40" s="65">
        <v>1</v>
      </c>
      <c r="F40" s="65" t="s">
        <v>134</v>
      </c>
      <c r="G40" s="65">
        <v>12</v>
      </c>
      <c r="H40" s="65" t="s">
        <v>107</v>
      </c>
    </row>
    <row r="41" spans="1:8" ht="193.2" x14ac:dyDescent="0.3">
      <c r="A41" s="65">
        <v>5</v>
      </c>
      <c r="B41" s="65" t="s">
        <v>141</v>
      </c>
      <c r="C41" s="65" t="s">
        <v>142</v>
      </c>
      <c r="D41" s="65" t="s">
        <v>10</v>
      </c>
      <c r="E41" s="65">
        <v>1</v>
      </c>
      <c r="F41" s="65" t="s">
        <v>134</v>
      </c>
      <c r="G41" s="65">
        <v>12</v>
      </c>
      <c r="H41" s="65" t="s">
        <v>107</v>
      </c>
    </row>
    <row r="42" spans="1:8" ht="41.4" x14ac:dyDescent="0.3">
      <c r="A42" s="65">
        <v>6</v>
      </c>
      <c r="B42" s="65" t="s">
        <v>143</v>
      </c>
      <c r="C42" s="65" t="s">
        <v>144</v>
      </c>
      <c r="D42" s="65" t="s">
        <v>10</v>
      </c>
      <c r="E42" s="65">
        <v>2</v>
      </c>
      <c r="F42" s="65" t="s">
        <v>134</v>
      </c>
      <c r="G42" s="65">
        <v>24</v>
      </c>
      <c r="H42" s="65" t="s">
        <v>107</v>
      </c>
    </row>
    <row r="43" spans="1:8" ht="41.4" x14ac:dyDescent="0.3">
      <c r="A43" s="65">
        <v>7</v>
      </c>
      <c r="B43" s="65" t="s">
        <v>143</v>
      </c>
      <c r="C43" s="65" t="s">
        <v>145</v>
      </c>
      <c r="D43" s="65" t="s">
        <v>10</v>
      </c>
      <c r="E43" s="65">
        <v>2</v>
      </c>
      <c r="F43" s="65" t="s">
        <v>134</v>
      </c>
      <c r="G43" s="65">
        <v>24</v>
      </c>
      <c r="H43" s="65" t="s">
        <v>107</v>
      </c>
    </row>
    <row r="44" spans="1:8" ht="41.4" x14ac:dyDescent="0.3">
      <c r="A44" s="65">
        <v>8</v>
      </c>
      <c r="B44" s="65" t="s">
        <v>143</v>
      </c>
      <c r="C44" s="65" t="s">
        <v>146</v>
      </c>
      <c r="D44" s="65" t="s">
        <v>10</v>
      </c>
      <c r="E44" s="65">
        <v>2</v>
      </c>
      <c r="F44" s="65" t="s">
        <v>134</v>
      </c>
      <c r="G44" s="65">
        <v>24</v>
      </c>
      <c r="H44" s="65" t="s">
        <v>107</v>
      </c>
    </row>
    <row r="45" spans="1:8" ht="69" x14ac:dyDescent="0.3">
      <c r="A45" s="65">
        <v>9</v>
      </c>
      <c r="B45" s="65" t="s">
        <v>147</v>
      </c>
      <c r="C45" s="65" t="s">
        <v>148</v>
      </c>
      <c r="D45" s="65" t="s">
        <v>10</v>
      </c>
      <c r="E45" s="65">
        <v>1</v>
      </c>
      <c r="F45" s="65" t="s">
        <v>134</v>
      </c>
      <c r="G45" s="65">
        <v>12</v>
      </c>
      <c r="H45" s="65" t="s">
        <v>107</v>
      </c>
    </row>
    <row r="46" spans="1:8" ht="41.4" x14ac:dyDescent="0.3">
      <c r="A46" s="65">
        <v>10</v>
      </c>
      <c r="B46" s="65" t="s">
        <v>149</v>
      </c>
      <c r="C46" s="65" t="s">
        <v>150</v>
      </c>
      <c r="D46" s="65" t="s">
        <v>10</v>
      </c>
      <c r="E46" s="65">
        <v>1</v>
      </c>
      <c r="F46" s="65" t="s">
        <v>134</v>
      </c>
      <c r="G46" s="65">
        <v>12</v>
      </c>
      <c r="H46" s="65" t="s">
        <v>107</v>
      </c>
    </row>
    <row r="47" spans="1:8" ht="165.6" x14ac:dyDescent="0.3">
      <c r="A47" s="65">
        <v>11</v>
      </c>
      <c r="B47" s="65" t="s">
        <v>151</v>
      </c>
      <c r="C47" s="65" t="s">
        <v>152</v>
      </c>
      <c r="D47" s="65" t="s">
        <v>10</v>
      </c>
      <c r="E47" s="65">
        <v>1</v>
      </c>
      <c r="F47" s="65" t="s">
        <v>134</v>
      </c>
      <c r="G47" s="65">
        <v>12</v>
      </c>
      <c r="H47" s="65" t="s">
        <v>107</v>
      </c>
    </row>
    <row r="48" spans="1:8" ht="27.6" x14ac:dyDescent="0.3">
      <c r="A48" s="65">
        <v>12</v>
      </c>
      <c r="B48" s="65" t="s">
        <v>68</v>
      </c>
      <c r="C48" s="65" t="s">
        <v>113</v>
      </c>
      <c r="D48" s="65" t="s">
        <v>6</v>
      </c>
      <c r="E48" s="65">
        <v>1</v>
      </c>
      <c r="F48" s="65" t="s">
        <v>134</v>
      </c>
      <c r="G48" s="65">
        <v>12</v>
      </c>
      <c r="H48" s="65" t="s">
        <v>107</v>
      </c>
    </row>
    <row r="49" spans="1:8" ht="27.6" x14ac:dyDescent="0.3">
      <c r="A49" s="65">
        <v>13</v>
      </c>
      <c r="B49" s="65" t="s">
        <v>153</v>
      </c>
      <c r="C49" s="65" t="s">
        <v>154</v>
      </c>
      <c r="D49" s="65" t="s">
        <v>10</v>
      </c>
      <c r="E49" s="65">
        <v>1</v>
      </c>
      <c r="F49" s="65" t="s">
        <v>134</v>
      </c>
      <c r="G49" s="65">
        <v>12</v>
      </c>
      <c r="H49" s="65" t="s">
        <v>107</v>
      </c>
    </row>
    <row r="50" spans="1:8" ht="27.6" x14ac:dyDescent="0.3">
      <c r="A50" s="65">
        <v>14</v>
      </c>
      <c r="B50" s="65" t="s">
        <v>155</v>
      </c>
      <c r="C50" s="65" t="s">
        <v>156</v>
      </c>
      <c r="D50" s="65" t="s">
        <v>10</v>
      </c>
      <c r="E50" s="65">
        <v>1</v>
      </c>
      <c r="F50" s="65" t="s">
        <v>134</v>
      </c>
      <c r="G50" s="65">
        <v>12</v>
      </c>
      <c r="H50" s="65" t="s">
        <v>107</v>
      </c>
    </row>
    <row r="51" spans="1:8" ht="27.6" x14ac:dyDescent="0.3">
      <c r="A51" s="65">
        <v>15</v>
      </c>
      <c r="B51" s="65" t="s">
        <v>157</v>
      </c>
      <c r="C51" s="65" t="s">
        <v>158</v>
      </c>
      <c r="D51" s="65" t="s">
        <v>6</v>
      </c>
      <c r="E51" s="65">
        <v>1</v>
      </c>
      <c r="F51" s="65" t="s">
        <v>134</v>
      </c>
      <c r="G51" s="65">
        <v>12</v>
      </c>
      <c r="H51" s="65" t="s">
        <v>107</v>
      </c>
    </row>
    <row r="52" spans="1:8" ht="41.4" x14ac:dyDescent="0.3">
      <c r="A52" s="65">
        <v>16</v>
      </c>
      <c r="B52" s="65" t="s">
        <v>159</v>
      </c>
      <c r="C52" s="65" t="s">
        <v>160</v>
      </c>
      <c r="D52" s="65" t="s">
        <v>10</v>
      </c>
      <c r="E52" s="65">
        <v>1</v>
      </c>
      <c r="F52" s="65" t="s">
        <v>134</v>
      </c>
      <c r="G52" s="65">
        <v>12</v>
      </c>
      <c r="H52" s="65" t="s">
        <v>107</v>
      </c>
    </row>
    <row r="53" spans="1:8" ht="358.8" x14ac:dyDescent="0.3">
      <c r="A53" s="65">
        <v>17</v>
      </c>
      <c r="B53" s="65" t="s">
        <v>161</v>
      </c>
      <c r="C53" s="65" t="s">
        <v>162</v>
      </c>
      <c r="D53" s="65" t="s">
        <v>10</v>
      </c>
      <c r="E53" s="65">
        <v>1</v>
      </c>
      <c r="F53" s="65" t="s">
        <v>134</v>
      </c>
      <c r="G53" s="65">
        <v>12</v>
      </c>
      <c r="H53" s="65" t="s">
        <v>107</v>
      </c>
    </row>
    <row r="54" spans="1:8" x14ac:dyDescent="0.3">
      <c r="A54" s="116" t="s">
        <v>14</v>
      </c>
      <c r="B54" s="116"/>
      <c r="C54" s="116"/>
      <c r="D54" s="116"/>
      <c r="E54" s="116"/>
      <c r="F54" s="116"/>
      <c r="G54" s="116"/>
      <c r="H54" s="116"/>
    </row>
    <row r="55" spans="1:8" ht="41.4" x14ac:dyDescent="0.3">
      <c r="A55" s="64" t="s">
        <v>0</v>
      </c>
      <c r="B55" s="64" t="s">
        <v>103</v>
      </c>
      <c r="C55" s="64" t="s">
        <v>9</v>
      </c>
      <c r="D55" s="117" t="s">
        <v>2</v>
      </c>
      <c r="E55" s="117"/>
      <c r="F55" s="117"/>
      <c r="G55" s="64" t="s">
        <v>54</v>
      </c>
      <c r="H55" s="64" t="s">
        <v>104</v>
      </c>
    </row>
    <row r="56" spans="1:8" ht="179.4" x14ac:dyDescent="0.3">
      <c r="A56" s="65">
        <v>1</v>
      </c>
      <c r="B56" s="65" t="s">
        <v>132</v>
      </c>
      <c r="C56" s="65" t="s">
        <v>163</v>
      </c>
      <c r="D56" s="115" t="s">
        <v>5</v>
      </c>
      <c r="E56" s="115"/>
      <c r="F56" s="115"/>
      <c r="G56" s="65">
        <v>1</v>
      </c>
      <c r="H56" s="65" t="s">
        <v>164</v>
      </c>
    </row>
    <row r="57" spans="1:8" ht="27.6" x14ac:dyDescent="0.3">
      <c r="A57" s="65">
        <v>2</v>
      </c>
      <c r="B57" s="65" t="s">
        <v>135</v>
      </c>
      <c r="C57" s="65" t="s">
        <v>136</v>
      </c>
      <c r="D57" s="115" t="s">
        <v>6</v>
      </c>
      <c r="E57" s="115"/>
      <c r="F57" s="115"/>
      <c r="G57" s="65">
        <v>1</v>
      </c>
      <c r="H57" s="65" t="s">
        <v>164</v>
      </c>
    </row>
    <row r="58" spans="1:8" ht="27.6" x14ac:dyDescent="0.3">
      <c r="A58" s="65">
        <v>3</v>
      </c>
      <c r="B58" s="65" t="s">
        <v>137</v>
      </c>
      <c r="C58" s="65" t="s">
        <v>138</v>
      </c>
      <c r="D58" s="115" t="s">
        <v>6</v>
      </c>
      <c r="E58" s="115"/>
      <c r="F58" s="115"/>
      <c r="G58" s="65">
        <v>1</v>
      </c>
      <c r="H58" s="65" t="s">
        <v>164</v>
      </c>
    </row>
    <row r="59" spans="1:8" x14ac:dyDescent="0.3">
      <c r="A59" s="65">
        <v>4</v>
      </c>
      <c r="B59" s="65" t="s">
        <v>165</v>
      </c>
      <c r="C59" s="65" t="s">
        <v>166</v>
      </c>
      <c r="D59" s="115" t="s">
        <v>5</v>
      </c>
      <c r="E59" s="115"/>
      <c r="F59" s="115"/>
      <c r="G59" s="65">
        <v>1</v>
      </c>
      <c r="H59" s="65" t="s">
        <v>164</v>
      </c>
    </row>
    <row r="60" spans="1:8" x14ac:dyDescent="0.3">
      <c r="A60" s="116" t="s">
        <v>13</v>
      </c>
      <c r="B60" s="116"/>
      <c r="C60" s="116"/>
      <c r="D60" s="116"/>
      <c r="E60" s="116"/>
      <c r="F60" s="116"/>
      <c r="G60" s="116"/>
      <c r="H60" s="116"/>
    </row>
    <row r="61" spans="1:8" ht="41.4" x14ac:dyDescent="0.3">
      <c r="A61" s="64" t="s">
        <v>0</v>
      </c>
      <c r="B61" s="64" t="s">
        <v>103</v>
      </c>
      <c r="C61" s="64" t="s">
        <v>9</v>
      </c>
      <c r="D61" s="117" t="s">
        <v>2</v>
      </c>
      <c r="E61" s="117"/>
      <c r="F61" s="117"/>
      <c r="G61" s="64" t="s">
        <v>54</v>
      </c>
      <c r="H61" s="64" t="s">
        <v>104</v>
      </c>
    </row>
    <row r="62" spans="1:8" ht="345" x14ac:dyDescent="0.3">
      <c r="A62" s="65">
        <v>1</v>
      </c>
      <c r="B62" s="65" t="s">
        <v>19</v>
      </c>
      <c r="C62" s="65" t="s">
        <v>167</v>
      </c>
      <c r="D62" s="115" t="s">
        <v>8</v>
      </c>
      <c r="E62" s="115"/>
      <c r="F62" s="115"/>
      <c r="G62" s="65">
        <v>1</v>
      </c>
      <c r="H62" s="65" t="s">
        <v>107</v>
      </c>
    </row>
    <row r="63" spans="1:8" x14ac:dyDescent="0.3">
      <c r="A63" s="65">
        <v>2</v>
      </c>
      <c r="B63" s="65" t="s">
        <v>20</v>
      </c>
      <c r="C63" s="65" t="s">
        <v>168</v>
      </c>
      <c r="D63" s="115" t="s">
        <v>8</v>
      </c>
      <c r="E63" s="115"/>
      <c r="F63" s="115"/>
      <c r="G63" s="65">
        <v>1</v>
      </c>
      <c r="H63" s="65" t="s">
        <v>107</v>
      </c>
    </row>
    <row r="64" spans="1:8" ht="28.2" thickBot="1" x14ac:dyDescent="0.35">
      <c r="A64" s="65">
        <v>3</v>
      </c>
      <c r="B64" s="65" t="s">
        <v>169</v>
      </c>
      <c r="C64" s="65" t="s">
        <v>170</v>
      </c>
      <c r="D64" s="115" t="s">
        <v>8</v>
      </c>
      <c r="E64" s="115"/>
      <c r="F64" s="115"/>
      <c r="G64" s="65">
        <v>1</v>
      </c>
      <c r="H64" s="65" t="s">
        <v>107</v>
      </c>
    </row>
    <row r="65" spans="1:8" ht="19.649999999999999" customHeight="1" x14ac:dyDescent="0.3">
      <c r="A65" s="125" t="s">
        <v>87</v>
      </c>
      <c r="B65" s="125"/>
      <c r="C65" s="125"/>
      <c r="D65" s="125"/>
      <c r="E65" s="125"/>
      <c r="F65" s="125"/>
      <c r="G65" s="125"/>
      <c r="H65" s="125"/>
    </row>
    <row r="66" spans="1:8" ht="21" customHeight="1" x14ac:dyDescent="0.3">
      <c r="A66" s="126" t="s">
        <v>171</v>
      </c>
      <c r="B66" s="126"/>
      <c r="C66" s="126"/>
      <c r="D66" s="126"/>
      <c r="E66" s="126"/>
      <c r="F66" s="126"/>
      <c r="G66" s="126"/>
      <c r="H66" s="126"/>
    </row>
    <row r="67" spans="1:8" ht="15.75" customHeight="1" x14ac:dyDescent="0.3">
      <c r="A67" s="127" t="s">
        <v>89</v>
      </c>
      <c r="B67" s="127"/>
      <c r="C67" s="127"/>
      <c r="D67" s="127"/>
      <c r="E67" s="127"/>
      <c r="F67" s="127"/>
      <c r="G67" s="127"/>
      <c r="H67" s="127"/>
    </row>
    <row r="68" spans="1:8" ht="15" customHeight="1" x14ac:dyDescent="0.3">
      <c r="A68" s="128" t="s">
        <v>172</v>
      </c>
      <c r="B68" s="128"/>
      <c r="C68" s="128"/>
      <c r="D68" s="128"/>
      <c r="E68" s="128"/>
      <c r="F68" s="128"/>
      <c r="G68" s="128"/>
      <c r="H68" s="128"/>
    </row>
    <row r="69" spans="1:8" ht="15" customHeight="1" x14ac:dyDescent="0.3">
      <c r="A69" s="128" t="s">
        <v>91</v>
      </c>
      <c r="B69" s="128"/>
      <c r="C69" s="128"/>
      <c r="D69" s="128"/>
      <c r="E69" s="128"/>
      <c r="F69" s="128"/>
      <c r="G69" s="128"/>
      <c r="H69" s="128"/>
    </row>
    <row r="70" spans="1:8" ht="15" customHeight="1" x14ac:dyDescent="0.3">
      <c r="A70" s="124" t="s">
        <v>173</v>
      </c>
      <c r="B70" s="124"/>
      <c r="C70" s="124"/>
      <c r="D70" s="124"/>
      <c r="E70" s="124"/>
      <c r="F70" s="124"/>
      <c r="G70" s="124"/>
      <c r="H70" s="124"/>
    </row>
    <row r="71" spans="1:8" ht="18.600000000000001" x14ac:dyDescent="0.3">
      <c r="A71" s="63">
        <v>8</v>
      </c>
      <c r="B71" s="63" t="s">
        <v>44</v>
      </c>
      <c r="C71" s="121" t="s">
        <v>81</v>
      </c>
      <c r="D71" s="121"/>
      <c r="E71" s="121"/>
      <c r="F71" s="121"/>
      <c r="G71" s="121"/>
      <c r="H71" s="121"/>
    </row>
    <row r="72" spans="1:8" ht="18.600000000000001" x14ac:dyDescent="0.3">
      <c r="A72" s="121" t="s">
        <v>93</v>
      </c>
      <c r="B72" s="121"/>
      <c r="C72" s="121" t="s">
        <v>173</v>
      </c>
      <c r="D72" s="121"/>
      <c r="E72" s="121"/>
      <c r="F72" s="121"/>
      <c r="G72" s="121"/>
      <c r="H72" s="121"/>
    </row>
    <row r="73" spans="1:8" ht="18.600000000000001" x14ac:dyDescent="0.3">
      <c r="A73" s="121" t="s">
        <v>45</v>
      </c>
      <c r="B73" s="121"/>
      <c r="C73" s="121">
        <f>D97+D103</f>
        <v>12</v>
      </c>
      <c r="D73" s="121"/>
      <c r="E73" s="121"/>
      <c r="F73" s="121"/>
      <c r="G73" s="121"/>
      <c r="H73" s="121"/>
    </row>
    <row r="74" spans="1:8" ht="18.600000000000001" x14ac:dyDescent="0.3">
      <c r="A74" s="121" t="s">
        <v>46</v>
      </c>
      <c r="B74" s="121"/>
      <c r="C74" s="121" t="s">
        <v>82</v>
      </c>
      <c r="D74" s="121"/>
      <c r="E74" s="121"/>
      <c r="F74" s="121"/>
      <c r="G74" s="121"/>
      <c r="H74" s="121"/>
    </row>
    <row r="75" spans="1:8" x14ac:dyDescent="0.3">
      <c r="A75" s="122" t="s">
        <v>12</v>
      </c>
      <c r="B75" s="122"/>
      <c r="C75" s="122"/>
      <c r="D75" s="123"/>
      <c r="E75" s="122"/>
      <c r="F75" s="122"/>
      <c r="G75" s="122"/>
      <c r="H75" s="123"/>
    </row>
    <row r="76" spans="1:8" x14ac:dyDescent="0.3">
      <c r="A76" s="119" t="s">
        <v>174</v>
      </c>
      <c r="B76" s="119"/>
      <c r="C76" s="119"/>
      <c r="D76" s="120"/>
      <c r="E76" s="119"/>
      <c r="F76" s="119"/>
      <c r="G76" s="119"/>
      <c r="H76" s="120"/>
    </row>
    <row r="77" spans="1:8" x14ac:dyDescent="0.3">
      <c r="A77" s="119" t="s">
        <v>175</v>
      </c>
      <c r="B77" s="119"/>
      <c r="C77" s="119"/>
      <c r="D77" s="120"/>
      <c r="E77" s="119"/>
      <c r="F77" s="119"/>
      <c r="G77" s="119"/>
      <c r="H77" s="120"/>
    </row>
    <row r="78" spans="1:8" x14ac:dyDescent="0.3">
      <c r="A78" s="119" t="s">
        <v>97</v>
      </c>
      <c r="B78" s="119"/>
      <c r="C78" s="119"/>
      <c r="D78" s="120"/>
      <c r="E78" s="119"/>
      <c r="F78" s="119"/>
      <c r="G78" s="119"/>
      <c r="H78" s="120"/>
    </row>
    <row r="79" spans="1:8" x14ac:dyDescent="0.3">
      <c r="A79" s="119" t="s">
        <v>98</v>
      </c>
      <c r="B79" s="119"/>
      <c r="C79" s="119"/>
      <c r="D79" s="120"/>
      <c r="E79" s="119"/>
      <c r="F79" s="119"/>
      <c r="G79" s="119"/>
      <c r="H79" s="120"/>
    </row>
    <row r="80" spans="1:8" x14ac:dyDescent="0.3">
      <c r="A80" s="119" t="s">
        <v>99</v>
      </c>
      <c r="B80" s="119"/>
      <c r="C80" s="119"/>
      <c r="D80" s="120"/>
      <c r="E80" s="119"/>
      <c r="F80" s="119"/>
      <c r="G80" s="119"/>
      <c r="H80" s="120"/>
    </row>
    <row r="81" spans="1:8" x14ac:dyDescent="0.3">
      <c r="A81" s="119" t="s">
        <v>176</v>
      </c>
      <c r="B81" s="119"/>
      <c r="C81" s="119"/>
      <c r="D81" s="120"/>
      <c r="E81" s="119"/>
      <c r="F81" s="119"/>
      <c r="G81" s="119"/>
      <c r="H81" s="120"/>
    </row>
    <row r="82" spans="1:8" x14ac:dyDescent="0.3">
      <c r="A82" s="119" t="s">
        <v>101</v>
      </c>
      <c r="B82" s="119"/>
      <c r="C82" s="119"/>
      <c r="D82" s="120"/>
      <c r="E82" s="119"/>
      <c r="F82" s="119"/>
      <c r="G82" s="119"/>
      <c r="H82" s="120"/>
    </row>
    <row r="83" spans="1:8" x14ac:dyDescent="0.3">
      <c r="A83" s="119" t="s">
        <v>102</v>
      </c>
      <c r="B83" s="119"/>
      <c r="C83" s="119"/>
      <c r="D83" s="120"/>
      <c r="E83" s="119"/>
      <c r="F83" s="119"/>
      <c r="G83" s="119"/>
      <c r="H83" s="120"/>
    </row>
    <row r="84" spans="1:8" x14ac:dyDescent="0.3">
      <c r="A84" s="116" t="s">
        <v>11</v>
      </c>
      <c r="B84" s="116"/>
      <c r="C84" s="116"/>
      <c r="D84" s="116"/>
      <c r="E84" s="116"/>
      <c r="F84" s="116"/>
      <c r="G84" s="116"/>
      <c r="H84" s="116"/>
    </row>
    <row r="85" spans="1:8" ht="41.4" x14ac:dyDescent="0.3">
      <c r="A85" s="64" t="s">
        <v>0</v>
      </c>
      <c r="B85" s="64" t="s">
        <v>103</v>
      </c>
      <c r="C85" s="64" t="s">
        <v>9</v>
      </c>
      <c r="D85" s="117" t="s">
        <v>2</v>
      </c>
      <c r="E85" s="117"/>
      <c r="F85" s="117"/>
      <c r="G85" s="64" t="s">
        <v>54</v>
      </c>
      <c r="H85" s="64" t="s">
        <v>104</v>
      </c>
    </row>
    <row r="86" spans="1:8" ht="27.6" x14ac:dyDescent="0.3">
      <c r="A86" s="65">
        <v>1</v>
      </c>
      <c r="B86" s="65" t="s">
        <v>177</v>
      </c>
      <c r="C86" s="65" t="s">
        <v>178</v>
      </c>
      <c r="D86" s="115" t="s">
        <v>6</v>
      </c>
      <c r="E86" s="115"/>
      <c r="F86" s="115"/>
      <c r="G86" s="65">
        <v>6</v>
      </c>
      <c r="H86" s="65" t="s">
        <v>179</v>
      </c>
    </row>
    <row r="87" spans="1:8" ht="41.4" x14ac:dyDescent="0.3">
      <c r="A87" s="65">
        <v>2</v>
      </c>
      <c r="B87" s="65" t="s">
        <v>180</v>
      </c>
      <c r="C87" s="65" t="s">
        <v>181</v>
      </c>
      <c r="D87" s="115" t="s">
        <v>6</v>
      </c>
      <c r="E87" s="115"/>
      <c r="F87" s="115"/>
      <c r="G87" s="65">
        <v>2</v>
      </c>
      <c r="H87" s="65" t="s">
        <v>182</v>
      </c>
    </row>
    <row r="88" spans="1:8" ht="41.4" x14ac:dyDescent="0.3">
      <c r="A88" s="65">
        <v>3</v>
      </c>
      <c r="B88" s="65" t="s">
        <v>183</v>
      </c>
      <c r="C88" s="65" t="s">
        <v>184</v>
      </c>
      <c r="D88" s="115" t="s">
        <v>6</v>
      </c>
      <c r="E88" s="115"/>
      <c r="F88" s="115"/>
      <c r="G88" s="65">
        <v>3</v>
      </c>
      <c r="H88" s="65" t="s">
        <v>182</v>
      </c>
    </row>
    <row r="89" spans="1:8" ht="41.4" x14ac:dyDescent="0.3">
      <c r="A89" s="65">
        <v>4</v>
      </c>
      <c r="B89" s="65" t="s">
        <v>185</v>
      </c>
      <c r="C89" s="65" t="s">
        <v>186</v>
      </c>
      <c r="D89" s="115" t="s">
        <v>6</v>
      </c>
      <c r="E89" s="115"/>
      <c r="F89" s="115"/>
      <c r="G89" s="65">
        <v>6</v>
      </c>
      <c r="H89" s="65" t="s">
        <v>179</v>
      </c>
    </row>
    <row r="90" spans="1:8" x14ac:dyDescent="0.3">
      <c r="A90" s="65">
        <v>5</v>
      </c>
      <c r="B90" s="65" t="s">
        <v>62</v>
      </c>
      <c r="C90" s="65" t="s">
        <v>187</v>
      </c>
      <c r="D90" s="115" t="s">
        <v>6</v>
      </c>
      <c r="E90" s="115"/>
      <c r="F90" s="115"/>
      <c r="G90" s="65">
        <v>1</v>
      </c>
      <c r="H90" s="65" t="s">
        <v>179</v>
      </c>
    </row>
    <row r="91" spans="1:8" ht="69" x14ac:dyDescent="0.3">
      <c r="A91" s="65">
        <v>6</v>
      </c>
      <c r="B91" s="65" t="s">
        <v>26</v>
      </c>
      <c r="C91" s="65" t="s">
        <v>188</v>
      </c>
      <c r="D91" s="115" t="s">
        <v>5</v>
      </c>
      <c r="E91" s="115"/>
      <c r="F91" s="115"/>
      <c r="G91" s="65">
        <v>6</v>
      </c>
      <c r="H91" s="65" t="s">
        <v>107</v>
      </c>
    </row>
    <row r="92" spans="1:8" ht="138" x14ac:dyDescent="0.3">
      <c r="A92" s="65">
        <v>7</v>
      </c>
      <c r="B92" s="65" t="s">
        <v>43</v>
      </c>
      <c r="C92" s="65" t="s">
        <v>189</v>
      </c>
      <c r="D92" s="115" t="s">
        <v>5</v>
      </c>
      <c r="E92" s="115"/>
      <c r="F92" s="115"/>
      <c r="G92" s="65">
        <v>1</v>
      </c>
      <c r="H92" s="65" t="s">
        <v>107</v>
      </c>
    </row>
    <row r="93" spans="1:8" ht="69" x14ac:dyDescent="0.3">
      <c r="A93" s="65">
        <v>8</v>
      </c>
      <c r="B93" s="65" t="s">
        <v>190</v>
      </c>
      <c r="C93" s="65" t="s">
        <v>191</v>
      </c>
      <c r="D93" s="115" t="s">
        <v>6</v>
      </c>
      <c r="E93" s="115"/>
      <c r="F93" s="115"/>
      <c r="G93" s="65">
        <v>1</v>
      </c>
      <c r="H93" s="65" t="s">
        <v>182</v>
      </c>
    </row>
    <row r="94" spans="1:8" ht="96.6" x14ac:dyDescent="0.3">
      <c r="A94" s="65">
        <v>9</v>
      </c>
      <c r="B94" s="65" t="s">
        <v>192</v>
      </c>
      <c r="C94" s="65" t="s">
        <v>193</v>
      </c>
      <c r="D94" s="115" t="s">
        <v>5</v>
      </c>
      <c r="E94" s="115"/>
      <c r="F94" s="115"/>
      <c r="G94" s="65">
        <v>1</v>
      </c>
      <c r="H94" s="65" t="s">
        <v>107</v>
      </c>
    </row>
    <row r="95" spans="1:8" ht="151.80000000000001" x14ac:dyDescent="0.3">
      <c r="A95" s="65">
        <v>10</v>
      </c>
      <c r="B95" s="65" t="s">
        <v>194</v>
      </c>
      <c r="C95" s="65" t="s">
        <v>195</v>
      </c>
      <c r="D95" s="115" t="s">
        <v>17</v>
      </c>
      <c r="E95" s="115"/>
      <c r="F95" s="115"/>
      <c r="G95" s="65">
        <v>6</v>
      </c>
      <c r="H95" s="65" t="s">
        <v>179</v>
      </c>
    </row>
    <row r="96" spans="1:8" x14ac:dyDescent="0.3">
      <c r="A96" s="116" t="s">
        <v>130</v>
      </c>
      <c r="B96" s="116"/>
      <c r="C96" s="116"/>
      <c r="D96" s="116"/>
      <c r="E96" s="116"/>
      <c r="F96" s="116"/>
      <c r="G96" s="116"/>
      <c r="H96" s="116"/>
    </row>
    <row r="97" spans="1:8" x14ac:dyDescent="0.3">
      <c r="A97" s="118" t="s">
        <v>131</v>
      </c>
      <c r="B97" s="118"/>
      <c r="C97" s="118"/>
      <c r="D97" s="118">
        <v>6</v>
      </c>
      <c r="E97" s="118"/>
      <c r="F97" s="118"/>
      <c r="G97" s="118"/>
      <c r="H97" s="118"/>
    </row>
    <row r="98" spans="1:8" ht="41.4" x14ac:dyDescent="0.3">
      <c r="A98" s="64" t="s">
        <v>0</v>
      </c>
      <c r="B98" s="64" t="s">
        <v>103</v>
      </c>
      <c r="C98" s="64" t="s">
        <v>9</v>
      </c>
      <c r="D98" s="64" t="s">
        <v>2</v>
      </c>
      <c r="E98" s="64" t="s">
        <v>55</v>
      </c>
      <c r="F98" s="64" t="s">
        <v>56</v>
      </c>
      <c r="G98" s="64" t="s">
        <v>54</v>
      </c>
      <c r="H98" s="64" t="s">
        <v>104</v>
      </c>
    </row>
    <row r="99" spans="1:8" ht="331.2" x14ac:dyDescent="0.3">
      <c r="A99" s="65">
        <v>1</v>
      </c>
      <c r="B99" s="65" t="s">
        <v>196</v>
      </c>
      <c r="C99" s="65" t="s">
        <v>197</v>
      </c>
      <c r="D99" s="65" t="s">
        <v>10</v>
      </c>
      <c r="E99" s="65">
        <v>1</v>
      </c>
      <c r="F99" s="65" t="s">
        <v>134</v>
      </c>
      <c r="G99" s="65">
        <v>6</v>
      </c>
      <c r="H99" s="65" t="s">
        <v>107</v>
      </c>
    </row>
    <row r="100" spans="1:8" ht="41.4" x14ac:dyDescent="0.3">
      <c r="A100" s="65">
        <v>2</v>
      </c>
      <c r="B100" s="65" t="s">
        <v>185</v>
      </c>
      <c r="C100" s="65" t="s">
        <v>198</v>
      </c>
      <c r="D100" s="65" t="s">
        <v>6</v>
      </c>
      <c r="E100" s="65">
        <v>1</v>
      </c>
      <c r="F100" s="65" t="s">
        <v>134</v>
      </c>
      <c r="G100" s="65">
        <v>6</v>
      </c>
      <c r="H100" s="65" t="s">
        <v>179</v>
      </c>
    </row>
    <row r="101" spans="1:8" ht="96.6" x14ac:dyDescent="0.3">
      <c r="A101" s="65">
        <v>3</v>
      </c>
      <c r="B101" s="65" t="s">
        <v>177</v>
      </c>
      <c r="C101" s="65" t="s">
        <v>199</v>
      </c>
      <c r="D101" s="65" t="s">
        <v>6</v>
      </c>
      <c r="E101" s="65">
        <v>1</v>
      </c>
      <c r="F101" s="65" t="s">
        <v>134</v>
      </c>
      <c r="G101" s="65">
        <v>6</v>
      </c>
      <c r="H101" s="65" t="s">
        <v>179</v>
      </c>
    </row>
    <row r="102" spans="1:8" x14ac:dyDescent="0.3">
      <c r="A102" s="116" t="s">
        <v>130</v>
      </c>
      <c r="B102" s="116"/>
      <c r="C102" s="116"/>
      <c r="D102" s="116"/>
      <c r="E102" s="116"/>
      <c r="F102" s="116"/>
      <c r="G102" s="116"/>
      <c r="H102" s="116"/>
    </row>
    <row r="103" spans="1:8" x14ac:dyDescent="0.3">
      <c r="A103" s="118" t="s">
        <v>131</v>
      </c>
      <c r="B103" s="118"/>
      <c r="C103" s="118"/>
      <c r="D103" s="118">
        <v>6</v>
      </c>
      <c r="E103" s="118"/>
      <c r="F103" s="118"/>
      <c r="G103" s="118"/>
      <c r="H103" s="118"/>
    </row>
    <row r="104" spans="1:8" ht="41.4" x14ac:dyDescent="0.3">
      <c r="A104" s="64" t="s">
        <v>0</v>
      </c>
      <c r="B104" s="64" t="s">
        <v>103</v>
      </c>
      <c r="C104" s="64" t="s">
        <v>9</v>
      </c>
      <c r="D104" s="64" t="s">
        <v>2</v>
      </c>
      <c r="E104" s="64" t="s">
        <v>55</v>
      </c>
      <c r="F104" s="64" t="s">
        <v>56</v>
      </c>
      <c r="G104" s="64" t="s">
        <v>54</v>
      </c>
      <c r="H104" s="64" t="s">
        <v>104</v>
      </c>
    </row>
    <row r="105" spans="1:8" ht="69" x14ac:dyDescent="0.3">
      <c r="A105" s="65">
        <v>1</v>
      </c>
      <c r="B105" s="65" t="s">
        <v>200</v>
      </c>
      <c r="C105" s="65" t="s">
        <v>201</v>
      </c>
      <c r="D105" s="65" t="s">
        <v>10</v>
      </c>
      <c r="E105" s="65">
        <v>1</v>
      </c>
      <c r="F105" s="65" t="s">
        <v>134</v>
      </c>
      <c r="G105" s="65">
        <v>6</v>
      </c>
      <c r="H105" s="65" t="s">
        <v>182</v>
      </c>
    </row>
    <row r="106" spans="1:8" ht="27.6" x14ac:dyDescent="0.3">
      <c r="A106" s="65">
        <v>2</v>
      </c>
      <c r="B106" s="65" t="s">
        <v>202</v>
      </c>
      <c r="C106" s="65" t="s">
        <v>203</v>
      </c>
      <c r="D106" s="65" t="s">
        <v>6</v>
      </c>
      <c r="E106" s="65">
        <v>1</v>
      </c>
      <c r="F106" s="65" t="s">
        <v>134</v>
      </c>
      <c r="G106" s="65">
        <v>6</v>
      </c>
      <c r="H106" s="65" t="s">
        <v>182</v>
      </c>
    </row>
    <row r="107" spans="1:8" ht="96.6" x14ac:dyDescent="0.3">
      <c r="A107" s="65">
        <v>3</v>
      </c>
      <c r="B107" s="65" t="s">
        <v>33</v>
      </c>
      <c r="C107" s="65" t="s">
        <v>204</v>
      </c>
      <c r="D107" s="65" t="s">
        <v>6</v>
      </c>
      <c r="E107" s="65">
        <v>1</v>
      </c>
      <c r="F107" s="65" t="s">
        <v>134</v>
      </c>
      <c r="G107" s="65">
        <v>6</v>
      </c>
      <c r="H107" s="65" t="s">
        <v>182</v>
      </c>
    </row>
    <row r="108" spans="1:8" ht="409.6" x14ac:dyDescent="0.3">
      <c r="A108" s="65">
        <v>4</v>
      </c>
      <c r="B108" s="65" t="s">
        <v>205</v>
      </c>
      <c r="C108" s="65" t="s">
        <v>206</v>
      </c>
      <c r="D108" s="65" t="s">
        <v>10</v>
      </c>
      <c r="E108" s="65">
        <v>1</v>
      </c>
      <c r="F108" s="65" t="s">
        <v>134</v>
      </c>
      <c r="G108" s="65">
        <v>6</v>
      </c>
      <c r="H108" s="65" t="s">
        <v>107</v>
      </c>
    </row>
    <row r="109" spans="1:8" ht="248.4" x14ac:dyDescent="0.3">
      <c r="A109" s="65">
        <v>5</v>
      </c>
      <c r="B109" s="65" t="s">
        <v>207</v>
      </c>
      <c r="C109" s="65" t="s">
        <v>208</v>
      </c>
      <c r="D109" s="65" t="s">
        <v>10</v>
      </c>
      <c r="E109" s="65">
        <v>1</v>
      </c>
      <c r="F109" s="65" t="s">
        <v>134</v>
      </c>
      <c r="G109" s="65">
        <v>6</v>
      </c>
      <c r="H109" s="65" t="s">
        <v>182</v>
      </c>
    </row>
    <row r="110" spans="1:8" ht="207" x14ac:dyDescent="0.3">
      <c r="A110" s="65">
        <v>6</v>
      </c>
      <c r="B110" s="65" t="s">
        <v>209</v>
      </c>
      <c r="C110" s="65" t="s">
        <v>210</v>
      </c>
      <c r="D110" s="65" t="s">
        <v>6</v>
      </c>
      <c r="E110" s="65">
        <v>1</v>
      </c>
      <c r="F110" s="65" t="s">
        <v>134</v>
      </c>
      <c r="G110" s="65">
        <v>6</v>
      </c>
      <c r="H110" s="65" t="s">
        <v>182</v>
      </c>
    </row>
    <row r="111" spans="1:8" x14ac:dyDescent="0.3">
      <c r="A111" s="116" t="s">
        <v>14</v>
      </c>
      <c r="B111" s="116"/>
      <c r="C111" s="116"/>
      <c r="D111" s="116"/>
      <c r="E111" s="116"/>
      <c r="F111" s="116"/>
      <c r="G111" s="116"/>
      <c r="H111" s="116"/>
    </row>
    <row r="112" spans="1:8" ht="41.4" x14ac:dyDescent="0.3">
      <c r="A112" s="64" t="s">
        <v>0</v>
      </c>
      <c r="B112" s="64" t="s">
        <v>103</v>
      </c>
      <c r="C112" s="64" t="s">
        <v>9</v>
      </c>
      <c r="D112" s="117" t="s">
        <v>2</v>
      </c>
      <c r="E112" s="117"/>
      <c r="F112" s="117"/>
      <c r="G112" s="64" t="s">
        <v>54</v>
      </c>
      <c r="H112" s="64" t="s">
        <v>104</v>
      </c>
    </row>
    <row r="113" spans="1:8" ht="69" x14ac:dyDescent="0.3">
      <c r="A113" s="65">
        <v>1</v>
      </c>
      <c r="B113" s="65" t="s">
        <v>26</v>
      </c>
      <c r="C113" s="65" t="s">
        <v>211</v>
      </c>
      <c r="D113" s="115" t="s">
        <v>5</v>
      </c>
      <c r="E113" s="115"/>
      <c r="F113" s="115"/>
      <c r="G113" s="65">
        <v>1</v>
      </c>
      <c r="H113" s="65" t="s">
        <v>107</v>
      </c>
    </row>
    <row r="114" spans="1:8" x14ac:dyDescent="0.3">
      <c r="A114" s="65">
        <v>2</v>
      </c>
      <c r="B114" s="65" t="s">
        <v>212</v>
      </c>
      <c r="C114" s="65" t="s">
        <v>213</v>
      </c>
      <c r="D114" s="115" t="s">
        <v>5</v>
      </c>
      <c r="E114" s="115"/>
      <c r="F114" s="115"/>
      <c r="G114" s="65">
        <v>1</v>
      </c>
      <c r="H114" s="65" t="s">
        <v>107</v>
      </c>
    </row>
    <row r="115" spans="1:8" ht="69" x14ac:dyDescent="0.3">
      <c r="A115" s="65">
        <v>3</v>
      </c>
      <c r="B115" s="65" t="s">
        <v>214</v>
      </c>
      <c r="C115" s="65" t="s">
        <v>215</v>
      </c>
      <c r="D115" s="115" t="s">
        <v>5</v>
      </c>
      <c r="E115" s="115"/>
      <c r="F115" s="115"/>
      <c r="G115" s="65">
        <v>1</v>
      </c>
      <c r="H115" s="65" t="s">
        <v>107</v>
      </c>
    </row>
    <row r="116" spans="1:8" ht="41.4" x14ac:dyDescent="0.3">
      <c r="A116" s="65">
        <v>4</v>
      </c>
      <c r="B116" s="65" t="s">
        <v>216</v>
      </c>
      <c r="C116" s="65" t="s">
        <v>217</v>
      </c>
      <c r="D116" s="115" t="s">
        <v>5</v>
      </c>
      <c r="E116" s="115"/>
      <c r="F116" s="115"/>
      <c r="G116" s="65">
        <v>1</v>
      </c>
      <c r="H116" s="65" t="s">
        <v>107</v>
      </c>
    </row>
    <row r="117" spans="1:8" ht="151.80000000000001" x14ac:dyDescent="0.3">
      <c r="A117" s="65">
        <v>5</v>
      </c>
      <c r="B117" s="65" t="s">
        <v>194</v>
      </c>
      <c r="C117" s="65" t="s">
        <v>218</v>
      </c>
      <c r="D117" s="115" t="s">
        <v>5</v>
      </c>
      <c r="E117" s="115"/>
      <c r="F117" s="115"/>
      <c r="G117" s="65">
        <v>1</v>
      </c>
      <c r="H117" s="65" t="s">
        <v>179</v>
      </c>
    </row>
    <row r="118" spans="1:8" ht="69" x14ac:dyDescent="0.3">
      <c r="A118" s="65">
        <v>6</v>
      </c>
      <c r="B118" s="65" t="s">
        <v>219</v>
      </c>
      <c r="C118" s="65" t="s">
        <v>220</v>
      </c>
      <c r="D118" s="115" t="s">
        <v>6</v>
      </c>
      <c r="E118" s="115"/>
      <c r="F118" s="115"/>
      <c r="G118" s="65">
        <v>1</v>
      </c>
      <c r="H118" s="65" t="s">
        <v>179</v>
      </c>
    </row>
    <row r="119" spans="1:8" ht="41.4" x14ac:dyDescent="0.3">
      <c r="A119" s="65">
        <v>7</v>
      </c>
      <c r="B119" s="65" t="s">
        <v>221</v>
      </c>
      <c r="C119" s="65" t="s">
        <v>186</v>
      </c>
      <c r="D119" s="115" t="s">
        <v>6</v>
      </c>
      <c r="E119" s="115"/>
      <c r="F119" s="115"/>
      <c r="G119" s="65">
        <v>1</v>
      </c>
      <c r="H119" s="65" t="s">
        <v>179</v>
      </c>
    </row>
    <row r="120" spans="1:8" ht="82.8" x14ac:dyDescent="0.3">
      <c r="A120" s="65">
        <v>8</v>
      </c>
      <c r="B120" s="65" t="s">
        <v>222</v>
      </c>
      <c r="C120" s="65" t="s">
        <v>223</v>
      </c>
      <c r="D120" s="115" t="s">
        <v>6</v>
      </c>
      <c r="E120" s="115"/>
      <c r="F120" s="115"/>
      <c r="G120" s="65">
        <v>1</v>
      </c>
      <c r="H120" s="65" t="s">
        <v>179</v>
      </c>
    </row>
    <row r="121" spans="1:8" x14ac:dyDescent="0.3">
      <c r="A121" s="116" t="s">
        <v>13</v>
      </c>
      <c r="B121" s="116"/>
      <c r="C121" s="116"/>
      <c r="D121" s="116"/>
      <c r="E121" s="116"/>
      <c r="F121" s="116"/>
      <c r="G121" s="116"/>
      <c r="H121" s="116"/>
    </row>
    <row r="122" spans="1:8" ht="41.4" x14ac:dyDescent="0.3">
      <c r="A122" s="64" t="s">
        <v>0</v>
      </c>
      <c r="B122" s="64" t="s">
        <v>103</v>
      </c>
      <c r="C122" s="64" t="s">
        <v>9</v>
      </c>
      <c r="D122" s="117" t="s">
        <v>2</v>
      </c>
      <c r="E122" s="117"/>
      <c r="F122" s="117"/>
      <c r="G122" s="64" t="s">
        <v>54</v>
      </c>
      <c r="H122" s="64" t="s">
        <v>104</v>
      </c>
    </row>
    <row r="123" spans="1:8" ht="55.2" x14ac:dyDescent="0.3">
      <c r="A123" s="65">
        <v>1</v>
      </c>
      <c r="B123" s="65" t="s">
        <v>19</v>
      </c>
      <c r="C123" s="65" t="s">
        <v>224</v>
      </c>
      <c r="D123" s="115" t="s">
        <v>8</v>
      </c>
      <c r="E123" s="115"/>
      <c r="F123" s="115"/>
      <c r="G123" s="65">
        <v>1</v>
      </c>
      <c r="H123" s="65" t="s">
        <v>179</v>
      </c>
    </row>
    <row r="124" spans="1:8" ht="27.6" x14ac:dyDescent="0.3">
      <c r="A124" s="65">
        <v>2</v>
      </c>
      <c r="B124" s="65" t="s">
        <v>20</v>
      </c>
      <c r="C124" s="65" t="s">
        <v>225</v>
      </c>
      <c r="D124" s="115" t="s">
        <v>8</v>
      </c>
      <c r="E124" s="115"/>
      <c r="F124" s="115"/>
      <c r="G124" s="65">
        <v>1</v>
      </c>
      <c r="H124" s="65" t="s">
        <v>179</v>
      </c>
    </row>
    <row r="125" spans="1:8" ht="41.4" x14ac:dyDescent="0.3">
      <c r="A125" s="65">
        <v>3</v>
      </c>
      <c r="B125" s="65" t="s">
        <v>226</v>
      </c>
      <c r="C125" s="65" t="s">
        <v>227</v>
      </c>
      <c r="D125" s="115" t="s">
        <v>8</v>
      </c>
      <c r="E125" s="115"/>
      <c r="F125" s="115"/>
      <c r="G125" s="65">
        <v>1</v>
      </c>
      <c r="H125" s="65" t="s">
        <v>179</v>
      </c>
    </row>
    <row r="126" spans="1:8" ht="27.6" x14ac:dyDescent="0.3">
      <c r="A126" s="65">
        <v>4</v>
      </c>
      <c r="B126" s="65" t="s">
        <v>21</v>
      </c>
      <c r="C126" s="65" t="s">
        <v>228</v>
      </c>
      <c r="D126" s="115" t="s">
        <v>8</v>
      </c>
      <c r="E126" s="115"/>
      <c r="F126" s="115"/>
      <c r="G126" s="65">
        <v>1</v>
      </c>
      <c r="H126" s="65" t="s">
        <v>179</v>
      </c>
    </row>
  </sheetData>
  <mergeCells count="106">
    <mergeCell ref="C7:H7"/>
    <mergeCell ref="A8:B8"/>
    <mergeCell ref="C8:H8"/>
    <mergeCell ref="A9:B9"/>
    <mergeCell ref="C9:H9"/>
    <mergeCell ref="A10:B10"/>
    <mergeCell ref="C10:H10"/>
    <mergeCell ref="A1:H1"/>
    <mergeCell ref="A2:H2"/>
    <mergeCell ref="A3:H3"/>
    <mergeCell ref="A4:H4"/>
    <mergeCell ref="A5:H5"/>
    <mergeCell ref="A6:H6"/>
    <mergeCell ref="A17:H17"/>
    <mergeCell ref="A18:H18"/>
    <mergeCell ref="A19:H19"/>
    <mergeCell ref="A20:H20"/>
    <mergeCell ref="D21:F21"/>
    <mergeCell ref="D22:F22"/>
    <mergeCell ref="A11:H11"/>
    <mergeCell ref="A12:H12"/>
    <mergeCell ref="A13:H13"/>
    <mergeCell ref="A14:H14"/>
    <mergeCell ref="A15:H15"/>
    <mergeCell ref="A16:H16"/>
    <mergeCell ref="D29:F29"/>
    <mergeCell ref="D30:F30"/>
    <mergeCell ref="D31:F31"/>
    <mergeCell ref="D32:F32"/>
    <mergeCell ref="D33:F33"/>
    <mergeCell ref="A34:H34"/>
    <mergeCell ref="D23:F23"/>
    <mergeCell ref="D24:F24"/>
    <mergeCell ref="D25:F25"/>
    <mergeCell ref="D26:F26"/>
    <mergeCell ref="D27:F27"/>
    <mergeCell ref="D28:F28"/>
    <mergeCell ref="D58:F58"/>
    <mergeCell ref="D59:F59"/>
    <mergeCell ref="A60:H60"/>
    <mergeCell ref="D61:F61"/>
    <mergeCell ref="D62:F62"/>
    <mergeCell ref="D63:F63"/>
    <mergeCell ref="A35:C35"/>
    <mergeCell ref="D35:H35"/>
    <mergeCell ref="A54:H54"/>
    <mergeCell ref="D55:F55"/>
    <mergeCell ref="D56:F56"/>
    <mergeCell ref="D57:F57"/>
    <mergeCell ref="A70:H70"/>
    <mergeCell ref="C71:H71"/>
    <mergeCell ref="A72:B72"/>
    <mergeCell ref="C72:H72"/>
    <mergeCell ref="A73:B73"/>
    <mergeCell ref="C73:H73"/>
    <mergeCell ref="D64:F64"/>
    <mergeCell ref="A65:H65"/>
    <mergeCell ref="A66:H66"/>
    <mergeCell ref="A67:H67"/>
    <mergeCell ref="A68:H68"/>
    <mergeCell ref="A69:H69"/>
    <mergeCell ref="A79:H79"/>
    <mergeCell ref="A80:H80"/>
    <mergeCell ref="A81:H81"/>
    <mergeCell ref="A82:H82"/>
    <mergeCell ref="A83:H83"/>
    <mergeCell ref="A84:H84"/>
    <mergeCell ref="A74:B74"/>
    <mergeCell ref="C74:H74"/>
    <mergeCell ref="A75:H75"/>
    <mergeCell ref="A76:H76"/>
    <mergeCell ref="A77:H77"/>
    <mergeCell ref="A78:H78"/>
    <mergeCell ref="D91:F91"/>
    <mergeCell ref="D92:F92"/>
    <mergeCell ref="D93:F93"/>
    <mergeCell ref="D94:F94"/>
    <mergeCell ref="D95:F95"/>
    <mergeCell ref="A96:H96"/>
    <mergeCell ref="D85:F85"/>
    <mergeCell ref="D86:F86"/>
    <mergeCell ref="D87:F87"/>
    <mergeCell ref="D88:F88"/>
    <mergeCell ref="D89:F89"/>
    <mergeCell ref="D90:F90"/>
    <mergeCell ref="D112:F112"/>
    <mergeCell ref="D113:F113"/>
    <mergeCell ref="D114:F114"/>
    <mergeCell ref="D115:F115"/>
    <mergeCell ref="D116:F116"/>
    <mergeCell ref="D117:F117"/>
    <mergeCell ref="A97:C97"/>
    <mergeCell ref="D97:H97"/>
    <mergeCell ref="A102:H102"/>
    <mergeCell ref="A103:C103"/>
    <mergeCell ref="D103:H103"/>
    <mergeCell ref="A111:H111"/>
    <mergeCell ref="D124:F124"/>
    <mergeCell ref="D125:F125"/>
    <mergeCell ref="D126:F126"/>
    <mergeCell ref="D118:F118"/>
    <mergeCell ref="D119:F119"/>
    <mergeCell ref="D120:F120"/>
    <mergeCell ref="A121:H121"/>
    <mergeCell ref="D122:F122"/>
    <mergeCell ref="D123:F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72</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2026-03-25T09:29:45Z</dcterms:modified>
</cp:coreProperties>
</file>