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D6B4AEAA-749D-43AA-8148-B440A4E43881}"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зона'!$A$1:$H$26</definedName>
    <definedName name="_xlnm._FilterDatabase" localSheetId="5" hidden="1">'Охрана труда'!$A$1:$H$14</definedName>
    <definedName name="_xlnm._FilterDatabase" localSheetId="4" hidden="1">'Рабочее место преподавателя'!$A$1:$H$16</definedName>
    <definedName name="_xlnm._FilterDatabase" localSheetId="3" hidden="1">'Рабочее место учащегося'!$A$1:$H$24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1" i="6" l="1"/>
  <c r="G19" i="10"/>
  <c r="G8" i="10"/>
  <c r="G3" i="10"/>
  <c r="G7" i="10"/>
  <c r="G26" i="10"/>
  <c r="G4" i="10"/>
  <c r="G2" i="10"/>
  <c r="G10" i="10"/>
  <c r="G20" i="10"/>
  <c r="G25" i="10"/>
  <c r="G21" i="10"/>
  <c r="G17" i="10"/>
  <c r="G18" i="10"/>
  <c r="G9" i="10"/>
  <c r="G23" i="10"/>
  <c r="G24" i="10"/>
  <c r="G5" i="10"/>
  <c r="G6" i="10"/>
  <c r="G22" i="10"/>
  <c r="G16" i="10"/>
  <c r="G15" i="10"/>
  <c r="G14" i="10"/>
  <c r="G13" i="10"/>
  <c r="G12" i="10"/>
  <c r="G7" i="11"/>
  <c r="G18" i="11"/>
  <c r="G6" i="11"/>
  <c r="G16" i="11"/>
  <c r="G17" i="11"/>
  <c r="G12" i="11"/>
  <c r="G2" i="11"/>
  <c r="G24" i="11"/>
  <c r="G22" i="11"/>
  <c r="G11" i="11"/>
  <c r="G20" i="11"/>
  <c r="G9" i="11"/>
  <c r="G8" i="11"/>
  <c r="G13" i="11"/>
  <c r="G4" i="11"/>
  <c r="G21" i="11"/>
  <c r="G5" i="11"/>
  <c r="G3" i="11"/>
  <c r="G10" i="11"/>
  <c r="G14" i="11"/>
  <c r="G23" i="11"/>
  <c r="G15" i="11"/>
  <c r="G3" i="12"/>
  <c r="G9" i="12"/>
  <c r="G2" i="12"/>
  <c r="G8" i="12"/>
  <c r="G13" i="12"/>
  <c r="G7" i="12"/>
  <c r="G6" i="12"/>
  <c r="G10" i="12"/>
  <c r="G5" i="12"/>
  <c r="G16" i="12"/>
  <c r="G12" i="12"/>
  <c r="G4" i="12"/>
  <c r="G11" i="12"/>
  <c r="G15" i="12"/>
  <c r="G11" i="13"/>
  <c r="G12" i="13"/>
  <c r="G14" i="13"/>
  <c r="G5" i="13"/>
  <c r="G10" i="13"/>
  <c r="G9" i="13"/>
  <c r="G4" i="13"/>
  <c r="G13" i="13"/>
  <c r="G6" i="13"/>
  <c r="G8" i="13"/>
  <c r="G3" i="13"/>
  <c r="G7" i="13"/>
  <c r="F5" i="13"/>
  <c r="F10" i="13"/>
  <c r="F9" i="12"/>
  <c r="F2" i="12"/>
  <c r="F8" i="12"/>
  <c r="F13" i="12"/>
  <c r="F9" i="13"/>
  <c r="F4" i="13"/>
  <c r="F6" i="12"/>
  <c r="F10" i="12"/>
  <c r="F5" i="12"/>
  <c r="F13" i="13"/>
  <c r="F6" i="13"/>
  <c r="F8" i="13"/>
  <c r="F3" i="13"/>
  <c r="F16" i="12"/>
  <c r="F12" i="12"/>
  <c r="F4" i="12"/>
  <c r="F11" i="12"/>
  <c r="F7" i="13"/>
  <c r="G239" i="14"/>
  <c r="G238" i="14"/>
  <c r="G234" i="14"/>
  <c r="G233" i="14"/>
  <c r="G232" i="14"/>
  <c r="G231" i="14"/>
  <c r="G183" i="14" l="1"/>
  <c r="G182" i="14"/>
  <c r="G178" i="14"/>
  <c r="G177" i="14"/>
  <c r="G176" i="14"/>
  <c r="G126" i="14" l="1"/>
  <c r="G125" i="14"/>
  <c r="G124" i="14"/>
  <c r="G123" i="14"/>
  <c r="G120" i="14"/>
  <c r="G119" i="14"/>
  <c r="G118" i="14"/>
  <c r="G117" i="14"/>
  <c r="G63" i="14" l="1"/>
  <c r="G11" i="10" l="1"/>
  <c r="G19" i="11"/>
  <c r="G14" i="12"/>
  <c r="G2" i="13"/>
  <c r="G33" i="6"/>
  <c r="G31" i="6" l="1"/>
</calcChain>
</file>

<file path=xl/sharedStrings.xml><?xml version="1.0" encoding="utf-8"?>
<sst xmlns="http://schemas.openxmlformats.org/spreadsheetml/2006/main" count="1311" uniqueCount="353">
  <si>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</si>
  <si>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</si>
  <si>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</si>
  <si>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</si>
  <si>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</si>
  <si>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</si>
  <si>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</si>
  <si>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</si>
  <si>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</si>
  <si>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</si>
  <si>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</si>
  <si>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</si>
  <si>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</si>
  <si>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</si>
  <si>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</si>
  <si>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</si>
  <si>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</si>
  <si>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</si>
  <si>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</si>
  <si>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</si>
  <si>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</si>
  <si>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</si>
  <si>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</si>
  <si>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</si>
  <si>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</si>
  <si>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</si>
  <si>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</si>
  <si>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</si>
  <si>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</si>
  <si>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</si>
  <si>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</si>
  <si>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</si>
  <si>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</si>
  <si>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</si>
  <si>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</si>
  <si>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</si>
  <si>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</si>
  <si>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</si>
  <si>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</si>
  <si>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</si>
  <si>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</si>
  <si>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</si>
  <si>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</si>
  <si>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</si>
  <si>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</si>
  <si>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</si>
  <si>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</si>
  <si>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</si>
  <si>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</si>
  <si>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</si>
  <si>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</si>
  <si>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</si>
  <si>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</si>
  <si>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</si>
  <si>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</si>
  <si>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</si>
  <si>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</si>
  <si>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</si>
  <si>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</si>
  <si>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</si>
  <si>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</si>
  <si>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</si>
  <si>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</si>
  <si>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</si>
  <si>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</si>
  <si>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</si>
  <si>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</si>
  <si>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</si>
  <si>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</si>
  <si>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</si>
  <si>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</si>
  <si>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</si>
  <si>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</si>
  <si>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</si>
  <si>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Топливно-энергетический комплекс</t>
  </si>
  <si>
    <t>Пермский край</t>
  </si>
  <si>
    <t>ГБПОУ «Чайковский техникум промышленных технологий и управления»</t>
  </si>
  <si>
    <t>Электроснабжение, электробезопасность,  метрология, стандартизация и сертификация</t>
  </si>
  <si>
    <t>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t>
  </si>
  <si>
    <t>Электрические измерения и метрология</t>
  </si>
  <si>
    <t>Горнодобывающая отрасль</t>
  </si>
  <si>
    <t>Магаданская область</t>
  </si>
  <si>
    <t>ГБПОУ «Магаданский политехнический техникум»</t>
  </si>
  <si>
    <t>Лаборатория электрических измерений и метрологии</t>
  </si>
  <si>
    <t>13.02.13 Эксплуатация и обслуживание электрического и электромеханического оборудования (по отраслям)</t>
  </si>
  <si>
    <t>Химическая отрасль</t>
  </si>
  <si>
    <t>Тульская область</t>
  </si>
  <si>
    <t>ГПОУ Тульской области «Новомосковский политехнический колледж»</t>
  </si>
  <si>
    <t>Лаборатория электротехнических измерений и аппаратов</t>
  </si>
  <si>
    <t>13.02.13 Эксплуатация и обслуживание электрического и электромеханического оборудования (по отраслям)
15.01.37 Слесарь-наладчик контрольно-измерительных приборов и автоматики
15.02.18 Техническая эксплуатация и обслуживание роботизированного производства (по отраслям) (по отраслям)</t>
  </si>
  <si>
    <t>Кемеровская область - Кузбасс</t>
  </si>
  <si>
    <t>ГПОУ «Киселевский горный техникум»</t>
  </si>
  <si>
    <t>Электротехнические измерения</t>
  </si>
  <si>
    <t>13.02.13 Эксплуатация и обслуживание электрического и электромеханического оборудования (по отраслям)
21.01.08 Машинист на открытых горных работах
21.02.14 Маркшейдерское дело
21.02.15 Открытые горные работы
21.02.17 Подземная разработка месторождений полезных ископаемых
21.02.18 Обогащение полезных ископаемых</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</si>
  <si>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Топливно-энергетического комплекса</t>
    </r>
  </si>
  <si>
    <t>Основная информация об образовательно-производственном центре (кластере):</t>
  </si>
  <si>
    <t>Субъект Российской Федерации: Пермский край</t>
  </si>
  <si>
    <t xml:space="preserve">Ядро кластера: Государственное бюджетное профессиональное образовательное учреждение "Чайковский техникум промышленных технологий и управления" </t>
  </si>
  <si>
    <t>Адрес ядра кластера: 617763, Россия, Пермский край, г.Чайковский, ул.Вокзальная, д.11</t>
  </si>
  <si>
    <t>9. Зона по видам работ - 9 (5 ауд.): Электроснабжение, электробезопасность,  метрология, стандартизация и сертификация (8 рабочих мест).</t>
  </si>
  <si>
    <t>Код и наименование профессии или специальности согласно ФГОС СПО</t>
  </si>
  <si>
    <t>13.02.13 "Эксплуатация и обслуживание электрического и электромеханического оборудования (по отраслям)"</t>
  </si>
  <si>
    <t xml:space="preserve">Требования к обеспечению зоны (коммуникации, площадь, сети и др.): </t>
  </si>
  <si>
    <t>Площадь зоны: не менее 29,3 кв.м.</t>
  </si>
  <si>
    <t xml:space="preserve">Освещение: Допустимо верхнее искусственное  освещение ( не менее 400 люкс) </t>
  </si>
  <si>
    <t xml:space="preserve">Интернет : Подключение к проводному интернету </t>
  </si>
  <si>
    <t xml:space="preserve">Электричество: 220 В и 380 В подключения к сети </t>
  </si>
  <si>
    <t>Контур заземления для электропитания и сети слаботочных подключений :  не требуется</t>
  </si>
  <si>
    <t>Покрытие пола: керамогранит - 29,3 м2 на всю зону</t>
  </si>
  <si>
    <t>Подведение/ отведение ГХВС:  не требуется</t>
  </si>
  <si>
    <t>Подведение сжатого воздуха:  не требуется</t>
  </si>
  <si>
    <t>Источник финансирования</t>
  </si>
  <si>
    <t xml:space="preserve">Стенд «Основы автоматизации производства (элементы систем автоматики и вычислительной техники)»  </t>
  </si>
  <si>
    <r>
      <t xml:space="preserve">Стенд ОАП1-С-Р.      </t>
    </r>
    <r>
      <rPr>
        <b/>
        <sz val="11"/>
        <rFont val="Times New Roman"/>
        <family val="1"/>
        <charset val="204"/>
      </rPr>
      <t xml:space="preserve">                                                                             </t>
    </r>
    <r>
      <rPr>
        <sz val="11"/>
        <rFont val="Times New Roman"/>
        <family val="1"/>
        <charset val="204"/>
      </rPr>
      <t>Стендовый с шириной столешницы 850 мм. Виды работ: - датчики технологических параметров; - цифровые устройства; -аналоговые и аналого-цифровые устройства; -устройства управления; -автоматические системы</t>
    </r>
  </si>
  <si>
    <t xml:space="preserve">шт </t>
  </si>
  <si>
    <t>ФБ</t>
  </si>
  <si>
    <r>
      <t xml:space="preserve">Стенд «Основы метрологии и электрические измерения» </t>
    </r>
    <r>
      <rPr>
        <sz val="11"/>
        <color rgb="FFFF0000"/>
        <rFont val="Times New Roman"/>
        <family val="1"/>
        <charset val="204"/>
      </rPr>
      <t> </t>
    </r>
  </si>
  <si>
    <t>Стенд ОМЭИ1-С-Р. Стендовый с шириной столешницы 850 мм. Виды работ: -измерения в цепях постоянного тока. (8 лабораторных работ)
-измерения в цепях переменного тока. (6 лабораторных работ)
-измерение мощности в цепях постоянного и переменного тока. (6 лабораторных работ)
-измерение электрического сопротивления в цепях постоянного тока. (6 лабораторных работ)
-измерение параметров элементов электрических цепей при синусоидальном напряжении (4 лабораторных работы)
-измерения с помощью электронного осциллографа. (2 лабораторных работы)
-электрические измерения неэлектрических величин. (4 лабораторных работы)</t>
  </si>
  <si>
    <t xml:space="preserve">Стенд «Основы электробезопасности» </t>
  </si>
  <si>
    <t>Стенд ОЭБ1-С-Р. Стендовый с шириной столешницы 850 мм.  Виды работ: -исследование влияния факторов, определяющих условия электробезопасности (4 лабораторных работы)
-исследование явлений при стекании тока в землю через защитный заземлитель. (3 лабораторных работы)
-исследование электрического сопротивления тела человека (2 лабораторных работы)
-моделирование защитного зануления электрооборудования (4 лабораторных работы)-контроль изоляции в электрической сети с изолированной нейтралью. (2 лабораторных работ)
-измерение сопротивления заземления методом амперметра и вольтметра для четырех типов грунтов. (1 лабораторная работа)
-моделирование защитного заземления/самозаземления электрооборудования. (4 лабораторных работы)
-исследование работы устройства защитного отключения электрической сети. (2 лабораторных работы)</t>
  </si>
  <si>
    <t xml:space="preserve">Стенд «Передача и качество электрической энергии в системах электроснабжения»
  </t>
  </si>
  <si>
    <t>Стенд ПКЭЭСЭ1-Н-К.  Настольный с шириной столешницы 850 мм.  Виды работ:
-установившиеся режимы элементов электрической сети. (2 лабораторных работы)
-установившиеся режимы электрических сетей. (3 лабораторных работ)
-регулирование напряжения в электрических сетях. (4 лабораторных работы)
-контроль качества электрической энергии в системах электроснабжения. (2 лабораторных работы)
-управление качеством электрической энергии в системах электроснабжения. (5 лабораторных работ)</t>
  </si>
  <si>
    <t xml:space="preserve">Стенд «Системы электроснабжения промышленных предприятий»
</t>
  </si>
  <si>
    <t>Стенд  СЭСПП1-С-К. Стендовый с шириной столешницы 850 мм. Виды работ:
-установившиеся режимы работы электрооборудования (11 лабораторных работ)
-переходные процессы в системах электроснабжения. (5 лабораторных работ)
-релейная защита. (5 лабораторных работ)
-автоматика. (2 лабораторных работы)</t>
  </si>
  <si>
    <t xml:space="preserve">Стенд «Эксплуатация и ремонт в системах электроснабжения»
</t>
  </si>
  <si>
    <t>Стенд ЭРСЭС1-С-Р. Стендовый. Виды работ:
-электрические измерения в системах электроснабжения (9 лабораторных работ)
-учет электроэнергии в системах электроснабжения (4 лабораторных работ)
-ремонт и диагностика в системах электроснабжения (5 лабораторных работ)
-релейная защита в системах электроснабжения (10 лабораторных работ)</t>
  </si>
  <si>
    <t xml:space="preserve">Цифровой осциллограф
</t>
  </si>
  <si>
    <t xml:space="preserve"> не менее двух каналов, 
генератор для калибровки,
 цветной экранан - да,
USB-порт - да,
полоса пропускания не менее 70 МГц
</t>
  </si>
  <si>
    <t>Миллиомметр</t>
  </si>
  <si>
    <t>Измерение сопротивлений не менее 0,1 мОм,
точность не менее 0,75%,
питание 220 В, 
габариты не менее: 60х20х45 мм,
вес не более 5 кг</t>
  </si>
  <si>
    <t xml:space="preserve">Коммутатор </t>
  </si>
  <si>
    <t>коммутатор сетевой,
частота процессора не менее 233МГц,
память встроенная не менее 1Мб,
количество портов не менее 8шт,
сетевой интерфейс RJ-45,
пропускная способность не менее 10Мб/с</t>
  </si>
  <si>
    <t>РБ</t>
  </si>
  <si>
    <t>Шкаф,
створок не менее 1шт,
Полок не менее 1шт,
габариты не менее 200*1300*250</t>
  </si>
  <si>
    <t>Шкаф для раздаточного материала,
Открытых полок не мене 2шт,
Закрытых полок не менее 2шт, 
наличие замка -да,
габариты не менее 300*1200*250</t>
  </si>
  <si>
    <t xml:space="preserve"> Осциллограф</t>
  </si>
  <si>
    <t xml:space="preserve">Осциллограф  цифровой ручной -да, 
 количество каналов не менее1 шт
цветной дисплей -да,
количество автоизмерений не менее 5шт,
возможность сохранения на USB устройство -да,
погрешность не более 6 процентов,
вес не более 5кг.
</t>
  </si>
  <si>
    <t>Стол для обучающихся</t>
  </si>
  <si>
    <t>Стол 2-х местный для обучающихся, 
Размеры не менее  (ШхГ): 900х400 мм.
Высота: не менее 500мм,
Толщина столешницы не менее 15 мм.
Каркас — плоскоовальная труба,
Порошковая окраска -да.</t>
  </si>
  <si>
    <t xml:space="preserve">Стол 1-местный </t>
  </si>
  <si>
    <t>Стол 1 местный для обучающихся, 
Размеры не менее (ШхГ): 500х300 мм.
Высота не менее 500мм 
не регулируемый по высоте -да,
Столешница — ЛДСП, толщина не менее 15 мм,
Каркас — плоскоовальная труба,
порошковая краска-да.</t>
  </si>
  <si>
    <t xml:space="preserve">Стул  обучающегося  </t>
  </si>
  <si>
    <t xml:space="preserve">Размеры сиденья, не менее мм: 300х350. 
Высота сиденья от пола регулируемая — да.
Цельносварной каркас на дугообразных полозьях усилен перекладиной -да.
</t>
  </si>
  <si>
    <t>Рабочее место учащегося</t>
  </si>
  <si>
    <t xml:space="preserve">шт ( на 1 раб.место) </t>
  </si>
  <si>
    <t>Стол  обучающегося</t>
  </si>
  <si>
    <t xml:space="preserve">шт ( на 2 раб.места) </t>
  </si>
  <si>
    <t>Стол преподавателя</t>
  </si>
  <si>
    <t xml:space="preserve"> Размеры не менее (ДхШхВ): 800х400х460 мм.
усиленный каркас -да, 
тумба с выдвижными ящиками для документов -да, 
Материалы: ЛДСП не менее 10 мм,
Кол-во ящиков – не мене 1</t>
  </si>
  <si>
    <t xml:space="preserve">Стул преподавателя </t>
  </si>
  <si>
    <t xml:space="preserve">Размеры не менее  (ШхГхВ): 480ммх490ммх480мм,
Материалы: металл, пластик -да,
Нагрузка не менее 50 кг,
Жесткий каркас -да, 
оборудуется газ-лифтом - да. </t>
  </si>
  <si>
    <t>Тип корпуса- металл, Габаритные размеры не менее - 300х200х120мм</t>
  </si>
  <si>
    <t>БР</t>
  </si>
  <si>
    <t>Тип- углекислотный, Масса огнетушителя без заряда- не более 5,5кг, Полезная вместимость корпуса- не менее 2,2л</t>
  </si>
  <si>
    <r>
      <t>Инфраструктурный лист для оснащения образовательно-производственного центра (кластера) в отрасли "Горнодобывающая отрасль"</t>
    </r>
    <r>
      <rPr>
        <i/>
        <sz val="12"/>
        <color rgb="FFFF0000"/>
        <rFont val="Times New Roman"/>
        <family val="1"/>
        <charset val="204"/>
      </rPr>
      <t xml:space="preserve"> </t>
    </r>
    <r>
      <rPr>
        <sz val="12"/>
        <color theme="0"/>
        <rFont val="Times New Roman"/>
        <family val="1"/>
        <charset val="204"/>
      </rPr>
      <t xml:space="preserve"> Магаданская область</t>
    </r>
  </si>
  <si>
    <r>
      <t xml:space="preserve">Основная информация </t>
    </r>
    <r>
      <rPr>
        <b/>
        <sz val="11"/>
        <rFont val="Times New Roman"/>
        <family val="1"/>
        <charset val="204"/>
      </rPr>
      <t xml:space="preserve">об образовательно-производственном центре (кластере) : </t>
    </r>
  </si>
  <si>
    <r>
      <t xml:space="preserve">Субъект Российской Федерации: </t>
    </r>
    <r>
      <rPr>
        <i/>
        <sz val="11"/>
        <color theme="1"/>
        <rFont val="Times New Roman"/>
        <family val="1"/>
        <charset val="204"/>
      </rPr>
      <t>Магаданская область</t>
    </r>
  </si>
  <si>
    <r>
      <t>Ядро кластера:</t>
    </r>
    <r>
      <rPr>
        <sz val="11"/>
        <color rgb="FFFF0000"/>
        <rFont val="Times New Roman"/>
        <family val="1"/>
        <charset val="204"/>
      </rPr>
      <t xml:space="preserve"> </t>
    </r>
    <r>
      <rPr>
        <i/>
        <sz val="11"/>
        <color theme="1"/>
        <rFont val="Times New Roman"/>
        <family val="1"/>
        <charset val="204"/>
      </rPr>
      <t>ГБПОУ "Магаданский политехнический техникум</t>
    </r>
  </si>
  <si>
    <r>
      <t xml:space="preserve">Адрес ядра кластера: </t>
    </r>
    <r>
      <rPr>
        <i/>
        <sz val="11"/>
        <rFont val="Times New Roman"/>
        <family val="1"/>
        <charset val="204"/>
      </rPr>
      <t>г.Магадан, ул. Ленина д.4</t>
    </r>
  </si>
  <si>
    <r>
      <t>4. Зона под вид работ "</t>
    </r>
    <r>
      <rPr>
        <i/>
        <sz val="12"/>
        <color theme="0"/>
        <rFont val="Times New Roman"/>
        <family val="1"/>
        <charset val="204"/>
      </rPr>
      <t>Лаборатория электрических измерений и метрологии"</t>
    </r>
    <r>
      <rPr>
        <sz val="12"/>
        <color theme="0"/>
        <rFont val="Times New Roman"/>
        <family val="1"/>
        <charset val="204"/>
      </rPr>
      <t xml:space="preserve"> (24 рабочих места)</t>
    </r>
  </si>
  <si>
    <t>13.02.11 Техническая эксплуатация и обслуживание электрического и электромеханического оборудования (по отраслям)</t>
  </si>
  <si>
    <t>Площадь зоны: не менее 89.8 кв.м.</t>
  </si>
  <si>
    <t xml:space="preserve">Освещение: Искусственное освещение, потолочное </t>
  </si>
  <si>
    <t>Интернет : Подключение к проводному интернету</t>
  </si>
  <si>
    <t>Электричество: Подключения к сети 220 и 380 В</t>
  </si>
  <si>
    <t>Контур заземления для электропитания и сети слаботочных подключений : требуется</t>
  </si>
  <si>
    <t>Покрытие пола: износостойкий, бесшовный материал</t>
  </si>
  <si>
    <t xml:space="preserve">Подведение/ отведение ГХВС:  требуется </t>
  </si>
  <si>
    <t xml:space="preserve">Подведение сжатого воздуха: не требуется </t>
  </si>
  <si>
    <t xml:space="preserve">Шкаф для одежды </t>
  </si>
  <si>
    <t>Двухстворчатый 202х80х38 материал ЛДСП, цвет Орех Экко</t>
  </si>
  <si>
    <t>шт.</t>
  </si>
  <si>
    <t>Площадь зоны: не менее 83.8 кв.м.</t>
  </si>
  <si>
    <t xml:space="preserve">Электричество: Подключения к сети 220 В </t>
  </si>
  <si>
    <t xml:space="preserve">Подведение/ отведение ГХВС: не требуется </t>
  </si>
  <si>
    <t>Типовой комплект учебного оборудования «Электрические измерения и основы метрологии»</t>
  </si>
  <si>
    <t>Лабораторный стол с двухсекционным контейнером и двухуровневой рамой.
Мультиметр.
Измеритель.
Магазин сопротивлений Р33 или аналог.
Магазин сопротивлений ITС8 или аналог.
Комплект соединительных проводов и кабелей.
Паспорт изделия.
Руководство по эксплуатации.
Методические указания по выполнению лабораторных работ.
Технические характеристики
Габариты: 930 х 850 х 1750 мм.
Масса: не более 50 кг.
Электропитание: 220 В, 50 Гц.
Потребляемая мощность от сети: не более 100 Вт.
Класс защиты от поражения эл. током – I.</t>
  </si>
  <si>
    <t>оборудование</t>
  </si>
  <si>
    <t>шт. (на 2 раб. места)</t>
  </si>
  <si>
    <t xml:space="preserve">Стол лабораторный </t>
  </si>
  <si>
    <t>Стол с бортиком. Цвет покрытия серый Высота, мм 820 Ширина, мм 1200 Глубина, мм 600
Материал столешницы ДСП/пластик Материал кромки ПВХ Материал каркаса (опор)
металл</t>
  </si>
  <si>
    <t>Персональный компьютер</t>
  </si>
  <si>
    <t>23.8" Моноблок 12th gen, IPS, Full HD (1920x1080), 16 ГБ DDR4, SSD 512 ГБ. Программное обеспечение (одна лицензия на рабочее место).</t>
  </si>
  <si>
    <t>оборудование IT</t>
  </si>
  <si>
    <t>Амперметр</t>
  </si>
  <si>
    <t>Амперметр  аналоговый на панель (80х80 мм) до 10 А</t>
  </si>
  <si>
    <t>Вольтметр</t>
  </si>
  <si>
    <t>Вольтметр аналоговый на панель 80х80 до 500 В прямое подключение</t>
  </si>
  <si>
    <t>Счетчик активной и реактвной энергии электрической энергии</t>
  </si>
  <si>
    <t>Тип - электронный
Крепление - на Din-рейку Класс точности - 1
Номинальное напряжение - 220/380 В
Номинальный ток - 5 А Max ток - 60 А
Род учитываемой энергии - активная и реактивная
Средняя наработка на отказ - 220000 ч
Max потребляемая мощность - 0.5В*А
Число фаз - трехфазный</t>
  </si>
  <si>
    <t>Ваттметр (измеритель мощности)</t>
  </si>
  <si>
    <t>Цифровой,  Макс. мощность - 3680 Вт
Точность - 0.01 % Напряжение - 1-999 В
Измеряемые параметры - время измерения, мощность, напряжение, сила тока, стоимость электроэнергии, частота, электроэнергия</t>
  </si>
  <si>
    <t xml:space="preserve">Стол компьютерный ученический </t>
  </si>
  <si>
    <t>Тип стола прямой Материал ЛДСП
Габариты Высота, мм 750 Ширина, мм 980 Глубина, мм 750 Толщина столешницы, мм 22
Толщина кромки 2 мм Материал основания металл
Материал столешницы ЛДСП
Материал кромки ABS-пластик</t>
  </si>
  <si>
    <t>мебель</t>
  </si>
  <si>
    <t xml:space="preserve">Кресло офисное </t>
  </si>
  <si>
    <t xml:space="preserve">Материал обивки сетка , ткань Цвет обивки черный
Минимальная высота сиденья 445 мм Максимальная высота сидения 540 мм
Внутренняя ширина сиденья 480 мм Глубина сиденья 440 мм
Макс. статическая нагрузка, кг 120 Высота спинки 445 мм
Механизм качания отсутствует Материал крестовины пластик
Подлокотники Да Регулируемые подлокотники Нет
Поясничный упор Нет </t>
  </si>
  <si>
    <t>Парта ученическая</t>
  </si>
  <si>
    <t>Стол выполнен на металлическом основании с сечением трубы 40×40 мм, что при внешней легкости обеспечивает прочность конструкции. Столешница изготовлена из ЛДСП толщиной 22 мм и облицована кромкой ABS 2 мм. Экран стола изготовлен из плиты ЛДСП толщиной 16 мм и облицован кромкой 1 мм. С левой стороны стола расположен пластиковый проводник для вывода проводов, создающий удобство работы в современном офисе. Опоры стола имеют регулировку по высоте для компенсации неровностей пола до 15 мм.
Размер стола: 1580×750×750 мм.</t>
  </si>
  <si>
    <t>Стул ученический</t>
  </si>
  <si>
    <t>Ростовая группа 5-7
Материал каркаса металл
Цвет каркаса серый Профиль каркаса круглый
Материал сидения и спинки пластик Цвет сидения и спинки на выбор
Толщина сидения и спинки 23 мм Регулировка по высоте Да
Высота до сидения, мм 420-500 Высота, мм 850-930 Глубина, мм 480б Ширина, мм 500</t>
  </si>
  <si>
    <t>шт. (на 1 раб. место)</t>
  </si>
  <si>
    <t xml:space="preserve">Плоттер </t>
  </si>
  <si>
    <t>Тип устройства принтер
Тип печати струйный
Технология печати термическая струйная
Цветность печати цветная
Максимальный формат A0
Интерфейсы
Ethernet (RJ-45), USB, Wi-Fi, Ethernet (RJ-45), USB 2.0, Wi-Fi, USB 3.0
Область применения большой офис
Цвет товара черный</t>
  </si>
  <si>
    <t>шт. (на 24 раб. места)</t>
  </si>
  <si>
    <t>Площадь зоны: не менее 6 кв.м.</t>
  </si>
  <si>
    <t>Освещение: Искусственное освещение, потолочное</t>
  </si>
  <si>
    <t xml:space="preserve">Электричество: Подключения к сети 220  В </t>
  </si>
  <si>
    <t xml:space="preserve">Контур заземления для электропитания и сети слаботочных подключений : требуется </t>
  </si>
  <si>
    <t xml:space="preserve">Подведение/ отведение ГХВС: требуется </t>
  </si>
  <si>
    <t>Подведение сжатого воздуха: не требуется</t>
  </si>
  <si>
    <t>Стационарный демонстрационный комплекс (проектор, моноблок, интерактивная доска, видеокамера, микрофон,наушники)</t>
  </si>
  <si>
    <t>Интерактивная панель в комплекте с ПО 65",
Встраиваемый компьютер OPS для интерактивной панели
23.8" Моноблок процессор, IPS, Full HD (1920x1080), 16 ГБ DDR4, SSD 512 ГБ
Проводная гарнитура Конденсаторный микрофон высокой чувствительности. Программное обеспечение (одна лицензия на рабочее место).</t>
  </si>
  <si>
    <t>МФУ (сканер, принтер)</t>
  </si>
  <si>
    <t xml:space="preserve">Модель состоит из трех устройств: лазерный черно-белый принтер, сканер, ксерокс. Рекомендованная максимальная месячная нагрузка составляет 20000 страниц. Прибор предназначен для использования бумаги размером 297х210 мм (формат А4). Скорость печати с разрешением 1200x1200 т/д достигает 22 стр/мин. Выход первой страницы занимает 7,8 секунды. Сканер планшетного типа оснащен механизмом автоподачи документов. Область сканирования — 216x297 мм. Максимальное разрешение сканирования составляет 1200х1200 т/д. Встроенный копир может работать без сопряжения с персональным компьютером, скорость копирования достигает 22 стр/мин. Доступно масштабирование в диапазоне от 25% до 400%. Емкость лотка для автоматической подачи бумаги составляет 35 листов, емкость лотка для подачи бумаги — 150 листов.. МФУ оснащено модулем Wi-Fi, доступна печать с мобильных устройств. Процессор на 600 МГц, потребляемая мощность составляет 370 Вт. У модели встроенная память на 128 Мб. Уровень шума не превышает 52 дБ. </t>
  </si>
  <si>
    <t>Стол для учителя компьютерный с тумбой</t>
  </si>
  <si>
    <t>Цвет покрытия дуб альпийский , антрацит
Тип стола прямой Материал ЛДСП
Габариты Высота, мм 750 Ширина, мм 1180 Глубина, мм 750
Толщина столешницы, мм 22 Толщина кромки 2 мм
Материал основания металл Материал столешницы ЛДСП
Материал кромки ABS-пластик Цвет покрытия дуб альпийский
Высота, мм 606 Ширина, мм 406 Глубина, мм 501 Материал ЛДСП
Материал кромки ABS-пластик  Тип замка отсутствует Количество выдвижных ящиков (шт) 3
Глубина ящика 447 мм</t>
  </si>
  <si>
    <t>Стул преподавателя</t>
  </si>
  <si>
    <t>Кресло офисное (сетка/ткань, пластик) Материал обивки:
сетка, ткань. Цвет обивки: на выбор.
Внутренняя ширина сиденья:
480мм. Глубина сиденья: 440мм
Макс. статическая нагрузка, кг: 120</t>
  </si>
  <si>
    <t xml:space="preserve">Аптечка «ФЭСТ» для оказания первой помощи работникам </t>
  </si>
  <si>
    <t>ВБ</t>
  </si>
  <si>
    <t>Порошковый</t>
  </si>
  <si>
    <t>Кулер 19 л (холодная/горячая вода)</t>
  </si>
  <si>
    <t>19 л (холодная/горячая вода)</t>
  </si>
  <si>
    <t>Дозатор локтевой для жидкого мыла и антисептика наливной, 1 л, с еврофлаконом</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</si>
  <si>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Новомосковский образовательно-производственный кластер химической отрасли Тульской области</t>
    </r>
  </si>
  <si>
    <r>
      <t xml:space="preserve">Субъект Российской Федерации: </t>
    </r>
    <r>
      <rPr>
        <sz val="12"/>
        <rFont val="Times New Roman"/>
        <family val="1"/>
        <charset val="204"/>
      </rPr>
      <t>Тульская область</t>
    </r>
  </si>
  <si>
    <r>
      <t xml:space="preserve">Базовая организация кластера: </t>
    </r>
    <r>
      <rPr>
        <sz val="11"/>
        <rFont val="Times New Roman"/>
        <family val="1"/>
        <charset val="204"/>
      </rPr>
      <t>государственное профессиональное образовательное учреждение Тульской области  "Новомосковский политехнический колледж"</t>
    </r>
  </si>
  <si>
    <r>
      <t xml:space="preserve">Адрес базовой образовательной организации: </t>
    </r>
    <r>
      <rPr>
        <sz val="11"/>
        <rFont val="Times New Roman"/>
        <family val="1"/>
        <charset val="204"/>
      </rPr>
      <t>Новомосковск, ул. Калинина, д.24</t>
    </r>
  </si>
  <si>
    <t xml:space="preserve">  1. Лаборатория  электротехнических измерений и аппаратов (26 рабочих мест)</t>
  </si>
  <si>
    <t>Площадь зоны: не менее 16 кв.м.</t>
  </si>
  <si>
    <t xml:space="preserve">Освещение: Допустимо верхнее искусственное освещение ( не менее 400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</si>
  <si>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</si>
  <si>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380/220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</si>
  <si>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</si>
  <si>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плитка керамогранит  - 16 м2 на всю зону</t>
  </si>
  <si>
    <t>Подведение/ отведение ГХВС (при необходимости) : не требуется</t>
  </si>
  <si>
    <t>Подведение сжатого воздуха (при необходимости): не требуется</t>
  </si>
  <si>
    <t>ростовая гр.6, каркас метал, материал сиденья фанера</t>
  </si>
  <si>
    <t>Парта-стол</t>
  </si>
  <si>
    <t>габориты 120*50*75, каркас метал, ростовая гр. 6</t>
  </si>
  <si>
    <t>Доска интерактивная</t>
  </si>
  <si>
    <t>размер 91д., тип: маркерная</t>
  </si>
  <si>
    <t>Площадь зоны: не менее 45 кв.м.</t>
  </si>
  <si>
    <t>Освещение: Допустимо верхнее искусственное освещение ( не менее 400 люкс)</t>
  </si>
  <si>
    <t>Контур заземления для электропитания и сети слаботочных подключений (при необходимости) : не требуется</t>
  </si>
  <si>
    <t>Покрытие пола: плитка керамогранитная  - 40 м2 на всю зону</t>
  </si>
  <si>
    <t>Типовой комплект учебного оборудования «Измерения электрических и неэлектрических величин. Основы метрологии», исполнение настольное, ручная версия</t>
  </si>
  <si>
    <t>Напряжение питания переменного тока, В 220;
Частота питающего напряжения, Гц 50;
Потребляемая мощность, не более, Вт 100;
Габаритные размеры, мм 862х260х907;</t>
  </si>
  <si>
    <t xml:space="preserve">шт ( на 2 раб.место) </t>
  </si>
  <si>
    <t>Установка "Электрические измерения", НТЦ-05.08</t>
  </si>
  <si>
    <t xml:space="preserve">
Питание  3~50Гц 380В 3P+PE+N
Потребляемая мощность, Вт, не более  300
Габаритные размеры стенда, не более
ширина, мм  1000
высота, мм  1470
глубина, мм  600
Вес стенда, кг, не более  50
Габаритные размеры настольной версии стенда, не более
ширина, мм  1000
высота, мм  680
глубина, мм  600
Вес стенда, кг, не более  40
</t>
  </si>
  <si>
    <t>«Электромонтаж и наладка магнитных пускателей»   модель: ГалСен® ЭМНМП1-Н-Р</t>
  </si>
  <si>
    <t>Потребляемая мощность, В·А, не более 1000
Электропитание: - от трехфазной сети переменного тока     с рабочим нулевым и защитным проводниками     напряжением, В    - частота, Гц        
       380 ± 38     50 ± 0,5
Класс защиты от поражения электрическим током  
 I
Габаритные размеры, мм, не более   - длина (по фронту)      - ширина (ортогонально фронту)        - высота     
   910 300 800
Масса, кг, не более
 70</t>
  </si>
  <si>
    <t>Стенд "Электрические аппараты" НТЦ-08.09</t>
  </si>
  <si>
    <t>Питание  ~220 В, 50 Гц
Потребляемая мощность, кВт, не более  0,3
Габаритные размеры стенда, не более
ширина, мм  1310
высота, мм  1460
глубина, мм  600
Вес стенда, кг, не более  80</t>
  </si>
  <si>
    <t>шт ( на 1 раб.место)</t>
  </si>
  <si>
    <t xml:space="preserve">  Стол-парта</t>
  </si>
  <si>
    <t>шт ( на 2 раб.место)</t>
  </si>
  <si>
    <t>Коврик резиновый диэлектрический</t>
  </si>
  <si>
    <t>длина 120 см, материал резина</t>
  </si>
  <si>
    <t>Обородувание</t>
  </si>
  <si>
    <t>Площадь зоны: не менее 3 кв.м.</t>
  </si>
  <si>
    <t xml:space="preserve">Электричество: 220 подключения к сети  по (220 Вольт)	</t>
  </si>
  <si>
    <t>Покрытие пола: плитка керамогранит - 3 м2 на всю зону</t>
  </si>
  <si>
    <t>Диагональ 17, процессор 4*2500, ОЗУ 6 Гб., HDD 1000 Гб.</t>
  </si>
  <si>
    <t xml:space="preserve">Проектор </t>
  </si>
  <si>
    <t>потолочное крепление, разширение 1080*1920</t>
  </si>
  <si>
    <t>Офисный стол</t>
  </si>
  <si>
    <t>длина 120 см, материал ДВП</t>
  </si>
  <si>
    <t>Офисный стул</t>
  </si>
  <si>
    <t>каркас метал, обивка экокожа</t>
  </si>
  <si>
    <t>Жгут, бинт, антисептик</t>
  </si>
  <si>
    <t>Углекислотный</t>
  </si>
  <si>
    <r>
      <t xml:space="preserve">Инфраструктурный лист для оснащения образовательно-производственного центра (кластера)                                                          </t>
    </r>
    <r>
      <rPr>
        <sz val="16"/>
        <color rgb="FFFF0000"/>
        <rFont val="Times New Roman"/>
        <family val="1"/>
        <charset val="204"/>
      </rPr>
      <t xml:space="preserve">"ПрофГОРизонты" </t>
    </r>
    <r>
      <rPr>
        <sz val="16"/>
        <color theme="0"/>
        <rFont val="Times New Roman"/>
        <family val="1"/>
        <charset val="204"/>
      </rPr>
      <t xml:space="preserve">                                                    </t>
    </r>
  </si>
  <si>
    <r>
      <rPr>
        <b/>
        <sz val="11"/>
        <color theme="1"/>
        <rFont val="Times New Roman"/>
        <family val="1"/>
        <charset val="204"/>
      </rPr>
      <t>Субъект Российской Федерации</t>
    </r>
    <r>
      <rPr>
        <sz val="11"/>
        <color theme="1"/>
        <rFont val="Times New Roman"/>
        <family val="1"/>
        <charset val="204"/>
      </rPr>
      <t>:</t>
    </r>
    <r>
      <rPr>
        <b/>
        <sz val="11"/>
        <color theme="1"/>
        <rFont val="Times New Roman"/>
        <family val="1"/>
        <charset val="204"/>
      </rPr>
      <t xml:space="preserve"> </t>
    </r>
    <r>
      <rPr>
        <sz val="11"/>
        <color theme="1"/>
        <rFont val="Times New Roman"/>
        <family val="1"/>
        <charset val="204"/>
      </rPr>
      <t>Кемеровская область-Кузбасс</t>
    </r>
  </si>
  <si>
    <r>
      <rPr>
        <b/>
        <sz val="11"/>
        <color theme="1"/>
        <rFont val="Times New Roman"/>
        <family val="1"/>
        <charset val="204"/>
      </rPr>
      <t>Базовая организация кластера:</t>
    </r>
    <r>
      <rPr>
        <sz val="11"/>
        <color theme="1"/>
        <rFont val="Times New Roman"/>
        <family val="1"/>
        <charset val="204"/>
      </rPr>
      <t xml:space="preserve"> Государственное профессиональное образовательно учреждение "Киселевский горный техникум"</t>
    </r>
  </si>
  <si>
    <r>
      <rPr>
        <b/>
        <sz val="11"/>
        <color theme="1"/>
        <rFont val="Times New Roman"/>
        <family val="1"/>
        <charset val="204"/>
      </rPr>
      <t>Адрес базовой образовательной организации:</t>
    </r>
    <r>
      <rPr>
        <sz val="11"/>
        <color theme="1"/>
        <rFont val="Times New Roman"/>
        <family val="1"/>
        <charset val="204"/>
      </rPr>
      <t xml:space="preserve"> город Киселевск, улица Маяковского, дом 13а.</t>
    </r>
  </si>
  <si>
    <t>2. Зона под вид работ Электротехнические измерения (10 рабочих мест)</t>
  </si>
  <si>
    <t>Площадь зоны: не менее 68,1 кв.м.</t>
  </si>
  <si>
    <r>
      <t xml:space="preserve">Освещение: Допустимо верхнее искусственное освещение ( не менее </t>
    </r>
    <r>
      <rPr>
        <u/>
        <sz val="11"/>
        <color theme="1"/>
        <rFont val="Times New Roman"/>
        <family val="1"/>
        <charset val="204"/>
      </rPr>
      <t>400</t>
    </r>
    <r>
      <rPr>
        <sz val="11"/>
        <color theme="1"/>
        <rFont val="Times New Roman"/>
        <family val="1"/>
        <charset val="204"/>
      </rPr>
      <t xml:space="preserve"> люкс) </t>
    </r>
  </si>
  <si>
    <t xml:space="preserve">Интернет : Подключениек проводному интернету </t>
  </si>
  <si>
    <t>Электричество:  подключения к сети  по (220 Вольт)</t>
  </si>
  <si>
    <t>Контур заземления для электропитания и сети слаботочных подключений (при необходимости) :  требуется</t>
  </si>
  <si>
    <t>Покрытие пола: линолеум  - 68,1 м2 на всю зону</t>
  </si>
  <si>
    <t>Наименование</t>
  </si>
  <si>
    <t>Камера для видеонаблюдения</t>
  </si>
  <si>
    <t>Разрешение: 1920x1080 / Объектив 2.8 мм / Питание 12В (DC), PoE IEEE 802.3af</t>
  </si>
  <si>
    <t>Шкаф для хранения приборов</t>
  </si>
  <si>
    <t xml:space="preserve">Полуоткрытый, выполнен из ЛДСП. Ширина 180см, глубина 40см, высота 180см. </t>
  </si>
  <si>
    <t>Мультимедийный учебный курс (по специальности 13.02.11)</t>
  </si>
  <si>
    <t xml:space="preserve">Анимационные элементы электронно-образовательные материалы в формате 2d- и 3d- анимации </t>
  </si>
  <si>
    <t>Интерактивная панель</t>
  </si>
  <si>
    <t>Интерактивная панель с диагональю не менее 75 дюймов, формат экрана 16:9, разрешение не менее 3840×2160, количество касаний не менее 5.</t>
  </si>
  <si>
    <t>принтер/копир/сканер</t>
  </si>
  <si>
    <t>Рабочая поверхность: Керамогранит 
Длина, мм: 1500
Глубина, мм: 800
Высота, мм: 900(1500)</t>
  </si>
  <si>
    <r>
      <t xml:space="preserve">Освещение: Допустимо верхнее искусственное освещение ( не менее </t>
    </r>
    <r>
      <rPr>
        <u/>
        <sz val="11"/>
        <color theme="1"/>
        <rFont val="Times New Roman"/>
        <family val="1"/>
        <charset val="204"/>
      </rPr>
      <t>400</t>
    </r>
    <r>
      <rPr>
        <sz val="11"/>
        <color theme="1"/>
        <rFont val="Times New Roman"/>
        <family val="1"/>
        <charset val="204"/>
      </rPr>
      <t xml:space="preserve"> люкс)</t>
    </r>
  </si>
  <si>
    <t xml:space="preserve">Интернет : Подключение к проводному интернету  </t>
  </si>
  <si>
    <t>Электричество: подключения к сети  по (220 Вольт )</t>
  </si>
  <si>
    <t xml:space="preserve">Стул </t>
  </si>
  <si>
    <t>Ширина 48 см, глубина 40 см, высота 80 см</t>
  </si>
  <si>
    <t>шт (на 1 раб. место)</t>
  </si>
  <si>
    <t>Комплект учебно-лабораторного оборудования «Электротехника и основы электроники»</t>
  </si>
  <si>
    <t>Исполнение стендовое компьютерное, 3 моноблока, ЭТ и ОЭ2-МЗ-СК, габариты 2550*1400*650 мм, масса не более 100 кг.</t>
  </si>
  <si>
    <t>шт (на 2 раб. места)</t>
  </si>
  <si>
    <t>Покрытие пола: линолеум  - 68.1 м2 на всю зону</t>
  </si>
  <si>
    <t xml:space="preserve">Стол офисный </t>
  </si>
  <si>
    <t xml:space="preserve">Столешница не тоньше 25 мм, материал столешницы  ЛДСП, размеры длина не менее 800 мм, ширина не менее 600 мм </t>
  </si>
  <si>
    <t>ПК из Реестра российской промышленной продукции, Операционная система специального назначения, включенная в Единый реестр российских программ/процессор не менее 6 ядер/ не менее 16GB/ SSD не менее 480Gb/не менее 450W/Клавиатура/Манипулятор «Мышь»
Монитор 23-24 дюйма с выходами HDMI, VGA.  Разрешение 1920 x 1080 FHD
Сетевой фильтр: 5 розеток, длина кабеля 3 метра, максимальный ток нагрузки 10 А</t>
  </si>
  <si>
    <t>Кресло компьютерное</t>
  </si>
  <si>
    <t>Обивка сиденья- ткань,  наличие спинки, максимальная нагрузка не менее 100 кг, размеры сидения (ШхГ) не менее 475х470 мм</t>
  </si>
  <si>
    <t>Программное обеспечение "Мой офис"</t>
  </si>
  <si>
    <t>Программа для работы с текстами, таблицами и презентациями</t>
  </si>
  <si>
    <t>В наличии</t>
  </si>
  <si>
    <t>Лицензия WINE@Etersoft</t>
  </si>
  <si>
    <t xml:space="preserve">Обеспечивает совместимость Windows приложений в среде Linux </t>
  </si>
  <si>
    <t>Заряжен порошком и закачан газом до давления 16 атм. Предназначен для тушения пожаров класса А, В, С или В, С , а также электроустановок под напряжением до 1000 В</t>
  </si>
  <si>
    <t xml:space="preserve">Для оказания первой помощи в соответствии с приказом Министерства здравоохранения Российской Федерации от 08.10.2020 г. № 1080н
</t>
  </si>
  <si>
    <t xml:space="preserve">Специальная одежда </t>
  </si>
  <si>
    <t>Куртка, брюки. Материал 35 % хлопок+65 %полиэфир, плотность 240г/кв.м</t>
  </si>
  <si>
    <t>Резиновые, длина перчатки 240-245 мм, ширина ладони 90</t>
  </si>
  <si>
    <t>Очки защитные</t>
  </si>
  <si>
    <t>Открытые, материал полкарбонат, цвет линз прозрачный.</t>
  </si>
  <si>
    <t>Специальная одежда</t>
  </si>
  <si>
    <t>Стол офисный</t>
  </si>
  <si>
    <t>Стул обучающегося</t>
  </si>
  <si>
    <t>Стол обучающегося</t>
  </si>
  <si>
    <t>Стол лабораторный</t>
  </si>
  <si>
    <t>Стол компьютерный ученический</t>
  </si>
  <si>
    <t>Кресло офисное</t>
  </si>
  <si>
    <t>Плоттер</t>
  </si>
  <si>
    <t>Стол-парта</t>
  </si>
  <si>
    <t>Стенд ОАП1-С-Р.                                                                                   Стендовый с шириной столешницы 850 мм. Виды работ: - датчики технологических параметров; - цифровые устройства; -аналоговые и аналого-цифровые устройства; -устройства управления; -автоматические системы</t>
  </si>
  <si>
    <t>Стенд «Основы автоматизации производства (элементы систем автоматики и вычислительной техники)»</t>
  </si>
  <si>
    <t>Стенд «Основы метрологии и электрические измерения»  </t>
  </si>
  <si>
    <t>Стенд «Основы электробезопасности»</t>
  </si>
  <si>
    <t>Стенд «Передача и качество электрической энергии в системах электроснабжения»</t>
  </si>
  <si>
    <t>Стенд «Системы электроснабжения промышленных предприятий»</t>
  </si>
  <si>
    <t>Стенд «Эксплуатация и ремонт в системах электроснабжения»</t>
  </si>
  <si>
    <t>Цифровой осциллограф</t>
  </si>
  <si>
    <t>Коммутатор</t>
  </si>
  <si>
    <t>Осциллограф</t>
  </si>
  <si>
    <t>Стол 1-местный</t>
  </si>
  <si>
    <t>Стенд «Основы автоматизации производства»</t>
  </si>
  <si>
    <t>Модульный учебный лабораторный стенд «Электромонтаж и наладка магнитных пускателей» модель: ГалСен® ЭМНМП1-Н-Р</t>
  </si>
  <si>
    <t>Модульный учебный лабораторный стенд для обучения электромонтажу и наладке магнитных пускателей</t>
  </si>
  <si>
    <t>Стенд «Электрические аппараты»</t>
  </si>
  <si>
    <t>Типовой комплект учебного оборудования «Измерения электрических и неэлектрических величин. Основы метрологии»</t>
  </si>
  <si>
    <t>Учебный лабораторный стенд для проведения лабораторных работ по электрическим измерениям</t>
  </si>
  <si>
    <t>Ваттметр</t>
  </si>
  <si>
    <t>Счетчик активной и реактивной электрической энергии</t>
  </si>
  <si>
    <t>13.02.13 Эксплуатация и обслуживание электрического и электромеханического оборудования (по отраслям)
15.01.37 Слесарь-наладчик контрольно-измерительных приборов и автоматики
15.02.18 Техническая эксплуатация и обслуживание роботизированного производства (по отраслям)
21.01.08 Машинист на открытых горных работах
21.02.14 Маркшейдерское дело
21.02.15 Открытые горные работы
21.02.17 Подземная разработка месторождений полезных ископаемых
21.02.18 Обогащение полезных ископаемых</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</si>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</sst>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sz val="10"/>
      <name val="Times New Roman"/>
      <family val="1"/>
      <charset val="204"/>
    </font>
    <font>
      <sz val="12"/>
      <color theme="0"/>
      <name val="Times New Roman"/>
      <family val="1"/>
      <charset val="204"/>
    </font>
    <font>
      <i/>
      <sz val="12"/>
      <color rgb="FFFF0000"/>
      <name val="Times New Roman"/>
      <family val="1"/>
      <charset val="204"/>
    </font>
    <font>
      <i/>
      <sz val="11"/>
      <color theme="1"/>
      <name val="Times New Roman"/>
      <family val="1"/>
      <charset val="204"/>
    </font>
    <font>
      <i/>
      <sz val="11"/>
      <name val="Times New Roman"/>
      <family val="1"/>
      <charset val="204"/>
    </font>
    <font>
      <i/>
      <sz val="12"/>
      <color theme="0"/>
      <name val="Times New Roman"/>
      <family val="1"/>
      <charset val="204"/>
    </font>
    <font>
      <i/>
      <sz val="14"/>
      <color theme="0"/>
      <name val="Times New Roman"/>
      <family val="1"/>
      <charset val="204"/>
    </font>
    <font>
      <sz val="16"/>
      <color rgb="FFFF0000"/>
      <name val="Times New Roman"/>
      <family val="1"/>
      <charset val="204"/>
    </font>
    <font>
      <sz val="16"/>
      <color theme="1"/>
      <name val="Times New Roman"/>
      <family val="1"/>
      <charset val="204"/>
    </font>
    <font>
      <u/>
      <sz val="11"/>
      <color theme="1"/>
      <name val="Times New Roman"/>
      <family val="1"/>
      <charset val="204"/>
    </font>
    <font>
      <b/>
      <sz val="11"/>
      <color theme="0"/>
      <name val="Times New Roman"/>
      <family val="1"/>
      <charset val="204"/>
    </font>
    <font>
      <b/>
      <sz val="12"/>
      <color rgb="FF820E0E"/>
      <name val="Times New Roman"/>
      <family val="1"/>
      <charset val="204"/>
    </font>
  </fonts>
  <fills count="2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9" tint="0.79989013336588644"/>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theme="2" tint="-0.749992370372631"/>
        <bgColor indexed="64"/>
      </patternFill>
    </fill>
    <fill>
      <patternFill patternType="solid">
        <fgColor rgb="FF92D050"/>
        <bgColor indexed="64"/>
      </patternFill>
    </fill>
    <fill>
      <patternFill patternType="solid">
        <fgColor theme="1" tint="0.14999847407452621"/>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9C7C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5" fillId="0" borderId="0"/>
    <xf numFmtId="0" fontId="6" fillId="0" borderId="0"/>
    <xf numFmtId="0" fontId="7" fillId="0" borderId="0"/>
    <xf numFmtId="0" fontId="8" fillId="0" borderId="0"/>
  </cellStyleXfs>
  <cellXfs count="34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6"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0" fillId="11" borderId="8" xfId="0" applyFill="1" applyBorder="1" applyAlignment="1">
      <alignment horizontal="center" vertical="center"/>
    </xf>
    <xf numFmtId="0" fontId="12" fillId="11" borderId="10" xfId="0" applyFont="1" applyFill="1" applyBorder="1" applyAlignment="1">
      <alignment horizontal="left" vertical="center" wrapText="1"/>
    </xf>
    <xf numFmtId="0" fontId="12" fillId="11" borderId="8" xfId="0" applyFont="1" applyFill="1" applyBorder="1" applyAlignment="1">
      <alignment horizontal="left" vertical="center" wrapText="1"/>
    </xf>
    <xf numFmtId="0" fontId="28" fillId="11" borderId="8" xfId="0" applyFont="1" applyFill="1" applyBorder="1" applyAlignment="1">
      <alignment horizontal="left" vertical="center" wrapText="1"/>
    </xf>
    <xf numFmtId="0" fontId="28" fillId="0" borderId="8" xfId="0" applyFont="1" applyBorder="1" applyAlignment="1">
      <alignment horizontal="left" vertical="center" wrapText="1"/>
    </xf>
    <xf numFmtId="0" fontId="0" fillId="12" borderId="8" xfId="0" applyFill="1" applyBorder="1" applyAlignment="1">
      <alignment horizontal="center" vertical="center" wrapText="1"/>
    </xf>
    <xf numFmtId="0" fontId="0" fillId="13" borderId="8" xfId="0" applyFill="1" applyBorder="1" applyAlignment="1">
      <alignment horizontal="center" vertical="center"/>
    </xf>
    <xf numFmtId="0" fontId="12" fillId="13" borderId="8" xfId="0" applyFont="1" applyFill="1" applyBorder="1" applyAlignment="1">
      <alignment vertical="center" wrapText="1"/>
    </xf>
    <xf numFmtId="49" fontId="0" fillId="13" borderId="8" xfId="0" applyNumberFormat="1" applyFill="1" applyBorder="1" applyAlignment="1">
      <alignment vertical="center" wrapText="1"/>
    </xf>
    <xf numFmtId="0" fontId="0" fillId="13" borderId="8" xfId="0" applyFill="1" applyBorder="1" applyAlignment="1">
      <alignment horizontal="center" vertical="center" wrapText="1"/>
    </xf>
    <xf numFmtId="0" fontId="0" fillId="14" borderId="8" xfId="0" applyFill="1" applyBorder="1" applyAlignment="1">
      <alignment horizontal="center" vertical="center" wrapText="1"/>
    </xf>
    <xf numFmtId="0" fontId="28" fillId="15" borderId="8" xfId="0" applyFont="1" applyFill="1" applyBorder="1" applyAlignment="1">
      <alignment vertical="center" wrapText="1"/>
    </xf>
    <xf numFmtId="0" fontId="0" fillId="15" borderId="8" xfId="0" applyFill="1" applyBorder="1" applyAlignment="1">
      <alignment horizontal="left" vertical="center" wrapText="1"/>
    </xf>
    <xf numFmtId="0" fontId="0" fillId="16" borderId="8" xfId="0" applyFill="1" applyBorder="1" applyAlignment="1">
      <alignment horizontal="center" vertical="center"/>
    </xf>
    <xf numFmtId="0" fontId="28" fillId="16" borderId="8" xfId="0" applyFont="1" applyFill="1" applyBorder="1" applyAlignment="1">
      <alignment vertical="center" wrapText="1"/>
    </xf>
    <xf numFmtId="0" fontId="28" fillId="16" borderId="10" xfId="0" applyFont="1" applyFill="1" applyBorder="1" applyAlignment="1">
      <alignment horizontal="left" vertical="center" wrapText="1"/>
    </xf>
    <xf numFmtId="49" fontId="0" fillId="16" borderId="8" xfId="0" applyNumberFormat="1" applyFill="1" applyBorder="1" applyAlignment="1">
      <alignment vertical="center" wrapText="1"/>
    </xf>
    <xf numFmtId="0" fontId="0" fillId="11" borderId="8" xfId="0" applyFill="1" applyBorder="1" applyAlignment="1">
      <alignment horizontal="center" vertical="center" wrapText="1"/>
    </xf>
    <xf numFmtId="0" fontId="0" fillId="16" borderId="8" xfId="0" applyFill="1" applyBorder="1" applyAlignment="1">
      <alignment horizontal="center" vertical="center" wrapText="1"/>
    </xf>
    <xf numFmtId="0" fontId="2" fillId="0" borderId="8" xfId="0" applyFont="1" applyBorder="1" applyAlignment="1">
      <alignment horizontal="center" vertical="center" wrapText="1"/>
    </xf>
    <xf numFmtId="0" fontId="2" fillId="0" borderId="17" xfId="0" applyFont="1" applyBorder="1" applyAlignment="1">
      <alignment horizontal="center" vertical="center" wrapText="1"/>
    </xf>
    <xf numFmtId="0" fontId="2" fillId="2" borderId="3" xfId="0" applyFont="1" applyFill="1" applyBorder="1" applyAlignment="1">
      <alignment horizontal="left" vertical="top" wrapText="1"/>
    </xf>
    <xf numFmtId="0" fontId="4" fillId="0" borderId="8" xfId="0" applyFont="1" applyBorder="1" applyAlignment="1">
      <alignment horizontal="left" vertical="top" wrapText="1" shrinkToFit="1"/>
    </xf>
    <xf numFmtId="0" fontId="2" fillId="0" borderId="8" xfId="0" applyFont="1" applyBorder="1" applyAlignment="1">
      <alignment horizontal="left" vertical="top"/>
    </xf>
    <xf numFmtId="0" fontId="4" fillId="0" borderId="3" xfId="0" applyFont="1" applyBorder="1" applyAlignment="1">
      <alignment horizontal="left" vertical="top" wrapText="1"/>
    </xf>
    <xf numFmtId="0" fontId="2" fillId="0" borderId="3" xfId="0" applyFont="1" applyBorder="1" applyAlignment="1">
      <alignment horizontal="left" vertical="top" wrapText="1"/>
    </xf>
    <xf numFmtId="0" fontId="4" fillId="2" borderId="8" xfId="0" applyFont="1" applyFill="1" applyBorder="1" applyAlignment="1">
      <alignment horizontal="left" vertical="top" wrapText="1"/>
    </xf>
    <xf numFmtId="0" fontId="2" fillId="0" borderId="8" xfId="0" applyFont="1" applyBorder="1" applyAlignment="1">
      <alignment horizontal="left" vertical="top" wrapText="1"/>
    </xf>
    <xf numFmtId="0" fontId="30" fillId="0" borderId="3" xfId="0" applyFont="1" applyBorder="1" applyAlignment="1">
      <alignment horizontal="left" vertical="top" wrapText="1"/>
    </xf>
    <xf numFmtId="0" fontId="4" fillId="0" borderId="8" xfId="0" applyFont="1" applyBorder="1" applyAlignment="1">
      <alignment horizontal="left" vertical="top"/>
    </xf>
    <xf numFmtId="0" fontId="2" fillId="2" borderId="8" xfId="0" applyFont="1" applyFill="1" applyBorder="1" applyAlignment="1">
      <alignment horizontal="left" vertical="top" wrapText="1"/>
    </xf>
    <xf numFmtId="0" fontId="4" fillId="0" borderId="18" xfId="0" applyFont="1" applyBorder="1" applyAlignment="1">
      <alignment horizontal="left" vertical="top"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4" fillId="0" borderId="8" xfId="0" applyFont="1" applyBorder="1" applyAlignment="1">
      <alignment horizontal="left" vertical="center" wrapText="1"/>
    </xf>
    <xf numFmtId="0" fontId="2" fillId="2" borderId="8" xfId="0" applyFont="1" applyFill="1" applyBorder="1" applyAlignment="1">
      <alignment horizontal="center" vertical="center" wrapText="1"/>
    </xf>
    <xf numFmtId="0" fontId="4" fillId="2" borderId="38"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8" xfId="0" applyFont="1" applyBorder="1" applyAlignment="1">
      <alignment horizontal="left" vertical="center"/>
    </xf>
    <xf numFmtId="0" fontId="2" fillId="2" borderId="8" xfId="0" applyFont="1" applyFill="1" applyBorder="1" applyAlignment="1">
      <alignment vertical="center"/>
    </xf>
    <xf numFmtId="0" fontId="2" fillId="2" borderId="8" xfId="0" applyFont="1" applyFill="1" applyBorder="1" applyAlignment="1">
      <alignment horizontal="center" vertical="center"/>
    </xf>
    <xf numFmtId="0" fontId="2" fillId="2" borderId="8" xfId="0" applyFont="1" applyFill="1" applyBorder="1" applyAlignment="1">
      <alignment horizontal="left" vertical="center" wrapText="1"/>
    </xf>
    <xf numFmtId="0" fontId="2" fillId="2" borderId="8" xfId="0" applyFont="1" applyFill="1" applyBorder="1" applyAlignment="1">
      <alignmen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xf>
    <xf numFmtId="0" fontId="4" fillId="0" borderId="0" xfId="0" applyFont="1" applyAlignment="1">
      <alignment vertical="center" wrapText="1"/>
    </xf>
    <xf numFmtId="0" fontId="4" fillId="0" borderId="8" xfId="0" applyFont="1" applyBorder="1" applyAlignment="1">
      <alignment vertical="center" wrapText="1"/>
    </xf>
    <xf numFmtId="0" fontId="2" fillId="0" borderId="3" xfId="0" applyFont="1" applyBorder="1" applyAlignment="1">
      <alignment horizontal="left"/>
    </xf>
    <xf numFmtId="0" fontId="2" fillId="0" borderId="3" xfId="0" applyFont="1" applyBorder="1" applyAlignment="1">
      <alignment horizontal="left" vertical="center"/>
    </xf>
    <xf numFmtId="0" fontId="2" fillId="0" borderId="8" xfId="0" applyFont="1" applyBorder="1" applyAlignment="1">
      <alignment horizontal="left"/>
    </xf>
    <xf numFmtId="0" fontId="4" fillId="0" borderId="8" xfId="0" applyFont="1" applyBorder="1"/>
    <xf numFmtId="0" fontId="2" fillId="0" borderId="3" xfId="0" applyFont="1" applyBorder="1" applyAlignment="1">
      <alignment horizontal="left" vertical="center" wrapText="1"/>
    </xf>
    <xf numFmtId="0" fontId="4" fillId="0" borderId="8" xfId="0" applyFont="1" applyBorder="1" applyAlignment="1" applyProtection="1">
      <alignment horizontal="left"/>
      <protection locked="0"/>
    </xf>
    <xf numFmtId="0" fontId="4" fillId="2" borderId="8" xfId="0" applyFont="1" applyFill="1" applyBorder="1" applyAlignment="1">
      <alignment vertical="center" wrapText="1"/>
    </xf>
    <xf numFmtId="0" fontId="4" fillId="2" borderId="8" xfId="0" applyFont="1" applyFill="1" applyBorder="1" applyAlignment="1" applyProtection="1">
      <alignment horizontal="center" vertical="center"/>
      <protection locked="0"/>
    </xf>
    <xf numFmtId="0" fontId="2" fillId="0" borderId="8" xfId="0" applyFont="1" applyBorder="1"/>
    <xf numFmtId="0" fontId="4" fillId="21" borderId="8" xfId="0" applyFont="1" applyFill="1" applyBorder="1" applyAlignment="1" applyProtection="1">
      <alignment horizontal="left"/>
      <protection locked="0"/>
    </xf>
    <xf numFmtId="0" fontId="4" fillId="21" borderId="38" xfId="0" applyFont="1" applyFill="1" applyBorder="1" applyAlignment="1">
      <alignment horizontal="left" vertical="center" wrapText="1"/>
    </xf>
    <xf numFmtId="0" fontId="4" fillId="21" borderId="3" xfId="0" applyFont="1" applyFill="1" applyBorder="1" applyAlignment="1">
      <alignment horizontal="center" vertical="center"/>
    </xf>
    <xf numFmtId="0" fontId="4" fillId="21" borderId="3" xfId="0" applyFont="1" applyFill="1" applyBorder="1" applyAlignment="1">
      <alignment horizontal="center" vertical="center" wrapText="1"/>
    </xf>
    <xf numFmtId="0" fontId="4" fillId="21" borderId="8" xfId="0" applyFont="1" applyFill="1" applyBorder="1" applyAlignment="1" applyProtection="1">
      <alignment horizontal="center" vertical="center"/>
      <protection locked="0"/>
    </xf>
    <xf numFmtId="0" fontId="4" fillId="21" borderId="8" xfId="0" applyFont="1" applyFill="1" applyBorder="1" applyAlignment="1">
      <alignment horizontal="center" vertical="center" wrapText="1"/>
    </xf>
    <xf numFmtId="0" fontId="4" fillId="21" borderId="8" xfId="0" applyFont="1" applyFill="1" applyBorder="1"/>
    <xf numFmtId="0" fontId="4" fillId="0" borderId="38" xfId="0" applyFont="1" applyBorder="1" applyAlignment="1">
      <alignment horizontal="left" vertical="center" wrapText="1"/>
    </xf>
    <xf numFmtId="0" fontId="4" fillId="0" borderId="40"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2" fillId="21" borderId="8" xfId="0" applyFont="1" applyFill="1" applyBorder="1" applyAlignment="1">
      <alignment horizontal="center" vertical="center" wrapText="1"/>
    </xf>
    <xf numFmtId="0" fontId="2" fillId="21" borderId="8" xfId="0" applyFont="1" applyFill="1" applyBorder="1" applyAlignment="1">
      <alignment horizontal="center"/>
    </xf>
    <xf numFmtId="0" fontId="4" fillId="0" borderId="3" xfId="0" applyFont="1" applyBorder="1"/>
    <xf numFmtId="0" fontId="2" fillId="0" borderId="3" xfId="0" applyFont="1" applyBorder="1"/>
    <xf numFmtId="0" fontId="4" fillId="2" borderId="8" xfId="0" applyFont="1" applyFill="1" applyBorder="1" applyAlignment="1">
      <alignment horizontal="left" vertical="center" wrapText="1"/>
    </xf>
    <xf numFmtId="0" fontId="4" fillId="21" borderId="8"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21" borderId="8" xfId="0" applyFont="1" applyFill="1" applyBorder="1" applyAlignment="1">
      <alignment vertical="center" wrapText="1"/>
    </xf>
    <xf numFmtId="0" fontId="4" fillId="0" borderId="3" xfId="0" applyFont="1" applyBorder="1" applyAlignment="1">
      <alignment vertical="center"/>
    </xf>
    <xf numFmtId="0" fontId="2" fillId="0" borderId="8" xfId="0" applyFont="1" applyBorder="1" applyAlignment="1">
      <alignment vertical="center"/>
    </xf>
    <xf numFmtId="0" fontId="4" fillId="0" borderId="3" xfId="0" applyFont="1" applyBorder="1" applyAlignment="1">
      <alignment horizontal="left" vertical="center"/>
    </xf>
    <xf numFmtId="0" fontId="2" fillId="0" borderId="17" xfId="0" applyFont="1" applyBorder="1" applyAlignment="1">
      <alignment horizontal="center" vertical="center"/>
    </xf>
    <xf numFmtId="0" fontId="4" fillId="0" borderId="8" xfId="0" applyFont="1" applyBorder="1" applyAlignment="1">
      <alignment horizontal="left" vertical="top" shrinkToFit="1"/>
    </xf>
    <xf numFmtId="0" fontId="4" fillId="2" borderId="8" xfId="0" applyFont="1" applyFill="1" applyBorder="1" applyAlignment="1">
      <alignment horizontal="left" vertical="top" shrinkToFit="1"/>
    </xf>
    <xf numFmtId="0" fontId="4" fillId="3" borderId="8" xfId="3" applyFont="1" applyFill="1" applyBorder="1" applyAlignment="1">
      <alignment horizontal="left" vertical="top"/>
    </xf>
    <xf numFmtId="0" fontId="2" fillId="2" borderId="8" xfId="0" applyFont="1" applyFill="1" applyBorder="1" applyAlignment="1">
      <alignment horizontal="left" vertical="top"/>
    </xf>
    <xf numFmtId="0" fontId="4" fillId="19" borderId="8" xfId="3" applyFont="1" applyFill="1" applyBorder="1" applyAlignment="1">
      <alignment vertical="center"/>
    </xf>
    <xf numFmtId="0" fontId="4" fillId="19" borderId="18" xfId="3" applyFont="1" applyFill="1" applyBorder="1" applyAlignment="1">
      <alignment vertical="center"/>
    </xf>
    <xf numFmtId="0" fontId="4" fillId="3" borderId="8" xfId="3" applyFont="1" applyFill="1" applyBorder="1" applyAlignment="1">
      <alignment vertical="center"/>
    </xf>
    <xf numFmtId="0" fontId="4" fillId="0" borderId="8" xfId="0" applyFont="1" applyBorder="1" applyAlignment="1" applyProtection="1">
      <alignment vertical="center"/>
      <protection locked="0"/>
    </xf>
    <xf numFmtId="0" fontId="2" fillId="2" borderId="8" xfId="0" applyFont="1" applyFill="1" applyBorder="1"/>
    <xf numFmtId="0" fontId="4" fillId="2" borderId="8" xfId="0" applyFont="1" applyFill="1" applyBorder="1" applyAlignment="1" applyProtection="1">
      <alignment vertical="center"/>
      <protection locked="0"/>
    </xf>
    <xf numFmtId="0" fontId="4" fillId="19" borderId="8" xfId="3" applyFont="1" applyFill="1" applyBorder="1" applyAlignment="1">
      <alignment horizontal="left" vertical="center"/>
    </xf>
    <xf numFmtId="0" fontId="4" fillId="2" borderId="0" xfId="0" applyFont="1" applyFill="1" applyAlignment="1">
      <alignment horizontal="left"/>
    </xf>
    <xf numFmtId="0" fontId="4" fillId="0" borderId="8" xfId="3" applyFont="1" applyBorder="1" applyAlignment="1">
      <alignment horizontal="left" vertical="center"/>
    </xf>
    <xf numFmtId="0" fontId="4" fillId="0" borderId="9" xfId="0" applyFont="1" applyBorder="1" applyAlignment="1" applyProtection="1">
      <alignment vertical="center"/>
      <protection locked="0"/>
    </xf>
    <xf numFmtId="0" fontId="4" fillId="3" borderId="8" xfId="3" applyFont="1" applyFill="1" applyBorder="1" applyAlignment="1">
      <alignment horizontal="left" vertical="center"/>
    </xf>
    <xf numFmtId="0" fontId="4" fillId="2" borderId="8" xfId="0" applyFont="1" applyFill="1" applyBorder="1"/>
    <xf numFmtId="0" fontId="4" fillId="21" borderId="8" xfId="0" applyFont="1" applyFill="1" applyBorder="1" applyAlignment="1" applyProtection="1">
      <alignment vertical="center"/>
      <protection locked="0"/>
    </xf>
    <xf numFmtId="0" fontId="4" fillId="0" borderId="17" xfId="0" applyFont="1" applyBorder="1" applyAlignment="1">
      <alignment horizontal="center" vertical="center"/>
    </xf>
    <xf numFmtId="0" fontId="2" fillId="21" borderId="8" xfId="0" applyFont="1" applyFill="1" applyBorder="1" applyAlignment="1">
      <alignment horizontal="left" vertical="center"/>
    </xf>
    <xf numFmtId="0" fontId="2" fillId="0" borderId="3" xfId="0" applyFont="1" applyBorder="1" applyAlignment="1">
      <alignment vertical="center"/>
    </xf>
    <xf numFmtId="0" fontId="4" fillId="21" borderId="8" xfId="0" applyFont="1" applyFill="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4" fillId="0" borderId="8" xfId="0" applyFont="1" applyBorder="1" applyAlignment="1">
      <alignment horizontal="left" vertical="center"/>
    </xf>
    <xf numFmtId="0" fontId="16" fillId="0" borderId="8" xfId="0" applyFont="1" applyBorder="1" applyAlignment="1">
      <alignment horizontal="left" vertical="center"/>
    </xf>
    <xf numFmtId="0" fontId="16" fillId="0" borderId="8" xfId="3" applyFont="1" applyBorder="1" applyAlignment="1">
      <alignment horizontal="left" vertical="center"/>
    </xf>
    <xf numFmtId="0" fontId="16" fillId="0" borderId="3"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8" xfId="0" applyFont="1" applyBorder="1" applyAlignment="1">
      <alignment horizontal="center" vertical="center" wrapText="1"/>
    </xf>
    <xf numFmtId="0" fontId="14"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4" fillId="0" borderId="0" xfId="0" applyFont="1" applyAlignment="1">
      <alignment horizontal="center" vertical="center" wrapText="1"/>
    </xf>
    <xf numFmtId="0" fontId="16" fillId="0" borderId="9" xfId="0" applyFont="1" applyBorder="1" applyAlignment="1" applyProtection="1">
      <alignment horizontal="left" vertical="center"/>
      <protection locked="0"/>
    </xf>
    <xf numFmtId="0" fontId="16" fillId="0" borderId="38" xfId="0" applyFont="1" applyBorder="1" applyAlignment="1">
      <alignment horizontal="left" vertical="center" wrapText="1"/>
    </xf>
    <xf numFmtId="0" fontId="16" fillId="0" borderId="8" xfId="0" applyFont="1" applyBorder="1" applyAlignment="1" applyProtection="1">
      <alignment horizontal="left" vertical="center"/>
      <protection locked="0"/>
    </xf>
    <xf numFmtId="0" fontId="16" fillId="0" borderId="9" xfId="3" applyFont="1" applyBorder="1" applyAlignment="1">
      <alignment horizontal="left" vertical="center"/>
    </xf>
    <xf numFmtId="0" fontId="16" fillId="0" borderId="9"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9" xfId="0" applyFont="1" applyBorder="1" applyAlignment="1">
      <alignment horizontal="left" vertical="center" wrapText="1"/>
    </xf>
    <xf numFmtId="0" fontId="16" fillId="0" borderId="18" xfId="3" applyFont="1" applyBorder="1" applyAlignment="1">
      <alignment horizontal="left" vertical="center"/>
    </xf>
    <xf numFmtId="0" fontId="16" fillId="0" borderId="40" xfId="0" applyFont="1" applyBorder="1" applyAlignment="1">
      <alignment horizontal="left" vertical="center" wrapText="1"/>
    </xf>
    <xf numFmtId="0" fontId="16" fillId="0" borderId="17" xfId="0" applyFont="1" applyBorder="1" applyAlignment="1">
      <alignment horizontal="center" vertical="center" wrapText="1"/>
    </xf>
    <xf numFmtId="0" fontId="14" fillId="0" borderId="40" xfId="0" applyFont="1" applyBorder="1" applyAlignment="1">
      <alignment horizontal="left" vertical="center" wrapText="1"/>
    </xf>
    <xf numFmtId="0" fontId="14" fillId="0" borderId="38" xfId="0" applyFont="1" applyBorder="1" applyAlignment="1">
      <alignment horizontal="left" vertical="center" wrapText="1"/>
    </xf>
    <xf numFmtId="0" fontId="16" fillId="0" borderId="18" xfId="0" applyFont="1" applyBorder="1" applyAlignment="1" applyProtection="1">
      <alignment horizontal="left" vertical="center"/>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0"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0" borderId="0" xfId="0" applyFont="1" applyAlignment="1">
      <alignment horizontal="left"/>
    </xf>
    <xf numFmtId="0" fontId="1" fillId="24" borderId="4" xfId="0" applyFont="1" applyFill="1" applyBorder="1" applyAlignment="1">
      <alignment horizontal="center" vertical="center"/>
    </xf>
    <xf numFmtId="0" fontId="1" fillId="24" borderId="2" xfId="0" applyFont="1" applyFill="1" applyBorder="1" applyAlignment="1">
      <alignment horizontal="center" vertical="center"/>
    </xf>
    <xf numFmtId="0" fontId="1" fillId="24" borderId="11" xfId="0" applyFont="1" applyFill="1" applyBorder="1" applyAlignment="1">
      <alignment horizontal="center"/>
    </xf>
    <xf numFmtId="0" fontId="38" fillId="24" borderId="11" xfId="0" applyFont="1" applyFill="1" applyBorder="1" applyAlignment="1">
      <alignment horizontal="center"/>
    </xf>
    <xf numFmtId="0" fontId="3" fillId="0" borderId="2" xfId="0" applyFont="1" applyBorder="1" applyAlignment="1">
      <alignment horizontal="left"/>
    </xf>
    <xf numFmtId="0" fontId="1" fillId="24" borderId="10" xfId="0" applyFont="1" applyFill="1" applyBorder="1" applyAlignment="1">
      <alignment horizontal="center"/>
    </xf>
    <xf numFmtId="0" fontId="38" fillId="24" borderId="9" xfId="0" applyFont="1" applyFill="1" applyBorder="1" applyAlignment="1">
      <alignment horizontal="center"/>
    </xf>
    <xf numFmtId="0" fontId="38" fillId="23" borderId="10" xfId="0" applyFont="1" applyFill="1" applyBorder="1" applyAlignment="1">
      <alignment horizontal="left" wrapText="1"/>
    </xf>
    <xf numFmtId="0" fontId="38" fillId="23" borderId="11" xfId="0" applyFont="1" applyFill="1" applyBorder="1" applyAlignment="1">
      <alignment horizontal="left" wrapText="1"/>
    </xf>
    <xf numFmtId="0" fontId="38" fillId="23" borderId="9" xfId="0" applyFont="1" applyFill="1" applyBorder="1" applyAlignment="1">
      <alignment horizontal="left" wrapText="1"/>
    </xf>
    <xf numFmtId="0" fontId="1" fillId="24" borderId="9" xfId="0" applyFont="1" applyFill="1" applyBorder="1" applyAlignment="1">
      <alignment horizontal="center"/>
    </xf>
    <xf numFmtId="0" fontId="1" fillId="17" borderId="4" xfId="0" applyFont="1" applyFill="1" applyBorder="1" applyAlignment="1">
      <alignment horizontal="center" vertical="center"/>
    </xf>
    <xf numFmtId="0" fontId="1" fillId="17" borderId="2" xfId="0" applyFont="1" applyFill="1" applyBorder="1" applyAlignment="1">
      <alignment horizontal="center" vertical="center"/>
    </xf>
    <xf numFmtId="0" fontId="1" fillId="22" borderId="0" xfId="0" applyFont="1" applyFill="1" applyAlignment="1">
      <alignment horizontal="center" vertical="center" wrapText="1"/>
    </xf>
    <xf numFmtId="0" fontId="3" fillId="0" borderId="0" xfId="0" applyFont="1" applyAlignment="1">
      <alignment horizontal="left"/>
    </xf>
    <xf numFmtId="0" fontId="2" fillId="0" borderId="13" xfId="0" applyFont="1" applyBorder="1" applyAlignment="1">
      <alignment horizontal="left"/>
    </xf>
    <xf numFmtId="0" fontId="4" fillId="2" borderId="24"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31" xfId="0" applyFont="1" applyFill="1" applyBorder="1" applyAlignment="1">
      <alignment horizontal="left" vertical="top" wrapText="1"/>
    </xf>
    <xf numFmtId="0" fontId="15" fillId="2" borderId="41"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43" xfId="0" applyFont="1" applyFill="1" applyBorder="1" applyAlignment="1">
      <alignment horizontal="left" vertical="top" wrapText="1"/>
    </xf>
    <xf numFmtId="0" fontId="3"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43" xfId="0" applyFont="1" applyFill="1" applyBorder="1" applyAlignment="1">
      <alignment horizontal="left" vertical="top" wrapText="1"/>
    </xf>
    <xf numFmtId="0" fontId="1" fillId="20" borderId="18" xfId="0" applyFont="1" applyFill="1" applyBorder="1" applyAlignment="1">
      <alignment horizontal="center" vertical="center" wrapText="1"/>
    </xf>
    <xf numFmtId="0" fontId="11" fillId="2" borderId="22"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28" xfId="0" applyFont="1" applyFill="1" applyBorder="1" applyAlignment="1">
      <alignment horizontal="left" vertical="top" wrapText="1"/>
    </xf>
    <xf numFmtId="0" fontId="13" fillId="2" borderId="24"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9" xfId="0" applyFont="1" applyFill="1" applyBorder="1" applyAlignment="1">
      <alignment horizontal="left" vertical="top" wrapText="1"/>
    </xf>
    <xf numFmtId="0" fontId="15" fillId="2" borderId="24"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36" fillId="4" borderId="10" xfId="0" applyFont="1" applyFill="1" applyBorder="1" applyAlignment="1">
      <alignment horizontal="center" vertical="center"/>
    </xf>
    <xf numFmtId="0" fontId="36" fillId="4" borderId="11" xfId="0" applyFont="1" applyFill="1" applyBorder="1" applyAlignment="1">
      <alignment horizontal="center" vertical="center"/>
    </xf>
    <xf numFmtId="0" fontId="36" fillId="4" borderId="9" xfId="0" applyFont="1" applyFill="1" applyBorder="1" applyAlignment="1">
      <alignment horizontal="center" vertical="center"/>
    </xf>
    <xf numFmtId="0" fontId="31" fillId="17" borderId="8"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0" xfId="0" applyFont="1" applyFill="1" applyAlignment="1">
      <alignment horizontal="left" vertical="top" wrapText="1"/>
    </xf>
    <xf numFmtId="0" fontId="3" fillId="2" borderId="29" xfId="0" applyFont="1" applyFill="1" applyBorder="1" applyAlignment="1">
      <alignment horizontal="left" vertical="top" wrapText="1"/>
    </xf>
    <xf numFmtId="0" fontId="4" fillId="0" borderId="24" xfId="0" applyFont="1" applyBorder="1" applyAlignment="1">
      <alignment horizontal="left" vertical="top" wrapText="1"/>
    </xf>
    <xf numFmtId="0" fontId="4" fillId="0" borderId="0" xfId="0" applyFont="1" applyAlignment="1">
      <alignment horizontal="left" vertical="top" wrapText="1"/>
    </xf>
    <xf numFmtId="0" fontId="4" fillId="0" borderId="29" xfId="0" applyFont="1" applyBorder="1" applyAlignment="1">
      <alignment horizontal="left" vertical="top" wrapText="1"/>
    </xf>
    <xf numFmtId="0" fontId="3" fillId="6" borderId="36" xfId="0" applyFont="1" applyFill="1" applyBorder="1" applyAlignment="1">
      <alignment horizontal="left" vertical="center" wrapText="1"/>
    </xf>
    <xf numFmtId="0" fontId="4" fillId="2" borderId="0" xfId="0" applyFont="1" applyFill="1"/>
    <xf numFmtId="0" fontId="4" fillId="2" borderId="37" xfId="0" applyFont="1" applyFill="1" applyBorder="1"/>
    <xf numFmtId="0" fontId="15" fillId="6" borderId="36" xfId="0" applyFont="1" applyFill="1" applyBorder="1" applyAlignment="1">
      <alignment horizontal="left" vertical="center" wrapText="1"/>
    </xf>
    <xf numFmtId="0" fontId="9" fillId="2" borderId="0" xfId="0" applyFont="1" applyFill="1"/>
    <xf numFmtId="0" fontId="9" fillId="2" borderId="37" xfId="0" applyFont="1" applyFill="1" applyBorder="1"/>
    <xf numFmtId="0" fontId="31" fillId="4" borderId="8" xfId="0" applyFont="1" applyFill="1" applyBorder="1" applyAlignment="1">
      <alignment horizontal="left" vertical="center"/>
    </xf>
    <xf numFmtId="0" fontId="31" fillId="4" borderId="1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4" fillId="2" borderId="24" xfId="0" applyFont="1" applyFill="1" applyBorder="1" applyAlignment="1">
      <alignment vertical="top" wrapText="1"/>
    </xf>
    <xf numFmtId="0" fontId="4" fillId="2" borderId="0" xfId="0" applyFont="1" applyFill="1" applyAlignment="1">
      <alignment vertical="top" wrapText="1"/>
    </xf>
    <xf numFmtId="0" fontId="4" fillId="2" borderId="29" xfId="0" applyFont="1" applyFill="1" applyBorder="1" applyAlignment="1">
      <alignment vertical="top" wrapText="1"/>
    </xf>
    <xf numFmtId="0" fontId="4" fillId="2" borderId="30" xfId="0" applyFont="1" applyFill="1" applyBorder="1" applyAlignment="1">
      <alignment vertical="top" wrapText="1"/>
    </xf>
    <xf numFmtId="0" fontId="4" fillId="2" borderId="27" xfId="0" applyFont="1" applyFill="1" applyBorder="1" applyAlignment="1">
      <alignment vertical="top" wrapText="1"/>
    </xf>
    <xf numFmtId="0" fontId="4" fillId="2" borderId="31" xfId="0" applyFont="1" applyFill="1" applyBorder="1" applyAlignment="1">
      <alignment vertical="top" wrapText="1"/>
    </xf>
    <xf numFmtId="0" fontId="1" fillId="17" borderId="10" xfId="0" applyFont="1" applyFill="1" applyBorder="1" applyAlignment="1">
      <alignment horizontal="center" vertical="top"/>
    </xf>
    <xf numFmtId="0" fontId="1" fillId="17" borderId="11" xfId="0" applyFont="1" applyFill="1" applyBorder="1" applyAlignment="1">
      <alignment horizontal="center" vertical="top"/>
    </xf>
    <xf numFmtId="0" fontId="31" fillId="4" borderId="18" xfId="0" applyFont="1" applyFill="1" applyBorder="1" applyAlignment="1">
      <alignment horizontal="center" vertical="center" wrapText="1"/>
    </xf>
    <xf numFmtId="0" fontId="3" fillId="6" borderId="33" xfId="0" applyFont="1" applyFill="1" applyBorder="1" applyAlignment="1">
      <alignment horizontal="left" vertical="center" wrapText="1"/>
    </xf>
    <xf numFmtId="0" fontId="4" fillId="2" borderId="34" xfId="0" applyFont="1" applyFill="1" applyBorder="1"/>
    <xf numFmtId="0" fontId="4" fillId="2" borderId="35" xfId="0" applyFont="1" applyFill="1" applyBorder="1"/>
    <xf numFmtId="0" fontId="2" fillId="2" borderId="0" xfId="0" applyFont="1" applyFill="1"/>
    <xf numFmtId="0" fontId="2" fillId="2" borderId="37" xfId="0" applyFont="1" applyFill="1" applyBorder="1"/>
    <xf numFmtId="0" fontId="10" fillId="18" borderId="32" xfId="0" applyFont="1" applyFill="1" applyBorder="1" applyAlignment="1">
      <alignment horizontal="center" vertical="center"/>
    </xf>
    <xf numFmtId="0" fontId="10" fillId="18" borderId="20" xfId="0" applyFont="1" applyFill="1" applyBorder="1" applyAlignment="1">
      <alignment horizontal="center" vertical="center"/>
    </xf>
    <xf numFmtId="0" fontId="3" fillId="2" borderId="22" xfId="0" applyFont="1" applyFill="1" applyBorder="1" applyAlignment="1">
      <alignment vertical="top" wrapText="1"/>
    </xf>
    <xf numFmtId="0" fontId="3" fillId="2" borderId="23" xfId="0" applyFont="1" applyFill="1" applyBorder="1" applyAlignment="1">
      <alignment vertical="top" wrapText="1"/>
    </xf>
    <xf numFmtId="0" fontId="3" fillId="2" borderId="28" xfId="0" applyFont="1" applyFill="1" applyBorder="1" applyAlignment="1">
      <alignment vertical="top" wrapText="1"/>
    </xf>
    <xf numFmtId="0" fontId="10" fillId="4" borderId="1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9" xfId="0" applyFont="1" applyFill="1" applyBorder="1" applyAlignment="1">
      <alignment horizontal="center" vertical="center"/>
    </xf>
    <xf numFmtId="0" fontId="10" fillId="17" borderId="26" xfId="0" applyFont="1" applyFill="1" applyBorder="1" applyAlignment="1">
      <alignment horizontal="center" vertical="center"/>
    </xf>
    <xf numFmtId="0" fontId="10" fillId="17" borderId="27" xfId="0" applyFont="1" applyFill="1" applyBorder="1" applyAlignment="1">
      <alignment horizontal="center" vertical="center"/>
    </xf>
    <xf numFmtId="0" fontId="1" fillId="10" borderId="19" xfId="0" applyFont="1" applyFill="1" applyBorder="1" applyAlignment="1">
      <alignment horizontal="center" vertical="center" wrapText="1"/>
    </xf>
    <xf numFmtId="0" fontId="1" fillId="10" borderId="20"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1" fillId="0" borderId="22" xfId="0" applyFont="1" applyBorder="1" applyAlignment="1">
      <alignment vertical="top" wrapText="1"/>
    </xf>
    <xf numFmtId="0" fontId="11" fillId="0" borderId="23" xfId="0" applyFont="1" applyBorder="1" applyAlignment="1">
      <alignment vertical="top" wrapText="1"/>
    </xf>
    <xf numFmtId="0" fontId="13" fillId="0" borderId="24" xfId="0" applyFont="1" applyBorder="1" applyAlignment="1">
      <alignment vertical="top" wrapText="1"/>
    </xf>
    <xf numFmtId="0" fontId="13" fillId="0" borderId="0" xfId="0" applyFont="1" applyAlignment="1">
      <alignment vertical="top" wrapText="1"/>
    </xf>
    <xf numFmtId="0" fontId="13" fillId="0" borderId="25" xfId="0" applyFont="1" applyBorder="1" applyAlignment="1">
      <alignment vertical="top" wrapText="1"/>
    </xf>
    <xf numFmtId="0" fontId="13" fillId="0" borderId="13" xfId="0" applyFont="1" applyBorder="1" applyAlignment="1">
      <alignment vertical="top" wrapText="1"/>
    </xf>
    <xf numFmtId="0" fontId="41" fillId="2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340" t="s">
        <v>352</v>
      </c>
      <c r="B1" s="340"/>
      <c r="C1" s="340"/>
      <c r="D1" s="340"/>
      <c r="E1" s="340"/>
      <c r="F1" s="340"/>
      <c r="G1" s="340"/>
    </row>
    <row r="2" spans="1:7" ht="21" x14ac:dyDescent="0.3">
      <c r="A2" s="27" t="s">
        <v>46</v>
      </c>
      <c r="B2" s="26" t="s">
        <v>47</v>
      </c>
      <c r="C2" s="220" t="s">
        <v>79</v>
      </c>
      <c r="D2" s="220"/>
      <c r="E2" s="220"/>
      <c r="F2" s="220"/>
      <c r="G2" s="220"/>
    </row>
    <row r="3" spans="1:7" ht="18" x14ac:dyDescent="0.35">
      <c r="A3" s="221" t="s">
        <v>48</v>
      </c>
      <c r="B3" s="222"/>
      <c r="C3" s="223">
        <f>D19</f>
        <v>12</v>
      </c>
      <c r="D3" s="223"/>
      <c r="E3" s="223"/>
      <c r="F3" s="223"/>
      <c r="G3" s="223"/>
    </row>
    <row r="4" spans="1:7" ht="120" customHeight="1" x14ac:dyDescent="0.3">
      <c r="A4" s="224" t="s">
        <v>49</v>
      </c>
      <c r="B4" s="225"/>
      <c r="C4" s="226" t="s">
        <v>351</v>
      </c>
      <c r="D4" s="226"/>
      <c r="E4" s="226"/>
      <c r="F4" s="226"/>
      <c r="G4" s="226"/>
    </row>
    <row r="5" spans="1:7" ht="14.4" x14ac:dyDescent="0.3">
      <c r="A5" s="218" t="s">
        <v>13</v>
      </c>
      <c r="B5" s="219"/>
      <c r="C5" s="219"/>
      <c r="D5" s="219"/>
      <c r="E5" s="219"/>
      <c r="F5" s="219"/>
      <c r="G5" s="219"/>
    </row>
    <row r="6" spans="1:7" ht="14.4" x14ac:dyDescent="0.3">
      <c r="A6" s="216" t="s">
        <v>50</v>
      </c>
      <c r="B6" s="217"/>
      <c r="C6" s="217"/>
      <c r="D6" s="217"/>
      <c r="E6" s="217"/>
      <c r="F6" s="217"/>
      <c r="G6" s="217"/>
    </row>
    <row r="7" spans="1:7" ht="14.4" x14ac:dyDescent="0.3">
      <c r="A7" s="216" t="s">
        <v>51</v>
      </c>
      <c r="B7" s="217"/>
      <c r="C7" s="217"/>
      <c r="D7" s="217"/>
      <c r="E7" s="217"/>
      <c r="F7" s="217"/>
      <c r="G7" s="217"/>
    </row>
    <row r="8" spans="1:7" ht="14.4" x14ac:dyDescent="0.3">
      <c r="A8" s="216" t="s">
        <v>52</v>
      </c>
      <c r="B8" s="217"/>
      <c r="C8" s="217"/>
      <c r="D8" s="217"/>
      <c r="E8" s="217"/>
      <c r="F8" s="217"/>
      <c r="G8" s="217"/>
    </row>
    <row r="9" spans="1:7" ht="14.4" x14ac:dyDescent="0.3">
      <c r="A9" s="216" t="s">
        <v>53</v>
      </c>
      <c r="B9" s="217"/>
      <c r="C9" s="217"/>
      <c r="D9" s="217"/>
      <c r="E9" s="217"/>
      <c r="F9" s="217"/>
      <c r="G9" s="217"/>
    </row>
    <row r="10" spans="1:7" ht="14.4" x14ac:dyDescent="0.3">
      <c r="A10" s="216" t="s">
        <v>54</v>
      </c>
      <c r="B10" s="217"/>
      <c r="C10" s="217"/>
      <c r="D10" s="217"/>
      <c r="E10" s="217"/>
      <c r="F10" s="217"/>
      <c r="G10" s="217"/>
    </row>
    <row r="11" spans="1:7" ht="14.4" x14ac:dyDescent="0.3">
      <c r="A11" s="216" t="s">
        <v>55</v>
      </c>
      <c r="B11" s="217"/>
      <c r="C11" s="217"/>
      <c r="D11" s="217"/>
      <c r="E11" s="217"/>
      <c r="F11" s="217"/>
      <c r="G11" s="217"/>
    </row>
    <row r="12" spans="1:7" ht="14.4" x14ac:dyDescent="0.3">
      <c r="A12" s="216" t="s">
        <v>56</v>
      </c>
      <c r="B12" s="217"/>
      <c r="C12" s="217"/>
      <c r="D12" s="217"/>
      <c r="E12" s="217"/>
      <c r="F12" s="217"/>
      <c r="G12" s="217"/>
    </row>
    <row r="13" spans="1:7" ht="14.4" x14ac:dyDescent="0.3">
      <c r="A13" s="231" t="s">
        <v>19</v>
      </c>
      <c r="B13" s="232"/>
      <c r="C13" s="232"/>
      <c r="D13" s="232"/>
      <c r="E13" s="232"/>
      <c r="F13" s="232"/>
      <c r="G13" s="232"/>
    </row>
    <row r="14" spans="1:7" ht="17.399999999999999" x14ac:dyDescent="0.3">
      <c r="A14" s="233" t="s">
        <v>12</v>
      </c>
      <c r="B14" s="234"/>
      <c r="C14" s="234"/>
      <c r="D14" s="234"/>
      <c r="E14" s="230"/>
      <c r="F14" s="230"/>
      <c r="G14" s="234"/>
    </row>
    <row r="15" spans="1:7" s="35" customFormat="1" ht="46.8" x14ac:dyDescent="0.3">
      <c r="A15" s="33" t="s">
        <v>0</v>
      </c>
      <c r="B15" s="33" t="s">
        <v>1</v>
      </c>
      <c r="C15" s="52" t="s">
        <v>10</v>
      </c>
      <c r="D15" s="31" t="s">
        <v>2</v>
      </c>
      <c r="E15" s="40"/>
      <c r="F15" s="41"/>
      <c r="G15" s="36" t="s">
        <v>57</v>
      </c>
    </row>
    <row r="16" spans="1:7" s="35" customFormat="1" ht="31.2" x14ac:dyDescent="0.3">
      <c r="A16" s="57">
        <v>1</v>
      </c>
      <c r="B16" s="16" t="s">
        <v>41</v>
      </c>
      <c r="C16" s="28" t="s">
        <v>16</v>
      </c>
      <c r="D16" s="15" t="s">
        <v>5</v>
      </c>
      <c r="E16" s="42"/>
      <c r="F16" s="43"/>
      <c r="G16" s="25">
        <v>1</v>
      </c>
    </row>
    <row r="17" spans="1:7" s="35" customFormat="1" ht="31.2" x14ac:dyDescent="0.3">
      <c r="A17" s="58">
        <v>2</v>
      </c>
      <c r="B17" s="59" t="s">
        <v>28</v>
      </c>
      <c r="C17" s="60" t="s">
        <v>16</v>
      </c>
      <c r="D17" s="32" t="s">
        <v>5</v>
      </c>
      <c r="E17" s="42"/>
      <c r="F17" s="43"/>
      <c r="G17" s="37">
        <v>1</v>
      </c>
    </row>
    <row r="18" spans="1:7" ht="17.399999999999999" x14ac:dyDescent="0.3">
      <c r="A18" s="238" t="s">
        <v>73</v>
      </c>
      <c r="B18" s="239"/>
      <c r="C18" s="239"/>
      <c r="D18" s="240">
        <v>1</v>
      </c>
      <c r="E18" s="240"/>
      <c r="F18" s="240"/>
      <c r="G18" s="240"/>
    </row>
    <row r="19" spans="1:7" x14ac:dyDescent="0.3">
      <c r="A19" s="235" t="s">
        <v>17</v>
      </c>
      <c r="B19" s="236"/>
      <c r="C19" s="236"/>
      <c r="D19" s="237">
        <v>12</v>
      </c>
      <c r="E19" s="237"/>
      <c r="F19" s="237"/>
      <c r="G19" s="237"/>
    </row>
    <row r="20" spans="1:7" s="35" customFormat="1" ht="46.8" x14ac:dyDescent="0.3">
      <c r="A20" s="33" t="s">
        <v>0</v>
      </c>
      <c r="B20" s="33" t="s">
        <v>1</v>
      </c>
      <c r="C20" s="33" t="s">
        <v>10</v>
      </c>
      <c r="D20" s="33" t="s">
        <v>2</v>
      </c>
      <c r="E20" s="33" t="s">
        <v>58</v>
      </c>
      <c r="F20" s="33" t="s">
        <v>59</v>
      </c>
      <c r="G20" s="33" t="s">
        <v>57</v>
      </c>
    </row>
    <row r="21" spans="1:7" ht="46.8" x14ac:dyDescent="0.3">
      <c r="A21" s="61">
        <v>1</v>
      </c>
      <c r="B21" s="204" t="s">
        <v>348</v>
      </c>
      <c r="C21" s="14" t="s">
        <v>16</v>
      </c>
      <c r="D21" s="15" t="s">
        <v>5</v>
      </c>
      <c r="E21" s="38">
        <v>1</v>
      </c>
      <c r="F21" s="38" t="s">
        <v>60</v>
      </c>
      <c r="G21" s="38">
        <f t="shared" ref="G21" si="0">$D$19*E21/IF(F21="на 1 р.м.",1,IF(F21="на 2 р.м.",2,#VALUE!))</f>
        <v>12</v>
      </c>
    </row>
    <row r="22" spans="1:7" ht="17.399999999999999" x14ac:dyDescent="0.3">
      <c r="A22" s="227" t="s">
        <v>15</v>
      </c>
      <c r="B22" s="228"/>
      <c r="C22" s="228"/>
      <c r="D22" s="228"/>
      <c r="E22" s="229"/>
      <c r="F22" s="229"/>
      <c r="G22" s="228"/>
    </row>
    <row r="23" spans="1:7" s="35" customFormat="1" ht="46.8" x14ac:dyDescent="0.3">
      <c r="A23" s="33" t="s">
        <v>0</v>
      </c>
      <c r="B23" s="33" t="s">
        <v>1</v>
      </c>
      <c r="C23" s="31" t="s">
        <v>10</v>
      </c>
      <c r="D23" s="31" t="s">
        <v>2</v>
      </c>
      <c r="E23" s="40"/>
      <c r="F23" s="41"/>
      <c r="G23" s="36" t="s">
        <v>57</v>
      </c>
    </row>
    <row r="24" spans="1:7" s="35" customFormat="1" ht="31.2" x14ac:dyDescent="0.3">
      <c r="A24" s="64">
        <v>1</v>
      </c>
      <c r="B24" s="16" t="s">
        <v>43</v>
      </c>
      <c r="C24" s="14" t="s">
        <v>16</v>
      </c>
      <c r="D24" s="24" t="s">
        <v>5</v>
      </c>
      <c r="E24" s="44"/>
      <c r="F24" s="45"/>
      <c r="G24" s="25">
        <v>1</v>
      </c>
    </row>
    <row r="25" spans="1:7" s="35" customFormat="1" ht="31.2" x14ac:dyDescent="0.3">
      <c r="A25" s="64">
        <v>2</v>
      </c>
      <c r="B25" s="13" t="s">
        <v>42</v>
      </c>
      <c r="C25" s="14" t="s">
        <v>16</v>
      </c>
      <c r="D25" s="24" t="s">
        <v>7</v>
      </c>
      <c r="E25" s="44"/>
      <c r="F25" s="45"/>
      <c r="G25" s="25">
        <v>1</v>
      </c>
    </row>
    <row r="26" spans="1:7" s="35" customFormat="1" ht="31.2" x14ac:dyDescent="0.3">
      <c r="A26" s="64">
        <v>3</v>
      </c>
      <c r="B26" s="13" t="s">
        <v>24</v>
      </c>
      <c r="C26" s="14" t="s">
        <v>16</v>
      </c>
      <c r="D26" s="24" t="s">
        <v>7</v>
      </c>
      <c r="E26" s="46"/>
      <c r="F26" s="47"/>
      <c r="G26" s="25">
        <v>1</v>
      </c>
    </row>
    <row r="27" spans="1:7" ht="17.399999999999999" x14ac:dyDescent="0.3">
      <c r="A27" s="227" t="s">
        <v>14</v>
      </c>
      <c r="B27" s="228"/>
      <c r="C27" s="228"/>
      <c r="D27" s="228"/>
      <c r="E27" s="230"/>
      <c r="F27" s="230"/>
      <c r="G27" s="228"/>
    </row>
    <row r="28" spans="1:7" s="35" customFormat="1" ht="46.8" x14ac:dyDescent="0.3">
      <c r="A28" s="33" t="s">
        <v>0</v>
      </c>
      <c r="B28" s="33" t="s">
        <v>1</v>
      </c>
      <c r="C28" s="31" t="s">
        <v>10</v>
      </c>
      <c r="D28" s="31" t="s">
        <v>2</v>
      </c>
      <c r="E28" s="40"/>
      <c r="F28" s="41"/>
      <c r="G28" s="36" t="s">
        <v>57</v>
      </c>
    </row>
    <row r="29" spans="1:7" s="35" customFormat="1" ht="31.2" x14ac:dyDescent="0.3">
      <c r="A29" s="64">
        <v>1</v>
      </c>
      <c r="B29" s="16" t="s">
        <v>20</v>
      </c>
      <c r="C29" s="28" t="s">
        <v>16</v>
      </c>
      <c r="D29" s="34" t="s">
        <v>9</v>
      </c>
      <c r="E29" s="42"/>
      <c r="F29" s="43"/>
      <c r="G29" s="39">
        <v>1</v>
      </c>
    </row>
    <row r="30" spans="1:7" s="35" customFormat="1" ht="31.2" x14ac:dyDescent="0.3">
      <c r="A30" s="64">
        <v>2</v>
      </c>
      <c r="B30" s="13" t="s">
        <v>23</v>
      </c>
      <c r="C30" s="28" t="s">
        <v>16</v>
      </c>
      <c r="D30" s="34" t="s">
        <v>9</v>
      </c>
      <c r="E30" s="42"/>
      <c r="F30" s="43"/>
      <c r="G30" s="39">
        <v>1</v>
      </c>
    </row>
    <row r="31" spans="1:7" s="35" customFormat="1" ht="31.2" x14ac:dyDescent="0.3">
      <c r="A31" s="64">
        <v>3</v>
      </c>
      <c r="B31" s="29" t="s">
        <v>36</v>
      </c>
      <c r="C31" s="28" t="s">
        <v>16</v>
      </c>
      <c r="D31" s="24" t="s">
        <v>32</v>
      </c>
      <c r="E31" s="42"/>
      <c r="F31" s="43"/>
      <c r="G31" s="25">
        <f>$C$3</f>
        <v>12</v>
      </c>
    </row>
    <row r="32" spans="1:7" s="35" customFormat="1" ht="31.2" x14ac:dyDescent="0.3">
      <c r="A32" s="64">
        <v>4</v>
      </c>
      <c r="B32" s="16" t="s">
        <v>21</v>
      </c>
      <c r="C32" s="28" t="s">
        <v>16</v>
      </c>
      <c r="D32" s="34" t="s">
        <v>9</v>
      </c>
      <c r="E32" s="48"/>
      <c r="F32" s="49"/>
      <c r="G32" s="39">
        <v>1</v>
      </c>
    </row>
    <row r="33" spans="1:7" s="35" customFormat="1" ht="31.2" x14ac:dyDescent="0.3">
      <c r="A33" s="64">
        <v>5</v>
      </c>
      <c r="B33" s="30" t="s">
        <v>40</v>
      </c>
      <c r="C33" s="28" t="s">
        <v>16</v>
      </c>
      <c r="D33" s="24" t="s">
        <v>32</v>
      </c>
      <c r="E33" s="48"/>
      <c r="F33" s="49"/>
      <c r="G33" s="25">
        <f>$C$3</f>
        <v>12</v>
      </c>
    </row>
    <row r="34" spans="1:7" s="35" customFormat="1" ht="31.2" x14ac:dyDescent="0.3">
      <c r="A34" s="64">
        <v>6</v>
      </c>
      <c r="B34" s="13" t="s">
        <v>22</v>
      </c>
      <c r="C34" s="28" t="s">
        <v>16</v>
      </c>
      <c r="D34" s="34" t="s">
        <v>9</v>
      </c>
      <c r="E34" s="50"/>
      <c r="F34" s="51"/>
      <c r="G34" s="39">
        <v>1</v>
      </c>
    </row>
  </sheetData>
  <mergeCells count="22">
    <mergeCell ref="A1:G1"/>
    <mergeCell ref="A22:G22"/>
    <mergeCell ref="A27:G27"/>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D29:D1048576 D2:D14 D24:D27 D21:D22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3"/>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57</v>
      </c>
    </row>
    <row r="2" spans="1:5" ht="21" x14ac:dyDescent="0.3">
      <c r="A2" s="241" t="s">
        <v>7</v>
      </c>
      <c r="B2" s="241"/>
      <c r="C2" s="241"/>
      <c r="D2" s="241"/>
      <c r="E2" s="241"/>
    </row>
    <row r="3" spans="1:5" s="35" customFormat="1" ht="31.2" x14ac:dyDescent="0.3">
      <c r="A3" s="62">
        <v>1</v>
      </c>
      <c r="B3" s="16" t="s">
        <v>31</v>
      </c>
      <c r="C3" s="63" t="s">
        <v>16</v>
      </c>
      <c r="D3" s="65" t="s">
        <v>7</v>
      </c>
      <c r="E3" s="66">
        <v>1</v>
      </c>
    </row>
    <row r="4" spans="1:5" s="35" customFormat="1" ht="31.2" x14ac:dyDescent="0.3">
      <c r="A4" s="62">
        <v>2</v>
      </c>
      <c r="B4" s="16" t="s">
        <v>30</v>
      </c>
      <c r="C4" s="63" t="s">
        <v>16</v>
      </c>
      <c r="D4" s="65" t="s">
        <v>7</v>
      </c>
      <c r="E4" s="66">
        <v>1</v>
      </c>
    </row>
    <row r="5" spans="1:5" s="35" customFormat="1" ht="31.2" x14ac:dyDescent="0.3">
      <c r="A5" s="61">
        <v>3</v>
      </c>
      <c r="B5" s="67" t="s">
        <v>69</v>
      </c>
      <c r="C5" s="28" t="s">
        <v>16</v>
      </c>
      <c r="D5" s="68" t="s">
        <v>7</v>
      </c>
      <c r="E5" s="69">
        <v>1</v>
      </c>
    </row>
    <row r="6" spans="1:5" s="35" customFormat="1" ht="31.2" x14ac:dyDescent="0.3">
      <c r="A6" s="62">
        <v>4</v>
      </c>
      <c r="B6" s="70" t="s">
        <v>39</v>
      </c>
      <c r="C6" s="63" t="s">
        <v>16</v>
      </c>
      <c r="D6" s="20" t="s">
        <v>7</v>
      </c>
      <c r="E6" s="66">
        <v>1</v>
      </c>
    </row>
    <row r="7" spans="1:5" s="35" customFormat="1" ht="31.2" x14ac:dyDescent="0.3">
      <c r="A7" s="62">
        <v>5</v>
      </c>
      <c r="B7" s="71" t="s">
        <v>35</v>
      </c>
      <c r="C7" s="63" t="s">
        <v>16</v>
      </c>
      <c r="D7" s="20" t="s">
        <v>7</v>
      </c>
      <c r="E7" s="72">
        <v>1</v>
      </c>
    </row>
    <row r="8" spans="1:5" s="35" customFormat="1" ht="31.2" x14ac:dyDescent="0.3">
      <c r="A8" s="61">
        <v>6</v>
      </c>
      <c r="B8" s="16" t="s">
        <v>63</v>
      </c>
      <c r="C8" s="63" t="s">
        <v>16</v>
      </c>
      <c r="D8" s="65" t="s">
        <v>7</v>
      </c>
      <c r="E8" s="72">
        <v>1</v>
      </c>
    </row>
    <row r="9" spans="1:5" s="35" customFormat="1" ht="31.2" x14ac:dyDescent="0.3">
      <c r="A9" s="62">
        <v>7</v>
      </c>
      <c r="B9" s="16" t="s">
        <v>62</v>
      </c>
      <c r="C9" s="63" t="s">
        <v>16</v>
      </c>
      <c r="D9" s="65" t="s">
        <v>7</v>
      </c>
      <c r="E9" s="72">
        <v>1</v>
      </c>
    </row>
    <row r="10" spans="1:5" ht="21" x14ac:dyDescent="0.3">
      <c r="A10" s="241" t="s">
        <v>5</v>
      </c>
      <c r="B10" s="241"/>
      <c r="C10" s="241"/>
      <c r="D10" s="241"/>
      <c r="E10" s="241"/>
    </row>
    <row r="11" spans="1:5" s="35" customFormat="1" ht="31.2" x14ac:dyDescent="0.3">
      <c r="A11" s="62">
        <v>1</v>
      </c>
      <c r="B11" s="73" t="s">
        <v>26</v>
      </c>
      <c r="C11" s="63" t="s">
        <v>16</v>
      </c>
      <c r="D11" s="65" t="s">
        <v>5</v>
      </c>
      <c r="E11" s="74">
        <v>1</v>
      </c>
    </row>
    <row r="12" spans="1:5" s="35" customFormat="1" ht="31.2" x14ac:dyDescent="0.3">
      <c r="A12" s="62">
        <v>2</v>
      </c>
      <c r="B12" s="18" t="s">
        <v>25</v>
      </c>
      <c r="C12" s="63" t="s">
        <v>16</v>
      </c>
      <c r="D12" s="65" t="s">
        <v>5</v>
      </c>
      <c r="E12" s="74">
        <v>1</v>
      </c>
    </row>
    <row r="13" spans="1:5" s="35" customFormat="1" ht="31.2" x14ac:dyDescent="0.3">
      <c r="A13" s="62">
        <v>3</v>
      </c>
      <c r="B13" s="18" t="s">
        <v>43</v>
      </c>
      <c r="C13" s="19" t="s">
        <v>16</v>
      </c>
      <c r="D13" s="20" t="s">
        <v>5</v>
      </c>
      <c r="E13" s="74">
        <v>1</v>
      </c>
    </row>
    <row r="14" spans="1:5" s="35" customFormat="1" ht="31.2" x14ac:dyDescent="0.3">
      <c r="A14" s="62">
        <v>4</v>
      </c>
      <c r="B14" s="73" t="s">
        <v>28</v>
      </c>
      <c r="C14" s="63" t="s">
        <v>16</v>
      </c>
      <c r="D14" s="65" t="s">
        <v>5</v>
      </c>
      <c r="E14" s="74">
        <v>1</v>
      </c>
    </row>
    <row r="15" spans="1:5" s="35" customFormat="1" ht="31.2" x14ac:dyDescent="0.3">
      <c r="A15" s="62">
        <v>5</v>
      </c>
      <c r="B15" s="18" t="s">
        <v>29</v>
      </c>
      <c r="C15" s="63" t="s">
        <v>16</v>
      </c>
      <c r="D15" s="65" t="s">
        <v>5</v>
      </c>
      <c r="E15" s="74">
        <v>1</v>
      </c>
    </row>
    <row r="16" spans="1:5" s="35" customFormat="1" ht="31.2" x14ac:dyDescent="0.3">
      <c r="A16" s="62">
        <v>6</v>
      </c>
      <c r="B16" s="13" t="s">
        <v>27</v>
      </c>
      <c r="C16" s="28" t="s">
        <v>16</v>
      </c>
      <c r="D16" s="75" t="s">
        <v>5</v>
      </c>
      <c r="E16" s="74">
        <v>1</v>
      </c>
    </row>
    <row r="17" spans="1:5" s="35" customFormat="1" ht="31.2" x14ac:dyDescent="0.3">
      <c r="A17" s="62">
        <v>7</v>
      </c>
      <c r="B17" s="29" t="s">
        <v>45</v>
      </c>
      <c r="C17" s="28" t="s">
        <v>16</v>
      </c>
      <c r="D17" s="75" t="s">
        <v>5</v>
      </c>
      <c r="E17" s="74">
        <v>1</v>
      </c>
    </row>
    <row r="18" spans="1:5" s="35" customFormat="1" ht="31.2" x14ac:dyDescent="0.3">
      <c r="A18" s="62">
        <v>8</v>
      </c>
      <c r="B18" s="29" t="s">
        <v>44</v>
      </c>
      <c r="C18" s="63" t="s">
        <v>16</v>
      </c>
      <c r="D18" s="15" t="s">
        <v>11</v>
      </c>
      <c r="E18" s="74">
        <v>1</v>
      </c>
    </row>
    <row r="19" spans="1:5" s="35" customFormat="1" ht="62.4" x14ac:dyDescent="0.3">
      <c r="A19" s="62">
        <v>9</v>
      </c>
      <c r="B19" s="18" t="s">
        <v>61</v>
      </c>
      <c r="C19" s="63" t="s">
        <v>70</v>
      </c>
      <c r="D19" s="65" t="s">
        <v>5</v>
      </c>
      <c r="E19" s="66">
        <v>1</v>
      </c>
    </row>
    <row r="20" spans="1:5" ht="21" x14ac:dyDescent="0.3">
      <c r="A20" s="242" t="s">
        <v>38</v>
      </c>
      <c r="B20" s="243"/>
      <c r="C20" s="243"/>
      <c r="D20" s="243"/>
      <c r="E20" s="244"/>
    </row>
    <row r="21" spans="1:5" ht="31.2" x14ac:dyDescent="0.3">
      <c r="A21" s="61">
        <v>1</v>
      </c>
      <c r="B21" s="13" t="s">
        <v>302</v>
      </c>
      <c r="C21" s="63" t="s">
        <v>16</v>
      </c>
      <c r="D21" s="15" t="s">
        <v>11</v>
      </c>
      <c r="E21" s="74">
        <v>1</v>
      </c>
    </row>
    <row r="22" spans="1:5" ht="31.2" x14ac:dyDescent="0.3">
      <c r="A22" s="61">
        <v>2</v>
      </c>
      <c r="B22" s="13" t="s">
        <v>345</v>
      </c>
      <c r="C22" s="63" t="s">
        <v>16</v>
      </c>
      <c r="D22" s="15" t="s">
        <v>11</v>
      </c>
      <c r="E22" s="74">
        <v>1</v>
      </c>
    </row>
    <row r="23" spans="1:5" ht="31.2" x14ac:dyDescent="0.3">
      <c r="A23" s="61">
        <v>3</v>
      </c>
      <c r="B23" s="13" t="s">
        <v>343</v>
      </c>
      <c r="C23" s="63" t="s">
        <v>16</v>
      </c>
      <c r="D23" s="15" t="s">
        <v>11</v>
      </c>
      <c r="E23" s="74">
        <v>1</v>
      </c>
    </row>
    <row r="24" spans="1:5" ht="31.2" x14ac:dyDescent="0.3">
      <c r="A24" s="61">
        <v>4</v>
      </c>
      <c r="B24" s="13" t="s">
        <v>334</v>
      </c>
      <c r="C24" s="63" t="s">
        <v>16</v>
      </c>
      <c r="D24" s="15" t="s">
        <v>11</v>
      </c>
      <c r="E24" s="74">
        <v>1</v>
      </c>
    </row>
    <row r="25" spans="1:5" ht="31.2" x14ac:dyDescent="0.3">
      <c r="A25" s="61">
        <v>5</v>
      </c>
      <c r="B25" s="13" t="s">
        <v>335</v>
      </c>
      <c r="C25" s="63" t="s">
        <v>16</v>
      </c>
      <c r="D25" s="15" t="s">
        <v>11</v>
      </c>
      <c r="E25" s="74">
        <v>1</v>
      </c>
    </row>
    <row r="26" spans="1:5" ht="31.2" x14ac:dyDescent="0.3">
      <c r="A26" s="61">
        <v>6</v>
      </c>
      <c r="B26" s="13" t="s">
        <v>336</v>
      </c>
      <c r="C26" s="63" t="s">
        <v>16</v>
      </c>
      <c r="D26" s="15" t="s">
        <v>11</v>
      </c>
      <c r="E26" s="74">
        <v>1</v>
      </c>
    </row>
    <row r="27" spans="1:5" ht="31.2" x14ac:dyDescent="0.3">
      <c r="A27" s="61">
        <v>7</v>
      </c>
      <c r="B27" s="13" t="s">
        <v>337</v>
      </c>
      <c r="C27" s="63" t="s">
        <v>16</v>
      </c>
      <c r="D27" s="15" t="s">
        <v>11</v>
      </c>
      <c r="E27" s="74">
        <v>1</v>
      </c>
    </row>
    <row r="28" spans="1:5" ht="31.2" x14ac:dyDescent="0.3">
      <c r="A28" s="61">
        <v>8</v>
      </c>
      <c r="B28" s="13" t="s">
        <v>338</v>
      </c>
      <c r="C28" s="63" t="s">
        <v>16</v>
      </c>
      <c r="D28" s="15" t="s">
        <v>11</v>
      </c>
      <c r="E28" s="74">
        <v>1</v>
      </c>
    </row>
    <row r="29" spans="1:5" ht="31.2" x14ac:dyDescent="0.3">
      <c r="A29" s="61">
        <v>9</v>
      </c>
      <c r="B29" s="13" t="s">
        <v>346</v>
      </c>
      <c r="C29" s="63" t="s">
        <v>16</v>
      </c>
      <c r="D29" s="15" t="s">
        <v>11</v>
      </c>
      <c r="E29" s="74">
        <v>1</v>
      </c>
    </row>
    <row r="30" spans="1:5" ht="46.8" x14ac:dyDescent="0.3">
      <c r="A30" s="61">
        <v>10</v>
      </c>
      <c r="B30" s="204" t="s">
        <v>347</v>
      </c>
      <c r="C30" s="63" t="s">
        <v>16</v>
      </c>
      <c r="D30" s="15" t="s">
        <v>11</v>
      </c>
      <c r="E30" s="74">
        <v>1</v>
      </c>
    </row>
    <row r="31" spans="1:5" ht="31.2" x14ac:dyDescent="0.3">
      <c r="A31" s="61">
        <v>11</v>
      </c>
      <c r="B31" s="13" t="s">
        <v>175</v>
      </c>
      <c r="C31" s="63" t="s">
        <v>16</v>
      </c>
      <c r="D31" s="15" t="s">
        <v>11</v>
      </c>
      <c r="E31" s="74">
        <v>1</v>
      </c>
    </row>
    <row r="32" spans="1:5" ht="21" x14ac:dyDescent="0.3">
      <c r="A32" s="242" t="s">
        <v>11</v>
      </c>
      <c r="B32" s="243"/>
      <c r="C32" s="243"/>
      <c r="D32" s="243"/>
      <c r="E32" s="244"/>
    </row>
    <row r="33" spans="1:5" ht="31.2" x14ac:dyDescent="0.3">
      <c r="A33" s="76">
        <v>1</v>
      </c>
      <c r="B33" s="13" t="s">
        <v>184</v>
      </c>
      <c r="C33" s="63" t="s">
        <v>16</v>
      </c>
      <c r="D33" s="15" t="s">
        <v>11</v>
      </c>
      <c r="E33" s="74">
        <v>1</v>
      </c>
    </row>
    <row r="34" spans="1:5" ht="31.2" x14ac:dyDescent="0.3">
      <c r="A34" s="76">
        <v>2</v>
      </c>
      <c r="B34" s="13" t="s">
        <v>349</v>
      </c>
      <c r="C34" s="63" t="s">
        <v>16</v>
      </c>
      <c r="D34" s="15" t="s">
        <v>11</v>
      </c>
      <c r="E34" s="74">
        <v>1</v>
      </c>
    </row>
    <row r="35" spans="1:5" ht="31.2" x14ac:dyDescent="0.3">
      <c r="A35" s="76">
        <v>3</v>
      </c>
      <c r="B35" s="13" t="s">
        <v>186</v>
      </c>
      <c r="C35" s="63" t="s">
        <v>16</v>
      </c>
      <c r="D35" s="15" t="s">
        <v>11</v>
      </c>
      <c r="E35" s="74">
        <v>1</v>
      </c>
    </row>
    <row r="36" spans="1:5" ht="31.2" x14ac:dyDescent="0.3">
      <c r="A36" s="76">
        <v>4</v>
      </c>
      <c r="B36" s="16" t="s">
        <v>259</v>
      </c>
      <c r="C36" s="63" t="s">
        <v>16</v>
      </c>
      <c r="D36" s="15" t="s">
        <v>11</v>
      </c>
      <c r="E36" s="74">
        <v>1</v>
      </c>
    </row>
    <row r="37" spans="1:5" ht="31.2" x14ac:dyDescent="0.3">
      <c r="A37" s="76">
        <v>5</v>
      </c>
      <c r="B37" s="13" t="s">
        <v>128</v>
      </c>
      <c r="C37" s="63" t="s">
        <v>16</v>
      </c>
      <c r="D37" s="15" t="s">
        <v>11</v>
      </c>
      <c r="E37" s="74">
        <v>1</v>
      </c>
    </row>
    <row r="38" spans="1:5" ht="31.2" x14ac:dyDescent="0.3">
      <c r="A38" s="76">
        <v>6</v>
      </c>
      <c r="B38" s="13" t="s">
        <v>341</v>
      </c>
      <c r="C38" s="63" t="s">
        <v>16</v>
      </c>
      <c r="D38" s="15" t="s">
        <v>11</v>
      </c>
      <c r="E38" s="74">
        <v>1</v>
      </c>
    </row>
    <row r="39" spans="1:5" ht="31.2" x14ac:dyDescent="0.3">
      <c r="A39" s="76">
        <v>7</v>
      </c>
      <c r="B39" s="13" t="s">
        <v>327</v>
      </c>
      <c r="C39" s="63" t="s">
        <v>16</v>
      </c>
      <c r="D39" s="15" t="s">
        <v>11</v>
      </c>
      <c r="E39" s="74">
        <v>1</v>
      </c>
    </row>
    <row r="40" spans="1:5" ht="31.2" x14ac:dyDescent="0.3">
      <c r="A40" s="76">
        <v>8</v>
      </c>
      <c r="B40" s="13" t="s">
        <v>350</v>
      </c>
      <c r="C40" s="63" t="s">
        <v>16</v>
      </c>
      <c r="D40" s="15" t="s">
        <v>11</v>
      </c>
      <c r="E40" s="74">
        <v>1</v>
      </c>
    </row>
    <row r="41" spans="1:5" ht="21" x14ac:dyDescent="0.3">
      <c r="A41" s="242" t="s">
        <v>14</v>
      </c>
      <c r="B41" s="243"/>
      <c r="C41" s="243"/>
      <c r="D41" s="243"/>
      <c r="E41" s="244"/>
    </row>
    <row r="42" spans="1:5" ht="31.2" x14ac:dyDescent="0.3">
      <c r="A42" s="76">
        <v>1</v>
      </c>
      <c r="B42" s="16" t="s">
        <v>321</v>
      </c>
      <c r="C42" s="63" t="s">
        <v>16</v>
      </c>
      <c r="D42" s="15" t="s">
        <v>32</v>
      </c>
      <c r="E42" s="74">
        <v>1</v>
      </c>
    </row>
    <row r="43" spans="1:5" ht="31.2" x14ac:dyDescent="0.3">
      <c r="A43" s="76">
        <v>2</v>
      </c>
      <c r="B43" s="199" t="s">
        <v>323</v>
      </c>
      <c r="C43" s="63" t="s">
        <v>16</v>
      </c>
      <c r="D43" s="15" t="s">
        <v>32</v>
      </c>
      <c r="E43" s="74">
        <v>1</v>
      </c>
    </row>
  </sheetData>
  <sortState xmlns:xlrd2="http://schemas.microsoft.com/office/spreadsheetml/2017/richdata2" ref="B21:E31">
    <sortCondition ref="B21:B31"/>
  </sortState>
  <mergeCells count="5">
    <mergeCell ref="A2:E2"/>
    <mergeCell ref="A10:E10"/>
    <mergeCell ref="A20:E20"/>
    <mergeCell ref="A32:E32"/>
    <mergeCell ref="A41:E41"/>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7 B29:B31 B33:B40 B42:B43 B41:C41" xr:uid="{57B08389-F75F-4E1E-9CA1-3A3EFBAD1BED}"/>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D32 D6:D15 D19 D1:D4 D44:D1048576</xm:sqref>
        </x14:dataValidation>
        <x14:dataValidation type="list" allowBlank="1" showInputMessage="1" showErrorMessage="1" xr:uid="{64B009F1-9C6A-4E7B-AA87-D9067D5E25EA}">
          <x14:formula1>
            <xm:f>Виды!$A$1:$A$7</xm:f>
          </x14:formula1>
          <xm:sqref>D21:D31 D18 D33:D43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6" sqref="A6:C9"/>
      <selection pane="bottomLeft" activeCell="A6" sqref="A6:C9"/>
    </sheetView>
  </sheetViews>
  <sheetFormatPr defaultColWidth="9.109375" defaultRowHeight="15.6" x14ac:dyDescent="0.3"/>
  <cols>
    <col min="1" max="1" width="32.6640625" style="197" customWidth="1"/>
    <col min="2" max="2" width="100.6640625" style="53" customWidth="1"/>
    <col min="3" max="3" width="25.6640625" style="202" bestFit="1" customWidth="1"/>
    <col min="4" max="4" width="14.44140625" style="202" customWidth="1"/>
    <col min="5" max="5" width="25.6640625" style="202" customWidth="1"/>
    <col min="6" max="6" width="14.33203125" style="202" customWidth="1"/>
    <col min="7" max="7" width="13.88671875" style="10" customWidth="1"/>
    <col min="8" max="8" width="20.88671875" style="10" customWidth="1"/>
    <col min="9" max="16384" width="9.109375" style="53"/>
  </cols>
  <sheetData>
    <row r="1" spans="1:8" ht="31.2" x14ac:dyDescent="0.3">
      <c r="A1" s="185" t="s">
        <v>1</v>
      </c>
      <c r="B1" s="186" t="s">
        <v>10</v>
      </c>
      <c r="C1" s="187" t="s">
        <v>2</v>
      </c>
      <c r="D1" s="185" t="s">
        <v>4</v>
      </c>
      <c r="E1" s="185" t="s">
        <v>3</v>
      </c>
      <c r="F1" s="185" t="s">
        <v>8</v>
      </c>
      <c r="G1" s="185" t="s">
        <v>33</v>
      </c>
      <c r="H1" s="185" t="s">
        <v>34</v>
      </c>
    </row>
    <row r="2" spans="1:8" x14ac:dyDescent="0.3">
      <c r="A2" s="13" t="s">
        <v>241</v>
      </c>
      <c r="B2" s="205" t="s">
        <v>242</v>
      </c>
      <c r="C2" s="15" t="s">
        <v>5</v>
      </c>
      <c r="D2" s="198">
        <v>1</v>
      </c>
      <c r="E2" s="15" t="s">
        <v>6</v>
      </c>
      <c r="F2" s="198">
        <v>1</v>
      </c>
      <c r="G2" s="10">
        <f t="shared" ref="G2:G26" si="0">COUNTIF($A$2:$A$999,A2)</f>
        <v>1</v>
      </c>
      <c r="H2" s="10" t="s">
        <v>37</v>
      </c>
    </row>
    <row r="3" spans="1:8" x14ac:dyDescent="0.3">
      <c r="A3" s="13" t="s">
        <v>292</v>
      </c>
      <c r="B3" s="188" t="s">
        <v>293</v>
      </c>
      <c r="C3" s="15" t="s">
        <v>5</v>
      </c>
      <c r="D3" s="200">
        <v>1</v>
      </c>
      <c r="E3" s="200" t="s">
        <v>6</v>
      </c>
      <c r="F3" s="198">
        <v>1</v>
      </c>
      <c r="G3" s="10">
        <f t="shared" si="0"/>
        <v>1</v>
      </c>
      <c r="H3" s="10" t="s">
        <v>37</v>
      </c>
    </row>
    <row r="4" spans="1:8" x14ac:dyDescent="0.3">
      <c r="A4" s="13" t="s">
        <v>286</v>
      </c>
      <c r="B4" s="189" t="s">
        <v>287</v>
      </c>
      <c r="C4" s="15" t="s">
        <v>5</v>
      </c>
      <c r="D4" s="200">
        <v>2</v>
      </c>
      <c r="E4" s="200" t="s">
        <v>6</v>
      </c>
      <c r="F4" s="198">
        <v>2</v>
      </c>
      <c r="G4" s="10">
        <f t="shared" si="0"/>
        <v>1</v>
      </c>
      <c r="H4" s="10" t="s">
        <v>37</v>
      </c>
    </row>
    <row r="5" spans="1:8" x14ac:dyDescent="0.3">
      <c r="A5" s="13" t="s">
        <v>340</v>
      </c>
      <c r="B5" s="189" t="s">
        <v>131</v>
      </c>
      <c r="C5" s="15" t="s">
        <v>5</v>
      </c>
      <c r="D5" s="200">
        <v>1</v>
      </c>
      <c r="E5" s="200" t="s">
        <v>6</v>
      </c>
      <c r="F5" s="198">
        <v>1</v>
      </c>
      <c r="G5" s="10">
        <f t="shared" si="0"/>
        <v>1</v>
      </c>
      <c r="H5" s="10" t="s">
        <v>37</v>
      </c>
    </row>
    <row r="6" spans="1:8" x14ac:dyDescent="0.3">
      <c r="A6" s="13" t="s">
        <v>128</v>
      </c>
      <c r="B6" s="189" t="s">
        <v>129</v>
      </c>
      <c r="C6" s="15" t="s">
        <v>11</v>
      </c>
      <c r="D6" s="200">
        <v>1</v>
      </c>
      <c r="E6" s="200" t="s">
        <v>6</v>
      </c>
      <c r="F6" s="198">
        <v>1</v>
      </c>
      <c r="G6" s="10">
        <f t="shared" si="0"/>
        <v>1</v>
      </c>
      <c r="H6" s="10" t="s">
        <v>37</v>
      </c>
    </row>
    <row r="7" spans="1:8" ht="31.2" x14ac:dyDescent="0.3">
      <c r="A7" s="13" t="s">
        <v>290</v>
      </c>
      <c r="B7" s="189" t="s">
        <v>291</v>
      </c>
      <c r="C7" s="15" t="s">
        <v>18</v>
      </c>
      <c r="D7" s="200">
        <v>1</v>
      </c>
      <c r="E7" s="200" t="s">
        <v>6</v>
      </c>
      <c r="F7" s="198">
        <v>1</v>
      </c>
      <c r="G7" s="10">
        <f t="shared" si="0"/>
        <v>1</v>
      </c>
      <c r="H7" s="10" t="s">
        <v>37</v>
      </c>
    </row>
    <row r="8" spans="1:8" x14ac:dyDescent="0.3">
      <c r="A8" s="13" t="s">
        <v>28</v>
      </c>
      <c r="B8" s="189" t="s">
        <v>294</v>
      </c>
      <c r="C8" s="15" t="s">
        <v>5</v>
      </c>
      <c r="D8" s="200">
        <v>1</v>
      </c>
      <c r="E8" s="200" t="s">
        <v>6</v>
      </c>
      <c r="F8" s="198">
        <v>1</v>
      </c>
      <c r="G8" s="10">
        <f t="shared" si="0"/>
        <v>1</v>
      </c>
      <c r="H8" s="10" t="s">
        <v>37</v>
      </c>
    </row>
    <row r="9" spans="1:8" x14ac:dyDescent="0.3">
      <c r="A9" s="13" t="s">
        <v>341</v>
      </c>
      <c r="B9" s="189" t="s">
        <v>136</v>
      </c>
      <c r="C9" s="15" t="s">
        <v>11</v>
      </c>
      <c r="D9" s="200">
        <v>7</v>
      </c>
      <c r="E9" s="200" t="s">
        <v>6</v>
      </c>
      <c r="F9" s="198">
        <v>7</v>
      </c>
      <c r="G9" s="10">
        <f t="shared" si="0"/>
        <v>1</v>
      </c>
      <c r="H9" s="10" t="s">
        <v>37</v>
      </c>
    </row>
    <row r="10" spans="1:8" x14ac:dyDescent="0.3">
      <c r="A10" s="13" t="s">
        <v>239</v>
      </c>
      <c r="B10" s="205" t="s">
        <v>240</v>
      </c>
      <c r="C10" s="15" t="s">
        <v>7</v>
      </c>
      <c r="D10" s="208">
        <v>6</v>
      </c>
      <c r="E10" s="208" t="s">
        <v>6</v>
      </c>
      <c r="F10" s="15">
        <v>6</v>
      </c>
      <c r="G10" s="10">
        <f t="shared" si="0"/>
        <v>1</v>
      </c>
      <c r="H10" s="10" t="s">
        <v>37</v>
      </c>
    </row>
    <row r="11" spans="1:8" ht="62.4" x14ac:dyDescent="0.3">
      <c r="A11" s="13" t="s">
        <v>333</v>
      </c>
      <c r="B11" s="189" t="s">
        <v>332</v>
      </c>
      <c r="C11" s="15" t="s">
        <v>11</v>
      </c>
      <c r="D11" s="200">
        <v>1</v>
      </c>
      <c r="E11" s="200" t="s">
        <v>114</v>
      </c>
      <c r="F11" s="198">
        <v>1</v>
      </c>
      <c r="G11" s="10">
        <f t="shared" si="0"/>
        <v>1</v>
      </c>
      <c r="H11" s="10" t="s">
        <v>37</v>
      </c>
    </row>
    <row r="12" spans="1:8" ht="31.2" x14ac:dyDescent="0.3">
      <c r="A12" s="13" t="s">
        <v>334</v>
      </c>
      <c r="B12" s="189" t="s">
        <v>117</v>
      </c>
      <c r="C12" s="15" t="s">
        <v>11</v>
      </c>
      <c r="D12" s="200">
        <v>1</v>
      </c>
      <c r="E12" s="200" t="s">
        <v>6</v>
      </c>
      <c r="F12" s="198">
        <v>1</v>
      </c>
      <c r="G12" s="10">
        <f t="shared" si="0"/>
        <v>1</v>
      </c>
      <c r="H12" s="10" t="s">
        <v>37</v>
      </c>
    </row>
    <row r="13" spans="1:8" ht="31.2" x14ac:dyDescent="0.3">
      <c r="A13" s="13" t="s">
        <v>335</v>
      </c>
      <c r="B13" s="189" t="s">
        <v>119</v>
      </c>
      <c r="C13" s="15" t="s">
        <v>11</v>
      </c>
      <c r="D13" s="200">
        <v>1</v>
      </c>
      <c r="E13" s="200" t="s">
        <v>6</v>
      </c>
      <c r="F13" s="198">
        <v>1</v>
      </c>
      <c r="G13" s="10">
        <f t="shared" si="0"/>
        <v>1</v>
      </c>
      <c r="H13" s="10" t="s">
        <v>37</v>
      </c>
    </row>
    <row r="14" spans="1:8" ht="46.8" x14ac:dyDescent="0.3">
      <c r="A14" s="13" t="s">
        <v>336</v>
      </c>
      <c r="B14" s="189" t="s">
        <v>121</v>
      </c>
      <c r="C14" s="15" t="s">
        <v>11</v>
      </c>
      <c r="D14" s="200">
        <v>1</v>
      </c>
      <c r="E14" s="200" t="s">
        <v>6</v>
      </c>
      <c r="F14" s="198">
        <v>1</v>
      </c>
      <c r="G14" s="10">
        <f t="shared" si="0"/>
        <v>1</v>
      </c>
      <c r="H14" s="10" t="s">
        <v>37</v>
      </c>
    </row>
    <row r="15" spans="1:8" ht="46.8" x14ac:dyDescent="0.3">
      <c r="A15" s="13" t="s">
        <v>337</v>
      </c>
      <c r="B15" s="189" t="s">
        <v>123</v>
      </c>
      <c r="C15" s="15" t="s">
        <v>11</v>
      </c>
      <c r="D15" s="200">
        <v>1</v>
      </c>
      <c r="E15" s="200" t="s">
        <v>6</v>
      </c>
      <c r="F15" s="198">
        <v>1</v>
      </c>
      <c r="G15" s="10">
        <f t="shared" si="0"/>
        <v>1</v>
      </c>
      <c r="H15" s="10" t="s">
        <v>37</v>
      </c>
    </row>
    <row r="16" spans="1:8" ht="31.2" x14ac:dyDescent="0.3">
      <c r="A16" s="13" t="s">
        <v>338</v>
      </c>
      <c r="B16" s="189" t="s">
        <v>125</v>
      </c>
      <c r="C16" s="15" t="s">
        <v>11</v>
      </c>
      <c r="D16" s="200">
        <v>1</v>
      </c>
      <c r="E16" s="200" t="s">
        <v>6</v>
      </c>
      <c r="F16" s="198">
        <v>1</v>
      </c>
      <c r="G16" s="10">
        <f t="shared" si="0"/>
        <v>1</v>
      </c>
      <c r="H16" s="10" t="s">
        <v>37</v>
      </c>
    </row>
    <row r="17" spans="1:8" x14ac:dyDescent="0.3">
      <c r="A17" s="13" t="s">
        <v>342</v>
      </c>
      <c r="B17" s="189" t="s">
        <v>140</v>
      </c>
      <c r="C17" s="15" t="s">
        <v>7</v>
      </c>
      <c r="D17" s="198">
        <v>2</v>
      </c>
      <c r="E17" s="198" t="s">
        <v>6</v>
      </c>
      <c r="F17" s="198">
        <v>2</v>
      </c>
      <c r="G17" s="10">
        <f t="shared" si="0"/>
        <v>1</v>
      </c>
      <c r="H17" s="10" t="s">
        <v>37</v>
      </c>
    </row>
    <row r="18" spans="1:8" x14ac:dyDescent="0.3">
      <c r="A18" s="13" t="s">
        <v>137</v>
      </c>
      <c r="B18" s="189" t="s">
        <v>138</v>
      </c>
      <c r="C18" s="15" t="s">
        <v>7</v>
      </c>
      <c r="D18" s="198">
        <v>2</v>
      </c>
      <c r="E18" s="198" t="s">
        <v>6</v>
      </c>
      <c r="F18" s="198">
        <v>2</v>
      </c>
      <c r="G18" s="10">
        <f t="shared" si="0"/>
        <v>1</v>
      </c>
      <c r="H18" s="10" t="s">
        <v>37</v>
      </c>
    </row>
    <row r="19" spans="1:8" x14ac:dyDescent="0.3">
      <c r="A19" s="13" t="s">
        <v>327</v>
      </c>
      <c r="B19" s="189" t="s">
        <v>295</v>
      </c>
      <c r="C19" s="15" t="s">
        <v>7</v>
      </c>
      <c r="D19" s="198">
        <v>5</v>
      </c>
      <c r="E19" s="198" t="s">
        <v>6</v>
      </c>
      <c r="F19" s="198">
        <v>5</v>
      </c>
      <c r="G19" s="10">
        <f t="shared" si="0"/>
        <v>1</v>
      </c>
      <c r="H19" s="10" t="s">
        <v>37</v>
      </c>
    </row>
    <row r="20" spans="1:8" x14ac:dyDescent="0.3">
      <c r="A20" s="204" t="s">
        <v>24</v>
      </c>
      <c r="B20" s="189" t="s">
        <v>238</v>
      </c>
      <c r="C20" s="15" t="s">
        <v>7</v>
      </c>
      <c r="D20" s="208">
        <v>12</v>
      </c>
      <c r="E20" s="15" t="s">
        <v>6</v>
      </c>
      <c r="F20" s="15">
        <v>12</v>
      </c>
      <c r="G20" s="10">
        <f t="shared" si="0"/>
        <v>1</v>
      </c>
      <c r="H20" s="10" t="s">
        <v>37</v>
      </c>
    </row>
    <row r="21" spans="1:8" x14ac:dyDescent="0.3">
      <c r="A21" s="13" t="s">
        <v>325</v>
      </c>
      <c r="B21" s="189" t="s">
        <v>142</v>
      </c>
      <c r="C21" s="15" t="s">
        <v>7</v>
      </c>
      <c r="D21" s="198">
        <v>8</v>
      </c>
      <c r="E21" s="198" t="s">
        <v>6</v>
      </c>
      <c r="F21" s="198">
        <v>8</v>
      </c>
      <c r="G21" s="10">
        <f t="shared" si="0"/>
        <v>1</v>
      </c>
      <c r="H21" s="10" t="s">
        <v>37</v>
      </c>
    </row>
    <row r="22" spans="1:8" x14ac:dyDescent="0.3">
      <c r="A22" s="13" t="s">
        <v>339</v>
      </c>
      <c r="B22" s="189" t="s">
        <v>127</v>
      </c>
      <c r="C22" s="15" t="s">
        <v>11</v>
      </c>
      <c r="D22" s="198">
        <v>1</v>
      </c>
      <c r="E22" s="198" t="s">
        <v>6</v>
      </c>
      <c r="F22" s="198">
        <v>1</v>
      </c>
      <c r="G22" s="10">
        <f t="shared" si="0"/>
        <v>1</v>
      </c>
      <c r="H22" s="10" t="s">
        <v>37</v>
      </c>
    </row>
    <row r="23" spans="1:8" x14ac:dyDescent="0.3">
      <c r="A23" s="13" t="s">
        <v>63</v>
      </c>
      <c r="B23" s="189" t="s">
        <v>134</v>
      </c>
      <c r="C23" s="15" t="s">
        <v>7</v>
      </c>
      <c r="D23" s="198">
        <v>2</v>
      </c>
      <c r="E23" s="198" t="s">
        <v>6</v>
      </c>
      <c r="F23" s="198">
        <v>2</v>
      </c>
      <c r="G23" s="10">
        <f t="shared" si="0"/>
        <v>1</v>
      </c>
      <c r="H23" s="10" t="s">
        <v>37</v>
      </c>
    </row>
    <row r="24" spans="1:8" x14ac:dyDescent="0.3">
      <c r="A24" s="192" t="s">
        <v>62</v>
      </c>
      <c r="B24" s="191" t="s">
        <v>133</v>
      </c>
      <c r="C24" s="15" t="s">
        <v>7</v>
      </c>
      <c r="D24" s="200">
        <v>1</v>
      </c>
      <c r="E24" s="200" t="s">
        <v>6</v>
      </c>
      <c r="F24" s="200">
        <v>1</v>
      </c>
      <c r="G24" s="10">
        <f t="shared" si="0"/>
        <v>2</v>
      </c>
      <c r="H24" s="10" t="s">
        <v>37</v>
      </c>
    </row>
    <row r="25" spans="1:8" x14ac:dyDescent="0.3">
      <c r="A25" s="13" t="s">
        <v>62</v>
      </c>
      <c r="B25" s="188" t="s">
        <v>170</v>
      </c>
      <c r="C25" s="15" t="s">
        <v>7</v>
      </c>
      <c r="D25" s="15">
        <v>1</v>
      </c>
      <c r="E25" s="208" t="s">
        <v>171</v>
      </c>
      <c r="F25" s="15">
        <v>1</v>
      </c>
      <c r="G25" s="10">
        <f t="shared" si="0"/>
        <v>2</v>
      </c>
      <c r="H25" s="10" t="s">
        <v>37</v>
      </c>
    </row>
    <row r="26" spans="1:8" x14ac:dyDescent="0.3">
      <c r="A26" s="204" t="s">
        <v>288</v>
      </c>
      <c r="B26" s="188" t="s">
        <v>289</v>
      </c>
      <c r="C26" s="15" t="s">
        <v>7</v>
      </c>
      <c r="D26" s="200">
        <v>1</v>
      </c>
      <c r="E26" s="200" t="s">
        <v>6</v>
      </c>
      <c r="F26" s="200">
        <v>1</v>
      </c>
      <c r="G26" s="10">
        <f t="shared" si="0"/>
        <v>1</v>
      </c>
      <c r="H26" s="10" t="s">
        <v>37</v>
      </c>
    </row>
    <row r="27" spans="1:8" x14ac:dyDescent="0.3">
      <c r="C27" s="194"/>
    </row>
    <row r="28" spans="1:8" x14ac:dyDescent="0.3">
      <c r="C28" s="194"/>
    </row>
    <row r="29" spans="1:8" x14ac:dyDescent="0.3">
      <c r="C29" s="194"/>
    </row>
    <row r="30" spans="1:8" x14ac:dyDescent="0.3">
      <c r="C30" s="194"/>
    </row>
    <row r="31" spans="1:8" x14ac:dyDescent="0.3">
      <c r="C31" s="194"/>
    </row>
    <row r="32" spans="1:8" x14ac:dyDescent="0.3">
      <c r="C32" s="194"/>
    </row>
    <row r="33" spans="3:3" x14ac:dyDescent="0.3">
      <c r="C33" s="194"/>
    </row>
    <row r="34" spans="3:3" x14ac:dyDescent="0.3">
      <c r="C34" s="194"/>
    </row>
    <row r="35" spans="3:3" x14ac:dyDescent="0.3">
      <c r="C35" s="194"/>
    </row>
    <row r="36" spans="3:3" x14ac:dyDescent="0.3">
      <c r="C36" s="194"/>
    </row>
    <row r="37" spans="3:3" x14ac:dyDescent="0.3">
      <c r="C37" s="194"/>
    </row>
    <row r="38" spans="3:3" x14ac:dyDescent="0.3">
      <c r="C38" s="194"/>
    </row>
    <row r="39" spans="3:3" x14ac:dyDescent="0.3">
      <c r="C39" s="194"/>
    </row>
    <row r="40" spans="3:3" x14ac:dyDescent="0.3">
      <c r="C40" s="194"/>
    </row>
    <row r="41" spans="3:3" x14ac:dyDescent="0.3">
      <c r="C41" s="194"/>
    </row>
    <row r="42" spans="3:3" x14ac:dyDescent="0.3">
      <c r="C42" s="194"/>
    </row>
    <row r="43" spans="3:3" x14ac:dyDescent="0.3">
      <c r="C43" s="194"/>
    </row>
    <row r="44" spans="3:3" x14ac:dyDescent="0.3">
      <c r="C44" s="194"/>
    </row>
    <row r="45" spans="3:3" x14ac:dyDescent="0.3">
      <c r="C45" s="194"/>
    </row>
    <row r="46" spans="3:3" x14ac:dyDescent="0.3">
      <c r="C46" s="194"/>
    </row>
    <row r="47" spans="3:3" x14ac:dyDescent="0.3">
      <c r="C47" s="194"/>
    </row>
    <row r="48" spans="3:3" x14ac:dyDescent="0.3">
      <c r="C48" s="194"/>
    </row>
    <row r="49" spans="3:3" x14ac:dyDescent="0.3">
      <c r="C49" s="194"/>
    </row>
    <row r="50" spans="3:3" x14ac:dyDescent="0.3">
      <c r="C50" s="194"/>
    </row>
    <row r="51" spans="3:3" x14ac:dyDescent="0.3">
      <c r="C51" s="194"/>
    </row>
    <row r="52" spans="3:3" x14ac:dyDescent="0.3">
      <c r="C52" s="194"/>
    </row>
    <row r="53" spans="3:3" x14ac:dyDescent="0.3">
      <c r="C53" s="194"/>
    </row>
    <row r="54" spans="3:3" x14ac:dyDescent="0.3">
      <c r="C54" s="194"/>
    </row>
    <row r="55" spans="3:3" x14ac:dyDescent="0.3">
      <c r="C55" s="194"/>
    </row>
    <row r="56" spans="3:3" x14ac:dyDescent="0.3">
      <c r="C56" s="194"/>
    </row>
    <row r="57" spans="3:3" x14ac:dyDescent="0.3">
      <c r="C57" s="194"/>
    </row>
    <row r="58" spans="3:3" x14ac:dyDescent="0.3">
      <c r="C58" s="194"/>
    </row>
    <row r="59" spans="3:3" x14ac:dyDescent="0.3">
      <c r="C59" s="194"/>
    </row>
    <row r="60" spans="3:3" x14ac:dyDescent="0.3">
      <c r="C60" s="194"/>
    </row>
    <row r="61" spans="3:3" x14ac:dyDescent="0.3">
      <c r="C61" s="194"/>
    </row>
    <row r="62" spans="3:3" x14ac:dyDescent="0.3">
      <c r="C62" s="194"/>
    </row>
    <row r="63" spans="3:3" x14ac:dyDescent="0.3">
      <c r="C63" s="194"/>
    </row>
    <row r="64" spans="3:3" x14ac:dyDescent="0.3">
      <c r="C64" s="194"/>
    </row>
    <row r="65" spans="3:3" x14ac:dyDescent="0.3">
      <c r="C65" s="194"/>
    </row>
    <row r="66" spans="3:3" x14ac:dyDescent="0.3">
      <c r="C66" s="194"/>
    </row>
    <row r="67" spans="3:3" x14ac:dyDescent="0.3">
      <c r="C67" s="194"/>
    </row>
    <row r="68" spans="3:3" x14ac:dyDescent="0.3">
      <c r="C68" s="194"/>
    </row>
    <row r="69" spans="3:3" x14ac:dyDescent="0.3">
      <c r="C69" s="194"/>
    </row>
    <row r="70" spans="3:3" x14ac:dyDescent="0.3">
      <c r="C70" s="194"/>
    </row>
    <row r="71" spans="3:3" x14ac:dyDescent="0.3">
      <c r="C71" s="194"/>
    </row>
    <row r="72" spans="3:3" x14ac:dyDescent="0.3">
      <c r="C72" s="194"/>
    </row>
    <row r="73" spans="3:3" x14ac:dyDescent="0.3">
      <c r="C73" s="194"/>
    </row>
    <row r="74" spans="3:3" x14ac:dyDescent="0.3">
      <c r="C74" s="194"/>
    </row>
    <row r="75" spans="3:3" x14ac:dyDescent="0.3">
      <c r="C75" s="194"/>
    </row>
    <row r="76" spans="3:3" x14ac:dyDescent="0.3">
      <c r="C76" s="194"/>
    </row>
    <row r="77" spans="3:3" x14ac:dyDescent="0.3">
      <c r="C77" s="194"/>
    </row>
    <row r="78" spans="3:3" x14ac:dyDescent="0.3">
      <c r="C78" s="194"/>
    </row>
    <row r="79" spans="3:3" x14ac:dyDescent="0.3">
      <c r="C79" s="194"/>
    </row>
    <row r="80" spans="3:3" x14ac:dyDescent="0.3">
      <c r="C80" s="194"/>
    </row>
    <row r="81" spans="3:3" x14ac:dyDescent="0.3">
      <c r="C81" s="194"/>
    </row>
    <row r="82" spans="3:3" x14ac:dyDescent="0.3">
      <c r="C82" s="194"/>
    </row>
    <row r="83" spans="3:3" x14ac:dyDescent="0.3">
      <c r="C83" s="194"/>
    </row>
    <row r="84" spans="3:3" x14ac:dyDescent="0.3">
      <c r="C84" s="194"/>
    </row>
    <row r="85" spans="3:3" x14ac:dyDescent="0.3">
      <c r="C85" s="194"/>
    </row>
    <row r="86" spans="3:3" x14ac:dyDescent="0.3">
      <c r="C86" s="194"/>
    </row>
    <row r="87" spans="3:3" x14ac:dyDescent="0.3">
      <c r="C87" s="194"/>
    </row>
    <row r="88" spans="3:3" x14ac:dyDescent="0.3">
      <c r="C88" s="194"/>
    </row>
    <row r="89" spans="3:3" x14ac:dyDescent="0.3">
      <c r="C89" s="194"/>
    </row>
    <row r="90" spans="3:3" x14ac:dyDescent="0.3">
      <c r="C90" s="194"/>
    </row>
    <row r="91" spans="3:3" x14ac:dyDescent="0.3">
      <c r="C91" s="194"/>
    </row>
    <row r="92" spans="3:3" x14ac:dyDescent="0.3">
      <c r="C92" s="194"/>
    </row>
    <row r="93" spans="3:3" x14ac:dyDescent="0.3">
      <c r="C93" s="194"/>
    </row>
    <row r="94" spans="3:3" x14ac:dyDescent="0.3">
      <c r="C94" s="194"/>
    </row>
    <row r="95" spans="3:3" x14ac:dyDescent="0.3">
      <c r="C95" s="194"/>
    </row>
    <row r="96" spans="3:3" x14ac:dyDescent="0.3">
      <c r="C96" s="194"/>
    </row>
    <row r="97" spans="3:3" x14ac:dyDescent="0.3">
      <c r="C97" s="194"/>
    </row>
    <row r="98" spans="3:3" x14ac:dyDescent="0.3">
      <c r="C98" s="194"/>
    </row>
    <row r="99" spans="3:3" x14ac:dyDescent="0.3">
      <c r="C99" s="194"/>
    </row>
    <row r="100" spans="3:3" x14ac:dyDescent="0.3">
      <c r="C100" s="194"/>
    </row>
    <row r="101" spans="3:3" x14ac:dyDescent="0.3">
      <c r="C101" s="194"/>
    </row>
    <row r="102" spans="3:3" x14ac:dyDescent="0.3">
      <c r="C102" s="194"/>
    </row>
    <row r="103" spans="3:3" x14ac:dyDescent="0.3">
      <c r="C103" s="194"/>
    </row>
    <row r="104" spans="3:3" x14ac:dyDescent="0.3">
      <c r="C104" s="194"/>
    </row>
    <row r="105" spans="3:3" x14ac:dyDescent="0.3">
      <c r="C105" s="194"/>
    </row>
    <row r="106" spans="3:3" x14ac:dyDescent="0.3">
      <c r="C106" s="194"/>
    </row>
    <row r="107" spans="3:3" x14ac:dyDescent="0.3">
      <c r="C107" s="194"/>
    </row>
    <row r="108" spans="3:3" x14ac:dyDescent="0.3">
      <c r="C108" s="194"/>
    </row>
    <row r="109" spans="3:3" x14ac:dyDescent="0.3">
      <c r="C109" s="194"/>
    </row>
    <row r="110" spans="3:3" x14ac:dyDescent="0.3">
      <c r="C110" s="194"/>
    </row>
    <row r="111" spans="3:3" x14ac:dyDescent="0.3">
      <c r="C111" s="194"/>
    </row>
    <row r="112" spans="3:3" x14ac:dyDescent="0.3">
      <c r="C112" s="194"/>
    </row>
    <row r="113" spans="3:3" x14ac:dyDescent="0.3">
      <c r="C113" s="194"/>
    </row>
    <row r="114" spans="3:3" x14ac:dyDescent="0.3">
      <c r="C114" s="194"/>
    </row>
    <row r="115" spans="3:3" x14ac:dyDescent="0.3">
      <c r="C115" s="194"/>
    </row>
    <row r="116" spans="3:3" x14ac:dyDescent="0.3">
      <c r="C116" s="194"/>
    </row>
    <row r="117" spans="3:3" x14ac:dyDescent="0.3">
      <c r="C117" s="194"/>
    </row>
    <row r="118" spans="3:3" x14ac:dyDescent="0.3">
      <c r="C118" s="194"/>
    </row>
    <row r="119" spans="3:3" x14ac:dyDescent="0.3">
      <c r="C119" s="194"/>
    </row>
    <row r="120" spans="3:3" x14ac:dyDescent="0.3">
      <c r="C120" s="194"/>
    </row>
    <row r="121" spans="3:3" x14ac:dyDescent="0.3">
      <c r="C121" s="194"/>
    </row>
    <row r="122" spans="3:3" x14ac:dyDescent="0.3">
      <c r="C122" s="194"/>
    </row>
    <row r="123" spans="3:3" x14ac:dyDescent="0.3">
      <c r="C123" s="194"/>
    </row>
    <row r="124" spans="3:3" x14ac:dyDescent="0.3">
      <c r="C124" s="194"/>
    </row>
    <row r="125" spans="3:3" x14ac:dyDescent="0.3">
      <c r="C125" s="194"/>
    </row>
    <row r="126" spans="3:3" x14ac:dyDescent="0.3">
      <c r="C126" s="194"/>
    </row>
    <row r="127" spans="3:3" x14ac:dyDescent="0.3">
      <c r="C127" s="194"/>
    </row>
    <row r="128" spans="3:3" x14ac:dyDescent="0.3">
      <c r="C128" s="194"/>
    </row>
    <row r="129" spans="3:3" x14ac:dyDescent="0.3">
      <c r="C129" s="194"/>
    </row>
    <row r="130" spans="3:3" x14ac:dyDescent="0.3">
      <c r="C130" s="194"/>
    </row>
    <row r="131" spans="3:3" x14ac:dyDescent="0.3">
      <c r="C131" s="194"/>
    </row>
    <row r="132" spans="3:3" x14ac:dyDescent="0.3">
      <c r="C132" s="194"/>
    </row>
    <row r="133" spans="3:3" x14ac:dyDescent="0.3">
      <c r="C133" s="194"/>
    </row>
    <row r="134" spans="3:3" x14ac:dyDescent="0.3">
      <c r="C134" s="194"/>
    </row>
    <row r="135" spans="3:3" x14ac:dyDescent="0.3">
      <c r="C135" s="194"/>
    </row>
    <row r="136" spans="3:3" x14ac:dyDescent="0.3">
      <c r="C136" s="194"/>
    </row>
    <row r="137" spans="3:3" x14ac:dyDescent="0.3">
      <c r="C137" s="194"/>
    </row>
    <row r="138" spans="3:3" x14ac:dyDescent="0.3">
      <c r="C138" s="194"/>
    </row>
    <row r="139" spans="3:3" x14ac:dyDescent="0.3">
      <c r="C139" s="194"/>
    </row>
    <row r="140" spans="3:3" x14ac:dyDescent="0.3">
      <c r="C140" s="194"/>
    </row>
    <row r="141" spans="3:3" x14ac:dyDescent="0.3">
      <c r="C141" s="194"/>
    </row>
    <row r="142" spans="3:3" x14ac:dyDescent="0.3">
      <c r="C142" s="194"/>
    </row>
    <row r="143" spans="3:3" x14ac:dyDescent="0.3">
      <c r="C143" s="194"/>
    </row>
    <row r="144" spans="3:3" x14ac:dyDescent="0.3">
      <c r="C144" s="194"/>
    </row>
    <row r="145" spans="3:3" x14ac:dyDescent="0.3">
      <c r="C145" s="194"/>
    </row>
    <row r="146" spans="3:3" x14ac:dyDescent="0.3">
      <c r="C146" s="194"/>
    </row>
    <row r="147" spans="3:3" x14ac:dyDescent="0.3">
      <c r="C147" s="194"/>
    </row>
    <row r="148" spans="3:3" x14ac:dyDescent="0.3">
      <c r="C148" s="194"/>
    </row>
    <row r="149" spans="3:3" x14ac:dyDescent="0.3">
      <c r="C149" s="194"/>
    </row>
    <row r="150" spans="3:3" x14ac:dyDescent="0.3">
      <c r="C150" s="194"/>
    </row>
    <row r="151" spans="3:3" x14ac:dyDescent="0.3">
      <c r="C151" s="194"/>
    </row>
    <row r="152" spans="3:3" x14ac:dyDescent="0.3">
      <c r="C152" s="194"/>
    </row>
    <row r="153" spans="3:3" x14ac:dyDescent="0.3">
      <c r="C153" s="194"/>
    </row>
    <row r="154" spans="3:3" x14ac:dyDescent="0.3">
      <c r="C154" s="194"/>
    </row>
    <row r="155" spans="3:3" x14ac:dyDescent="0.3">
      <c r="C155" s="194"/>
    </row>
    <row r="156" spans="3:3" x14ac:dyDescent="0.3">
      <c r="C156" s="194"/>
    </row>
    <row r="157" spans="3:3" x14ac:dyDescent="0.3">
      <c r="C157" s="194"/>
    </row>
    <row r="158" spans="3:3" x14ac:dyDescent="0.3">
      <c r="C158" s="194"/>
    </row>
    <row r="159" spans="3:3" x14ac:dyDescent="0.3">
      <c r="C159" s="194"/>
    </row>
    <row r="160" spans="3:3" x14ac:dyDescent="0.3">
      <c r="C160" s="194"/>
    </row>
    <row r="161" spans="3:3" x14ac:dyDescent="0.3">
      <c r="C161" s="194"/>
    </row>
    <row r="162" spans="3:3" x14ac:dyDescent="0.3">
      <c r="C162" s="194"/>
    </row>
    <row r="163" spans="3:3" x14ac:dyDescent="0.3">
      <c r="C163" s="194"/>
    </row>
    <row r="164" spans="3:3" x14ac:dyDescent="0.3">
      <c r="C164" s="194"/>
    </row>
    <row r="165" spans="3:3" x14ac:dyDescent="0.3">
      <c r="C165" s="194"/>
    </row>
    <row r="166" spans="3:3" x14ac:dyDescent="0.3">
      <c r="C166" s="194"/>
    </row>
    <row r="167" spans="3:3" x14ac:dyDescent="0.3">
      <c r="C167" s="194"/>
    </row>
    <row r="168" spans="3:3" x14ac:dyDescent="0.3">
      <c r="C168" s="194"/>
    </row>
    <row r="169" spans="3:3" x14ac:dyDescent="0.3">
      <c r="C169" s="194"/>
    </row>
    <row r="170" spans="3:3" x14ac:dyDescent="0.3">
      <c r="C170" s="194"/>
    </row>
    <row r="171" spans="3:3" x14ac:dyDescent="0.3">
      <c r="C171" s="194"/>
    </row>
    <row r="172" spans="3:3" x14ac:dyDescent="0.3">
      <c r="C172" s="194"/>
    </row>
    <row r="173" spans="3:3" x14ac:dyDescent="0.3">
      <c r="C173" s="194"/>
    </row>
    <row r="174" spans="3:3" x14ac:dyDescent="0.3">
      <c r="C174" s="194"/>
    </row>
    <row r="175" spans="3:3" x14ac:dyDescent="0.3">
      <c r="C175" s="194"/>
    </row>
    <row r="176" spans="3:3" x14ac:dyDescent="0.3">
      <c r="C176" s="194"/>
    </row>
    <row r="177" spans="3:3" x14ac:dyDescent="0.3">
      <c r="C177" s="194"/>
    </row>
    <row r="178" spans="3:3" x14ac:dyDescent="0.3">
      <c r="C178" s="194"/>
    </row>
    <row r="179" spans="3:3" x14ac:dyDescent="0.3">
      <c r="C179" s="194"/>
    </row>
    <row r="180" spans="3:3" x14ac:dyDescent="0.3">
      <c r="C180" s="194"/>
    </row>
    <row r="181" spans="3:3" x14ac:dyDescent="0.3">
      <c r="C181" s="194"/>
    </row>
    <row r="182" spans="3:3" x14ac:dyDescent="0.3">
      <c r="C182" s="194"/>
    </row>
    <row r="183" spans="3:3" x14ac:dyDescent="0.3">
      <c r="C183" s="194"/>
    </row>
    <row r="184" spans="3:3" x14ac:dyDescent="0.3">
      <c r="C184" s="194"/>
    </row>
    <row r="185" spans="3:3" x14ac:dyDescent="0.3">
      <c r="C185" s="194"/>
    </row>
    <row r="186" spans="3:3" x14ac:dyDescent="0.3">
      <c r="C186" s="194"/>
    </row>
    <row r="187" spans="3:3" x14ac:dyDescent="0.3">
      <c r="C187" s="194"/>
    </row>
    <row r="188" spans="3:3" x14ac:dyDescent="0.3">
      <c r="C188" s="194"/>
    </row>
    <row r="189" spans="3:3" x14ac:dyDescent="0.3">
      <c r="C189" s="194"/>
    </row>
    <row r="190" spans="3:3" x14ac:dyDescent="0.3">
      <c r="C190" s="194"/>
    </row>
    <row r="191" spans="3:3" x14ac:dyDescent="0.3">
      <c r="C191" s="194"/>
    </row>
    <row r="192" spans="3:3" x14ac:dyDescent="0.3">
      <c r="C192" s="194"/>
    </row>
    <row r="193" spans="3:3" x14ac:dyDescent="0.3">
      <c r="C193" s="194"/>
    </row>
    <row r="194" spans="3:3" x14ac:dyDescent="0.3">
      <c r="C194" s="194"/>
    </row>
    <row r="195" spans="3:3" x14ac:dyDescent="0.3">
      <c r="C195" s="194"/>
    </row>
    <row r="196" spans="3:3" x14ac:dyDescent="0.3">
      <c r="C196" s="194"/>
    </row>
    <row r="197" spans="3:3" x14ac:dyDescent="0.3">
      <c r="C197" s="194"/>
    </row>
    <row r="198" spans="3:3" x14ac:dyDescent="0.3">
      <c r="C198" s="194"/>
    </row>
    <row r="199" spans="3:3" x14ac:dyDescent="0.3">
      <c r="C199" s="194"/>
    </row>
    <row r="200" spans="3:3" x14ac:dyDescent="0.3">
      <c r="C200" s="194"/>
    </row>
    <row r="201" spans="3:3" x14ac:dyDescent="0.3">
      <c r="C201" s="194"/>
    </row>
    <row r="202" spans="3:3" x14ac:dyDescent="0.3">
      <c r="C202" s="194"/>
    </row>
    <row r="203" spans="3:3" x14ac:dyDescent="0.3">
      <c r="C203" s="194"/>
    </row>
    <row r="204" spans="3:3" x14ac:dyDescent="0.3">
      <c r="C204" s="194"/>
    </row>
    <row r="205" spans="3:3" x14ac:dyDescent="0.3">
      <c r="C205" s="194"/>
    </row>
    <row r="206" spans="3:3" x14ac:dyDescent="0.3">
      <c r="C206" s="194"/>
    </row>
    <row r="207" spans="3:3" x14ac:dyDescent="0.3">
      <c r="C207" s="194"/>
    </row>
    <row r="208" spans="3:3" x14ac:dyDescent="0.3">
      <c r="C208" s="194"/>
    </row>
    <row r="209" spans="3:3" x14ac:dyDescent="0.3">
      <c r="C209" s="194"/>
    </row>
    <row r="210" spans="3:3" x14ac:dyDescent="0.3">
      <c r="C210" s="194"/>
    </row>
    <row r="211" spans="3:3" x14ac:dyDescent="0.3">
      <c r="C211" s="194"/>
    </row>
    <row r="212" spans="3:3" x14ac:dyDescent="0.3">
      <c r="C212" s="194"/>
    </row>
    <row r="213" spans="3:3" x14ac:dyDescent="0.3">
      <c r="C213" s="194"/>
    </row>
    <row r="214" spans="3:3" x14ac:dyDescent="0.3">
      <c r="C214" s="194"/>
    </row>
    <row r="215" spans="3:3" x14ac:dyDescent="0.3">
      <c r="C215" s="194"/>
    </row>
    <row r="216" spans="3:3" x14ac:dyDescent="0.3">
      <c r="C216" s="194"/>
    </row>
    <row r="217" spans="3:3" x14ac:dyDescent="0.3">
      <c r="C217" s="194"/>
    </row>
    <row r="218" spans="3:3" x14ac:dyDescent="0.3">
      <c r="C218" s="194"/>
    </row>
    <row r="219" spans="3:3" x14ac:dyDescent="0.3">
      <c r="C219" s="194"/>
    </row>
    <row r="220" spans="3:3" x14ac:dyDescent="0.3">
      <c r="C220" s="194"/>
    </row>
    <row r="221" spans="3:3" x14ac:dyDescent="0.3">
      <c r="C221" s="194"/>
    </row>
    <row r="222" spans="3:3" x14ac:dyDescent="0.3">
      <c r="C222" s="194"/>
    </row>
    <row r="223" spans="3:3" x14ac:dyDescent="0.3">
      <c r="C223" s="194"/>
    </row>
    <row r="224" spans="3:3" x14ac:dyDescent="0.3">
      <c r="C224" s="194"/>
    </row>
    <row r="225" spans="3:3" x14ac:dyDescent="0.3">
      <c r="C225" s="194"/>
    </row>
    <row r="226" spans="3:3" x14ac:dyDescent="0.3">
      <c r="C226" s="194"/>
    </row>
    <row r="227" spans="3:3" x14ac:dyDescent="0.3">
      <c r="C227" s="194"/>
    </row>
    <row r="228" spans="3:3" x14ac:dyDescent="0.3">
      <c r="C228" s="194"/>
    </row>
    <row r="229" spans="3:3" x14ac:dyDescent="0.3">
      <c r="C229" s="194"/>
    </row>
    <row r="230" spans="3:3" x14ac:dyDescent="0.3">
      <c r="C230" s="194"/>
    </row>
    <row r="231" spans="3:3" x14ac:dyDescent="0.3">
      <c r="C231" s="194"/>
    </row>
    <row r="232" spans="3:3" x14ac:dyDescent="0.3">
      <c r="C232" s="194"/>
    </row>
    <row r="233" spans="3:3" x14ac:dyDescent="0.3">
      <c r="C233" s="194"/>
    </row>
    <row r="234" spans="3:3" x14ac:dyDescent="0.3">
      <c r="C234" s="194"/>
    </row>
    <row r="235" spans="3:3" x14ac:dyDescent="0.3">
      <c r="C235" s="194"/>
    </row>
    <row r="236" spans="3:3" x14ac:dyDescent="0.3">
      <c r="C236" s="194"/>
    </row>
    <row r="237" spans="3:3" x14ac:dyDescent="0.3">
      <c r="C237" s="194"/>
    </row>
    <row r="238" spans="3:3" x14ac:dyDescent="0.3">
      <c r="C238" s="194"/>
    </row>
    <row r="239" spans="3:3" x14ac:dyDescent="0.3">
      <c r="C239" s="194"/>
    </row>
    <row r="240" spans="3:3" x14ac:dyDescent="0.3">
      <c r="C240" s="194"/>
    </row>
    <row r="241" spans="3:3" x14ac:dyDescent="0.3">
      <c r="C241" s="194"/>
    </row>
    <row r="242" spans="3:3" x14ac:dyDescent="0.3">
      <c r="C242" s="194"/>
    </row>
    <row r="243" spans="3:3" x14ac:dyDescent="0.3">
      <c r="C243" s="194"/>
    </row>
    <row r="244" spans="3:3" x14ac:dyDescent="0.3">
      <c r="C244" s="194"/>
    </row>
    <row r="245" spans="3:3" x14ac:dyDescent="0.3">
      <c r="C245" s="194"/>
    </row>
    <row r="246" spans="3:3" x14ac:dyDescent="0.3">
      <c r="C246" s="194"/>
    </row>
    <row r="247" spans="3:3" x14ac:dyDescent="0.3">
      <c r="C247" s="194"/>
    </row>
    <row r="248" spans="3:3" x14ac:dyDescent="0.3">
      <c r="C248" s="194"/>
    </row>
    <row r="249" spans="3:3" x14ac:dyDescent="0.3">
      <c r="C249" s="194"/>
    </row>
    <row r="250" spans="3:3" x14ac:dyDescent="0.3">
      <c r="C250" s="194"/>
    </row>
    <row r="251" spans="3:3" x14ac:dyDescent="0.3">
      <c r="C251" s="194"/>
    </row>
    <row r="252" spans="3:3" x14ac:dyDescent="0.3">
      <c r="C252" s="194"/>
    </row>
    <row r="253" spans="3:3" x14ac:dyDescent="0.3">
      <c r="C253" s="194"/>
    </row>
    <row r="254" spans="3:3" x14ac:dyDescent="0.3">
      <c r="C254" s="194"/>
    </row>
    <row r="255" spans="3:3" x14ac:dyDescent="0.3">
      <c r="C255" s="194"/>
    </row>
    <row r="256" spans="3:3" x14ac:dyDescent="0.3">
      <c r="C256" s="194"/>
    </row>
    <row r="257" spans="3:3" x14ac:dyDescent="0.3">
      <c r="C257" s="194"/>
    </row>
    <row r="258" spans="3:3" x14ac:dyDescent="0.3">
      <c r="C258" s="194"/>
    </row>
    <row r="259" spans="3:3" x14ac:dyDescent="0.3">
      <c r="C259" s="194"/>
    </row>
    <row r="260" spans="3:3" x14ac:dyDescent="0.3">
      <c r="C260" s="194"/>
    </row>
    <row r="261" spans="3:3" x14ac:dyDescent="0.3">
      <c r="C261" s="194"/>
    </row>
    <row r="262" spans="3:3" x14ac:dyDescent="0.3">
      <c r="C262" s="194"/>
    </row>
    <row r="263" spans="3:3" x14ac:dyDescent="0.3">
      <c r="C263" s="194"/>
    </row>
    <row r="264" spans="3:3" x14ac:dyDescent="0.3">
      <c r="C264" s="194"/>
    </row>
    <row r="265" spans="3:3" x14ac:dyDescent="0.3">
      <c r="C265" s="194"/>
    </row>
    <row r="266" spans="3:3" x14ac:dyDescent="0.3">
      <c r="C266" s="194"/>
    </row>
    <row r="267" spans="3:3" x14ac:dyDescent="0.3">
      <c r="C267" s="194"/>
    </row>
    <row r="268" spans="3:3" x14ac:dyDescent="0.3">
      <c r="C268" s="194"/>
    </row>
    <row r="269" spans="3:3" x14ac:dyDescent="0.3">
      <c r="C269" s="194"/>
    </row>
    <row r="270" spans="3:3" x14ac:dyDescent="0.3">
      <c r="C270" s="194"/>
    </row>
    <row r="271" spans="3:3" x14ac:dyDescent="0.3">
      <c r="C271" s="194"/>
    </row>
    <row r="272" spans="3:3" x14ac:dyDescent="0.3">
      <c r="C272" s="194"/>
    </row>
    <row r="273" spans="3:3" x14ac:dyDescent="0.3">
      <c r="C273" s="194"/>
    </row>
    <row r="274" spans="3:3" x14ac:dyDescent="0.3">
      <c r="C274" s="194"/>
    </row>
    <row r="275" spans="3:3" x14ac:dyDescent="0.3">
      <c r="C275" s="194"/>
    </row>
    <row r="276" spans="3:3" x14ac:dyDescent="0.3">
      <c r="C276" s="194"/>
    </row>
    <row r="277" spans="3:3" x14ac:dyDescent="0.3">
      <c r="C277" s="194"/>
    </row>
    <row r="278" spans="3:3" x14ac:dyDescent="0.3">
      <c r="C278" s="194"/>
    </row>
    <row r="279" spans="3:3" x14ac:dyDescent="0.3">
      <c r="C279" s="194"/>
    </row>
    <row r="280" spans="3:3" x14ac:dyDescent="0.3">
      <c r="C280" s="194"/>
    </row>
    <row r="281" spans="3:3" x14ac:dyDescent="0.3">
      <c r="C281" s="194"/>
    </row>
    <row r="282" spans="3:3" x14ac:dyDescent="0.3">
      <c r="C282" s="194"/>
    </row>
    <row r="283" spans="3:3" x14ac:dyDescent="0.3">
      <c r="C283" s="194"/>
    </row>
    <row r="284" spans="3:3" x14ac:dyDescent="0.3">
      <c r="C284" s="194"/>
    </row>
    <row r="285" spans="3:3" x14ac:dyDescent="0.3">
      <c r="C285" s="194"/>
    </row>
    <row r="286" spans="3:3" x14ac:dyDescent="0.3">
      <c r="C286" s="194"/>
    </row>
    <row r="287" spans="3:3" x14ac:dyDescent="0.3">
      <c r="C287" s="194"/>
    </row>
    <row r="288" spans="3:3" x14ac:dyDescent="0.3">
      <c r="C288" s="194"/>
    </row>
    <row r="289" spans="3:3" x14ac:dyDescent="0.3">
      <c r="C289" s="194"/>
    </row>
    <row r="290" spans="3:3" x14ac:dyDescent="0.3">
      <c r="C290" s="194"/>
    </row>
    <row r="291" spans="3:3" x14ac:dyDescent="0.3">
      <c r="C291" s="194"/>
    </row>
    <row r="292" spans="3:3" x14ac:dyDescent="0.3">
      <c r="C292" s="194"/>
    </row>
    <row r="293" spans="3:3" x14ac:dyDescent="0.3">
      <c r="C293" s="194"/>
    </row>
    <row r="294" spans="3:3" x14ac:dyDescent="0.3">
      <c r="C294" s="194"/>
    </row>
    <row r="295" spans="3:3" x14ac:dyDescent="0.3">
      <c r="C295" s="194"/>
    </row>
    <row r="296" spans="3:3" x14ac:dyDescent="0.3">
      <c r="C296" s="194"/>
    </row>
    <row r="297" spans="3:3" x14ac:dyDescent="0.3">
      <c r="C297" s="194"/>
    </row>
    <row r="298" spans="3:3" x14ac:dyDescent="0.3">
      <c r="C298" s="194"/>
    </row>
    <row r="299" spans="3:3" x14ac:dyDescent="0.3">
      <c r="C299" s="194"/>
    </row>
    <row r="300" spans="3:3" x14ac:dyDescent="0.3">
      <c r="C300" s="194"/>
    </row>
    <row r="301" spans="3:3" x14ac:dyDescent="0.3">
      <c r="C301" s="194"/>
    </row>
    <row r="302" spans="3:3" x14ac:dyDescent="0.3">
      <c r="C302" s="194"/>
    </row>
    <row r="303" spans="3:3" x14ac:dyDescent="0.3">
      <c r="C303" s="194"/>
    </row>
    <row r="304" spans="3:3" x14ac:dyDescent="0.3">
      <c r="C304" s="194"/>
    </row>
    <row r="305" spans="3:3" x14ac:dyDescent="0.3">
      <c r="C305" s="194"/>
    </row>
    <row r="306" spans="3:3" x14ac:dyDescent="0.3">
      <c r="C306" s="194"/>
    </row>
    <row r="307" spans="3:3" x14ac:dyDescent="0.3">
      <c r="C307" s="194"/>
    </row>
    <row r="308" spans="3:3" x14ac:dyDescent="0.3">
      <c r="C308" s="194"/>
    </row>
    <row r="309" spans="3:3" x14ac:dyDescent="0.3">
      <c r="C309" s="194"/>
    </row>
    <row r="310" spans="3:3" x14ac:dyDescent="0.3">
      <c r="C310" s="194"/>
    </row>
    <row r="311" spans="3:3" x14ac:dyDescent="0.3">
      <c r="C311" s="194"/>
    </row>
    <row r="312" spans="3:3" x14ac:dyDescent="0.3">
      <c r="C312" s="194"/>
    </row>
    <row r="313" spans="3:3" x14ac:dyDescent="0.3">
      <c r="C313" s="194"/>
    </row>
    <row r="314" spans="3:3" x14ac:dyDescent="0.3">
      <c r="C314" s="194"/>
    </row>
    <row r="315" spans="3:3" x14ac:dyDescent="0.3">
      <c r="C315" s="194"/>
    </row>
    <row r="316" spans="3:3" x14ac:dyDescent="0.3">
      <c r="C316" s="194"/>
    </row>
    <row r="317" spans="3:3" x14ac:dyDescent="0.3">
      <c r="C317" s="194"/>
    </row>
    <row r="318" spans="3:3" x14ac:dyDescent="0.3">
      <c r="C318" s="194"/>
    </row>
    <row r="319" spans="3:3" x14ac:dyDescent="0.3">
      <c r="C319" s="194"/>
    </row>
    <row r="320" spans="3:3" x14ac:dyDescent="0.3">
      <c r="C320" s="194"/>
    </row>
    <row r="321" spans="3:3" x14ac:dyDescent="0.3">
      <c r="C321" s="194"/>
    </row>
    <row r="322" spans="3:3" x14ac:dyDescent="0.3">
      <c r="C322" s="194"/>
    </row>
    <row r="323" spans="3:3" x14ac:dyDescent="0.3">
      <c r="C323" s="194"/>
    </row>
    <row r="324" spans="3:3" x14ac:dyDescent="0.3">
      <c r="C324" s="194"/>
    </row>
    <row r="325" spans="3:3" x14ac:dyDescent="0.3">
      <c r="C325" s="194"/>
    </row>
    <row r="326" spans="3:3" x14ac:dyDescent="0.3">
      <c r="C326" s="194"/>
    </row>
    <row r="327" spans="3:3" x14ac:dyDescent="0.3">
      <c r="C327" s="194"/>
    </row>
    <row r="328" spans="3:3" x14ac:dyDescent="0.3">
      <c r="C328" s="194"/>
    </row>
    <row r="329" spans="3:3" x14ac:dyDescent="0.3">
      <c r="C329" s="194"/>
    </row>
    <row r="330" spans="3:3" x14ac:dyDescent="0.3">
      <c r="C330" s="194"/>
    </row>
    <row r="331" spans="3:3" x14ac:dyDescent="0.3">
      <c r="C331" s="194"/>
    </row>
    <row r="332" spans="3:3" x14ac:dyDescent="0.3">
      <c r="C332" s="194"/>
    </row>
    <row r="333" spans="3:3" x14ac:dyDescent="0.3">
      <c r="C333" s="194"/>
    </row>
    <row r="334" spans="3:3" x14ac:dyDescent="0.3">
      <c r="C334" s="194"/>
    </row>
    <row r="335" spans="3:3" x14ac:dyDescent="0.3">
      <c r="C335" s="194"/>
    </row>
    <row r="336" spans="3:3" x14ac:dyDescent="0.3">
      <c r="C336" s="194"/>
    </row>
    <row r="337" spans="3:3" x14ac:dyDescent="0.3">
      <c r="C337" s="194"/>
    </row>
    <row r="338" spans="3:3" x14ac:dyDescent="0.3">
      <c r="C338" s="194"/>
    </row>
    <row r="339" spans="3:3" x14ac:dyDescent="0.3">
      <c r="C339" s="194"/>
    </row>
    <row r="340" spans="3:3" x14ac:dyDescent="0.3">
      <c r="C340" s="194"/>
    </row>
    <row r="341" spans="3:3" x14ac:dyDescent="0.3">
      <c r="C341" s="194"/>
    </row>
    <row r="342" spans="3:3" x14ac:dyDescent="0.3">
      <c r="C342" s="194"/>
    </row>
    <row r="343" spans="3:3" x14ac:dyDescent="0.3">
      <c r="C343" s="194"/>
    </row>
    <row r="344" spans="3:3" x14ac:dyDescent="0.3">
      <c r="C344" s="194"/>
    </row>
    <row r="345" spans="3:3" x14ac:dyDescent="0.3">
      <c r="C345" s="194"/>
    </row>
    <row r="346" spans="3:3" x14ac:dyDescent="0.3">
      <c r="C346" s="194"/>
    </row>
    <row r="347" spans="3:3" x14ac:dyDescent="0.3">
      <c r="C347" s="194"/>
    </row>
    <row r="348" spans="3:3" x14ac:dyDescent="0.3">
      <c r="C348" s="194"/>
    </row>
    <row r="349" spans="3:3" x14ac:dyDescent="0.3">
      <c r="C349" s="194"/>
    </row>
    <row r="350" spans="3:3" x14ac:dyDescent="0.3">
      <c r="C350" s="194"/>
    </row>
    <row r="351" spans="3:3" x14ac:dyDescent="0.3">
      <c r="C351" s="194"/>
    </row>
    <row r="352" spans="3:3" x14ac:dyDescent="0.3">
      <c r="C352" s="194"/>
    </row>
    <row r="353" spans="3:3" x14ac:dyDescent="0.3">
      <c r="C353" s="194"/>
    </row>
    <row r="354" spans="3:3" x14ac:dyDescent="0.3">
      <c r="C354" s="194"/>
    </row>
    <row r="355" spans="3:3" x14ac:dyDescent="0.3">
      <c r="C355" s="194"/>
    </row>
    <row r="356" spans="3:3" x14ac:dyDescent="0.3">
      <c r="C356" s="194"/>
    </row>
    <row r="357" spans="3:3" x14ac:dyDescent="0.3">
      <c r="C357" s="194"/>
    </row>
    <row r="358" spans="3:3" x14ac:dyDescent="0.3">
      <c r="C358" s="194"/>
    </row>
    <row r="359" spans="3:3" x14ac:dyDescent="0.3">
      <c r="C359" s="194"/>
    </row>
    <row r="360" spans="3:3" x14ac:dyDescent="0.3">
      <c r="C360" s="194"/>
    </row>
    <row r="361" spans="3:3" x14ac:dyDescent="0.3">
      <c r="C361" s="194"/>
    </row>
    <row r="362" spans="3:3" x14ac:dyDescent="0.3">
      <c r="C362" s="194"/>
    </row>
    <row r="363" spans="3:3" x14ac:dyDescent="0.3">
      <c r="C363" s="194"/>
    </row>
    <row r="364" spans="3:3" x14ac:dyDescent="0.3">
      <c r="C364" s="194"/>
    </row>
    <row r="365" spans="3:3" x14ac:dyDescent="0.3">
      <c r="C365" s="194"/>
    </row>
    <row r="366" spans="3:3" x14ac:dyDescent="0.3">
      <c r="C366" s="194"/>
    </row>
    <row r="367" spans="3:3" x14ac:dyDescent="0.3">
      <c r="C367" s="194"/>
    </row>
    <row r="368" spans="3:3" x14ac:dyDescent="0.3">
      <c r="C368" s="194"/>
    </row>
    <row r="369" spans="3:3" x14ac:dyDescent="0.3">
      <c r="C369" s="194"/>
    </row>
    <row r="370" spans="3:3" x14ac:dyDescent="0.3">
      <c r="C370" s="194"/>
    </row>
    <row r="371" spans="3:3" x14ac:dyDescent="0.3">
      <c r="C371" s="194"/>
    </row>
    <row r="372" spans="3:3" x14ac:dyDescent="0.3">
      <c r="C372" s="194"/>
    </row>
    <row r="373" spans="3:3" x14ac:dyDescent="0.3">
      <c r="C373" s="194"/>
    </row>
    <row r="374" spans="3:3" x14ac:dyDescent="0.3">
      <c r="C374" s="194"/>
    </row>
    <row r="375" spans="3:3" x14ac:dyDescent="0.3">
      <c r="C375" s="194"/>
    </row>
    <row r="376" spans="3:3" x14ac:dyDescent="0.3">
      <c r="C376" s="194"/>
    </row>
    <row r="377" spans="3:3" x14ac:dyDescent="0.3">
      <c r="C377" s="194"/>
    </row>
    <row r="378" spans="3:3" x14ac:dyDescent="0.3">
      <c r="C378" s="194"/>
    </row>
    <row r="379" spans="3:3" x14ac:dyDescent="0.3">
      <c r="C379" s="194"/>
    </row>
    <row r="380" spans="3:3" x14ac:dyDescent="0.3">
      <c r="C380" s="194"/>
    </row>
    <row r="381" spans="3:3" x14ac:dyDescent="0.3">
      <c r="C381" s="194"/>
    </row>
    <row r="382" spans="3:3" x14ac:dyDescent="0.3">
      <c r="C382" s="194"/>
    </row>
    <row r="383" spans="3:3" x14ac:dyDescent="0.3">
      <c r="C383" s="194"/>
    </row>
    <row r="384" spans="3:3" x14ac:dyDescent="0.3">
      <c r="C384" s="194"/>
    </row>
    <row r="385" spans="3:3" x14ac:dyDescent="0.3">
      <c r="C385" s="194"/>
    </row>
    <row r="386" spans="3:3" x14ac:dyDescent="0.3">
      <c r="C386" s="194"/>
    </row>
    <row r="387" spans="3:3" x14ac:dyDescent="0.3">
      <c r="C387" s="194"/>
    </row>
    <row r="388" spans="3:3" x14ac:dyDescent="0.3">
      <c r="C388" s="194"/>
    </row>
    <row r="389" spans="3:3" x14ac:dyDescent="0.3">
      <c r="C389" s="194"/>
    </row>
    <row r="390" spans="3:3" x14ac:dyDescent="0.3">
      <c r="C390" s="194"/>
    </row>
    <row r="391" spans="3:3" x14ac:dyDescent="0.3">
      <c r="C391" s="194"/>
    </row>
    <row r="392" spans="3:3" x14ac:dyDescent="0.3">
      <c r="C392" s="194"/>
    </row>
    <row r="393" spans="3:3" x14ac:dyDescent="0.3">
      <c r="C393" s="194"/>
    </row>
    <row r="394" spans="3:3" x14ac:dyDescent="0.3">
      <c r="C394" s="194"/>
    </row>
    <row r="395" spans="3:3" x14ac:dyDescent="0.3">
      <c r="C395" s="194"/>
    </row>
    <row r="396" spans="3:3" x14ac:dyDescent="0.3">
      <c r="C396" s="194"/>
    </row>
    <row r="397" spans="3:3" x14ac:dyDescent="0.3">
      <c r="C397" s="194"/>
    </row>
    <row r="398" spans="3:3" x14ac:dyDescent="0.3">
      <c r="C398" s="194"/>
    </row>
    <row r="399" spans="3:3" x14ac:dyDescent="0.3">
      <c r="C399" s="194"/>
    </row>
    <row r="400" spans="3:3" x14ac:dyDescent="0.3">
      <c r="C400" s="194"/>
    </row>
    <row r="401" spans="3:3" x14ac:dyDescent="0.3">
      <c r="C401" s="194"/>
    </row>
    <row r="402" spans="3:3" x14ac:dyDescent="0.3">
      <c r="C402" s="194"/>
    </row>
    <row r="403" spans="3:3" x14ac:dyDescent="0.3">
      <c r="C403" s="194"/>
    </row>
    <row r="404" spans="3:3" x14ac:dyDescent="0.3">
      <c r="C404" s="194"/>
    </row>
    <row r="405" spans="3:3" x14ac:dyDescent="0.3">
      <c r="C405" s="194"/>
    </row>
    <row r="406" spans="3:3" x14ac:dyDescent="0.3">
      <c r="C406" s="194"/>
    </row>
    <row r="407" spans="3:3" x14ac:dyDescent="0.3">
      <c r="C407" s="194"/>
    </row>
    <row r="408" spans="3:3" x14ac:dyDescent="0.3">
      <c r="C408" s="194"/>
    </row>
    <row r="409" spans="3:3" x14ac:dyDescent="0.3">
      <c r="C409" s="194"/>
    </row>
    <row r="410" spans="3:3" x14ac:dyDescent="0.3">
      <c r="C410" s="194"/>
    </row>
    <row r="411" spans="3:3" x14ac:dyDescent="0.3">
      <c r="C411" s="194"/>
    </row>
    <row r="412" spans="3:3" x14ac:dyDescent="0.3">
      <c r="C412" s="194"/>
    </row>
    <row r="413" spans="3:3" x14ac:dyDescent="0.3">
      <c r="C413" s="194"/>
    </row>
    <row r="414" spans="3:3" x14ac:dyDescent="0.3">
      <c r="C414" s="194"/>
    </row>
    <row r="415" spans="3:3" x14ac:dyDescent="0.3">
      <c r="C415" s="194"/>
    </row>
    <row r="416" spans="3:3" x14ac:dyDescent="0.3">
      <c r="C416" s="194"/>
    </row>
    <row r="417" spans="3:3" x14ac:dyDescent="0.3">
      <c r="C417" s="194"/>
    </row>
    <row r="418" spans="3:3" x14ac:dyDescent="0.3">
      <c r="C418" s="194"/>
    </row>
    <row r="419" spans="3:3" x14ac:dyDescent="0.3">
      <c r="C419" s="194"/>
    </row>
    <row r="420" spans="3:3" x14ac:dyDescent="0.3">
      <c r="C420" s="194"/>
    </row>
    <row r="421" spans="3:3" x14ac:dyDescent="0.3">
      <c r="C421" s="194"/>
    </row>
    <row r="422" spans="3:3" x14ac:dyDescent="0.3">
      <c r="C422" s="194"/>
    </row>
    <row r="423" spans="3:3" x14ac:dyDescent="0.3">
      <c r="C423" s="194"/>
    </row>
    <row r="424" spans="3:3" x14ac:dyDescent="0.3">
      <c r="C424" s="194"/>
    </row>
    <row r="425" spans="3:3" x14ac:dyDescent="0.3">
      <c r="C425" s="194"/>
    </row>
    <row r="426" spans="3:3" x14ac:dyDescent="0.3">
      <c r="C426" s="194"/>
    </row>
    <row r="427" spans="3:3" x14ac:dyDescent="0.3">
      <c r="C427" s="194"/>
    </row>
    <row r="428" spans="3:3" x14ac:dyDescent="0.3">
      <c r="C428" s="194"/>
    </row>
    <row r="429" spans="3:3" x14ac:dyDescent="0.3">
      <c r="C429" s="194"/>
    </row>
    <row r="430" spans="3:3" x14ac:dyDescent="0.3">
      <c r="C430" s="194"/>
    </row>
    <row r="431" spans="3:3" x14ac:dyDescent="0.3">
      <c r="C431" s="194"/>
    </row>
    <row r="432" spans="3:3" x14ac:dyDescent="0.3">
      <c r="C432" s="194"/>
    </row>
    <row r="433" spans="3:3" x14ac:dyDescent="0.3">
      <c r="C433" s="194"/>
    </row>
    <row r="434" spans="3:3" x14ac:dyDescent="0.3">
      <c r="C434" s="194"/>
    </row>
    <row r="435" spans="3:3" x14ac:dyDescent="0.3">
      <c r="C435" s="194"/>
    </row>
    <row r="436" spans="3:3" x14ac:dyDescent="0.3">
      <c r="C436" s="194"/>
    </row>
    <row r="437" spans="3:3" x14ac:dyDescent="0.3">
      <c r="C437" s="194"/>
    </row>
    <row r="438" spans="3:3" x14ac:dyDescent="0.3">
      <c r="C438" s="194"/>
    </row>
    <row r="439" spans="3:3" x14ac:dyDescent="0.3">
      <c r="C439" s="194"/>
    </row>
    <row r="440" spans="3:3" x14ac:dyDescent="0.3">
      <c r="C440" s="194"/>
    </row>
    <row r="441" spans="3:3" x14ac:dyDescent="0.3">
      <c r="C441" s="194"/>
    </row>
    <row r="442" spans="3:3" x14ac:dyDescent="0.3">
      <c r="C442" s="194"/>
    </row>
    <row r="443" spans="3:3" x14ac:dyDescent="0.3">
      <c r="C443" s="194"/>
    </row>
    <row r="444" spans="3:3" x14ac:dyDescent="0.3">
      <c r="C444" s="194"/>
    </row>
    <row r="445" spans="3:3" x14ac:dyDescent="0.3">
      <c r="C445" s="194"/>
    </row>
    <row r="446" spans="3:3" x14ac:dyDescent="0.3">
      <c r="C446" s="194"/>
    </row>
    <row r="447" spans="3:3" x14ac:dyDescent="0.3">
      <c r="C447" s="194"/>
    </row>
    <row r="448" spans="3:3" x14ac:dyDescent="0.3">
      <c r="C448" s="194"/>
    </row>
    <row r="449" spans="3:3" x14ac:dyDescent="0.3">
      <c r="C449" s="194"/>
    </row>
    <row r="450" spans="3:3" x14ac:dyDescent="0.3">
      <c r="C450" s="194"/>
    </row>
    <row r="451" spans="3:3" x14ac:dyDescent="0.3">
      <c r="C451" s="194"/>
    </row>
    <row r="452" spans="3:3" x14ac:dyDescent="0.3">
      <c r="C452" s="194"/>
    </row>
    <row r="453" spans="3:3" x14ac:dyDescent="0.3">
      <c r="C453" s="194"/>
    </row>
    <row r="454" spans="3:3" x14ac:dyDescent="0.3">
      <c r="C454" s="194"/>
    </row>
    <row r="455" spans="3:3" x14ac:dyDescent="0.3">
      <c r="C455" s="194"/>
    </row>
    <row r="456" spans="3:3" x14ac:dyDescent="0.3">
      <c r="C456" s="194"/>
    </row>
    <row r="457" spans="3:3" x14ac:dyDescent="0.3">
      <c r="C457" s="194"/>
    </row>
    <row r="458" spans="3:3" x14ac:dyDescent="0.3">
      <c r="C458" s="194"/>
    </row>
    <row r="459" spans="3:3" x14ac:dyDescent="0.3">
      <c r="C459" s="194"/>
    </row>
    <row r="460" spans="3:3" x14ac:dyDescent="0.3">
      <c r="C460" s="194"/>
    </row>
    <row r="461" spans="3:3" x14ac:dyDescent="0.3">
      <c r="C461" s="194"/>
    </row>
    <row r="462" spans="3:3" x14ac:dyDescent="0.3">
      <c r="C462" s="194"/>
    </row>
    <row r="463" spans="3:3" x14ac:dyDescent="0.3">
      <c r="C463" s="194"/>
    </row>
    <row r="464" spans="3:3" x14ac:dyDescent="0.3">
      <c r="C464" s="194"/>
    </row>
    <row r="465" spans="3:3" x14ac:dyDescent="0.3">
      <c r="C465" s="194"/>
    </row>
    <row r="466" spans="3:3" x14ac:dyDescent="0.3">
      <c r="C466" s="194"/>
    </row>
    <row r="467" spans="3:3" x14ac:dyDescent="0.3">
      <c r="C467" s="194"/>
    </row>
    <row r="468" spans="3:3" x14ac:dyDescent="0.3">
      <c r="C468" s="194"/>
    </row>
    <row r="469" spans="3:3" x14ac:dyDescent="0.3">
      <c r="C469" s="194"/>
    </row>
    <row r="470" spans="3:3" x14ac:dyDescent="0.3">
      <c r="C470" s="194"/>
    </row>
    <row r="471" spans="3:3" x14ac:dyDescent="0.3">
      <c r="C471" s="194"/>
    </row>
    <row r="472" spans="3:3" x14ac:dyDescent="0.3">
      <c r="C472" s="194"/>
    </row>
    <row r="473" spans="3:3" x14ac:dyDescent="0.3">
      <c r="C473" s="194"/>
    </row>
    <row r="474" spans="3:3" x14ac:dyDescent="0.3">
      <c r="C474" s="194"/>
    </row>
    <row r="475" spans="3:3" x14ac:dyDescent="0.3">
      <c r="C475" s="194"/>
    </row>
    <row r="476" spans="3:3" x14ac:dyDescent="0.3">
      <c r="C476" s="194"/>
    </row>
    <row r="477" spans="3:3" x14ac:dyDescent="0.3">
      <c r="C477" s="194"/>
    </row>
    <row r="478" spans="3:3" x14ac:dyDescent="0.3">
      <c r="C478" s="194"/>
    </row>
    <row r="479" spans="3:3" x14ac:dyDescent="0.3">
      <c r="C479" s="194"/>
    </row>
    <row r="480" spans="3:3" x14ac:dyDescent="0.3">
      <c r="C480" s="194"/>
    </row>
    <row r="481" spans="3:3" x14ac:dyDescent="0.3">
      <c r="C481" s="194"/>
    </row>
    <row r="482" spans="3:3" x14ac:dyDescent="0.3">
      <c r="C482" s="194"/>
    </row>
    <row r="483" spans="3:3" x14ac:dyDescent="0.3">
      <c r="C483" s="194"/>
    </row>
    <row r="484" spans="3:3" x14ac:dyDescent="0.3">
      <c r="C484" s="194"/>
    </row>
    <row r="485" spans="3:3" x14ac:dyDescent="0.3">
      <c r="C485" s="194"/>
    </row>
    <row r="486" spans="3:3" x14ac:dyDescent="0.3">
      <c r="C486" s="194"/>
    </row>
    <row r="487" spans="3:3" x14ac:dyDescent="0.3">
      <c r="C487" s="194"/>
    </row>
    <row r="488" spans="3:3" x14ac:dyDescent="0.3">
      <c r="C488" s="194"/>
    </row>
    <row r="489" spans="3:3" x14ac:dyDescent="0.3">
      <c r="C489" s="194"/>
    </row>
    <row r="490" spans="3:3" x14ac:dyDescent="0.3">
      <c r="C490" s="194"/>
    </row>
    <row r="491" spans="3:3" x14ac:dyDescent="0.3">
      <c r="C491" s="194"/>
    </row>
    <row r="492" spans="3:3" x14ac:dyDescent="0.3">
      <c r="C492" s="194"/>
    </row>
    <row r="493" spans="3:3" x14ac:dyDescent="0.3">
      <c r="C493" s="194"/>
    </row>
    <row r="494" spans="3:3" x14ac:dyDescent="0.3">
      <c r="C494" s="194"/>
    </row>
    <row r="495" spans="3:3" x14ac:dyDescent="0.3">
      <c r="C495" s="194"/>
    </row>
    <row r="496" spans="3:3" x14ac:dyDescent="0.3">
      <c r="C496" s="194"/>
    </row>
    <row r="497" spans="3:3" x14ac:dyDescent="0.3">
      <c r="C497" s="194"/>
    </row>
    <row r="498" spans="3:3" x14ac:dyDescent="0.3">
      <c r="C498" s="194"/>
    </row>
    <row r="499" spans="3:3" x14ac:dyDescent="0.3">
      <c r="C499" s="194"/>
    </row>
    <row r="500" spans="3:3" x14ac:dyDescent="0.3">
      <c r="C500" s="194"/>
    </row>
    <row r="501" spans="3:3" x14ac:dyDescent="0.3">
      <c r="C501" s="194"/>
    </row>
    <row r="502" spans="3:3" x14ac:dyDescent="0.3">
      <c r="C502" s="194"/>
    </row>
    <row r="503" spans="3:3" x14ac:dyDescent="0.3">
      <c r="C503" s="194"/>
    </row>
    <row r="504" spans="3:3" x14ac:dyDescent="0.3">
      <c r="C504" s="194"/>
    </row>
    <row r="505" spans="3:3" x14ac:dyDescent="0.3">
      <c r="C505" s="194"/>
    </row>
    <row r="506" spans="3:3" x14ac:dyDescent="0.3">
      <c r="C506" s="194"/>
    </row>
    <row r="507" spans="3:3" x14ac:dyDescent="0.3">
      <c r="C507" s="194"/>
    </row>
    <row r="508" spans="3:3" x14ac:dyDescent="0.3">
      <c r="C508" s="194"/>
    </row>
    <row r="509" spans="3:3" x14ac:dyDescent="0.3">
      <c r="C509" s="194"/>
    </row>
    <row r="510" spans="3:3" x14ac:dyDescent="0.3">
      <c r="C510" s="194"/>
    </row>
    <row r="511" spans="3:3" x14ac:dyDescent="0.3">
      <c r="C511" s="194"/>
    </row>
    <row r="512" spans="3:3" x14ac:dyDescent="0.3">
      <c r="C512" s="194"/>
    </row>
    <row r="513" spans="3:3" x14ac:dyDescent="0.3">
      <c r="C513" s="194"/>
    </row>
    <row r="514" spans="3:3" x14ac:dyDescent="0.3">
      <c r="C514" s="194"/>
    </row>
    <row r="515" spans="3:3" x14ac:dyDescent="0.3">
      <c r="C515" s="194"/>
    </row>
    <row r="516" spans="3:3" x14ac:dyDescent="0.3">
      <c r="C516" s="194"/>
    </row>
    <row r="517" spans="3:3" x14ac:dyDescent="0.3">
      <c r="C517" s="194"/>
    </row>
    <row r="518" spans="3:3" x14ac:dyDescent="0.3">
      <c r="C518" s="194"/>
    </row>
    <row r="519" spans="3:3" x14ac:dyDescent="0.3">
      <c r="C519" s="194"/>
    </row>
    <row r="520" spans="3:3" x14ac:dyDescent="0.3">
      <c r="C520" s="194"/>
    </row>
    <row r="521" spans="3:3" x14ac:dyDescent="0.3">
      <c r="C521" s="194"/>
    </row>
    <row r="522" spans="3:3" x14ac:dyDescent="0.3">
      <c r="C522" s="194"/>
    </row>
    <row r="523" spans="3:3" x14ac:dyDescent="0.3">
      <c r="C523" s="194"/>
    </row>
    <row r="524" spans="3:3" x14ac:dyDescent="0.3">
      <c r="C524" s="194"/>
    </row>
    <row r="525" spans="3:3" x14ac:dyDescent="0.3">
      <c r="C525" s="194"/>
    </row>
    <row r="526" spans="3:3" x14ac:dyDescent="0.3">
      <c r="C526" s="194"/>
    </row>
    <row r="527" spans="3:3" x14ac:dyDescent="0.3">
      <c r="C527" s="194"/>
    </row>
    <row r="528" spans="3:3" x14ac:dyDescent="0.3">
      <c r="C528" s="194"/>
    </row>
    <row r="529" spans="3:3" x14ac:dyDescent="0.3">
      <c r="C529" s="194"/>
    </row>
    <row r="530" spans="3:3" x14ac:dyDescent="0.3">
      <c r="C530" s="194"/>
    </row>
    <row r="531" spans="3:3" x14ac:dyDescent="0.3">
      <c r="C531" s="194"/>
    </row>
    <row r="532" spans="3:3" x14ac:dyDescent="0.3">
      <c r="C532" s="194"/>
    </row>
    <row r="533" spans="3:3" x14ac:dyDescent="0.3">
      <c r="C533" s="194"/>
    </row>
    <row r="534" spans="3:3" x14ac:dyDescent="0.3">
      <c r="C534" s="194"/>
    </row>
    <row r="535" spans="3:3" x14ac:dyDescent="0.3">
      <c r="C535" s="194"/>
    </row>
    <row r="536" spans="3:3" x14ac:dyDescent="0.3">
      <c r="C536" s="194"/>
    </row>
    <row r="537" spans="3:3" x14ac:dyDescent="0.3">
      <c r="C537" s="194"/>
    </row>
    <row r="538" spans="3:3" x14ac:dyDescent="0.3">
      <c r="C538" s="194"/>
    </row>
    <row r="539" spans="3:3" x14ac:dyDescent="0.3">
      <c r="C539" s="194"/>
    </row>
    <row r="540" spans="3:3" x14ac:dyDescent="0.3">
      <c r="C540" s="194"/>
    </row>
    <row r="541" spans="3:3" x14ac:dyDescent="0.3">
      <c r="C541" s="194"/>
    </row>
    <row r="542" spans="3:3" x14ac:dyDescent="0.3">
      <c r="C542" s="194"/>
    </row>
    <row r="543" spans="3:3" x14ac:dyDescent="0.3">
      <c r="C543" s="194"/>
    </row>
    <row r="544" spans="3:3" x14ac:dyDescent="0.3">
      <c r="C544" s="194"/>
    </row>
    <row r="545" spans="3:3" x14ac:dyDescent="0.3">
      <c r="C545" s="194"/>
    </row>
    <row r="546" spans="3:3" x14ac:dyDescent="0.3">
      <c r="C546" s="194"/>
    </row>
    <row r="547" spans="3:3" x14ac:dyDescent="0.3">
      <c r="C547" s="194"/>
    </row>
    <row r="548" spans="3:3" x14ac:dyDescent="0.3">
      <c r="C548" s="194"/>
    </row>
    <row r="549" spans="3:3" x14ac:dyDescent="0.3">
      <c r="C549" s="194"/>
    </row>
    <row r="550" spans="3:3" x14ac:dyDescent="0.3">
      <c r="C550" s="194"/>
    </row>
    <row r="551" spans="3:3" x14ac:dyDescent="0.3">
      <c r="C551" s="194"/>
    </row>
    <row r="552" spans="3:3" x14ac:dyDescent="0.3">
      <c r="C552" s="194"/>
    </row>
    <row r="553" spans="3:3" x14ac:dyDescent="0.3">
      <c r="C553" s="194"/>
    </row>
    <row r="554" spans="3:3" x14ac:dyDescent="0.3">
      <c r="C554" s="194"/>
    </row>
    <row r="555" spans="3:3" x14ac:dyDescent="0.3">
      <c r="C555" s="194"/>
    </row>
    <row r="556" spans="3:3" x14ac:dyDescent="0.3">
      <c r="C556" s="194"/>
    </row>
    <row r="557" spans="3:3" x14ac:dyDescent="0.3">
      <c r="C557" s="194"/>
    </row>
    <row r="558" spans="3:3" x14ac:dyDescent="0.3">
      <c r="C558" s="194"/>
    </row>
    <row r="559" spans="3:3" x14ac:dyDescent="0.3">
      <c r="C559" s="194"/>
    </row>
    <row r="560" spans="3:3" x14ac:dyDescent="0.3">
      <c r="C560" s="194"/>
    </row>
    <row r="561" spans="3:3" x14ac:dyDescent="0.3">
      <c r="C561" s="194"/>
    </row>
    <row r="562" spans="3:3" x14ac:dyDescent="0.3">
      <c r="C562" s="194"/>
    </row>
    <row r="563" spans="3:3" x14ac:dyDescent="0.3">
      <c r="C563" s="194"/>
    </row>
    <row r="564" spans="3:3" x14ac:dyDescent="0.3">
      <c r="C564" s="194"/>
    </row>
    <row r="565" spans="3:3" x14ac:dyDescent="0.3">
      <c r="C565" s="194"/>
    </row>
    <row r="566" spans="3:3" x14ac:dyDescent="0.3">
      <c r="C566" s="194"/>
    </row>
    <row r="567" spans="3:3" x14ac:dyDescent="0.3">
      <c r="C567" s="194"/>
    </row>
    <row r="568" spans="3:3" x14ac:dyDescent="0.3">
      <c r="C568" s="194"/>
    </row>
    <row r="569" spans="3:3" x14ac:dyDescent="0.3">
      <c r="C569" s="194"/>
    </row>
    <row r="570" spans="3:3" x14ac:dyDescent="0.3">
      <c r="C570" s="194"/>
    </row>
    <row r="571" spans="3:3" x14ac:dyDescent="0.3">
      <c r="C571" s="194"/>
    </row>
    <row r="572" spans="3:3" x14ac:dyDescent="0.3">
      <c r="C572" s="194"/>
    </row>
    <row r="573" spans="3:3" x14ac:dyDescent="0.3">
      <c r="C573" s="194"/>
    </row>
    <row r="574" spans="3:3" x14ac:dyDescent="0.3">
      <c r="C574" s="194"/>
    </row>
    <row r="575" spans="3:3" x14ac:dyDescent="0.3">
      <c r="C575" s="194"/>
    </row>
    <row r="576" spans="3:3" x14ac:dyDescent="0.3">
      <c r="C576" s="194"/>
    </row>
    <row r="577" spans="3:3" x14ac:dyDescent="0.3">
      <c r="C577" s="194"/>
    </row>
    <row r="578" spans="3:3" x14ac:dyDescent="0.3">
      <c r="C578" s="194"/>
    </row>
    <row r="579" spans="3:3" x14ac:dyDescent="0.3">
      <c r="C579" s="194"/>
    </row>
    <row r="580" spans="3:3" x14ac:dyDescent="0.3">
      <c r="C580" s="194"/>
    </row>
    <row r="581" spans="3:3" x14ac:dyDescent="0.3">
      <c r="C581" s="194"/>
    </row>
    <row r="582" spans="3:3" x14ac:dyDescent="0.3">
      <c r="C582" s="194"/>
    </row>
    <row r="583" spans="3:3" x14ac:dyDescent="0.3">
      <c r="C583" s="194"/>
    </row>
    <row r="584" spans="3:3" x14ac:dyDescent="0.3">
      <c r="C584" s="194"/>
    </row>
    <row r="585" spans="3:3" x14ac:dyDescent="0.3">
      <c r="C585" s="194"/>
    </row>
    <row r="586" spans="3:3" x14ac:dyDescent="0.3">
      <c r="C586" s="194"/>
    </row>
    <row r="587" spans="3:3" x14ac:dyDescent="0.3">
      <c r="C587" s="194"/>
    </row>
    <row r="588" spans="3:3" x14ac:dyDescent="0.3">
      <c r="C588" s="194"/>
    </row>
    <row r="589" spans="3:3" x14ac:dyDescent="0.3">
      <c r="C589" s="194"/>
    </row>
    <row r="590" spans="3:3" x14ac:dyDescent="0.3">
      <c r="C590" s="194"/>
    </row>
    <row r="591" spans="3:3" x14ac:dyDescent="0.3">
      <c r="C591" s="194"/>
    </row>
    <row r="592" spans="3:3" x14ac:dyDescent="0.3">
      <c r="C592" s="194"/>
    </row>
    <row r="593" spans="3:3" x14ac:dyDescent="0.3">
      <c r="C593" s="194"/>
    </row>
    <row r="594" spans="3:3" x14ac:dyDescent="0.3">
      <c r="C594" s="194"/>
    </row>
    <row r="595" spans="3:3" x14ac:dyDescent="0.3">
      <c r="C595" s="194"/>
    </row>
    <row r="596" spans="3:3" x14ac:dyDescent="0.3">
      <c r="C596" s="194"/>
    </row>
    <row r="597" spans="3:3" x14ac:dyDescent="0.3">
      <c r="C597" s="194"/>
    </row>
    <row r="598" spans="3:3" x14ac:dyDescent="0.3">
      <c r="C598" s="194"/>
    </row>
    <row r="599" spans="3:3" x14ac:dyDescent="0.3">
      <c r="C599" s="194"/>
    </row>
    <row r="600" spans="3:3" x14ac:dyDescent="0.3">
      <c r="C600" s="194"/>
    </row>
    <row r="601" spans="3:3" x14ac:dyDescent="0.3">
      <c r="C601" s="194"/>
    </row>
    <row r="602" spans="3:3" x14ac:dyDescent="0.3">
      <c r="C602" s="194"/>
    </row>
    <row r="603" spans="3:3" x14ac:dyDescent="0.3">
      <c r="C603" s="194"/>
    </row>
    <row r="604" spans="3:3" x14ac:dyDescent="0.3">
      <c r="C604" s="194"/>
    </row>
    <row r="605" spans="3:3" x14ac:dyDescent="0.3">
      <c r="C605" s="194"/>
    </row>
    <row r="606" spans="3:3" x14ac:dyDescent="0.3">
      <c r="C606" s="194"/>
    </row>
    <row r="607" spans="3:3" x14ac:dyDescent="0.3">
      <c r="C607" s="194"/>
    </row>
    <row r="608" spans="3:3" x14ac:dyDescent="0.3">
      <c r="C608" s="194"/>
    </row>
    <row r="609" spans="3:3" x14ac:dyDescent="0.3">
      <c r="C609" s="194"/>
    </row>
    <row r="610" spans="3:3" x14ac:dyDescent="0.3">
      <c r="C610" s="194"/>
    </row>
    <row r="611" spans="3:3" x14ac:dyDescent="0.3">
      <c r="C611" s="194"/>
    </row>
    <row r="612" spans="3:3" x14ac:dyDescent="0.3">
      <c r="C612" s="194"/>
    </row>
    <row r="613" spans="3:3" x14ac:dyDescent="0.3">
      <c r="C613" s="194"/>
    </row>
    <row r="614" spans="3:3" x14ac:dyDescent="0.3">
      <c r="C614" s="194"/>
    </row>
    <row r="615" spans="3:3" x14ac:dyDescent="0.3">
      <c r="C615" s="194"/>
    </row>
    <row r="616" spans="3:3" x14ac:dyDescent="0.3">
      <c r="C616" s="194"/>
    </row>
    <row r="617" spans="3:3" x14ac:dyDescent="0.3">
      <c r="C617" s="194"/>
    </row>
    <row r="618" spans="3:3" x14ac:dyDescent="0.3">
      <c r="C618" s="194"/>
    </row>
    <row r="619" spans="3:3" x14ac:dyDescent="0.3">
      <c r="C619" s="194"/>
    </row>
    <row r="620" spans="3:3" x14ac:dyDescent="0.3">
      <c r="C620" s="194"/>
    </row>
    <row r="621" spans="3:3" x14ac:dyDescent="0.3">
      <c r="C621" s="194"/>
    </row>
    <row r="622" spans="3:3" x14ac:dyDescent="0.3">
      <c r="C622" s="194"/>
    </row>
    <row r="623" spans="3:3" x14ac:dyDescent="0.3">
      <c r="C623" s="194"/>
    </row>
    <row r="624" spans="3:3" x14ac:dyDescent="0.3">
      <c r="C624" s="194"/>
    </row>
    <row r="625" spans="3:3" x14ac:dyDescent="0.3">
      <c r="C625" s="194"/>
    </row>
    <row r="626" spans="3:3" x14ac:dyDescent="0.3">
      <c r="C626" s="194"/>
    </row>
    <row r="627" spans="3:3" x14ac:dyDescent="0.3">
      <c r="C627" s="194"/>
    </row>
    <row r="628" spans="3:3" x14ac:dyDescent="0.3">
      <c r="C628" s="194"/>
    </row>
    <row r="629" spans="3:3" x14ac:dyDescent="0.3">
      <c r="C629" s="194"/>
    </row>
    <row r="630" spans="3:3" x14ac:dyDescent="0.3">
      <c r="C630" s="194"/>
    </row>
    <row r="631" spans="3:3" x14ac:dyDescent="0.3">
      <c r="C631" s="194"/>
    </row>
    <row r="632" spans="3:3" x14ac:dyDescent="0.3">
      <c r="C632" s="194"/>
    </row>
    <row r="633" spans="3:3" x14ac:dyDescent="0.3">
      <c r="C633" s="194"/>
    </row>
    <row r="634" spans="3:3" x14ac:dyDescent="0.3">
      <c r="C634" s="194"/>
    </row>
    <row r="635" spans="3:3" x14ac:dyDescent="0.3">
      <c r="C635" s="194"/>
    </row>
    <row r="636" spans="3:3" x14ac:dyDescent="0.3">
      <c r="C636" s="194"/>
    </row>
    <row r="637" spans="3:3" x14ac:dyDescent="0.3">
      <c r="C637" s="194"/>
    </row>
    <row r="638" spans="3:3" x14ac:dyDescent="0.3">
      <c r="C638" s="194"/>
    </row>
    <row r="639" spans="3:3" x14ac:dyDescent="0.3">
      <c r="C639" s="194"/>
    </row>
    <row r="640" spans="3:3" x14ac:dyDescent="0.3">
      <c r="C640" s="194"/>
    </row>
    <row r="641" spans="3:3" x14ac:dyDescent="0.3">
      <c r="C641" s="194"/>
    </row>
    <row r="642" spans="3:3" x14ac:dyDescent="0.3">
      <c r="C642" s="194"/>
    </row>
    <row r="643" spans="3:3" x14ac:dyDescent="0.3">
      <c r="C643" s="194"/>
    </row>
    <row r="644" spans="3:3" x14ac:dyDescent="0.3">
      <c r="C644" s="194"/>
    </row>
    <row r="645" spans="3:3" x14ac:dyDescent="0.3">
      <c r="C645" s="194"/>
    </row>
    <row r="646" spans="3:3" x14ac:dyDescent="0.3">
      <c r="C646" s="194"/>
    </row>
    <row r="647" spans="3:3" x14ac:dyDescent="0.3">
      <c r="C647" s="194"/>
    </row>
    <row r="648" spans="3:3" x14ac:dyDescent="0.3">
      <c r="C648" s="194"/>
    </row>
    <row r="649" spans="3:3" x14ac:dyDescent="0.3">
      <c r="C649" s="194"/>
    </row>
    <row r="650" spans="3:3" x14ac:dyDescent="0.3">
      <c r="C650" s="194"/>
    </row>
    <row r="651" spans="3:3" x14ac:dyDescent="0.3">
      <c r="C651" s="194"/>
    </row>
    <row r="652" spans="3:3" x14ac:dyDescent="0.3">
      <c r="C652" s="194"/>
    </row>
    <row r="653" spans="3:3" x14ac:dyDescent="0.3">
      <c r="C653" s="194"/>
    </row>
    <row r="654" spans="3:3" x14ac:dyDescent="0.3">
      <c r="C654" s="194"/>
    </row>
    <row r="655" spans="3:3" x14ac:dyDescent="0.3">
      <c r="C655" s="194"/>
    </row>
    <row r="656" spans="3:3" x14ac:dyDescent="0.3">
      <c r="C656" s="194"/>
    </row>
    <row r="657" spans="3:3" x14ac:dyDescent="0.3">
      <c r="C657" s="194"/>
    </row>
    <row r="658" spans="3:3" x14ac:dyDescent="0.3">
      <c r="C658" s="194"/>
    </row>
    <row r="659" spans="3:3" x14ac:dyDescent="0.3">
      <c r="C659" s="194"/>
    </row>
    <row r="660" spans="3:3" x14ac:dyDescent="0.3">
      <c r="C660" s="194"/>
    </row>
    <row r="661" spans="3:3" x14ac:dyDescent="0.3">
      <c r="C661" s="194"/>
    </row>
    <row r="662" spans="3:3" x14ac:dyDescent="0.3">
      <c r="C662" s="194"/>
    </row>
    <row r="663" spans="3:3" x14ac:dyDescent="0.3">
      <c r="C663" s="194"/>
    </row>
    <row r="664" spans="3:3" x14ac:dyDescent="0.3">
      <c r="C664" s="194"/>
    </row>
    <row r="665" spans="3:3" x14ac:dyDescent="0.3">
      <c r="C665" s="194"/>
    </row>
    <row r="666" spans="3:3" x14ac:dyDescent="0.3">
      <c r="C666" s="194"/>
    </row>
    <row r="667" spans="3:3" x14ac:dyDescent="0.3">
      <c r="C667" s="194"/>
    </row>
    <row r="668" spans="3:3" x14ac:dyDescent="0.3">
      <c r="C668" s="194"/>
    </row>
    <row r="669" spans="3:3" x14ac:dyDescent="0.3">
      <c r="C669" s="194"/>
    </row>
    <row r="670" spans="3:3" x14ac:dyDescent="0.3">
      <c r="C670" s="194"/>
    </row>
    <row r="671" spans="3:3" x14ac:dyDescent="0.3">
      <c r="C671" s="194"/>
    </row>
    <row r="672" spans="3:3" x14ac:dyDescent="0.3">
      <c r="C672" s="194"/>
    </row>
    <row r="673" spans="3:3" x14ac:dyDescent="0.3">
      <c r="C673" s="194"/>
    </row>
    <row r="674" spans="3:3" x14ac:dyDescent="0.3">
      <c r="C674" s="194"/>
    </row>
    <row r="675" spans="3:3" x14ac:dyDescent="0.3">
      <c r="C675" s="194"/>
    </row>
    <row r="676" spans="3:3" x14ac:dyDescent="0.3">
      <c r="C676" s="194"/>
    </row>
    <row r="677" spans="3:3" x14ac:dyDescent="0.3">
      <c r="C677" s="194"/>
    </row>
    <row r="678" spans="3:3" x14ac:dyDescent="0.3">
      <c r="C678" s="194"/>
    </row>
    <row r="679" spans="3:3" x14ac:dyDescent="0.3">
      <c r="C679" s="194"/>
    </row>
    <row r="680" spans="3:3" x14ac:dyDescent="0.3">
      <c r="C680" s="194"/>
    </row>
    <row r="681" spans="3:3" x14ac:dyDescent="0.3">
      <c r="C681" s="194"/>
    </row>
    <row r="682" spans="3:3" x14ac:dyDescent="0.3">
      <c r="C682" s="194"/>
    </row>
    <row r="683" spans="3:3" x14ac:dyDescent="0.3">
      <c r="C683" s="194"/>
    </row>
    <row r="684" spans="3:3" x14ac:dyDescent="0.3">
      <c r="C684" s="194"/>
    </row>
    <row r="685" spans="3:3" x14ac:dyDescent="0.3">
      <c r="C685" s="194"/>
    </row>
    <row r="686" spans="3:3" x14ac:dyDescent="0.3">
      <c r="C686" s="194"/>
    </row>
    <row r="687" spans="3:3" x14ac:dyDescent="0.3">
      <c r="C687" s="194"/>
    </row>
    <row r="688" spans="3:3" x14ac:dyDescent="0.3">
      <c r="C688" s="194"/>
    </row>
    <row r="689" spans="3:3" x14ac:dyDescent="0.3">
      <c r="C689" s="194"/>
    </row>
    <row r="690" spans="3:3" x14ac:dyDescent="0.3">
      <c r="C690" s="194"/>
    </row>
    <row r="691" spans="3:3" x14ac:dyDescent="0.3">
      <c r="C691" s="194"/>
    </row>
    <row r="692" spans="3:3" x14ac:dyDescent="0.3">
      <c r="C692" s="194"/>
    </row>
    <row r="693" spans="3:3" x14ac:dyDescent="0.3">
      <c r="C693" s="194"/>
    </row>
    <row r="694" spans="3:3" x14ac:dyDescent="0.3">
      <c r="C694" s="194"/>
    </row>
    <row r="695" spans="3:3" x14ac:dyDescent="0.3">
      <c r="C695" s="194"/>
    </row>
    <row r="696" spans="3:3" x14ac:dyDescent="0.3">
      <c r="C696" s="194"/>
    </row>
    <row r="697" spans="3:3" x14ac:dyDescent="0.3">
      <c r="C697" s="194"/>
    </row>
    <row r="698" spans="3:3" x14ac:dyDescent="0.3">
      <c r="C698" s="194"/>
    </row>
    <row r="699" spans="3:3" x14ac:dyDescent="0.3">
      <c r="C699" s="194"/>
    </row>
    <row r="700" spans="3:3" x14ac:dyDescent="0.3">
      <c r="C700" s="194"/>
    </row>
    <row r="701" spans="3:3" x14ac:dyDescent="0.3">
      <c r="C701" s="194"/>
    </row>
    <row r="702" spans="3:3" x14ac:dyDescent="0.3">
      <c r="C702" s="194"/>
    </row>
    <row r="703" spans="3:3" x14ac:dyDescent="0.3">
      <c r="C703" s="194"/>
    </row>
    <row r="704" spans="3:3" x14ac:dyDescent="0.3">
      <c r="C704" s="194"/>
    </row>
    <row r="705" spans="3:3" x14ac:dyDescent="0.3">
      <c r="C705" s="194"/>
    </row>
    <row r="706" spans="3:3" x14ac:dyDescent="0.3">
      <c r="C706" s="194"/>
    </row>
    <row r="707" spans="3:3" x14ac:dyDescent="0.3">
      <c r="C707" s="194"/>
    </row>
    <row r="708" spans="3:3" x14ac:dyDescent="0.3">
      <c r="C708" s="194"/>
    </row>
    <row r="709" spans="3:3" x14ac:dyDescent="0.3">
      <c r="C709" s="194"/>
    </row>
    <row r="710" spans="3:3" x14ac:dyDescent="0.3">
      <c r="C710" s="194"/>
    </row>
    <row r="711" spans="3:3" x14ac:dyDescent="0.3">
      <c r="C711" s="194"/>
    </row>
    <row r="712" spans="3:3" x14ac:dyDescent="0.3">
      <c r="C712" s="194"/>
    </row>
    <row r="713" spans="3:3" x14ac:dyDescent="0.3">
      <c r="C713" s="194"/>
    </row>
    <row r="714" spans="3:3" x14ac:dyDescent="0.3">
      <c r="C714" s="194"/>
    </row>
    <row r="715" spans="3:3" x14ac:dyDescent="0.3">
      <c r="C715" s="194"/>
    </row>
    <row r="716" spans="3:3" x14ac:dyDescent="0.3">
      <c r="C716" s="194"/>
    </row>
    <row r="717" spans="3:3" x14ac:dyDescent="0.3">
      <c r="C717" s="194"/>
    </row>
    <row r="718" spans="3:3" x14ac:dyDescent="0.3">
      <c r="C718" s="194"/>
    </row>
    <row r="719" spans="3:3" x14ac:dyDescent="0.3">
      <c r="C719" s="194"/>
    </row>
    <row r="720" spans="3:3" x14ac:dyDescent="0.3">
      <c r="C720" s="194"/>
    </row>
    <row r="721" spans="3:3" x14ac:dyDescent="0.3">
      <c r="C721" s="194"/>
    </row>
    <row r="722" spans="3:3" x14ac:dyDescent="0.3">
      <c r="C722" s="194"/>
    </row>
    <row r="723" spans="3:3" x14ac:dyDescent="0.3">
      <c r="C723" s="194"/>
    </row>
    <row r="724" spans="3:3" x14ac:dyDescent="0.3">
      <c r="C724" s="194"/>
    </row>
    <row r="725" spans="3:3" x14ac:dyDescent="0.3">
      <c r="C725" s="194"/>
    </row>
    <row r="726" spans="3:3" x14ac:dyDescent="0.3">
      <c r="C726" s="194"/>
    </row>
    <row r="727" spans="3:3" x14ac:dyDescent="0.3">
      <c r="C727" s="194"/>
    </row>
    <row r="728" spans="3:3" x14ac:dyDescent="0.3">
      <c r="C728" s="194"/>
    </row>
    <row r="729" spans="3:3" x14ac:dyDescent="0.3">
      <c r="C729" s="194"/>
    </row>
    <row r="730" spans="3:3" x14ac:dyDescent="0.3">
      <c r="C730" s="194"/>
    </row>
    <row r="731" spans="3:3" x14ac:dyDescent="0.3">
      <c r="C731" s="194"/>
    </row>
    <row r="732" spans="3:3" x14ac:dyDescent="0.3">
      <c r="C732" s="194"/>
    </row>
    <row r="733" spans="3:3" x14ac:dyDescent="0.3">
      <c r="C733" s="194"/>
    </row>
    <row r="734" spans="3:3" x14ac:dyDescent="0.3">
      <c r="C734" s="194"/>
    </row>
    <row r="735" spans="3:3" x14ac:dyDescent="0.3">
      <c r="C735" s="194"/>
    </row>
    <row r="736" spans="3:3" x14ac:dyDescent="0.3">
      <c r="C736" s="194"/>
    </row>
    <row r="737" spans="3:3" x14ac:dyDescent="0.3">
      <c r="C737" s="194"/>
    </row>
    <row r="738" spans="3:3" x14ac:dyDescent="0.3">
      <c r="C738" s="194"/>
    </row>
    <row r="739" spans="3:3" x14ac:dyDescent="0.3">
      <c r="C739" s="194"/>
    </row>
    <row r="740" spans="3:3" x14ac:dyDescent="0.3">
      <c r="C740" s="194"/>
    </row>
    <row r="741" spans="3:3" x14ac:dyDescent="0.3">
      <c r="C741" s="194"/>
    </row>
    <row r="742" spans="3:3" x14ac:dyDescent="0.3">
      <c r="C742" s="194"/>
    </row>
    <row r="743" spans="3:3" x14ac:dyDescent="0.3">
      <c r="C743" s="194"/>
    </row>
    <row r="744" spans="3:3" x14ac:dyDescent="0.3">
      <c r="C744" s="194"/>
    </row>
    <row r="745" spans="3:3" x14ac:dyDescent="0.3">
      <c r="C745" s="194"/>
    </row>
    <row r="746" spans="3:3" x14ac:dyDescent="0.3">
      <c r="C746" s="194"/>
    </row>
    <row r="747" spans="3:3" x14ac:dyDescent="0.3">
      <c r="C747" s="194"/>
    </row>
    <row r="748" spans="3:3" x14ac:dyDescent="0.3">
      <c r="C748" s="194"/>
    </row>
    <row r="749" spans="3:3" x14ac:dyDescent="0.3">
      <c r="C749" s="194"/>
    </row>
    <row r="750" spans="3:3" x14ac:dyDescent="0.3">
      <c r="C750" s="194"/>
    </row>
    <row r="751" spans="3:3" x14ac:dyDescent="0.3">
      <c r="C751" s="194"/>
    </row>
    <row r="752" spans="3:3" x14ac:dyDescent="0.3">
      <c r="C752" s="194"/>
    </row>
    <row r="753" spans="3:3" x14ac:dyDescent="0.3">
      <c r="C753" s="194"/>
    </row>
    <row r="754" spans="3:3" x14ac:dyDescent="0.3">
      <c r="C754" s="194"/>
    </row>
    <row r="755" spans="3:3" x14ac:dyDescent="0.3">
      <c r="C755" s="194"/>
    </row>
    <row r="756" spans="3:3" x14ac:dyDescent="0.3">
      <c r="C756" s="194"/>
    </row>
    <row r="757" spans="3:3" x14ac:dyDescent="0.3">
      <c r="C757" s="194"/>
    </row>
    <row r="758" spans="3:3" x14ac:dyDescent="0.3">
      <c r="C758" s="194"/>
    </row>
    <row r="759" spans="3:3" x14ac:dyDescent="0.3">
      <c r="C759" s="194"/>
    </row>
    <row r="760" spans="3:3" x14ac:dyDescent="0.3">
      <c r="C760" s="194"/>
    </row>
    <row r="761" spans="3:3" x14ac:dyDescent="0.3">
      <c r="C761" s="194"/>
    </row>
    <row r="762" spans="3:3" x14ac:dyDescent="0.3">
      <c r="C762" s="194"/>
    </row>
    <row r="763" spans="3:3" x14ac:dyDescent="0.3">
      <c r="C763" s="194"/>
    </row>
    <row r="764" spans="3:3" x14ac:dyDescent="0.3">
      <c r="C764" s="194"/>
    </row>
    <row r="765" spans="3:3" x14ac:dyDescent="0.3">
      <c r="C765" s="194"/>
    </row>
    <row r="766" spans="3:3" x14ac:dyDescent="0.3">
      <c r="C766" s="194"/>
    </row>
    <row r="767" spans="3:3" x14ac:dyDescent="0.3">
      <c r="C767" s="194"/>
    </row>
    <row r="768" spans="3:3" x14ac:dyDescent="0.3">
      <c r="C768" s="194"/>
    </row>
    <row r="769" spans="3:3" x14ac:dyDescent="0.3">
      <c r="C769" s="194"/>
    </row>
    <row r="770" spans="3:3" x14ac:dyDescent="0.3">
      <c r="C770" s="194"/>
    </row>
    <row r="771" spans="3:3" x14ac:dyDescent="0.3">
      <c r="C771" s="194"/>
    </row>
    <row r="772" spans="3:3" x14ac:dyDescent="0.3">
      <c r="C772" s="194"/>
    </row>
    <row r="773" spans="3:3" x14ac:dyDescent="0.3">
      <c r="C773" s="194"/>
    </row>
    <row r="774" spans="3:3" x14ac:dyDescent="0.3">
      <c r="C774" s="194"/>
    </row>
    <row r="775" spans="3:3" x14ac:dyDescent="0.3">
      <c r="C775" s="194"/>
    </row>
    <row r="776" spans="3:3" x14ac:dyDescent="0.3">
      <c r="C776" s="194"/>
    </row>
    <row r="777" spans="3:3" x14ac:dyDescent="0.3">
      <c r="C777" s="194"/>
    </row>
    <row r="778" spans="3:3" x14ac:dyDescent="0.3">
      <c r="C778" s="194"/>
    </row>
    <row r="779" spans="3:3" x14ac:dyDescent="0.3">
      <c r="C779" s="194"/>
    </row>
    <row r="780" spans="3:3" x14ac:dyDescent="0.3">
      <c r="C780" s="194"/>
    </row>
    <row r="781" spans="3:3" x14ac:dyDescent="0.3">
      <c r="C781" s="194"/>
    </row>
    <row r="782" spans="3:3" x14ac:dyDescent="0.3">
      <c r="C782" s="194"/>
    </row>
    <row r="783" spans="3:3" x14ac:dyDescent="0.3">
      <c r="C783" s="194"/>
    </row>
    <row r="784" spans="3:3" x14ac:dyDescent="0.3">
      <c r="C784" s="194"/>
    </row>
    <row r="785" spans="3:3" x14ac:dyDescent="0.3">
      <c r="C785" s="194"/>
    </row>
    <row r="786" spans="3:3" x14ac:dyDescent="0.3">
      <c r="C786" s="194"/>
    </row>
    <row r="787" spans="3:3" x14ac:dyDescent="0.3">
      <c r="C787" s="194"/>
    </row>
    <row r="788" spans="3:3" x14ac:dyDescent="0.3">
      <c r="C788" s="194"/>
    </row>
    <row r="789" spans="3:3" x14ac:dyDescent="0.3">
      <c r="C789" s="194"/>
    </row>
    <row r="790" spans="3:3" x14ac:dyDescent="0.3">
      <c r="C790" s="194"/>
    </row>
    <row r="791" spans="3:3" x14ac:dyDescent="0.3">
      <c r="C791" s="194"/>
    </row>
    <row r="792" spans="3:3" x14ac:dyDescent="0.3">
      <c r="C792" s="194"/>
    </row>
    <row r="793" spans="3:3" x14ac:dyDescent="0.3">
      <c r="C793" s="194"/>
    </row>
    <row r="794" spans="3:3" x14ac:dyDescent="0.3">
      <c r="C794" s="194"/>
    </row>
    <row r="795" spans="3:3" x14ac:dyDescent="0.3">
      <c r="C795" s="194"/>
    </row>
    <row r="796" spans="3:3" x14ac:dyDescent="0.3">
      <c r="C796" s="194"/>
    </row>
    <row r="797" spans="3:3" x14ac:dyDescent="0.3">
      <c r="C797" s="194"/>
    </row>
    <row r="798" spans="3:3" x14ac:dyDescent="0.3">
      <c r="C798" s="194"/>
    </row>
    <row r="799" spans="3:3" x14ac:dyDescent="0.3">
      <c r="C799" s="194"/>
    </row>
    <row r="800" spans="3:3" x14ac:dyDescent="0.3">
      <c r="C800" s="194"/>
    </row>
    <row r="801" spans="3:3" x14ac:dyDescent="0.3">
      <c r="C801" s="194"/>
    </row>
    <row r="802" spans="3:3" x14ac:dyDescent="0.3">
      <c r="C802" s="194"/>
    </row>
    <row r="803" spans="3:3" x14ac:dyDescent="0.3">
      <c r="C803" s="194"/>
    </row>
    <row r="804" spans="3:3" x14ac:dyDescent="0.3">
      <c r="C804" s="194"/>
    </row>
    <row r="805" spans="3:3" x14ac:dyDescent="0.3">
      <c r="C805" s="194"/>
    </row>
    <row r="806" spans="3:3" x14ac:dyDescent="0.3">
      <c r="C806" s="194"/>
    </row>
    <row r="807" spans="3:3" x14ac:dyDescent="0.3">
      <c r="C807" s="194"/>
    </row>
    <row r="808" spans="3:3" x14ac:dyDescent="0.3">
      <c r="C808" s="194"/>
    </row>
    <row r="809" spans="3:3" x14ac:dyDescent="0.3">
      <c r="C809" s="194"/>
    </row>
    <row r="810" spans="3:3" x14ac:dyDescent="0.3">
      <c r="C810" s="194"/>
    </row>
    <row r="811" spans="3:3" x14ac:dyDescent="0.3">
      <c r="C811" s="194"/>
    </row>
    <row r="812" spans="3:3" x14ac:dyDescent="0.3">
      <c r="C812" s="194"/>
    </row>
    <row r="813" spans="3:3" x14ac:dyDescent="0.3">
      <c r="C813" s="194"/>
    </row>
    <row r="814" spans="3:3" x14ac:dyDescent="0.3">
      <c r="C814" s="194"/>
    </row>
    <row r="815" spans="3:3" x14ac:dyDescent="0.3">
      <c r="C815" s="194"/>
    </row>
    <row r="816" spans="3:3" x14ac:dyDescent="0.3">
      <c r="C816" s="194"/>
    </row>
    <row r="817" spans="3:3" x14ac:dyDescent="0.3">
      <c r="C817" s="194"/>
    </row>
    <row r="818" spans="3:3" x14ac:dyDescent="0.3">
      <c r="C818" s="194"/>
    </row>
    <row r="819" spans="3:3" x14ac:dyDescent="0.3">
      <c r="C819" s="194"/>
    </row>
    <row r="820" spans="3:3" x14ac:dyDescent="0.3">
      <c r="C820" s="194"/>
    </row>
    <row r="821" spans="3:3" x14ac:dyDescent="0.3">
      <c r="C821" s="194"/>
    </row>
    <row r="822" spans="3:3" x14ac:dyDescent="0.3">
      <c r="C822" s="194"/>
    </row>
    <row r="823" spans="3:3" x14ac:dyDescent="0.3">
      <c r="C823" s="194"/>
    </row>
    <row r="824" spans="3:3" x14ac:dyDescent="0.3">
      <c r="C824" s="194"/>
    </row>
    <row r="825" spans="3:3" x14ac:dyDescent="0.3">
      <c r="C825" s="194"/>
    </row>
    <row r="826" spans="3:3" x14ac:dyDescent="0.3">
      <c r="C826" s="194"/>
    </row>
    <row r="827" spans="3:3" x14ac:dyDescent="0.3">
      <c r="C827" s="194"/>
    </row>
    <row r="828" spans="3:3" x14ac:dyDescent="0.3">
      <c r="C828" s="194"/>
    </row>
    <row r="829" spans="3:3" x14ac:dyDescent="0.3">
      <c r="C829" s="194"/>
    </row>
    <row r="830" spans="3:3" x14ac:dyDescent="0.3">
      <c r="C830" s="194"/>
    </row>
    <row r="831" spans="3:3" x14ac:dyDescent="0.3">
      <c r="C831" s="194"/>
    </row>
    <row r="832" spans="3:3" x14ac:dyDescent="0.3">
      <c r="C832" s="194"/>
    </row>
    <row r="833" spans="3:3" x14ac:dyDescent="0.3">
      <c r="C833" s="194"/>
    </row>
    <row r="834" spans="3:3" x14ac:dyDescent="0.3">
      <c r="C834" s="194"/>
    </row>
    <row r="835" spans="3:3" x14ac:dyDescent="0.3">
      <c r="C835" s="194"/>
    </row>
    <row r="836" spans="3:3" x14ac:dyDescent="0.3">
      <c r="C836" s="194"/>
    </row>
    <row r="837" spans="3:3" x14ac:dyDescent="0.3">
      <c r="C837" s="194"/>
    </row>
    <row r="838" spans="3:3" x14ac:dyDescent="0.3">
      <c r="C838" s="194"/>
    </row>
    <row r="839" spans="3:3" x14ac:dyDescent="0.3">
      <c r="C839" s="194"/>
    </row>
    <row r="840" spans="3:3" x14ac:dyDescent="0.3">
      <c r="C840" s="194"/>
    </row>
    <row r="841" spans="3:3" x14ac:dyDescent="0.3">
      <c r="C841" s="194"/>
    </row>
    <row r="842" spans="3:3" x14ac:dyDescent="0.3">
      <c r="C842" s="194"/>
    </row>
    <row r="843" spans="3:3" x14ac:dyDescent="0.3">
      <c r="C843" s="194"/>
    </row>
    <row r="844" spans="3:3" x14ac:dyDescent="0.3">
      <c r="C844" s="194"/>
    </row>
    <row r="845" spans="3:3" x14ac:dyDescent="0.3">
      <c r="C845" s="194"/>
    </row>
    <row r="846" spans="3:3" x14ac:dyDescent="0.3">
      <c r="C846" s="194"/>
    </row>
    <row r="847" spans="3:3" x14ac:dyDescent="0.3">
      <c r="C847" s="194"/>
    </row>
    <row r="848" spans="3:3" x14ac:dyDescent="0.3">
      <c r="C848" s="194"/>
    </row>
    <row r="849" spans="3:3" x14ac:dyDescent="0.3">
      <c r="C849" s="194"/>
    </row>
    <row r="850" spans="3:3" x14ac:dyDescent="0.3">
      <c r="C850" s="194"/>
    </row>
    <row r="851" spans="3:3" x14ac:dyDescent="0.3">
      <c r="C851" s="194"/>
    </row>
    <row r="852" spans="3:3" x14ac:dyDescent="0.3">
      <c r="C852" s="194"/>
    </row>
    <row r="853" spans="3:3" x14ac:dyDescent="0.3">
      <c r="C853" s="194"/>
    </row>
    <row r="854" spans="3:3" x14ac:dyDescent="0.3">
      <c r="C854" s="194"/>
    </row>
    <row r="855" spans="3:3" x14ac:dyDescent="0.3">
      <c r="C855" s="194"/>
    </row>
    <row r="856" spans="3:3" x14ac:dyDescent="0.3">
      <c r="C856" s="194"/>
    </row>
    <row r="857" spans="3:3" x14ac:dyDescent="0.3">
      <c r="C857" s="194"/>
    </row>
    <row r="858" spans="3:3" x14ac:dyDescent="0.3">
      <c r="C858" s="194"/>
    </row>
    <row r="859" spans="3:3" x14ac:dyDescent="0.3">
      <c r="C859" s="194"/>
    </row>
    <row r="860" spans="3:3" x14ac:dyDescent="0.3">
      <c r="C860" s="194"/>
    </row>
    <row r="861" spans="3:3" x14ac:dyDescent="0.3">
      <c r="C861" s="194"/>
    </row>
    <row r="862" spans="3:3" x14ac:dyDescent="0.3">
      <c r="C862" s="194"/>
    </row>
    <row r="863" spans="3:3" x14ac:dyDescent="0.3">
      <c r="C863" s="194"/>
    </row>
    <row r="864" spans="3:3" x14ac:dyDescent="0.3">
      <c r="C864" s="194"/>
    </row>
    <row r="865" spans="3:3" x14ac:dyDescent="0.3">
      <c r="C865" s="194"/>
    </row>
    <row r="866" spans="3:3" x14ac:dyDescent="0.3">
      <c r="C866" s="194"/>
    </row>
    <row r="867" spans="3:3" x14ac:dyDescent="0.3">
      <c r="C867" s="194"/>
    </row>
    <row r="868" spans="3:3" x14ac:dyDescent="0.3">
      <c r="C868" s="194"/>
    </row>
    <row r="869" spans="3:3" x14ac:dyDescent="0.3">
      <c r="C869" s="194"/>
    </row>
    <row r="870" spans="3:3" x14ac:dyDescent="0.3">
      <c r="C870" s="194"/>
    </row>
    <row r="871" spans="3:3" x14ac:dyDescent="0.3">
      <c r="C871" s="194"/>
    </row>
    <row r="872" spans="3:3" x14ac:dyDescent="0.3">
      <c r="C872" s="194"/>
    </row>
    <row r="873" spans="3:3" x14ac:dyDescent="0.3">
      <c r="C873" s="194"/>
    </row>
    <row r="874" spans="3:3" x14ac:dyDescent="0.3">
      <c r="C874" s="194"/>
    </row>
    <row r="875" spans="3:3" x14ac:dyDescent="0.3">
      <c r="C875" s="194"/>
    </row>
    <row r="876" spans="3:3" x14ac:dyDescent="0.3">
      <c r="C876" s="194"/>
    </row>
    <row r="877" spans="3:3" x14ac:dyDescent="0.3">
      <c r="C877" s="194"/>
    </row>
    <row r="878" spans="3:3" x14ac:dyDescent="0.3">
      <c r="C878" s="194"/>
    </row>
    <row r="879" spans="3:3" x14ac:dyDescent="0.3">
      <c r="C879" s="194"/>
    </row>
    <row r="880" spans="3:3" x14ac:dyDescent="0.3">
      <c r="C880" s="194"/>
    </row>
    <row r="881" spans="3:3" x14ac:dyDescent="0.3">
      <c r="C881" s="194"/>
    </row>
    <row r="882" spans="3:3" x14ac:dyDescent="0.3">
      <c r="C882" s="194"/>
    </row>
    <row r="883" spans="3:3" x14ac:dyDescent="0.3">
      <c r="C883" s="194"/>
    </row>
    <row r="884" spans="3:3" x14ac:dyDescent="0.3">
      <c r="C884" s="194"/>
    </row>
    <row r="885" spans="3:3" x14ac:dyDescent="0.3">
      <c r="C885" s="194"/>
    </row>
    <row r="886" spans="3:3" x14ac:dyDescent="0.3">
      <c r="C886" s="194"/>
    </row>
    <row r="887" spans="3:3" x14ac:dyDescent="0.3">
      <c r="C887" s="194"/>
    </row>
    <row r="888" spans="3:3" x14ac:dyDescent="0.3">
      <c r="C888" s="194"/>
    </row>
    <row r="889" spans="3:3" x14ac:dyDescent="0.3">
      <c r="C889" s="194"/>
    </row>
    <row r="890" spans="3:3" x14ac:dyDescent="0.3">
      <c r="C890" s="194"/>
    </row>
    <row r="891" spans="3:3" x14ac:dyDescent="0.3">
      <c r="C891" s="194"/>
    </row>
    <row r="892" spans="3:3" x14ac:dyDescent="0.3">
      <c r="C892" s="194"/>
    </row>
    <row r="893" spans="3:3" x14ac:dyDescent="0.3">
      <c r="C893" s="194"/>
    </row>
    <row r="894" spans="3:3" x14ac:dyDescent="0.3">
      <c r="C894" s="194"/>
    </row>
    <row r="895" spans="3:3" x14ac:dyDescent="0.3">
      <c r="C895" s="194"/>
    </row>
    <row r="896" spans="3:3" x14ac:dyDescent="0.3">
      <c r="C896" s="194"/>
    </row>
    <row r="897" spans="3:3" x14ac:dyDescent="0.3">
      <c r="C897" s="194"/>
    </row>
    <row r="898" spans="3:3" x14ac:dyDescent="0.3">
      <c r="C898" s="194"/>
    </row>
    <row r="899" spans="3:3" x14ac:dyDescent="0.3">
      <c r="C899" s="194"/>
    </row>
    <row r="900" spans="3:3" x14ac:dyDescent="0.3">
      <c r="C900" s="194"/>
    </row>
    <row r="901" spans="3:3" x14ac:dyDescent="0.3">
      <c r="C901" s="194"/>
    </row>
    <row r="902" spans="3:3" x14ac:dyDescent="0.3">
      <c r="C902" s="194"/>
    </row>
    <row r="903" spans="3:3" x14ac:dyDescent="0.3">
      <c r="C903" s="194"/>
    </row>
    <row r="904" spans="3:3" x14ac:dyDescent="0.3">
      <c r="C904" s="194"/>
    </row>
    <row r="905" spans="3:3" x14ac:dyDescent="0.3">
      <c r="C905" s="194"/>
    </row>
    <row r="906" spans="3:3" x14ac:dyDescent="0.3">
      <c r="C906" s="194"/>
    </row>
    <row r="907" spans="3:3" x14ac:dyDescent="0.3">
      <c r="C907" s="194"/>
    </row>
    <row r="908" spans="3:3" x14ac:dyDescent="0.3">
      <c r="C908" s="194"/>
    </row>
    <row r="909" spans="3:3" x14ac:dyDescent="0.3">
      <c r="C909" s="194"/>
    </row>
    <row r="910" spans="3:3" x14ac:dyDescent="0.3">
      <c r="C910" s="194"/>
    </row>
    <row r="911" spans="3:3" x14ac:dyDescent="0.3">
      <c r="C911" s="194"/>
    </row>
    <row r="912" spans="3:3" x14ac:dyDescent="0.3">
      <c r="C912" s="194"/>
    </row>
    <row r="913" spans="3:3" x14ac:dyDescent="0.3">
      <c r="C913" s="194"/>
    </row>
    <row r="914" spans="3:3" x14ac:dyDescent="0.3">
      <c r="C914" s="194"/>
    </row>
    <row r="915" spans="3:3" x14ac:dyDescent="0.3">
      <c r="C915" s="194"/>
    </row>
    <row r="916" spans="3:3" x14ac:dyDescent="0.3">
      <c r="C916" s="194"/>
    </row>
    <row r="917" spans="3:3" x14ac:dyDescent="0.3">
      <c r="C917" s="194"/>
    </row>
    <row r="918" spans="3:3" x14ac:dyDescent="0.3">
      <c r="C918" s="194"/>
    </row>
    <row r="919" spans="3:3" x14ac:dyDescent="0.3">
      <c r="C919" s="194"/>
    </row>
    <row r="920" spans="3:3" x14ac:dyDescent="0.3">
      <c r="C920" s="194"/>
    </row>
    <row r="921" spans="3:3" x14ac:dyDescent="0.3">
      <c r="C921" s="194"/>
    </row>
    <row r="922" spans="3:3" x14ac:dyDescent="0.3">
      <c r="C922" s="194"/>
    </row>
    <row r="923" spans="3:3" x14ac:dyDescent="0.3">
      <c r="C923" s="194"/>
    </row>
    <row r="924" spans="3:3" x14ac:dyDescent="0.3">
      <c r="C924" s="194"/>
    </row>
    <row r="925" spans="3:3" x14ac:dyDescent="0.3">
      <c r="C925" s="194"/>
    </row>
    <row r="926" spans="3:3" x14ac:dyDescent="0.3">
      <c r="C926" s="194"/>
    </row>
    <row r="927" spans="3:3" x14ac:dyDescent="0.3">
      <c r="C927" s="194"/>
    </row>
    <row r="928" spans="3:3" x14ac:dyDescent="0.3">
      <c r="C928" s="194"/>
    </row>
    <row r="929" spans="3:3" x14ac:dyDescent="0.3">
      <c r="C929" s="194"/>
    </row>
    <row r="930" spans="3:3" x14ac:dyDescent="0.3">
      <c r="C930" s="194"/>
    </row>
    <row r="931" spans="3:3" x14ac:dyDescent="0.3">
      <c r="C931" s="194"/>
    </row>
    <row r="932" spans="3:3" x14ac:dyDescent="0.3">
      <c r="C932" s="194"/>
    </row>
    <row r="933" spans="3:3" x14ac:dyDescent="0.3">
      <c r="C933" s="194"/>
    </row>
    <row r="934" spans="3:3" x14ac:dyDescent="0.3">
      <c r="C934" s="194"/>
    </row>
    <row r="935" spans="3:3" x14ac:dyDescent="0.3">
      <c r="C935" s="194"/>
    </row>
    <row r="936" spans="3:3" x14ac:dyDescent="0.3">
      <c r="C936" s="194"/>
    </row>
    <row r="937" spans="3:3" x14ac:dyDescent="0.3">
      <c r="C937" s="194"/>
    </row>
    <row r="938" spans="3:3" x14ac:dyDescent="0.3">
      <c r="C938" s="194"/>
    </row>
    <row r="939" spans="3:3" x14ac:dyDescent="0.3">
      <c r="C939" s="194"/>
    </row>
    <row r="940" spans="3:3" x14ac:dyDescent="0.3">
      <c r="C940" s="194"/>
    </row>
    <row r="941" spans="3:3" x14ac:dyDescent="0.3">
      <c r="C941" s="194"/>
    </row>
    <row r="942" spans="3:3" x14ac:dyDescent="0.3">
      <c r="C942" s="194"/>
    </row>
    <row r="943" spans="3:3" x14ac:dyDescent="0.3">
      <c r="C943" s="194"/>
    </row>
    <row r="944" spans="3:3" x14ac:dyDescent="0.3">
      <c r="C944" s="194"/>
    </row>
    <row r="945" spans="3:3" x14ac:dyDescent="0.3">
      <c r="C945" s="194"/>
    </row>
    <row r="946" spans="3:3" x14ac:dyDescent="0.3">
      <c r="C946" s="194"/>
    </row>
    <row r="947" spans="3:3" x14ac:dyDescent="0.3">
      <c r="C947" s="194"/>
    </row>
    <row r="948" spans="3:3" x14ac:dyDescent="0.3">
      <c r="C948" s="194"/>
    </row>
    <row r="949" spans="3:3" x14ac:dyDescent="0.3">
      <c r="C949" s="194"/>
    </row>
    <row r="950" spans="3:3" x14ac:dyDescent="0.3">
      <c r="C950" s="194"/>
    </row>
    <row r="951" spans="3:3" x14ac:dyDescent="0.3">
      <c r="C951" s="194"/>
    </row>
    <row r="952" spans="3:3" x14ac:dyDescent="0.3">
      <c r="C952" s="194"/>
    </row>
    <row r="953" spans="3:3" x14ac:dyDescent="0.3">
      <c r="C953" s="194"/>
    </row>
    <row r="954" spans="3:3" x14ac:dyDescent="0.3">
      <c r="C954" s="194"/>
    </row>
    <row r="955" spans="3:3" x14ac:dyDescent="0.3">
      <c r="C955" s="194"/>
    </row>
    <row r="956" spans="3:3" x14ac:dyDescent="0.3">
      <c r="C956" s="194"/>
    </row>
    <row r="957" spans="3:3" x14ac:dyDescent="0.3">
      <c r="C957" s="194"/>
    </row>
    <row r="958" spans="3:3" x14ac:dyDescent="0.3">
      <c r="C958" s="194"/>
    </row>
    <row r="959" spans="3:3" x14ac:dyDescent="0.3">
      <c r="C959" s="194"/>
    </row>
    <row r="960" spans="3:3" x14ac:dyDescent="0.3">
      <c r="C960" s="194"/>
    </row>
    <row r="961" spans="3:3" x14ac:dyDescent="0.3">
      <c r="C961" s="194"/>
    </row>
    <row r="962" spans="3:3" x14ac:dyDescent="0.3">
      <c r="C962" s="194"/>
    </row>
    <row r="963" spans="3:3" x14ac:dyDescent="0.3">
      <c r="C963" s="194"/>
    </row>
    <row r="964" spans="3:3" x14ac:dyDescent="0.3">
      <c r="C964" s="194"/>
    </row>
    <row r="965" spans="3:3" x14ac:dyDescent="0.3">
      <c r="C965" s="194"/>
    </row>
    <row r="966" spans="3:3" x14ac:dyDescent="0.3">
      <c r="C966" s="194"/>
    </row>
    <row r="967" spans="3:3" x14ac:dyDescent="0.3">
      <c r="C967" s="194"/>
    </row>
    <row r="968" spans="3:3" x14ac:dyDescent="0.3">
      <c r="C968" s="194"/>
    </row>
    <row r="969" spans="3:3" x14ac:dyDescent="0.3">
      <c r="C969" s="194"/>
    </row>
    <row r="970" spans="3:3" x14ac:dyDescent="0.3">
      <c r="C970" s="194"/>
    </row>
    <row r="971" spans="3:3" x14ac:dyDescent="0.3">
      <c r="C971" s="194"/>
    </row>
    <row r="972" spans="3:3" x14ac:dyDescent="0.3">
      <c r="C972" s="194"/>
    </row>
    <row r="973" spans="3:3" x14ac:dyDescent="0.3">
      <c r="C973" s="194"/>
    </row>
    <row r="974" spans="3:3" x14ac:dyDescent="0.3">
      <c r="C974" s="194"/>
    </row>
    <row r="975" spans="3:3" x14ac:dyDescent="0.3">
      <c r="C975" s="194"/>
    </row>
    <row r="976" spans="3:3" x14ac:dyDescent="0.3">
      <c r="C976" s="194"/>
    </row>
    <row r="977" spans="3:3" x14ac:dyDescent="0.3">
      <c r="C977" s="194"/>
    </row>
    <row r="978" spans="3:3" x14ac:dyDescent="0.3">
      <c r="C978" s="194"/>
    </row>
    <row r="979" spans="3:3" x14ac:dyDescent="0.3">
      <c r="C979" s="194"/>
    </row>
    <row r="980" spans="3:3" x14ac:dyDescent="0.3">
      <c r="C980" s="194"/>
    </row>
    <row r="981" spans="3:3" x14ac:dyDescent="0.3">
      <c r="C981" s="194"/>
    </row>
    <row r="982" spans="3:3" x14ac:dyDescent="0.3">
      <c r="C982" s="194"/>
    </row>
    <row r="983" spans="3:3" x14ac:dyDescent="0.3">
      <c r="C983" s="194"/>
    </row>
    <row r="984" spans="3:3" x14ac:dyDescent="0.3">
      <c r="C984" s="194"/>
    </row>
    <row r="985" spans="3:3" x14ac:dyDescent="0.3">
      <c r="C985" s="194"/>
    </row>
    <row r="986" spans="3:3" x14ac:dyDescent="0.3">
      <c r="C986" s="194"/>
    </row>
    <row r="987" spans="3:3" x14ac:dyDescent="0.3">
      <c r="C987" s="194"/>
    </row>
    <row r="988" spans="3:3" x14ac:dyDescent="0.3">
      <c r="C988" s="194"/>
    </row>
    <row r="989" spans="3:3" x14ac:dyDescent="0.3">
      <c r="C989" s="194"/>
    </row>
    <row r="990" spans="3:3" x14ac:dyDescent="0.3">
      <c r="C990" s="194"/>
    </row>
    <row r="991" spans="3:3" x14ac:dyDescent="0.3">
      <c r="C991" s="194"/>
    </row>
    <row r="992" spans="3:3" x14ac:dyDescent="0.3">
      <c r="C992" s="194"/>
    </row>
    <row r="993" spans="3:3" x14ac:dyDescent="0.3">
      <c r="C993" s="194"/>
    </row>
    <row r="994" spans="3:3" x14ac:dyDescent="0.3">
      <c r="C994" s="194"/>
    </row>
    <row r="995" spans="3:3" x14ac:dyDescent="0.3">
      <c r="C995" s="194"/>
    </row>
    <row r="996" spans="3:3" x14ac:dyDescent="0.3">
      <c r="C996" s="194"/>
    </row>
    <row r="997" spans="3:3" x14ac:dyDescent="0.3">
      <c r="C997" s="194"/>
    </row>
    <row r="998" spans="3:3" x14ac:dyDescent="0.3">
      <c r="C998" s="194"/>
    </row>
    <row r="999" spans="3:3" x14ac:dyDescent="0.3">
      <c r="C999" s="194"/>
    </row>
  </sheetData>
  <autoFilter ref="A1:H26" xr:uid="{B23CC546-2D1F-4D77-8557-6B74FEFF857B}">
    <sortState xmlns:xlrd2="http://schemas.microsoft.com/office/spreadsheetml/2017/richdata2" ref="A2:H26">
      <sortCondition ref="A2:A2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6">
    <cfRule type="colorScale" priority="335">
      <colorScale>
        <cfvo type="min"/>
        <cfvo type="percentile" val="50"/>
        <cfvo type="max"/>
        <color rgb="FFF8696B"/>
        <color rgb="FFFFEB84"/>
        <color rgb="FF63BE7B"/>
      </colorScale>
    </cfRule>
  </conditionalFormatting>
  <conditionalFormatting sqref="H2:H2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26" xr:uid="{D21DAE20-EAB0-4C6B-AEC9-307264B14F56}">
      <formula1>"Базовая часть, Вариативная часть"</formula1>
    </dataValidation>
    <dataValidation allowBlank="1" showErrorMessage="1" sqref="D17:F17 A2:B26" xr:uid="{1BAB8F40-BDEC-4934-9995-0C4AA1B8658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5" activePane="bottomLeft" state="frozen"/>
      <selection activeCell="A6" sqref="A6:C9"/>
      <selection pane="bottomLeft" activeCell="A6" sqref="A6:C9"/>
    </sheetView>
  </sheetViews>
  <sheetFormatPr defaultColWidth="9.109375" defaultRowHeight="15.6" x14ac:dyDescent="0.3"/>
  <cols>
    <col min="1" max="1" width="32.6640625" style="197" customWidth="1"/>
    <col min="2" max="2" width="100.6640625" style="53" customWidth="1"/>
    <col min="3" max="3" width="25.6640625" style="202" bestFit="1" customWidth="1"/>
    <col min="4" max="4" width="14.44140625" style="202" customWidth="1"/>
    <col min="5" max="5" width="25.6640625" style="202" customWidth="1"/>
    <col min="6" max="6" width="14.33203125" style="202" customWidth="1"/>
    <col min="7" max="7" width="13.88671875" style="10" customWidth="1"/>
    <col min="8" max="8" width="20.88671875" style="10" customWidth="1"/>
    <col min="9" max="16384" width="9.109375" style="53"/>
  </cols>
  <sheetData>
    <row r="1" spans="1:8" ht="31.2" x14ac:dyDescent="0.3">
      <c r="A1" s="185" t="s">
        <v>1</v>
      </c>
      <c r="B1" s="186" t="s">
        <v>10</v>
      </c>
      <c r="C1" s="187" t="s">
        <v>2</v>
      </c>
      <c r="D1" s="185" t="s">
        <v>4</v>
      </c>
      <c r="E1" s="185" t="s">
        <v>3</v>
      </c>
      <c r="F1" s="185" t="s">
        <v>8</v>
      </c>
      <c r="G1" s="185" t="s">
        <v>33</v>
      </c>
      <c r="H1" s="185" t="s">
        <v>34</v>
      </c>
    </row>
    <row r="2" spans="1:8" ht="78" hidden="1" x14ac:dyDescent="0.3">
      <c r="A2" s="13" t="s">
        <v>344</v>
      </c>
      <c r="B2" s="189" t="s">
        <v>253</v>
      </c>
      <c r="C2" s="15" t="s">
        <v>5</v>
      </c>
      <c r="D2" s="200">
        <v>1</v>
      </c>
      <c r="E2" s="200" t="s">
        <v>249</v>
      </c>
      <c r="F2" s="198">
        <v>3</v>
      </c>
      <c r="G2" s="17">
        <f t="shared" ref="G2:G24" si="0">COUNTIF($A$2:$A$999,A2)</f>
        <v>1</v>
      </c>
      <c r="H2" s="17" t="s">
        <v>37</v>
      </c>
    </row>
    <row r="3" spans="1:8" x14ac:dyDescent="0.3">
      <c r="A3" s="13" t="s">
        <v>184</v>
      </c>
      <c r="B3" s="190" t="s">
        <v>185</v>
      </c>
      <c r="C3" s="15" t="s">
        <v>11</v>
      </c>
      <c r="D3" s="200">
        <v>1</v>
      </c>
      <c r="E3" s="200" t="s">
        <v>178</v>
      </c>
      <c r="F3" s="198">
        <v>12</v>
      </c>
      <c r="G3" s="17">
        <f t="shared" si="0"/>
        <v>1</v>
      </c>
      <c r="H3" s="17" t="s">
        <v>37</v>
      </c>
    </row>
    <row r="4" spans="1:8" ht="31.2" x14ac:dyDescent="0.3">
      <c r="A4" s="204" t="s">
        <v>190</v>
      </c>
      <c r="B4" s="190" t="s">
        <v>191</v>
      </c>
      <c r="C4" s="15" t="s">
        <v>11</v>
      </c>
      <c r="D4" s="200">
        <v>1</v>
      </c>
      <c r="E4" s="200" t="s">
        <v>178</v>
      </c>
      <c r="F4" s="198">
        <v>12</v>
      </c>
      <c r="G4" s="17">
        <f t="shared" si="0"/>
        <v>1</v>
      </c>
      <c r="H4" s="17" t="s">
        <v>37</v>
      </c>
    </row>
    <row r="5" spans="1:8" x14ac:dyDescent="0.3">
      <c r="A5" s="209" t="s">
        <v>186</v>
      </c>
      <c r="B5" s="210" t="s">
        <v>187</v>
      </c>
      <c r="C5" s="15" t="s">
        <v>11</v>
      </c>
      <c r="D5" s="200">
        <v>1</v>
      </c>
      <c r="E5" s="200" t="s">
        <v>178</v>
      </c>
      <c r="F5" s="198">
        <v>12</v>
      </c>
      <c r="G5" s="17">
        <f t="shared" si="0"/>
        <v>1</v>
      </c>
      <c r="H5" s="17" t="s">
        <v>37</v>
      </c>
    </row>
    <row r="6" spans="1:8" ht="31.2" x14ac:dyDescent="0.3">
      <c r="A6" s="213" t="s">
        <v>259</v>
      </c>
      <c r="B6" s="215" t="s">
        <v>260</v>
      </c>
      <c r="C6" s="15" t="s">
        <v>11</v>
      </c>
      <c r="D6" s="61">
        <v>1</v>
      </c>
      <c r="E6" s="57" t="s">
        <v>256</v>
      </c>
      <c r="F6" s="61">
        <v>26</v>
      </c>
      <c r="G6" s="17">
        <f t="shared" si="0"/>
        <v>1</v>
      </c>
      <c r="H6" s="17" t="s">
        <v>37</v>
      </c>
    </row>
    <row r="7" spans="1:8" ht="62.4" x14ac:dyDescent="0.3">
      <c r="A7" s="13" t="s">
        <v>302</v>
      </c>
      <c r="B7" s="189" t="s">
        <v>303</v>
      </c>
      <c r="C7" s="15" t="s">
        <v>11</v>
      </c>
      <c r="D7" s="198">
        <v>1</v>
      </c>
      <c r="E7" s="200" t="s">
        <v>304</v>
      </c>
      <c r="F7" s="198">
        <v>5</v>
      </c>
      <c r="G7" s="17">
        <f t="shared" si="0"/>
        <v>1</v>
      </c>
      <c r="H7" s="17" t="s">
        <v>37</v>
      </c>
    </row>
    <row r="8" spans="1:8" hidden="1" x14ac:dyDescent="0.3">
      <c r="A8" s="16" t="s">
        <v>329</v>
      </c>
      <c r="B8" s="205" t="s">
        <v>196</v>
      </c>
      <c r="C8" s="15" t="s">
        <v>7</v>
      </c>
      <c r="D8" s="61">
        <v>1</v>
      </c>
      <c r="E8" s="200" t="s">
        <v>178</v>
      </c>
      <c r="F8" s="61">
        <v>12</v>
      </c>
      <c r="G8" s="17">
        <f t="shared" si="0"/>
        <v>1</v>
      </c>
      <c r="H8" s="17" t="s">
        <v>37</v>
      </c>
    </row>
    <row r="9" spans="1:8" hidden="1" x14ac:dyDescent="0.3">
      <c r="A9" s="16" t="s">
        <v>197</v>
      </c>
      <c r="B9" s="188" t="s">
        <v>198</v>
      </c>
      <c r="C9" s="15" t="s">
        <v>7</v>
      </c>
      <c r="D9" s="61">
        <v>1</v>
      </c>
      <c r="E9" s="200" t="s">
        <v>178</v>
      </c>
      <c r="F9" s="61">
        <v>12</v>
      </c>
      <c r="G9" s="17">
        <f t="shared" si="0"/>
        <v>1</v>
      </c>
      <c r="H9" s="17" t="s">
        <v>37</v>
      </c>
    </row>
    <row r="10" spans="1:8" hidden="1" x14ac:dyDescent="0.3">
      <c r="A10" s="13" t="s">
        <v>181</v>
      </c>
      <c r="B10" s="190" t="s">
        <v>182</v>
      </c>
      <c r="C10" s="15" t="s">
        <v>5</v>
      </c>
      <c r="D10" s="198">
        <v>1</v>
      </c>
      <c r="E10" s="200" t="s">
        <v>178</v>
      </c>
      <c r="F10" s="198">
        <v>12</v>
      </c>
      <c r="G10" s="17">
        <f t="shared" si="0"/>
        <v>1</v>
      </c>
      <c r="H10" s="17" t="s">
        <v>37</v>
      </c>
    </row>
    <row r="11" spans="1:8" hidden="1" x14ac:dyDescent="0.3">
      <c r="A11" s="16" t="s">
        <v>330</v>
      </c>
      <c r="B11" s="205" t="s">
        <v>203</v>
      </c>
      <c r="C11" s="15" t="s">
        <v>5</v>
      </c>
      <c r="D11" s="15">
        <v>1</v>
      </c>
      <c r="E11" s="208" t="s">
        <v>204</v>
      </c>
      <c r="F11" s="15">
        <v>1</v>
      </c>
      <c r="G11" s="17">
        <f t="shared" si="0"/>
        <v>1</v>
      </c>
      <c r="H11" s="17" t="s">
        <v>37</v>
      </c>
    </row>
    <row r="12" spans="1:8" ht="31.2" x14ac:dyDescent="0.3">
      <c r="A12" s="13" t="s">
        <v>254</v>
      </c>
      <c r="B12" s="189" t="s">
        <v>255</v>
      </c>
      <c r="C12" s="15" t="s">
        <v>11</v>
      </c>
      <c r="D12" s="198">
        <v>1</v>
      </c>
      <c r="E12" s="200" t="s">
        <v>249</v>
      </c>
      <c r="F12" s="198">
        <v>3</v>
      </c>
      <c r="G12" s="17">
        <f t="shared" si="0"/>
        <v>1</v>
      </c>
      <c r="H12" s="17" t="s">
        <v>37</v>
      </c>
    </row>
    <row r="13" spans="1:8" ht="31.2" hidden="1" x14ac:dyDescent="0.3">
      <c r="A13" s="16" t="s">
        <v>328</v>
      </c>
      <c r="B13" s="205" t="s">
        <v>193</v>
      </c>
      <c r="C13" s="15" t="s">
        <v>7</v>
      </c>
      <c r="D13" s="61">
        <v>1</v>
      </c>
      <c r="E13" s="200" t="s">
        <v>178</v>
      </c>
      <c r="F13" s="61">
        <v>12</v>
      </c>
      <c r="G13" s="17">
        <f t="shared" si="0"/>
        <v>1</v>
      </c>
      <c r="H13" s="17" t="s">
        <v>37</v>
      </c>
    </row>
    <row r="14" spans="1:8" x14ac:dyDescent="0.3">
      <c r="A14" s="13" t="s">
        <v>327</v>
      </c>
      <c r="B14" s="190" t="s">
        <v>180</v>
      </c>
      <c r="C14" s="15" t="s">
        <v>11</v>
      </c>
      <c r="D14" s="198">
        <v>1</v>
      </c>
      <c r="E14" s="200" t="s">
        <v>178</v>
      </c>
      <c r="F14" s="198">
        <v>12</v>
      </c>
      <c r="G14" s="17">
        <f t="shared" si="0"/>
        <v>1</v>
      </c>
      <c r="H14" s="17" t="s">
        <v>37</v>
      </c>
    </row>
    <row r="15" spans="1:8" hidden="1" x14ac:dyDescent="0.3">
      <c r="A15" s="13" t="s">
        <v>326</v>
      </c>
      <c r="B15" s="189" t="s">
        <v>138</v>
      </c>
      <c r="C15" s="15" t="s">
        <v>7</v>
      </c>
      <c r="D15" s="198">
        <v>4</v>
      </c>
      <c r="E15" s="198" t="s">
        <v>146</v>
      </c>
      <c r="F15" s="198">
        <v>4</v>
      </c>
      <c r="G15" s="17">
        <f t="shared" si="0"/>
        <v>1</v>
      </c>
      <c r="H15" s="17" t="s">
        <v>37</v>
      </c>
    </row>
    <row r="16" spans="1:8" hidden="1" x14ac:dyDescent="0.3">
      <c r="A16" s="214" t="s">
        <v>331</v>
      </c>
      <c r="B16" s="205" t="s">
        <v>240</v>
      </c>
      <c r="C16" s="15" t="s">
        <v>7</v>
      </c>
      <c r="D16" s="57">
        <v>1</v>
      </c>
      <c r="E16" s="57" t="s">
        <v>258</v>
      </c>
      <c r="F16" s="61">
        <v>5</v>
      </c>
      <c r="G16" s="17">
        <f t="shared" si="0"/>
        <v>1</v>
      </c>
      <c r="H16" s="17" t="s">
        <v>37</v>
      </c>
    </row>
    <row r="17" spans="1:8" hidden="1" x14ac:dyDescent="0.3">
      <c r="A17" s="214" t="s">
        <v>24</v>
      </c>
      <c r="B17" s="205" t="s">
        <v>238</v>
      </c>
      <c r="C17" s="15" t="s">
        <v>7</v>
      </c>
      <c r="D17" s="57">
        <v>1</v>
      </c>
      <c r="E17" s="57" t="s">
        <v>256</v>
      </c>
      <c r="F17" s="61">
        <v>10</v>
      </c>
      <c r="G17" s="17">
        <f t="shared" si="0"/>
        <v>2</v>
      </c>
      <c r="H17" s="17" t="s">
        <v>37</v>
      </c>
    </row>
    <row r="18" spans="1:8" hidden="1" x14ac:dyDescent="0.3">
      <c r="A18" s="204" t="s">
        <v>24</v>
      </c>
      <c r="B18" s="189" t="s">
        <v>300</v>
      </c>
      <c r="C18" s="15" t="s">
        <v>7</v>
      </c>
      <c r="D18" s="200">
        <v>1</v>
      </c>
      <c r="E18" s="200" t="s">
        <v>301</v>
      </c>
      <c r="F18" s="198">
        <v>10</v>
      </c>
      <c r="G18" s="17">
        <f t="shared" si="0"/>
        <v>2</v>
      </c>
      <c r="H18" s="17" t="s">
        <v>37</v>
      </c>
    </row>
    <row r="19" spans="1:8" hidden="1" x14ac:dyDescent="0.3">
      <c r="A19" s="211" t="s">
        <v>325</v>
      </c>
      <c r="B19" s="189" t="s">
        <v>142</v>
      </c>
      <c r="C19" s="15" t="s">
        <v>7</v>
      </c>
      <c r="D19" s="212">
        <v>1</v>
      </c>
      <c r="E19" s="212" t="s">
        <v>144</v>
      </c>
      <c r="F19" s="187">
        <v>8</v>
      </c>
      <c r="G19" s="17">
        <f t="shared" si="0"/>
        <v>1</v>
      </c>
      <c r="H19" s="17" t="s">
        <v>37</v>
      </c>
    </row>
    <row r="20" spans="1:8" hidden="1" x14ac:dyDescent="0.3">
      <c r="A20" s="16" t="s">
        <v>199</v>
      </c>
      <c r="B20" s="205" t="s">
        <v>200</v>
      </c>
      <c r="C20" s="15" t="s">
        <v>7</v>
      </c>
      <c r="D20" s="61">
        <v>1</v>
      </c>
      <c r="E20" s="198" t="s">
        <v>201</v>
      </c>
      <c r="F20" s="61">
        <v>24</v>
      </c>
      <c r="G20" s="17">
        <f t="shared" si="0"/>
        <v>1</v>
      </c>
      <c r="H20" s="17" t="s">
        <v>37</v>
      </c>
    </row>
    <row r="21" spans="1:8" ht="31.2" x14ac:dyDescent="0.3">
      <c r="A21" s="13" t="s">
        <v>188</v>
      </c>
      <c r="B21" s="190" t="s">
        <v>189</v>
      </c>
      <c r="C21" s="15" t="s">
        <v>11</v>
      </c>
      <c r="D21" s="198">
        <v>1</v>
      </c>
      <c r="E21" s="198" t="s">
        <v>178</v>
      </c>
      <c r="F21" s="198">
        <v>12</v>
      </c>
      <c r="G21" s="17">
        <f t="shared" si="0"/>
        <v>1</v>
      </c>
      <c r="H21" s="17" t="s">
        <v>37</v>
      </c>
    </row>
    <row r="22" spans="1:8" ht="109.2" x14ac:dyDescent="0.3">
      <c r="A22" s="13" t="s">
        <v>247</v>
      </c>
      <c r="B22" s="189" t="s">
        <v>248</v>
      </c>
      <c r="C22" s="15" t="s">
        <v>11</v>
      </c>
      <c r="D22" s="198">
        <v>1</v>
      </c>
      <c r="E22" s="198" t="s">
        <v>249</v>
      </c>
      <c r="F22" s="198">
        <v>5</v>
      </c>
      <c r="G22" s="17">
        <f t="shared" si="0"/>
        <v>1</v>
      </c>
      <c r="H22" s="17" t="s">
        <v>37</v>
      </c>
    </row>
    <row r="23" spans="1:8" ht="62.4" x14ac:dyDescent="0.3">
      <c r="A23" s="204" t="s">
        <v>175</v>
      </c>
      <c r="B23" s="190" t="s">
        <v>176</v>
      </c>
      <c r="C23" s="15" t="s">
        <v>11</v>
      </c>
      <c r="D23" s="200">
        <v>1</v>
      </c>
      <c r="E23" s="200" t="s">
        <v>178</v>
      </c>
      <c r="F23" s="198">
        <v>12</v>
      </c>
      <c r="G23" s="17">
        <f t="shared" si="0"/>
        <v>1</v>
      </c>
      <c r="H23" s="17" t="s">
        <v>37</v>
      </c>
    </row>
    <row r="24" spans="1:8" ht="31.2" x14ac:dyDescent="0.3">
      <c r="A24" s="204" t="s">
        <v>250</v>
      </c>
      <c r="B24" s="189" t="s">
        <v>251</v>
      </c>
      <c r="C24" s="15" t="s">
        <v>11</v>
      </c>
      <c r="D24" s="200">
        <v>1</v>
      </c>
      <c r="E24" s="200" t="s">
        <v>249</v>
      </c>
      <c r="F24" s="198">
        <v>5</v>
      </c>
      <c r="G24" s="17">
        <f t="shared" si="0"/>
        <v>1</v>
      </c>
      <c r="H24" s="17" t="s">
        <v>37</v>
      </c>
    </row>
    <row r="25" spans="1:8" x14ac:dyDescent="0.3">
      <c r="C25" s="194"/>
    </row>
    <row r="26" spans="1:8" x14ac:dyDescent="0.3">
      <c r="C26" s="194"/>
    </row>
    <row r="27" spans="1:8" x14ac:dyDescent="0.3">
      <c r="C27" s="194"/>
    </row>
    <row r="28" spans="1:8" x14ac:dyDescent="0.3">
      <c r="C28" s="194"/>
    </row>
    <row r="29" spans="1:8" x14ac:dyDescent="0.3">
      <c r="C29" s="194"/>
    </row>
    <row r="30" spans="1:8" x14ac:dyDescent="0.3">
      <c r="C30" s="194"/>
    </row>
    <row r="31" spans="1:8" x14ac:dyDescent="0.3">
      <c r="C31" s="194"/>
    </row>
    <row r="32" spans="1:8" x14ac:dyDescent="0.3">
      <c r="C32" s="194"/>
    </row>
    <row r="33" spans="3:3" x14ac:dyDescent="0.3">
      <c r="C33" s="194"/>
    </row>
    <row r="34" spans="3:3" x14ac:dyDescent="0.3">
      <c r="C34" s="194"/>
    </row>
    <row r="35" spans="3:3" x14ac:dyDescent="0.3">
      <c r="C35" s="194"/>
    </row>
    <row r="36" spans="3:3" x14ac:dyDescent="0.3">
      <c r="C36" s="194"/>
    </row>
    <row r="37" spans="3:3" x14ac:dyDescent="0.3">
      <c r="C37" s="194"/>
    </row>
    <row r="38" spans="3:3" x14ac:dyDescent="0.3">
      <c r="C38" s="194"/>
    </row>
    <row r="39" spans="3:3" x14ac:dyDescent="0.3">
      <c r="C39" s="194"/>
    </row>
    <row r="40" spans="3:3" x14ac:dyDescent="0.3">
      <c r="C40" s="194"/>
    </row>
    <row r="41" spans="3:3" x14ac:dyDescent="0.3">
      <c r="C41" s="194"/>
    </row>
    <row r="42" spans="3:3" x14ac:dyDescent="0.3">
      <c r="C42" s="194"/>
    </row>
    <row r="43" spans="3:3" x14ac:dyDescent="0.3">
      <c r="C43" s="194"/>
    </row>
    <row r="44" spans="3:3" x14ac:dyDescent="0.3">
      <c r="C44" s="194"/>
    </row>
    <row r="45" spans="3:3" x14ac:dyDescent="0.3">
      <c r="C45" s="194"/>
    </row>
    <row r="46" spans="3:3" x14ac:dyDescent="0.3">
      <c r="C46" s="194"/>
    </row>
    <row r="47" spans="3:3" x14ac:dyDescent="0.3">
      <c r="C47" s="194"/>
    </row>
    <row r="48" spans="3:3" x14ac:dyDescent="0.3">
      <c r="C48" s="194"/>
    </row>
    <row r="49" spans="3:3" x14ac:dyDescent="0.3">
      <c r="C49" s="194"/>
    </row>
    <row r="50" spans="3:3" x14ac:dyDescent="0.3">
      <c r="C50" s="194"/>
    </row>
    <row r="51" spans="3:3" x14ac:dyDescent="0.3">
      <c r="C51" s="194"/>
    </row>
    <row r="52" spans="3:3" x14ac:dyDescent="0.3">
      <c r="C52" s="194"/>
    </row>
    <row r="53" spans="3:3" x14ac:dyDescent="0.3">
      <c r="C53" s="194"/>
    </row>
    <row r="54" spans="3:3" x14ac:dyDescent="0.3">
      <c r="C54" s="194"/>
    </row>
    <row r="55" spans="3:3" x14ac:dyDescent="0.3">
      <c r="C55" s="194"/>
    </row>
    <row r="56" spans="3:3" x14ac:dyDescent="0.3">
      <c r="C56" s="194"/>
    </row>
    <row r="57" spans="3:3" x14ac:dyDescent="0.3">
      <c r="C57" s="194"/>
    </row>
    <row r="58" spans="3:3" x14ac:dyDescent="0.3">
      <c r="C58" s="194"/>
    </row>
    <row r="59" spans="3:3" x14ac:dyDescent="0.3">
      <c r="C59" s="194"/>
    </row>
    <row r="60" spans="3:3" x14ac:dyDescent="0.3">
      <c r="C60" s="194"/>
    </row>
    <row r="61" spans="3:3" x14ac:dyDescent="0.3">
      <c r="C61" s="194"/>
    </row>
    <row r="62" spans="3:3" x14ac:dyDescent="0.3">
      <c r="C62" s="194"/>
    </row>
    <row r="63" spans="3:3" x14ac:dyDescent="0.3">
      <c r="C63" s="194"/>
    </row>
    <row r="64" spans="3:3" x14ac:dyDescent="0.3">
      <c r="C64" s="194"/>
    </row>
    <row r="65" spans="3:3" x14ac:dyDescent="0.3">
      <c r="C65" s="194"/>
    </row>
    <row r="66" spans="3:3" x14ac:dyDescent="0.3">
      <c r="C66" s="194"/>
    </row>
    <row r="67" spans="3:3" x14ac:dyDescent="0.3">
      <c r="C67" s="194"/>
    </row>
    <row r="68" spans="3:3" x14ac:dyDescent="0.3">
      <c r="C68" s="194"/>
    </row>
    <row r="69" spans="3:3" x14ac:dyDescent="0.3">
      <c r="C69" s="194"/>
    </row>
    <row r="70" spans="3:3" x14ac:dyDescent="0.3">
      <c r="C70" s="194"/>
    </row>
    <row r="71" spans="3:3" x14ac:dyDescent="0.3">
      <c r="C71" s="194"/>
    </row>
    <row r="72" spans="3:3" x14ac:dyDescent="0.3">
      <c r="C72" s="194"/>
    </row>
    <row r="73" spans="3:3" x14ac:dyDescent="0.3">
      <c r="C73" s="194"/>
    </row>
    <row r="74" spans="3:3" x14ac:dyDescent="0.3">
      <c r="C74" s="194"/>
    </row>
    <row r="75" spans="3:3" x14ac:dyDescent="0.3">
      <c r="C75" s="194"/>
    </row>
    <row r="76" spans="3:3" x14ac:dyDescent="0.3">
      <c r="C76" s="194"/>
    </row>
    <row r="77" spans="3:3" x14ac:dyDescent="0.3">
      <c r="C77" s="194"/>
    </row>
    <row r="78" spans="3:3" x14ac:dyDescent="0.3">
      <c r="C78" s="194"/>
    </row>
    <row r="79" spans="3:3" x14ac:dyDescent="0.3">
      <c r="C79" s="194"/>
    </row>
    <row r="80" spans="3:3" x14ac:dyDescent="0.3">
      <c r="C80" s="194"/>
    </row>
    <row r="81" spans="3:3" x14ac:dyDescent="0.3">
      <c r="C81" s="194"/>
    </row>
    <row r="82" spans="3:3" x14ac:dyDescent="0.3">
      <c r="C82" s="194"/>
    </row>
    <row r="83" spans="3:3" x14ac:dyDescent="0.3">
      <c r="C83" s="194"/>
    </row>
    <row r="84" spans="3:3" x14ac:dyDescent="0.3">
      <c r="C84" s="194"/>
    </row>
    <row r="85" spans="3:3" x14ac:dyDescent="0.3">
      <c r="C85" s="194"/>
    </row>
    <row r="86" spans="3:3" x14ac:dyDescent="0.3">
      <c r="C86" s="194"/>
    </row>
    <row r="87" spans="3:3" x14ac:dyDescent="0.3">
      <c r="C87" s="194"/>
    </row>
    <row r="88" spans="3:3" x14ac:dyDescent="0.3">
      <c r="C88" s="194"/>
    </row>
    <row r="89" spans="3:3" x14ac:dyDescent="0.3">
      <c r="C89" s="194"/>
    </row>
    <row r="90" spans="3:3" x14ac:dyDescent="0.3">
      <c r="C90" s="194"/>
    </row>
    <row r="91" spans="3:3" x14ac:dyDescent="0.3">
      <c r="C91" s="194"/>
    </row>
    <row r="92" spans="3:3" x14ac:dyDescent="0.3">
      <c r="C92" s="194"/>
    </row>
    <row r="93" spans="3:3" x14ac:dyDescent="0.3">
      <c r="C93" s="194"/>
    </row>
    <row r="94" spans="3:3" x14ac:dyDescent="0.3">
      <c r="C94" s="194"/>
    </row>
    <row r="95" spans="3:3" x14ac:dyDescent="0.3">
      <c r="C95" s="194"/>
    </row>
    <row r="96" spans="3:3" x14ac:dyDescent="0.3">
      <c r="C96" s="194"/>
    </row>
    <row r="97" spans="3:3" x14ac:dyDescent="0.3">
      <c r="C97" s="194"/>
    </row>
    <row r="98" spans="3:3" x14ac:dyDescent="0.3">
      <c r="C98" s="194"/>
    </row>
    <row r="99" spans="3:3" x14ac:dyDescent="0.3">
      <c r="C99" s="194"/>
    </row>
    <row r="100" spans="3:3" x14ac:dyDescent="0.3">
      <c r="C100" s="194"/>
    </row>
    <row r="101" spans="3:3" x14ac:dyDescent="0.3">
      <c r="C101" s="194"/>
    </row>
    <row r="102" spans="3:3" x14ac:dyDescent="0.3">
      <c r="C102" s="194"/>
    </row>
    <row r="103" spans="3:3" x14ac:dyDescent="0.3">
      <c r="C103" s="194"/>
    </row>
    <row r="104" spans="3:3" x14ac:dyDescent="0.3">
      <c r="C104" s="194"/>
    </row>
    <row r="105" spans="3:3" x14ac:dyDescent="0.3">
      <c r="C105" s="194"/>
    </row>
    <row r="106" spans="3:3" x14ac:dyDescent="0.3">
      <c r="C106" s="194"/>
    </row>
    <row r="107" spans="3:3" x14ac:dyDescent="0.3">
      <c r="C107" s="194"/>
    </row>
    <row r="108" spans="3:3" x14ac:dyDescent="0.3">
      <c r="C108" s="194"/>
    </row>
    <row r="109" spans="3:3" x14ac:dyDescent="0.3">
      <c r="C109" s="194"/>
    </row>
    <row r="110" spans="3:3" x14ac:dyDescent="0.3">
      <c r="C110" s="194"/>
    </row>
    <row r="111" spans="3:3" x14ac:dyDescent="0.3">
      <c r="C111" s="194"/>
    </row>
    <row r="112" spans="3:3" x14ac:dyDescent="0.3">
      <c r="C112" s="194"/>
    </row>
    <row r="113" spans="3:3" x14ac:dyDescent="0.3">
      <c r="C113" s="194"/>
    </row>
    <row r="114" spans="3:3" x14ac:dyDescent="0.3">
      <c r="C114" s="194"/>
    </row>
    <row r="115" spans="3:3" x14ac:dyDescent="0.3">
      <c r="C115" s="194"/>
    </row>
    <row r="116" spans="3:3" x14ac:dyDescent="0.3">
      <c r="C116" s="194"/>
    </row>
    <row r="117" spans="3:3" x14ac:dyDescent="0.3">
      <c r="C117" s="194"/>
    </row>
    <row r="118" spans="3:3" x14ac:dyDescent="0.3">
      <c r="C118" s="194"/>
    </row>
    <row r="119" spans="3:3" x14ac:dyDescent="0.3">
      <c r="C119" s="194"/>
    </row>
    <row r="120" spans="3:3" x14ac:dyDescent="0.3">
      <c r="C120" s="194"/>
    </row>
    <row r="121" spans="3:3" x14ac:dyDescent="0.3">
      <c r="C121" s="194"/>
    </row>
    <row r="122" spans="3:3" x14ac:dyDescent="0.3">
      <c r="C122" s="194"/>
    </row>
    <row r="123" spans="3:3" x14ac:dyDescent="0.3">
      <c r="C123" s="194"/>
    </row>
    <row r="124" spans="3:3" x14ac:dyDescent="0.3">
      <c r="C124" s="194"/>
    </row>
    <row r="125" spans="3:3" x14ac:dyDescent="0.3">
      <c r="C125" s="194"/>
    </row>
    <row r="126" spans="3:3" x14ac:dyDescent="0.3">
      <c r="C126" s="194"/>
    </row>
    <row r="127" spans="3:3" x14ac:dyDescent="0.3">
      <c r="C127" s="194"/>
    </row>
    <row r="128" spans="3:3" x14ac:dyDescent="0.3">
      <c r="C128" s="194"/>
    </row>
    <row r="129" spans="3:3" x14ac:dyDescent="0.3">
      <c r="C129" s="194"/>
    </row>
    <row r="130" spans="3:3" x14ac:dyDescent="0.3">
      <c r="C130" s="194"/>
    </row>
    <row r="131" spans="3:3" x14ac:dyDescent="0.3">
      <c r="C131" s="194"/>
    </row>
    <row r="132" spans="3:3" x14ac:dyDescent="0.3">
      <c r="C132" s="194"/>
    </row>
    <row r="133" spans="3:3" x14ac:dyDescent="0.3">
      <c r="C133" s="194"/>
    </row>
    <row r="134" spans="3:3" x14ac:dyDescent="0.3">
      <c r="C134" s="194"/>
    </row>
    <row r="135" spans="3:3" x14ac:dyDescent="0.3">
      <c r="C135" s="194"/>
    </row>
    <row r="136" spans="3:3" x14ac:dyDescent="0.3">
      <c r="C136" s="194"/>
    </row>
    <row r="137" spans="3:3" x14ac:dyDescent="0.3">
      <c r="C137" s="194"/>
    </row>
    <row r="138" spans="3:3" x14ac:dyDescent="0.3">
      <c r="C138" s="194"/>
    </row>
    <row r="139" spans="3:3" x14ac:dyDescent="0.3">
      <c r="C139" s="194"/>
    </row>
    <row r="140" spans="3:3" x14ac:dyDescent="0.3">
      <c r="C140" s="194"/>
    </row>
    <row r="141" spans="3:3" x14ac:dyDescent="0.3">
      <c r="C141" s="194"/>
    </row>
    <row r="142" spans="3:3" x14ac:dyDescent="0.3">
      <c r="C142" s="194"/>
    </row>
    <row r="143" spans="3:3" x14ac:dyDescent="0.3">
      <c r="C143" s="194"/>
    </row>
    <row r="144" spans="3:3" x14ac:dyDescent="0.3">
      <c r="C144" s="194"/>
    </row>
    <row r="145" spans="3:3" x14ac:dyDescent="0.3">
      <c r="C145" s="194"/>
    </row>
    <row r="146" spans="3:3" x14ac:dyDescent="0.3">
      <c r="C146" s="194"/>
    </row>
    <row r="147" spans="3:3" x14ac:dyDescent="0.3">
      <c r="C147" s="194"/>
    </row>
    <row r="148" spans="3:3" x14ac:dyDescent="0.3">
      <c r="C148" s="194"/>
    </row>
    <row r="149" spans="3:3" x14ac:dyDescent="0.3">
      <c r="C149" s="194"/>
    </row>
    <row r="150" spans="3:3" x14ac:dyDescent="0.3">
      <c r="C150" s="194"/>
    </row>
    <row r="151" spans="3:3" x14ac:dyDescent="0.3">
      <c r="C151" s="194"/>
    </row>
    <row r="152" spans="3:3" x14ac:dyDescent="0.3">
      <c r="C152" s="194"/>
    </row>
    <row r="153" spans="3:3" x14ac:dyDescent="0.3">
      <c r="C153" s="194"/>
    </row>
    <row r="154" spans="3:3" x14ac:dyDescent="0.3">
      <c r="C154" s="194"/>
    </row>
    <row r="155" spans="3:3" x14ac:dyDescent="0.3">
      <c r="C155" s="194"/>
    </row>
    <row r="156" spans="3:3" x14ac:dyDescent="0.3">
      <c r="C156" s="194"/>
    </row>
    <row r="157" spans="3:3" x14ac:dyDescent="0.3">
      <c r="C157" s="194"/>
    </row>
    <row r="158" spans="3:3" x14ac:dyDescent="0.3">
      <c r="C158" s="194"/>
    </row>
    <row r="159" spans="3:3" x14ac:dyDescent="0.3">
      <c r="C159" s="194"/>
    </row>
    <row r="160" spans="3:3" x14ac:dyDescent="0.3">
      <c r="C160" s="194"/>
    </row>
    <row r="161" spans="3:3" x14ac:dyDescent="0.3">
      <c r="C161" s="194"/>
    </row>
    <row r="162" spans="3:3" x14ac:dyDescent="0.3">
      <c r="C162" s="194"/>
    </row>
    <row r="163" spans="3:3" x14ac:dyDescent="0.3">
      <c r="C163" s="194"/>
    </row>
    <row r="164" spans="3:3" x14ac:dyDescent="0.3">
      <c r="C164" s="194"/>
    </row>
    <row r="165" spans="3:3" x14ac:dyDescent="0.3">
      <c r="C165" s="194"/>
    </row>
    <row r="166" spans="3:3" x14ac:dyDescent="0.3">
      <c r="C166" s="194"/>
    </row>
    <row r="167" spans="3:3" x14ac:dyDescent="0.3">
      <c r="C167" s="194"/>
    </row>
    <row r="168" spans="3:3" x14ac:dyDescent="0.3">
      <c r="C168" s="194"/>
    </row>
    <row r="169" spans="3:3" x14ac:dyDescent="0.3">
      <c r="C169" s="194"/>
    </row>
    <row r="170" spans="3:3" x14ac:dyDescent="0.3">
      <c r="C170" s="194"/>
    </row>
    <row r="171" spans="3:3" x14ac:dyDescent="0.3">
      <c r="C171" s="194"/>
    </row>
    <row r="172" spans="3:3" x14ac:dyDescent="0.3">
      <c r="C172" s="194"/>
    </row>
    <row r="173" spans="3:3" x14ac:dyDescent="0.3">
      <c r="C173" s="194"/>
    </row>
    <row r="174" spans="3:3" x14ac:dyDescent="0.3">
      <c r="C174" s="194"/>
    </row>
    <row r="175" spans="3:3" x14ac:dyDescent="0.3">
      <c r="C175" s="194"/>
    </row>
    <row r="176" spans="3:3" x14ac:dyDescent="0.3">
      <c r="C176" s="194"/>
    </row>
    <row r="177" spans="3:3" x14ac:dyDescent="0.3">
      <c r="C177" s="194"/>
    </row>
    <row r="178" spans="3:3" x14ac:dyDescent="0.3">
      <c r="C178" s="194"/>
    </row>
    <row r="179" spans="3:3" x14ac:dyDescent="0.3">
      <c r="C179" s="194"/>
    </row>
    <row r="180" spans="3:3" x14ac:dyDescent="0.3">
      <c r="C180" s="194"/>
    </row>
    <row r="181" spans="3:3" x14ac:dyDescent="0.3">
      <c r="C181" s="194"/>
    </row>
    <row r="182" spans="3:3" x14ac:dyDescent="0.3">
      <c r="C182" s="194"/>
    </row>
    <row r="183" spans="3:3" x14ac:dyDescent="0.3">
      <c r="C183" s="194"/>
    </row>
    <row r="184" spans="3:3" x14ac:dyDescent="0.3">
      <c r="C184" s="194"/>
    </row>
    <row r="185" spans="3:3" x14ac:dyDescent="0.3">
      <c r="C185" s="194"/>
    </row>
    <row r="186" spans="3:3" x14ac:dyDescent="0.3">
      <c r="C186" s="194"/>
    </row>
    <row r="187" spans="3:3" x14ac:dyDescent="0.3">
      <c r="C187" s="194"/>
    </row>
    <row r="188" spans="3:3" x14ac:dyDescent="0.3">
      <c r="C188" s="194"/>
    </row>
    <row r="189" spans="3:3" x14ac:dyDescent="0.3">
      <c r="C189" s="194"/>
    </row>
    <row r="190" spans="3:3" x14ac:dyDescent="0.3">
      <c r="C190" s="194"/>
    </row>
    <row r="191" spans="3:3" x14ac:dyDescent="0.3">
      <c r="C191" s="194"/>
    </row>
    <row r="192" spans="3:3" x14ac:dyDescent="0.3">
      <c r="C192" s="194"/>
    </row>
    <row r="193" spans="3:3" x14ac:dyDescent="0.3">
      <c r="C193" s="194"/>
    </row>
    <row r="194" spans="3:3" x14ac:dyDescent="0.3">
      <c r="C194" s="194"/>
    </row>
    <row r="195" spans="3:3" x14ac:dyDescent="0.3">
      <c r="C195" s="194"/>
    </row>
    <row r="196" spans="3:3" x14ac:dyDescent="0.3">
      <c r="C196" s="194"/>
    </row>
    <row r="197" spans="3:3" x14ac:dyDescent="0.3">
      <c r="C197" s="194"/>
    </row>
    <row r="198" spans="3:3" x14ac:dyDescent="0.3">
      <c r="C198" s="194"/>
    </row>
    <row r="199" spans="3:3" x14ac:dyDescent="0.3">
      <c r="C199" s="194"/>
    </row>
    <row r="200" spans="3:3" x14ac:dyDescent="0.3">
      <c r="C200" s="194"/>
    </row>
    <row r="201" spans="3:3" x14ac:dyDescent="0.3">
      <c r="C201" s="194"/>
    </row>
    <row r="202" spans="3:3" x14ac:dyDescent="0.3">
      <c r="C202" s="194"/>
    </row>
    <row r="203" spans="3:3" x14ac:dyDescent="0.3">
      <c r="C203" s="194"/>
    </row>
    <row r="204" spans="3:3" x14ac:dyDescent="0.3">
      <c r="C204" s="194"/>
    </row>
    <row r="205" spans="3:3" x14ac:dyDescent="0.3">
      <c r="C205" s="194"/>
    </row>
    <row r="206" spans="3:3" x14ac:dyDescent="0.3">
      <c r="C206" s="194"/>
    </row>
    <row r="207" spans="3:3" x14ac:dyDescent="0.3">
      <c r="C207" s="194"/>
    </row>
    <row r="208" spans="3:3" x14ac:dyDescent="0.3">
      <c r="C208" s="194"/>
    </row>
    <row r="209" spans="3:3" x14ac:dyDescent="0.3">
      <c r="C209" s="194"/>
    </row>
    <row r="210" spans="3:3" x14ac:dyDescent="0.3">
      <c r="C210" s="194"/>
    </row>
    <row r="211" spans="3:3" x14ac:dyDescent="0.3">
      <c r="C211" s="194"/>
    </row>
    <row r="212" spans="3:3" x14ac:dyDescent="0.3">
      <c r="C212" s="194"/>
    </row>
    <row r="213" spans="3:3" x14ac:dyDescent="0.3">
      <c r="C213" s="194"/>
    </row>
    <row r="214" spans="3:3" x14ac:dyDescent="0.3">
      <c r="C214" s="194"/>
    </row>
    <row r="215" spans="3:3" x14ac:dyDescent="0.3">
      <c r="C215" s="194"/>
    </row>
    <row r="216" spans="3:3" x14ac:dyDescent="0.3">
      <c r="C216" s="194"/>
    </row>
    <row r="217" spans="3:3" x14ac:dyDescent="0.3">
      <c r="C217" s="194"/>
    </row>
    <row r="218" spans="3:3" x14ac:dyDescent="0.3">
      <c r="C218" s="194"/>
    </row>
    <row r="219" spans="3:3" x14ac:dyDescent="0.3">
      <c r="C219" s="194"/>
    </row>
    <row r="220" spans="3:3" x14ac:dyDescent="0.3">
      <c r="C220" s="194"/>
    </row>
    <row r="221" spans="3:3" x14ac:dyDescent="0.3">
      <c r="C221" s="194"/>
    </row>
    <row r="222" spans="3:3" x14ac:dyDescent="0.3">
      <c r="C222" s="194"/>
    </row>
    <row r="223" spans="3:3" x14ac:dyDescent="0.3">
      <c r="C223" s="194"/>
    </row>
    <row r="224" spans="3:3" x14ac:dyDescent="0.3">
      <c r="C224" s="194"/>
    </row>
    <row r="225" spans="3:3" x14ac:dyDescent="0.3">
      <c r="C225" s="194"/>
    </row>
    <row r="226" spans="3:3" x14ac:dyDescent="0.3">
      <c r="C226" s="194"/>
    </row>
    <row r="227" spans="3:3" x14ac:dyDescent="0.3">
      <c r="C227" s="194"/>
    </row>
    <row r="228" spans="3:3" x14ac:dyDescent="0.3">
      <c r="C228" s="194"/>
    </row>
    <row r="229" spans="3:3" x14ac:dyDescent="0.3">
      <c r="C229" s="194"/>
    </row>
    <row r="230" spans="3:3" x14ac:dyDescent="0.3">
      <c r="C230" s="194"/>
    </row>
    <row r="231" spans="3:3" x14ac:dyDescent="0.3">
      <c r="C231" s="194"/>
    </row>
    <row r="232" spans="3:3" x14ac:dyDescent="0.3">
      <c r="C232" s="194"/>
    </row>
    <row r="233" spans="3:3" x14ac:dyDescent="0.3">
      <c r="C233" s="194"/>
    </row>
    <row r="234" spans="3:3" x14ac:dyDescent="0.3">
      <c r="C234" s="194"/>
    </row>
    <row r="235" spans="3:3" x14ac:dyDescent="0.3">
      <c r="C235" s="194"/>
    </row>
    <row r="236" spans="3:3" x14ac:dyDescent="0.3">
      <c r="C236" s="194"/>
    </row>
    <row r="237" spans="3:3" x14ac:dyDescent="0.3">
      <c r="C237" s="194"/>
    </row>
    <row r="238" spans="3:3" x14ac:dyDescent="0.3">
      <c r="C238" s="194"/>
    </row>
    <row r="239" spans="3:3" x14ac:dyDescent="0.3">
      <c r="C239" s="194"/>
    </row>
    <row r="240" spans="3:3" x14ac:dyDescent="0.3">
      <c r="C240" s="194"/>
    </row>
    <row r="241" spans="3:3" x14ac:dyDescent="0.3">
      <c r="C241" s="194"/>
    </row>
    <row r="242" spans="3:3" x14ac:dyDescent="0.3">
      <c r="C242" s="194"/>
    </row>
    <row r="243" spans="3:3" x14ac:dyDescent="0.3">
      <c r="C243" s="194"/>
    </row>
    <row r="244" spans="3:3" x14ac:dyDescent="0.3">
      <c r="C244" s="194"/>
    </row>
    <row r="245" spans="3:3" x14ac:dyDescent="0.3">
      <c r="C245" s="194"/>
    </row>
    <row r="246" spans="3:3" x14ac:dyDescent="0.3">
      <c r="C246" s="194"/>
    </row>
    <row r="247" spans="3:3" x14ac:dyDescent="0.3">
      <c r="C247" s="194"/>
    </row>
    <row r="248" spans="3:3" x14ac:dyDescent="0.3">
      <c r="C248" s="194"/>
    </row>
    <row r="249" spans="3:3" x14ac:dyDescent="0.3">
      <c r="C249" s="194"/>
    </row>
    <row r="250" spans="3:3" x14ac:dyDescent="0.3">
      <c r="C250" s="194"/>
    </row>
    <row r="251" spans="3:3" x14ac:dyDescent="0.3">
      <c r="C251" s="194"/>
    </row>
    <row r="252" spans="3:3" x14ac:dyDescent="0.3">
      <c r="C252" s="194"/>
    </row>
    <row r="253" spans="3:3" x14ac:dyDescent="0.3">
      <c r="C253" s="194"/>
    </row>
    <row r="254" spans="3:3" x14ac:dyDescent="0.3">
      <c r="C254" s="194"/>
    </row>
    <row r="255" spans="3:3" x14ac:dyDescent="0.3">
      <c r="C255" s="194"/>
    </row>
    <row r="256" spans="3:3" x14ac:dyDescent="0.3">
      <c r="C256" s="194"/>
    </row>
    <row r="257" spans="3:3" x14ac:dyDescent="0.3">
      <c r="C257" s="194"/>
    </row>
    <row r="258" spans="3:3" x14ac:dyDescent="0.3">
      <c r="C258" s="194"/>
    </row>
    <row r="259" spans="3:3" x14ac:dyDescent="0.3">
      <c r="C259" s="194"/>
    </row>
    <row r="260" spans="3:3" x14ac:dyDescent="0.3">
      <c r="C260" s="194"/>
    </row>
    <row r="261" spans="3:3" x14ac:dyDescent="0.3">
      <c r="C261" s="194"/>
    </row>
    <row r="262" spans="3:3" x14ac:dyDescent="0.3">
      <c r="C262" s="194"/>
    </row>
    <row r="263" spans="3:3" x14ac:dyDescent="0.3">
      <c r="C263" s="194"/>
    </row>
    <row r="264" spans="3:3" x14ac:dyDescent="0.3">
      <c r="C264" s="194"/>
    </row>
    <row r="265" spans="3:3" x14ac:dyDescent="0.3">
      <c r="C265" s="194"/>
    </row>
    <row r="266" spans="3:3" x14ac:dyDescent="0.3">
      <c r="C266" s="194"/>
    </row>
    <row r="267" spans="3:3" x14ac:dyDescent="0.3">
      <c r="C267" s="194"/>
    </row>
    <row r="268" spans="3:3" x14ac:dyDescent="0.3">
      <c r="C268" s="194"/>
    </row>
    <row r="269" spans="3:3" x14ac:dyDescent="0.3">
      <c r="C269" s="194"/>
    </row>
    <row r="270" spans="3:3" x14ac:dyDescent="0.3">
      <c r="C270" s="194"/>
    </row>
    <row r="271" spans="3:3" x14ac:dyDescent="0.3">
      <c r="C271" s="194"/>
    </row>
    <row r="272" spans="3:3" x14ac:dyDescent="0.3">
      <c r="C272" s="194"/>
    </row>
    <row r="273" spans="3:3" x14ac:dyDescent="0.3">
      <c r="C273" s="194"/>
    </row>
    <row r="274" spans="3:3" x14ac:dyDescent="0.3">
      <c r="C274" s="194"/>
    </row>
    <row r="275" spans="3:3" x14ac:dyDescent="0.3">
      <c r="C275" s="194"/>
    </row>
    <row r="276" spans="3:3" x14ac:dyDescent="0.3">
      <c r="C276" s="194"/>
    </row>
    <row r="277" spans="3:3" x14ac:dyDescent="0.3">
      <c r="C277" s="194"/>
    </row>
    <row r="278" spans="3:3" x14ac:dyDescent="0.3">
      <c r="C278" s="194"/>
    </row>
    <row r="279" spans="3:3" x14ac:dyDescent="0.3">
      <c r="C279" s="194"/>
    </row>
    <row r="280" spans="3:3" x14ac:dyDescent="0.3">
      <c r="C280" s="194"/>
    </row>
    <row r="281" spans="3:3" x14ac:dyDescent="0.3">
      <c r="C281" s="194"/>
    </row>
    <row r="282" spans="3:3" x14ac:dyDescent="0.3">
      <c r="C282" s="194"/>
    </row>
    <row r="283" spans="3:3" x14ac:dyDescent="0.3">
      <c r="C283" s="194"/>
    </row>
    <row r="284" spans="3:3" x14ac:dyDescent="0.3">
      <c r="C284" s="194"/>
    </row>
    <row r="285" spans="3:3" x14ac:dyDescent="0.3">
      <c r="C285" s="194"/>
    </row>
    <row r="286" spans="3:3" x14ac:dyDescent="0.3">
      <c r="C286" s="194"/>
    </row>
    <row r="287" spans="3:3" x14ac:dyDescent="0.3">
      <c r="C287" s="194"/>
    </row>
    <row r="288" spans="3:3" x14ac:dyDescent="0.3">
      <c r="C288" s="194"/>
    </row>
    <row r="289" spans="3:3" x14ac:dyDescent="0.3">
      <c r="C289" s="194"/>
    </row>
    <row r="290" spans="3:3" x14ac:dyDescent="0.3">
      <c r="C290" s="194"/>
    </row>
    <row r="291" spans="3:3" x14ac:dyDescent="0.3">
      <c r="C291" s="194"/>
    </row>
    <row r="292" spans="3:3" x14ac:dyDescent="0.3">
      <c r="C292" s="194"/>
    </row>
    <row r="293" spans="3:3" x14ac:dyDescent="0.3">
      <c r="C293" s="194"/>
    </row>
    <row r="294" spans="3:3" x14ac:dyDescent="0.3">
      <c r="C294" s="194"/>
    </row>
    <row r="295" spans="3:3" x14ac:dyDescent="0.3">
      <c r="C295" s="194"/>
    </row>
    <row r="296" spans="3:3" x14ac:dyDescent="0.3">
      <c r="C296" s="194"/>
    </row>
    <row r="297" spans="3:3" x14ac:dyDescent="0.3">
      <c r="C297" s="194"/>
    </row>
    <row r="298" spans="3:3" x14ac:dyDescent="0.3">
      <c r="C298" s="194"/>
    </row>
    <row r="299" spans="3:3" x14ac:dyDescent="0.3">
      <c r="C299" s="194"/>
    </row>
    <row r="300" spans="3:3" x14ac:dyDescent="0.3">
      <c r="C300" s="194"/>
    </row>
    <row r="301" spans="3:3" x14ac:dyDescent="0.3">
      <c r="C301" s="194"/>
    </row>
    <row r="302" spans="3:3" x14ac:dyDescent="0.3">
      <c r="C302" s="194"/>
    </row>
    <row r="303" spans="3:3" x14ac:dyDescent="0.3">
      <c r="C303" s="194"/>
    </row>
    <row r="304" spans="3:3" x14ac:dyDescent="0.3">
      <c r="C304" s="194"/>
    </row>
    <row r="305" spans="3:3" x14ac:dyDescent="0.3">
      <c r="C305" s="194"/>
    </row>
    <row r="306" spans="3:3" x14ac:dyDescent="0.3">
      <c r="C306" s="194"/>
    </row>
    <row r="307" spans="3:3" x14ac:dyDescent="0.3">
      <c r="C307" s="194"/>
    </row>
    <row r="308" spans="3:3" x14ac:dyDescent="0.3">
      <c r="C308" s="194"/>
    </row>
    <row r="309" spans="3:3" x14ac:dyDescent="0.3">
      <c r="C309" s="194"/>
    </row>
    <row r="310" spans="3:3" x14ac:dyDescent="0.3">
      <c r="C310" s="194"/>
    </row>
    <row r="311" spans="3:3" x14ac:dyDescent="0.3">
      <c r="C311" s="194"/>
    </row>
    <row r="312" spans="3:3" x14ac:dyDescent="0.3">
      <c r="C312" s="194"/>
    </row>
    <row r="313" spans="3:3" x14ac:dyDescent="0.3">
      <c r="C313" s="194"/>
    </row>
    <row r="314" spans="3:3" x14ac:dyDescent="0.3">
      <c r="C314" s="194"/>
    </row>
    <row r="315" spans="3:3" x14ac:dyDescent="0.3">
      <c r="C315" s="194"/>
    </row>
    <row r="316" spans="3:3" x14ac:dyDescent="0.3">
      <c r="C316" s="194"/>
    </row>
    <row r="317" spans="3:3" x14ac:dyDescent="0.3">
      <c r="C317" s="194"/>
    </row>
    <row r="318" spans="3:3" x14ac:dyDescent="0.3">
      <c r="C318" s="194"/>
    </row>
    <row r="319" spans="3:3" x14ac:dyDescent="0.3">
      <c r="C319" s="194"/>
    </row>
    <row r="320" spans="3:3" x14ac:dyDescent="0.3">
      <c r="C320" s="194"/>
    </row>
    <row r="321" spans="3:3" x14ac:dyDescent="0.3">
      <c r="C321" s="194"/>
    </row>
    <row r="322" spans="3:3" x14ac:dyDescent="0.3">
      <c r="C322" s="194"/>
    </row>
    <row r="323" spans="3:3" x14ac:dyDescent="0.3">
      <c r="C323" s="194"/>
    </row>
    <row r="324" spans="3:3" x14ac:dyDescent="0.3">
      <c r="C324" s="194"/>
    </row>
    <row r="325" spans="3:3" x14ac:dyDescent="0.3">
      <c r="C325" s="194"/>
    </row>
    <row r="326" spans="3:3" x14ac:dyDescent="0.3">
      <c r="C326" s="194"/>
    </row>
    <row r="327" spans="3:3" x14ac:dyDescent="0.3">
      <c r="C327" s="194"/>
    </row>
    <row r="328" spans="3:3" x14ac:dyDescent="0.3">
      <c r="C328" s="194"/>
    </row>
    <row r="329" spans="3:3" x14ac:dyDescent="0.3">
      <c r="C329" s="194"/>
    </row>
    <row r="330" spans="3:3" x14ac:dyDescent="0.3">
      <c r="C330" s="194"/>
    </row>
    <row r="331" spans="3:3" x14ac:dyDescent="0.3">
      <c r="C331" s="194"/>
    </row>
    <row r="332" spans="3:3" x14ac:dyDescent="0.3">
      <c r="C332" s="194"/>
    </row>
    <row r="333" spans="3:3" x14ac:dyDescent="0.3">
      <c r="C333" s="194"/>
    </row>
    <row r="334" spans="3:3" x14ac:dyDescent="0.3">
      <c r="C334" s="194"/>
    </row>
    <row r="335" spans="3:3" x14ac:dyDescent="0.3">
      <c r="C335" s="194"/>
    </row>
    <row r="336" spans="3:3" x14ac:dyDescent="0.3">
      <c r="C336" s="194"/>
    </row>
    <row r="337" spans="3:3" x14ac:dyDescent="0.3">
      <c r="C337" s="194"/>
    </row>
    <row r="338" spans="3:3" x14ac:dyDescent="0.3">
      <c r="C338" s="194"/>
    </row>
    <row r="339" spans="3:3" x14ac:dyDescent="0.3">
      <c r="C339" s="194"/>
    </row>
    <row r="340" spans="3:3" x14ac:dyDescent="0.3">
      <c r="C340" s="194"/>
    </row>
    <row r="341" spans="3:3" x14ac:dyDescent="0.3">
      <c r="C341" s="194"/>
    </row>
    <row r="342" spans="3:3" x14ac:dyDescent="0.3">
      <c r="C342" s="194"/>
    </row>
    <row r="343" spans="3:3" x14ac:dyDescent="0.3">
      <c r="C343" s="194"/>
    </row>
    <row r="344" spans="3:3" x14ac:dyDescent="0.3">
      <c r="C344" s="194"/>
    </row>
    <row r="345" spans="3:3" x14ac:dyDescent="0.3">
      <c r="C345" s="194"/>
    </row>
    <row r="346" spans="3:3" x14ac:dyDescent="0.3">
      <c r="C346" s="194"/>
    </row>
    <row r="347" spans="3:3" x14ac:dyDescent="0.3">
      <c r="C347" s="194"/>
    </row>
    <row r="348" spans="3:3" x14ac:dyDescent="0.3">
      <c r="C348" s="194"/>
    </row>
    <row r="349" spans="3:3" x14ac:dyDescent="0.3">
      <c r="C349" s="194"/>
    </row>
    <row r="350" spans="3:3" x14ac:dyDescent="0.3">
      <c r="C350" s="194"/>
    </row>
    <row r="351" spans="3:3" x14ac:dyDescent="0.3">
      <c r="C351" s="194"/>
    </row>
    <row r="352" spans="3:3" x14ac:dyDescent="0.3">
      <c r="C352" s="194"/>
    </row>
    <row r="353" spans="3:3" x14ac:dyDescent="0.3">
      <c r="C353" s="194"/>
    </row>
    <row r="354" spans="3:3" x14ac:dyDescent="0.3">
      <c r="C354" s="194"/>
    </row>
    <row r="355" spans="3:3" x14ac:dyDescent="0.3">
      <c r="C355" s="194"/>
    </row>
    <row r="356" spans="3:3" x14ac:dyDescent="0.3">
      <c r="C356" s="194"/>
    </row>
    <row r="357" spans="3:3" x14ac:dyDescent="0.3">
      <c r="C357" s="194"/>
    </row>
    <row r="358" spans="3:3" x14ac:dyDescent="0.3">
      <c r="C358" s="194"/>
    </row>
    <row r="359" spans="3:3" x14ac:dyDescent="0.3">
      <c r="C359" s="194"/>
    </row>
    <row r="360" spans="3:3" x14ac:dyDescent="0.3">
      <c r="C360" s="194"/>
    </row>
    <row r="361" spans="3:3" x14ac:dyDescent="0.3">
      <c r="C361" s="194"/>
    </row>
    <row r="362" spans="3:3" x14ac:dyDescent="0.3">
      <c r="C362" s="194"/>
    </row>
    <row r="363" spans="3:3" x14ac:dyDescent="0.3">
      <c r="C363" s="194"/>
    </row>
    <row r="364" spans="3:3" x14ac:dyDescent="0.3">
      <c r="C364" s="194"/>
    </row>
    <row r="365" spans="3:3" x14ac:dyDescent="0.3">
      <c r="C365" s="194"/>
    </row>
    <row r="366" spans="3:3" x14ac:dyDescent="0.3">
      <c r="C366" s="194"/>
    </row>
    <row r="367" spans="3:3" x14ac:dyDescent="0.3">
      <c r="C367" s="194"/>
    </row>
    <row r="368" spans="3:3" x14ac:dyDescent="0.3">
      <c r="C368" s="194"/>
    </row>
    <row r="369" spans="3:3" x14ac:dyDescent="0.3">
      <c r="C369" s="194"/>
    </row>
    <row r="370" spans="3:3" x14ac:dyDescent="0.3">
      <c r="C370" s="194"/>
    </row>
    <row r="371" spans="3:3" x14ac:dyDescent="0.3">
      <c r="C371" s="194"/>
    </row>
    <row r="372" spans="3:3" x14ac:dyDescent="0.3">
      <c r="C372" s="194"/>
    </row>
    <row r="373" spans="3:3" x14ac:dyDescent="0.3">
      <c r="C373" s="194"/>
    </row>
    <row r="374" spans="3:3" x14ac:dyDescent="0.3">
      <c r="C374" s="194"/>
    </row>
    <row r="375" spans="3:3" x14ac:dyDescent="0.3">
      <c r="C375" s="194"/>
    </row>
    <row r="376" spans="3:3" x14ac:dyDescent="0.3">
      <c r="C376" s="194"/>
    </row>
    <row r="377" spans="3:3" x14ac:dyDescent="0.3">
      <c r="C377" s="194"/>
    </row>
    <row r="378" spans="3:3" x14ac:dyDescent="0.3">
      <c r="C378" s="194"/>
    </row>
    <row r="379" spans="3:3" x14ac:dyDescent="0.3">
      <c r="C379" s="194"/>
    </row>
    <row r="380" spans="3:3" x14ac:dyDescent="0.3">
      <c r="C380" s="194"/>
    </row>
    <row r="381" spans="3:3" x14ac:dyDescent="0.3">
      <c r="C381" s="194"/>
    </row>
    <row r="382" spans="3:3" x14ac:dyDescent="0.3">
      <c r="C382" s="194"/>
    </row>
    <row r="383" spans="3:3" x14ac:dyDescent="0.3">
      <c r="C383" s="194"/>
    </row>
    <row r="384" spans="3:3" x14ac:dyDescent="0.3">
      <c r="C384" s="194"/>
    </row>
    <row r="385" spans="3:3" x14ac:dyDescent="0.3">
      <c r="C385" s="194"/>
    </row>
    <row r="386" spans="3:3" x14ac:dyDescent="0.3">
      <c r="C386" s="194"/>
    </row>
    <row r="387" spans="3:3" x14ac:dyDescent="0.3">
      <c r="C387" s="194"/>
    </row>
    <row r="388" spans="3:3" x14ac:dyDescent="0.3">
      <c r="C388" s="194"/>
    </row>
    <row r="389" spans="3:3" x14ac:dyDescent="0.3">
      <c r="C389" s="194"/>
    </row>
    <row r="390" spans="3:3" x14ac:dyDescent="0.3">
      <c r="C390" s="194"/>
    </row>
    <row r="391" spans="3:3" x14ac:dyDescent="0.3">
      <c r="C391" s="194"/>
    </row>
    <row r="392" spans="3:3" x14ac:dyDescent="0.3">
      <c r="C392" s="194"/>
    </row>
    <row r="393" spans="3:3" x14ac:dyDescent="0.3">
      <c r="C393" s="194"/>
    </row>
    <row r="394" spans="3:3" x14ac:dyDescent="0.3">
      <c r="C394" s="194"/>
    </row>
    <row r="395" spans="3:3" x14ac:dyDescent="0.3">
      <c r="C395" s="194"/>
    </row>
    <row r="396" spans="3:3" x14ac:dyDescent="0.3">
      <c r="C396" s="194"/>
    </row>
    <row r="397" spans="3:3" x14ac:dyDescent="0.3">
      <c r="C397" s="194"/>
    </row>
    <row r="398" spans="3:3" x14ac:dyDescent="0.3">
      <c r="C398" s="194"/>
    </row>
    <row r="399" spans="3:3" x14ac:dyDescent="0.3">
      <c r="C399" s="194"/>
    </row>
    <row r="400" spans="3:3" x14ac:dyDescent="0.3">
      <c r="C400" s="194"/>
    </row>
    <row r="401" spans="3:3" x14ac:dyDescent="0.3">
      <c r="C401" s="194"/>
    </row>
    <row r="402" spans="3:3" x14ac:dyDescent="0.3">
      <c r="C402" s="194"/>
    </row>
    <row r="403" spans="3:3" x14ac:dyDescent="0.3">
      <c r="C403" s="194"/>
    </row>
    <row r="404" spans="3:3" x14ac:dyDescent="0.3">
      <c r="C404" s="194"/>
    </row>
    <row r="405" spans="3:3" x14ac:dyDescent="0.3">
      <c r="C405" s="194"/>
    </row>
    <row r="406" spans="3:3" x14ac:dyDescent="0.3">
      <c r="C406" s="194"/>
    </row>
    <row r="407" spans="3:3" x14ac:dyDescent="0.3">
      <c r="C407" s="194"/>
    </row>
    <row r="408" spans="3:3" x14ac:dyDescent="0.3">
      <c r="C408" s="194"/>
    </row>
    <row r="409" spans="3:3" x14ac:dyDescent="0.3">
      <c r="C409" s="194"/>
    </row>
    <row r="410" spans="3:3" x14ac:dyDescent="0.3">
      <c r="C410" s="194"/>
    </row>
    <row r="411" spans="3:3" x14ac:dyDescent="0.3">
      <c r="C411" s="194"/>
    </row>
    <row r="412" spans="3:3" x14ac:dyDescent="0.3">
      <c r="C412" s="194"/>
    </row>
    <row r="413" spans="3:3" x14ac:dyDescent="0.3">
      <c r="C413" s="194"/>
    </row>
    <row r="414" spans="3:3" x14ac:dyDescent="0.3">
      <c r="C414" s="194"/>
    </row>
    <row r="415" spans="3:3" x14ac:dyDescent="0.3">
      <c r="C415" s="194"/>
    </row>
    <row r="416" spans="3:3" x14ac:dyDescent="0.3">
      <c r="C416" s="194"/>
    </row>
    <row r="417" spans="3:3" x14ac:dyDescent="0.3">
      <c r="C417" s="194"/>
    </row>
    <row r="418" spans="3:3" x14ac:dyDescent="0.3">
      <c r="C418" s="194"/>
    </row>
    <row r="419" spans="3:3" x14ac:dyDescent="0.3">
      <c r="C419" s="194"/>
    </row>
    <row r="420" spans="3:3" x14ac:dyDescent="0.3">
      <c r="C420" s="194"/>
    </row>
    <row r="421" spans="3:3" x14ac:dyDescent="0.3">
      <c r="C421" s="194"/>
    </row>
    <row r="422" spans="3:3" x14ac:dyDescent="0.3">
      <c r="C422" s="194"/>
    </row>
    <row r="423" spans="3:3" x14ac:dyDescent="0.3">
      <c r="C423" s="194"/>
    </row>
    <row r="424" spans="3:3" x14ac:dyDescent="0.3">
      <c r="C424" s="194"/>
    </row>
    <row r="425" spans="3:3" x14ac:dyDescent="0.3">
      <c r="C425" s="194"/>
    </row>
    <row r="426" spans="3:3" x14ac:dyDescent="0.3">
      <c r="C426" s="194"/>
    </row>
    <row r="427" spans="3:3" x14ac:dyDescent="0.3">
      <c r="C427" s="194"/>
    </row>
    <row r="428" spans="3:3" x14ac:dyDescent="0.3">
      <c r="C428" s="194"/>
    </row>
    <row r="429" spans="3:3" x14ac:dyDescent="0.3">
      <c r="C429" s="194"/>
    </row>
    <row r="430" spans="3:3" x14ac:dyDescent="0.3">
      <c r="C430" s="194"/>
    </row>
    <row r="431" spans="3:3" x14ac:dyDescent="0.3">
      <c r="C431" s="194"/>
    </row>
    <row r="432" spans="3:3" x14ac:dyDescent="0.3">
      <c r="C432" s="194"/>
    </row>
    <row r="433" spans="3:3" x14ac:dyDescent="0.3">
      <c r="C433" s="194"/>
    </row>
    <row r="434" spans="3:3" x14ac:dyDescent="0.3">
      <c r="C434" s="194"/>
    </row>
    <row r="435" spans="3:3" x14ac:dyDescent="0.3">
      <c r="C435" s="194"/>
    </row>
    <row r="436" spans="3:3" x14ac:dyDescent="0.3">
      <c r="C436" s="194"/>
    </row>
    <row r="437" spans="3:3" x14ac:dyDescent="0.3">
      <c r="C437" s="194"/>
    </row>
    <row r="438" spans="3:3" x14ac:dyDescent="0.3">
      <c r="C438" s="194"/>
    </row>
    <row r="439" spans="3:3" x14ac:dyDescent="0.3">
      <c r="C439" s="194"/>
    </row>
    <row r="440" spans="3:3" x14ac:dyDescent="0.3">
      <c r="C440" s="194"/>
    </row>
    <row r="441" spans="3:3" x14ac:dyDescent="0.3">
      <c r="C441" s="194"/>
    </row>
    <row r="442" spans="3:3" x14ac:dyDescent="0.3">
      <c r="C442" s="194"/>
    </row>
    <row r="443" spans="3:3" x14ac:dyDescent="0.3">
      <c r="C443" s="194"/>
    </row>
    <row r="444" spans="3:3" x14ac:dyDescent="0.3">
      <c r="C444" s="194"/>
    </row>
    <row r="445" spans="3:3" x14ac:dyDescent="0.3">
      <c r="C445" s="194"/>
    </row>
    <row r="446" spans="3:3" x14ac:dyDescent="0.3">
      <c r="C446" s="194"/>
    </row>
    <row r="447" spans="3:3" x14ac:dyDescent="0.3">
      <c r="C447" s="194"/>
    </row>
    <row r="448" spans="3:3" x14ac:dyDescent="0.3">
      <c r="C448" s="194"/>
    </row>
    <row r="449" spans="3:3" x14ac:dyDescent="0.3">
      <c r="C449" s="194"/>
    </row>
    <row r="450" spans="3:3" x14ac:dyDescent="0.3">
      <c r="C450" s="194"/>
    </row>
    <row r="451" spans="3:3" x14ac:dyDescent="0.3">
      <c r="C451" s="194"/>
    </row>
    <row r="452" spans="3:3" x14ac:dyDescent="0.3">
      <c r="C452" s="194"/>
    </row>
    <row r="453" spans="3:3" x14ac:dyDescent="0.3">
      <c r="C453" s="194"/>
    </row>
    <row r="454" spans="3:3" x14ac:dyDescent="0.3">
      <c r="C454" s="194"/>
    </row>
    <row r="455" spans="3:3" x14ac:dyDescent="0.3">
      <c r="C455" s="194"/>
    </row>
    <row r="456" spans="3:3" x14ac:dyDescent="0.3">
      <c r="C456" s="194"/>
    </row>
    <row r="457" spans="3:3" x14ac:dyDescent="0.3">
      <c r="C457" s="194"/>
    </row>
    <row r="458" spans="3:3" x14ac:dyDescent="0.3">
      <c r="C458" s="194"/>
    </row>
    <row r="459" spans="3:3" x14ac:dyDescent="0.3">
      <c r="C459" s="194"/>
    </row>
    <row r="460" spans="3:3" x14ac:dyDescent="0.3">
      <c r="C460" s="194"/>
    </row>
    <row r="461" spans="3:3" x14ac:dyDescent="0.3">
      <c r="C461" s="194"/>
    </row>
    <row r="462" spans="3:3" x14ac:dyDescent="0.3">
      <c r="C462" s="194"/>
    </row>
    <row r="463" spans="3:3" x14ac:dyDescent="0.3">
      <c r="C463" s="194"/>
    </row>
    <row r="464" spans="3:3" x14ac:dyDescent="0.3">
      <c r="C464" s="194"/>
    </row>
    <row r="465" spans="3:3" x14ac:dyDescent="0.3">
      <c r="C465" s="194"/>
    </row>
    <row r="466" spans="3:3" x14ac:dyDescent="0.3">
      <c r="C466" s="194"/>
    </row>
    <row r="467" spans="3:3" x14ac:dyDescent="0.3">
      <c r="C467" s="194"/>
    </row>
    <row r="468" spans="3:3" x14ac:dyDescent="0.3">
      <c r="C468" s="194"/>
    </row>
    <row r="469" spans="3:3" x14ac:dyDescent="0.3">
      <c r="C469" s="194"/>
    </row>
    <row r="470" spans="3:3" x14ac:dyDescent="0.3">
      <c r="C470" s="194"/>
    </row>
    <row r="471" spans="3:3" x14ac:dyDescent="0.3">
      <c r="C471" s="194"/>
    </row>
    <row r="472" spans="3:3" x14ac:dyDescent="0.3">
      <c r="C472" s="194"/>
    </row>
    <row r="473" spans="3:3" x14ac:dyDescent="0.3">
      <c r="C473" s="194"/>
    </row>
    <row r="474" spans="3:3" x14ac:dyDescent="0.3">
      <c r="C474" s="194"/>
    </row>
    <row r="475" spans="3:3" x14ac:dyDescent="0.3">
      <c r="C475" s="194"/>
    </row>
    <row r="476" spans="3:3" x14ac:dyDescent="0.3">
      <c r="C476" s="194"/>
    </row>
    <row r="477" spans="3:3" x14ac:dyDescent="0.3">
      <c r="C477" s="194"/>
    </row>
    <row r="478" spans="3:3" x14ac:dyDescent="0.3">
      <c r="C478" s="194"/>
    </row>
    <row r="479" spans="3:3" x14ac:dyDescent="0.3">
      <c r="C479" s="194"/>
    </row>
    <row r="480" spans="3:3" x14ac:dyDescent="0.3">
      <c r="C480" s="194"/>
    </row>
    <row r="481" spans="3:3" x14ac:dyDescent="0.3">
      <c r="C481" s="194"/>
    </row>
    <row r="482" spans="3:3" x14ac:dyDescent="0.3">
      <c r="C482" s="194"/>
    </row>
    <row r="483" spans="3:3" x14ac:dyDescent="0.3">
      <c r="C483" s="194"/>
    </row>
    <row r="484" spans="3:3" x14ac:dyDescent="0.3">
      <c r="C484" s="194"/>
    </row>
    <row r="485" spans="3:3" x14ac:dyDescent="0.3">
      <c r="C485" s="194"/>
    </row>
    <row r="486" spans="3:3" x14ac:dyDescent="0.3">
      <c r="C486" s="194"/>
    </row>
    <row r="487" spans="3:3" x14ac:dyDescent="0.3">
      <c r="C487" s="194"/>
    </row>
    <row r="488" spans="3:3" x14ac:dyDescent="0.3">
      <c r="C488" s="194"/>
    </row>
    <row r="489" spans="3:3" x14ac:dyDescent="0.3">
      <c r="C489" s="194"/>
    </row>
    <row r="490" spans="3:3" x14ac:dyDescent="0.3">
      <c r="C490" s="194"/>
    </row>
    <row r="491" spans="3:3" x14ac:dyDescent="0.3">
      <c r="C491" s="194"/>
    </row>
    <row r="492" spans="3:3" x14ac:dyDescent="0.3">
      <c r="C492" s="194"/>
    </row>
    <row r="493" spans="3:3" x14ac:dyDescent="0.3">
      <c r="C493" s="194"/>
    </row>
    <row r="494" spans="3:3" x14ac:dyDescent="0.3">
      <c r="C494" s="194"/>
    </row>
    <row r="495" spans="3:3" x14ac:dyDescent="0.3">
      <c r="C495" s="194"/>
    </row>
    <row r="496" spans="3:3" x14ac:dyDescent="0.3">
      <c r="C496" s="194"/>
    </row>
    <row r="497" spans="3:3" x14ac:dyDescent="0.3">
      <c r="C497" s="194"/>
    </row>
    <row r="498" spans="3:3" x14ac:dyDescent="0.3">
      <c r="C498" s="194"/>
    </row>
    <row r="499" spans="3:3" x14ac:dyDescent="0.3">
      <c r="C499" s="194"/>
    </row>
    <row r="500" spans="3:3" x14ac:dyDescent="0.3">
      <c r="C500" s="194"/>
    </row>
    <row r="501" spans="3:3" x14ac:dyDescent="0.3">
      <c r="C501" s="194"/>
    </row>
    <row r="502" spans="3:3" x14ac:dyDescent="0.3">
      <c r="C502" s="194"/>
    </row>
    <row r="503" spans="3:3" x14ac:dyDescent="0.3">
      <c r="C503" s="194"/>
    </row>
    <row r="504" spans="3:3" x14ac:dyDescent="0.3">
      <c r="C504" s="194"/>
    </row>
    <row r="505" spans="3:3" x14ac:dyDescent="0.3">
      <c r="C505" s="194"/>
    </row>
    <row r="506" spans="3:3" x14ac:dyDescent="0.3">
      <c r="C506" s="194"/>
    </row>
    <row r="507" spans="3:3" x14ac:dyDescent="0.3">
      <c r="C507" s="194"/>
    </row>
    <row r="508" spans="3:3" x14ac:dyDescent="0.3">
      <c r="C508" s="194"/>
    </row>
    <row r="509" spans="3:3" x14ac:dyDescent="0.3">
      <c r="C509" s="194"/>
    </row>
    <row r="510" spans="3:3" x14ac:dyDescent="0.3">
      <c r="C510" s="194"/>
    </row>
    <row r="511" spans="3:3" x14ac:dyDescent="0.3">
      <c r="C511" s="194"/>
    </row>
    <row r="512" spans="3:3" x14ac:dyDescent="0.3">
      <c r="C512" s="194"/>
    </row>
    <row r="513" spans="3:3" x14ac:dyDescent="0.3">
      <c r="C513" s="194"/>
    </row>
    <row r="514" spans="3:3" x14ac:dyDescent="0.3">
      <c r="C514" s="194"/>
    </row>
    <row r="515" spans="3:3" x14ac:dyDescent="0.3">
      <c r="C515" s="194"/>
    </row>
    <row r="516" spans="3:3" x14ac:dyDescent="0.3">
      <c r="C516" s="194"/>
    </row>
    <row r="517" spans="3:3" x14ac:dyDescent="0.3">
      <c r="C517" s="194"/>
    </row>
    <row r="518" spans="3:3" x14ac:dyDescent="0.3">
      <c r="C518" s="194"/>
    </row>
    <row r="519" spans="3:3" x14ac:dyDescent="0.3">
      <c r="C519" s="194"/>
    </row>
    <row r="520" spans="3:3" x14ac:dyDescent="0.3">
      <c r="C520" s="194"/>
    </row>
    <row r="521" spans="3:3" x14ac:dyDescent="0.3">
      <c r="C521" s="194"/>
    </row>
    <row r="522" spans="3:3" x14ac:dyDescent="0.3">
      <c r="C522" s="194"/>
    </row>
    <row r="523" spans="3:3" x14ac:dyDescent="0.3">
      <c r="C523" s="194"/>
    </row>
    <row r="524" spans="3:3" x14ac:dyDescent="0.3">
      <c r="C524" s="194"/>
    </row>
    <row r="525" spans="3:3" x14ac:dyDescent="0.3">
      <c r="C525" s="194"/>
    </row>
    <row r="526" spans="3:3" x14ac:dyDescent="0.3">
      <c r="C526" s="194"/>
    </row>
    <row r="527" spans="3:3" x14ac:dyDescent="0.3">
      <c r="C527" s="194"/>
    </row>
    <row r="528" spans="3:3" x14ac:dyDescent="0.3">
      <c r="C528" s="194"/>
    </row>
    <row r="529" spans="3:3" x14ac:dyDescent="0.3">
      <c r="C529" s="194"/>
    </row>
    <row r="530" spans="3:3" x14ac:dyDescent="0.3">
      <c r="C530" s="194"/>
    </row>
    <row r="531" spans="3:3" x14ac:dyDescent="0.3">
      <c r="C531" s="194"/>
    </row>
    <row r="532" spans="3:3" x14ac:dyDescent="0.3">
      <c r="C532" s="194"/>
    </row>
    <row r="533" spans="3:3" x14ac:dyDescent="0.3">
      <c r="C533" s="194"/>
    </row>
    <row r="534" spans="3:3" x14ac:dyDescent="0.3">
      <c r="C534" s="194"/>
    </row>
    <row r="535" spans="3:3" x14ac:dyDescent="0.3">
      <c r="C535" s="194"/>
    </row>
    <row r="536" spans="3:3" x14ac:dyDescent="0.3">
      <c r="C536" s="194"/>
    </row>
    <row r="537" spans="3:3" x14ac:dyDescent="0.3">
      <c r="C537" s="194"/>
    </row>
    <row r="538" spans="3:3" x14ac:dyDescent="0.3">
      <c r="C538" s="194"/>
    </row>
    <row r="539" spans="3:3" x14ac:dyDescent="0.3">
      <c r="C539" s="194"/>
    </row>
    <row r="540" spans="3:3" x14ac:dyDescent="0.3">
      <c r="C540" s="194"/>
    </row>
    <row r="541" spans="3:3" x14ac:dyDescent="0.3">
      <c r="C541" s="194"/>
    </row>
    <row r="542" spans="3:3" x14ac:dyDescent="0.3">
      <c r="C542" s="194"/>
    </row>
    <row r="543" spans="3:3" x14ac:dyDescent="0.3">
      <c r="C543" s="194"/>
    </row>
    <row r="544" spans="3:3" x14ac:dyDescent="0.3">
      <c r="C544" s="194"/>
    </row>
    <row r="545" spans="3:3" x14ac:dyDescent="0.3">
      <c r="C545" s="194"/>
    </row>
    <row r="546" spans="3:3" x14ac:dyDescent="0.3">
      <c r="C546" s="194"/>
    </row>
    <row r="547" spans="3:3" x14ac:dyDescent="0.3">
      <c r="C547" s="194"/>
    </row>
    <row r="548" spans="3:3" x14ac:dyDescent="0.3">
      <c r="C548" s="194"/>
    </row>
    <row r="549" spans="3:3" x14ac:dyDescent="0.3">
      <c r="C549" s="194"/>
    </row>
    <row r="550" spans="3:3" x14ac:dyDescent="0.3">
      <c r="C550" s="194"/>
    </row>
    <row r="551" spans="3:3" x14ac:dyDescent="0.3">
      <c r="C551" s="194"/>
    </row>
    <row r="552" spans="3:3" x14ac:dyDescent="0.3">
      <c r="C552" s="194"/>
    </row>
    <row r="553" spans="3:3" x14ac:dyDescent="0.3">
      <c r="C553" s="194"/>
    </row>
    <row r="554" spans="3:3" x14ac:dyDescent="0.3">
      <c r="C554" s="194"/>
    </row>
    <row r="555" spans="3:3" x14ac:dyDescent="0.3">
      <c r="C555" s="194"/>
    </row>
    <row r="556" spans="3:3" x14ac:dyDescent="0.3">
      <c r="C556" s="194"/>
    </row>
    <row r="557" spans="3:3" x14ac:dyDescent="0.3">
      <c r="C557" s="194"/>
    </row>
    <row r="558" spans="3:3" x14ac:dyDescent="0.3">
      <c r="C558" s="194"/>
    </row>
    <row r="559" spans="3:3" x14ac:dyDescent="0.3">
      <c r="C559" s="194"/>
    </row>
    <row r="560" spans="3:3" x14ac:dyDescent="0.3">
      <c r="C560" s="194"/>
    </row>
    <row r="561" spans="3:3" x14ac:dyDescent="0.3">
      <c r="C561" s="194"/>
    </row>
    <row r="562" spans="3:3" x14ac:dyDescent="0.3">
      <c r="C562" s="194"/>
    </row>
    <row r="563" spans="3:3" x14ac:dyDescent="0.3">
      <c r="C563" s="194"/>
    </row>
    <row r="564" spans="3:3" x14ac:dyDescent="0.3">
      <c r="C564" s="194"/>
    </row>
    <row r="565" spans="3:3" x14ac:dyDescent="0.3">
      <c r="C565" s="194"/>
    </row>
    <row r="566" spans="3:3" x14ac:dyDescent="0.3">
      <c r="C566" s="194"/>
    </row>
    <row r="567" spans="3:3" x14ac:dyDescent="0.3">
      <c r="C567" s="194"/>
    </row>
    <row r="568" spans="3:3" x14ac:dyDescent="0.3">
      <c r="C568" s="194"/>
    </row>
    <row r="569" spans="3:3" x14ac:dyDescent="0.3">
      <c r="C569" s="194"/>
    </row>
    <row r="570" spans="3:3" x14ac:dyDescent="0.3">
      <c r="C570" s="194"/>
    </row>
    <row r="571" spans="3:3" x14ac:dyDescent="0.3">
      <c r="C571" s="194"/>
    </row>
    <row r="572" spans="3:3" x14ac:dyDescent="0.3">
      <c r="C572" s="194"/>
    </row>
    <row r="573" spans="3:3" x14ac:dyDescent="0.3">
      <c r="C573" s="194"/>
    </row>
    <row r="574" spans="3:3" x14ac:dyDescent="0.3">
      <c r="C574" s="194"/>
    </row>
    <row r="575" spans="3:3" x14ac:dyDescent="0.3">
      <c r="C575" s="194"/>
    </row>
    <row r="576" spans="3:3" x14ac:dyDescent="0.3">
      <c r="C576" s="194"/>
    </row>
    <row r="577" spans="3:3" x14ac:dyDescent="0.3">
      <c r="C577" s="194"/>
    </row>
    <row r="578" spans="3:3" x14ac:dyDescent="0.3">
      <c r="C578" s="194"/>
    </row>
    <row r="579" spans="3:3" x14ac:dyDescent="0.3">
      <c r="C579" s="194"/>
    </row>
    <row r="580" spans="3:3" x14ac:dyDescent="0.3">
      <c r="C580" s="194"/>
    </row>
    <row r="581" spans="3:3" x14ac:dyDescent="0.3">
      <c r="C581" s="194"/>
    </row>
    <row r="582" spans="3:3" x14ac:dyDescent="0.3">
      <c r="C582" s="194"/>
    </row>
    <row r="583" spans="3:3" x14ac:dyDescent="0.3">
      <c r="C583" s="194"/>
    </row>
    <row r="584" spans="3:3" x14ac:dyDescent="0.3">
      <c r="C584" s="194"/>
    </row>
    <row r="585" spans="3:3" x14ac:dyDescent="0.3">
      <c r="C585" s="194"/>
    </row>
    <row r="586" spans="3:3" x14ac:dyDescent="0.3">
      <c r="C586" s="194"/>
    </row>
    <row r="587" spans="3:3" x14ac:dyDescent="0.3">
      <c r="C587" s="194"/>
    </row>
    <row r="588" spans="3:3" x14ac:dyDescent="0.3">
      <c r="C588" s="194"/>
    </row>
    <row r="589" spans="3:3" x14ac:dyDescent="0.3">
      <c r="C589" s="194"/>
    </row>
    <row r="590" spans="3:3" x14ac:dyDescent="0.3">
      <c r="C590" s="194"/>
    </row>
    <row r="591" spans="3:3" x14ac:dyDescent="0.3">
      <c r="C591" s="194"/>
    </row>
    <row r="592" spans="3:3" x14ac:dyDescent="0.3">
      <c r="C592" s="194"/>
    </row>
    <row r="593" spans="3:3" x14ac:dyDescent="0.3">
      <c r="C593" s="194"/>
    </row>
    <row r="594" spans="3:3" x14ac:dyDescent="0.3">
      <c r="C594" s="194"/>
    </row>
    <row r="595" spans="3:3" x14ac:dyDescent="0.3">
      <c r="C595" s="194"/>
    </row>
    <row r="596" spans="3:3" x14ac:dyDescent="0.3">
      <c r="C596" s="194"/>
    </row>
    <row r="597" spans="3:3" x14ac:dyDescent="0.3">
      <c r="C597" s="194"/>
    </row>
    <row r="598" spans="3:3" x14ac:dyDescent="0.3">
      <c r="C598" s="194"/>
    </row>
    <row r="599" spans="3:3" x14ac:dyDescent="0.3">
      <c r="C599" s="194"/>
    </row>
    <row r="600" spans="3:3" x14ac:dyDescent="0.3">
      <c r="C600" s="194"/>
    </row>
    <row r="601" spans="3:3" x14ac:dyDescent="0.3">
      <c r="C601" s="194"/>
    </row>
    <row r="602" spans="3:3" x14ac:dyDescent="0.3">
      <c r="C602" s="194"/>
    </row>
    <row r="603" spans="3:3" x14ac:dyDescent="0.3">
      <c r="C603" s="194"/>
    </row>
    <row r="604" spans="3:3" x14ac:dyDescent="0.3">
      <c r="C604" s="194"/>
    </row>
    <row r="605" spans="3:3" x14ac:dyDescent="0.3">
      <c r="C605" s="194"/>
    </row>
    <row r="606" spans="3:3" x14ac:dyDescent="0.3">
      <c r="C606" s="194"/>
    </row>
    <row r="607" spans="3:3" x14ac:dyDescent="0.3">
      <c r="C607" s="194"/>
    </row>
    <row r="608" spans="3:3" x14ac:dyDescent="0.3">
      <c r="C608" s="194"/>
    </row>
    <row r="609" spans="3:3" x14ac:dyDescent="0.3">
      <c r="C609" s="194"/>
    </row>
    <row r="610" spans="3:3" x14ac:dyDescent="0.3">
      <c r="C610" s="194"/>
    </row>
    <row r="611" spans="3:3" x14ac:dyDescent="0.3">
      <c r="C611" s="194"/>
    </row>
    <row r="612" spans="3:3" x14ac:dyDescent="0.3">
      <c r="C612" s="194"/>
    </row>
    <row r="613" spans="3:3" x14ac:dyDescent="0.3">
      <c r="C613" s="194"/>
    </row>
    <row r="614" spans="3:3" x14ac:dyDescent="0.3">
      <c r="C614" s="194"/>
    </row>
    <row r="615" spans="3:3" x14ac:dyDescent="0.3">
      <c r="C615" s="194"/>
    </row>
    <row r="616" spans="3:3" x14ac:dyDescent="0.3">
      <c r="C616" s="194"/>
    </row>
    <row r="617" spans="3:3" x14ac:dyDescent="0.3">
      <c r="C617" s="194"/>
    </row>
    <row r="618" spans="3:3" x14ac:dyDescent="0.3">
      <c r="C618" s="194"/>
    </row>
    <row r="619" spans="3:3" x14ac:dyDescent="0.3">
      <c r="C619" s="194"/>
    </row>
    <row r="620" spans="3:3" x14ac:dyDescent="0.3">
      <c r="C620" s="194"/>
    </row>
    <row r="621" spans="3:3" x14ac:dyDescent="0.3">
      <c r="C621" s="194"/>
    </row>
    <row r="622" spans="3:3" x14ac:dyDescent="0.3">
      <c r="C622" s="194"/>
    </row>
    <row r="623" spans="3:3" x14ac:dyDescent="0.3">
      <c r="C623" s="194"/>
    </row>
    <row r="624" spans="3:3" x14ac:dyDescent="0.3">
      <c r="C624" s="194"/>
    </row>
    <row r="625" spans="3:3" x14ac:dyDescent="0.3">
      <c r="C625" s="194"/>
    </row>
    <row r="626" spans="3:3" x14ac:dyDescent="0.3">
      <c r="C626" s="194"/>
    </row>
    <row r="627" spans="3:3" x14ac:dyDescent="0.3">
      <c r="C627" s="194"/>
    </row>
    <row r="628" spans="3:3" x14ac:dyDescent="0.3">
      <c r="C628" s="194"/>
    </row>
    <row r="629" spans="3:3" x14ac:dyDescent="0.3">
      <c r="C629" s="194"/>
    </row>
    <row r="630" spans="3:3" x14ac:dyDescent="0.3">
      <c r="C630" s="194"/>
    </row>
    <row r="631" spans="3:3" x14ac:dyDescent="0.3">
      <c r="C631" s="194"/>
    </row>
    <row r="632" spans="3:3" x14ac:dyDescent="0.3">
      <c r="C632" s="194"/>
    </row>
    <row r="633" spans="3:3" x14ac:dyDescent="0.3">
      <c r="C633" s="194"/>
    </row>
    <row r="634" spans="3:3" x14ac:dyDescent="0.3">
      <c r="C634" s="194"/>
    </row>
    <row r="635" spans="3:3" x14ac:dyDescent="0.3">
      <c r="C635" s="194"/>
    </row>
    <row r="636" spans="3:3" x14ac:dyDescent="0.3">
      <c r="C636" s="194"/>
    </row>
    <row r="637" spans="3:3" x14ac:dyDescent="0.3">
      <c r="C637" s="194"/>
    </row>
    <row r="638" spans="3:3" x14ac:dyDescent="0.3">
      <c r="C638" s="194"/>
    </row>
    <row r="639" spans="3:3" x14ac:dyDescent="0.3">
      <c r="C639" s="194"/>
    </row>
    <row r="640" spans="3:3" x14ac:dyDescent="0.3">
      <c r="C640" s="194"/>
    </row>
    <row r="641" spans="3:3" x14ac:dyDescent="0.3">
      <c r="C641" s="194"/>
    </row>
    <row r="642" spans="3:3" x14ac:dyDescent="0.3">
      <c r="C642" s="194"/>
    </row>
    <row r="643" spans="3:3" x14ac:dyDescent="0.3">
      <c r="C643" s="194"/>
    </row>
    <row r="644" spans="3:3" x14ac:dyDescent="0.3">
      <c r="C644" s="194"/>
    </row>
    <row r="645" spans="3:3" x14ac:dyDescent="0.3">
      <c r="C645" s="194"/>
    </row>
    <row r="646" spans="3:3" x14ac:dyDescent="0.3">
      <c r="C646" s="194"/>
    </row>
    <row r="647" spans="3:3" x14ac:dyDescent="0.3">
      <c r="C647" s="194"/>
    </row>
    <row r="648" spans="3:3" x14ac:dyDescent="0.3">
      <c r="C648" s="194"/>
    </row>
    <row r="649" spans="3:3" x14ac:dyDescent="0.3">
      <c r="C649" s="194"/>
    </row>
    <row r="650" spans="3:3" x14ac:dyDescent="0.3">
      <c r="C650" s="194"/>
    </row>
    <row r="651" spans="3:3" x14ac:dyDescent="0.3">
      <c r="C651" s="194"/>
    </row>
    <row r="652" spans="3:3" x14ac:dyDescent="0.3">
      <c r="C652" s="194"/>
    </row>
    <row r="653" spans="3:3" x14ac:dyDescent="0.3">
      <c r="C653" s="194"/>
    </row>
    <row r="654" spans="3:3" x14ac:dyDescent="0.3">
      <c r="C654" s="194"/>
    </row>
    <row r="655" spans="3:3" x14ac:dyDescent="0.3">
      <c r="C655" s="194"/>
    </row>
    <row r="656" spans="3:3" x14ac:dyDescent="0.3">
      <c r="C656" s="194"/>
    </row>
    <row r="657" spans="3:3" x14ac:dyDescent="0.3">
      <c r="C657" s="194"/>
    </row>
    <row r="658" spans="3:3" x14ac:dyDescent="0.3">
      <c r="C658" s="194"/>
    </row>
    <row r="659" spans="3:3" x14ac:dyDescent="0.3">
      <c r="C659" s="194"/>
    </row>
    <row r="660" spans="3:3" x14ac:dyDescent="0.3">
      <c r="C660" s="194"/>
    </row>
    <row r="661" spans="3:3" x14ac:dyDescent="0.3">
      <c r="C661" s="194"/>
    </row>
    <row r="662" spans="3:3" x14ac:dyDescent="0.3">
      <c r="C662" s="194"/>
    </row>
    <row r="663" spans="3:3" x14ac:dyDescent="0.3">
      <c r="C663" s="194"/>
    </row>
    <row r="664" spans="3:3" x14ac:dyDescent="0.3">
      <c r="C664" s="194"/>
    </row>
    <row r="665" spans="3:3" x14ac:dyDescent="0.3">
      <c r="C665" s="194"/>
    </row>
    <row r="666" spans="3:3" x14ac:dyDescent="0.3">
      <c r="C666" s="194"/>
    </row>
    <row r="667" spans="3:3" x14ac:dyDescent="0.3">
      <c r="C667" s="194"/>
    </row>
    <row r="668" spans="3:3" x14ac:dyDescent="0.3">
      <c r="C668" s="194"/>
    </row>
    <row r="669" spans="3:3" x14ac:dyDescent="0.3">
      <c r="C669" s="194"/>
    </row>
    <row r="670" spans="3:3" x14ac:dyDescent="0.3">
      <c r="C670" s="194"/>
    </row>
    <row r="671" spans="3:3" x14ac:dyDescent="0.3">
      <c r="C671" s="194"/>
    </row>
    <row r="672" spans="3:3" x14ac:dyDescent="0.3">
      <c r="C672" s="194"/>
    </row>
    <row r="673" spans="3:3" x14ac:dyDescent="0.3">
      <c r="C673" s="194"/>
    </row>
    <row r="674" spans="3:3" x14ac:dyDescent="0.3">
      <c r="C674" s="194"/>
    </row>
    <row r="675" spans="3:3" x14ac:dyDescent="0.3">
      <c r="C675" s="194"/>
    </row>
    <row r="676" spans="3:3" x14ac:dyDescent="0.3">
      <c r="C676" s="194"/>
    </row>
    <row r="677" spans="3:3" x14ac:dyDescent="0.3">
      <c r="C677" s="194"/>
    </row>
    <row r="678" spans="3:3" x14ac:dyDescent="0.3">
      <c r="C678" s="194"/>
    </row>
    <row r="679" spans="3:3" x14ac:dyDescent="0.3">
      <c r="C679" s="194"/>
    </row>
    <row r="680" spans="3:3" x14ac:dyDescent="0.3">
      <c r="C680" s="194"/>
    </row>
    <row r="681" spans="3:3" x14ac:dyDescent="0.3">
      <c r="C681" s="194"/>
    </row>
    <row r="682" spans="3:3" x14ac:dyDescent="0.3">
      <c r="C682" s="194"/>
    </row>
    <row r="683" spans="3:3" x14ac:dyDescent="0.3">
      <c r="C683" s="194"/>
    </row>
    <row r="684" spans="3:3" x14ac:dyDescent="0.3">
      <c r="C684" s="194"/>
    </row>
    <row r="685" spans="3:3" x14ac:dyDescent="0.3">
      <c r="C685" s="194"/>
    </row>
    <row r="686" spans="3:3" x14ac:dyDescent="0.3">
      <c r="C686" s="194"/>
    </row>
    <row r="687" spans="3:3" x14ac:dyDescent="0.3">
      <c r="C687" s="194"/>
    </row>
    <row r="688" spans="3:3" x14ac:dyDescent="0.3">
      <c r="C688" s="194"/>
    </row>
    <row r="689" spans="3:3" x14ac:dyDescent="0.3">
      <c r="C689" s="194"/>
    </row>
    <row r="690" spans="3:3" x14ac:dyDescent="0.3">
      <c r="C690" s="194"/>
    </row>
    <row r="691" spans="3:3" x14ac:dyDescent="0.3">
      <c r="C691" s="194"/>
    </row>
    <row r="692" spans="3:3" x14ac:dyDescent="0.3">
      <c r="C692" s="194"/>
    </row>
    <row r="693" spans="3:3" x14ac:dyDescent="0.3">
      <c r="C693" s="194"/>
    </row>
    <row r="694" spans="3:3" x14ac:dyDescent="0.3">
      <c r="C694" s="194"/>
    </row>
    <row r="695" spans="3:3" x14ac:dyDescent="0.3">
      <c r="C695" s="194"/>
    </row>
    <row r="696" spans="3:3" x14ac:dyDescent="0.3">
      <c r="C696" s="194"/>
    </row>
    <row r="697" spans="3:3" x14ac:dyDescent="0.3">
      <c r="C697" s="194"/>
    </row>
    <row r="698" spans="3:3" x14ac:dyDescent="0.3">
      <c r="C698" s="194"/>
    </row>
    <row r="699" spans="3:3" x14ac:dyDescent="0.3">
      <c r="C699" s="194"/>
    </row>
    <row r="700" spans="3:3" x14ac:dyDescent="0.3">
      <c r="C700" s="194"/>
    </row>
    <row r="701" spans="3:3" x14ac:dyDescent="0.3">
      <c r="C701" s="194"/>
    </row>
    <row r="702" spans="3:3" x14ac:dyDescent="0.3">
      <c r="C702" s="194"/>
    </row>
    <row r="703" spans="3:3" x14ac:dyDescent="0.3">
      <c r="C703" s="194"/>
    </row>
    <row r="704" spans="3:3" x14ac:dyDescent="0.3">
      <c r="C704" s="194"/>
    </row>
    <row r="705" spans="3:3" x14ac:dyDescent="0.3">
      <c r="C705" s="194"/>
    </row>
    <row r="706" spans="3:3" x14ac:dyDescent="0.3">
      <c r="C706" s="194"/>
    </row>
    <row r="707" spans="3:3" x14ac:dyDescent="0.3">
      <c r="C707" s="194"/>
    </row>
    <row r="708" spans="3:3" x14ac:dyDescent="0.3">
      <c r="C708" s="194"/>
    </row>
    <row r="709" spans="3:3" x14ac:dyDescent="0.3">
      <c r="C709" s="194"/>
    </row>
    <row r="710" spans="3:3" x14ac:dyDescent="0.3">
      <c r="C710" s="194"/>
    </row>
    <row r="711" spans="3:3" x14ac:dyDescent="0.3">
      <c r="C711" s="194"/>
    </row>
    <row r="712" spans="3:3" x14ac:dyDescent="0.3">
      <c r="C712" s="194"/>
    </row>
    <row r="713" spans="3:3" x14ac:dyDescent="0.3">
      <c r="C713" s="194"/>
    </row>
    <row r="714" spans="3:3" x14ac:dyDescent="0.3">
      <c r="C714" s="194"/>
    </row>
    <row r="715" spans="3:3" x14ac:dyDescent="0.3">
      <c r="C715" s="194"/>
    </row>
    <row r="716" spans="3:3" x14ac:dyDescent="0.3">
      <c r="C716" s="194"/>
    </row>
    <row r="717" spans="3:3" x14ac:dyDescent="0.3">
      <c r="C717" s="194"/>
    </row>
    <row r="718" spans="3:3" x14ac:dyDescent="0.3">
      <c r="C718" s="194"/>
    </row>
    <row r="719" spans="3:3" x14ac:dyDescent="0.3">
      <c r="C719" s="194"/>
    </row>
    <row r="720" spans="3:3" x14ac:dyDescent="0.3">
      <c r="C720" s="194"/>
    </row>
    <row r="721" spans="3:3" x14ac:dyDescent="0.3">
      <c r="C721" s="194"/>
    </row>
    <row r="722" spans="3:3" x14ac:dyDescent="0.3">
      <c r="C722" s="194"/>
    </row>
    <row r="723" spans="3:3" x14ac:dyDescent="0.3">
      <c r="C723" s="194"/>
    </row>
    <row r="724" spans="3:3" x14ac:dyDescent="0.3">
      <c r="C724" s="194"/>
    </row>
    <row r="725" spans="3:3" x14ac:dyDescent="0.3">
      <c r="C725" s="194"/>
    </row>
    <row r="726" spans="3:3" x14ac:dyDescent="0.3">
      <c r="C726" s="194"/>
    </row>
    <row r="727" spans="3:3" x14ac:dyDescent="0.3">
      <c r="C727" s="194"/>
    </row>
    <row r="728" spans="3:3" x14ac:dyDescent="0.3">
      <c r="C728" s="194"/>
    </row>
    <row r="729" spans="3:3" x14ac:dyDescent="0.3">
      <c r="C729" s="194"/>
    </row>
    <row r="730" spans="3:3" x14ac:dyDescent="0.3">
      <c r="C730" s="194"/>
    </row>
    <row r="731" spans="3:3" x14ac:dyDescent="0.3">
      <c r="C731" s="194"/>
    </row>
    <row r="732" spans="3:3" x14ac:dyDescent="0.3">
      <c r="C732" s="194"/>
    </row>
    <row r="733" spans="3:3" x14ac:dyDescent="0.3">
      <c r="C733" s="194"/>
    </row>
    <row r="734" spans="3:3" x14ac:dyDescent="0.3">
      <c r="C734" s="194"/>
    </row>
    <row r="735" spans="3:3" x14ac:dyDescent="0.3">
      <c r="C735" s="194"/>
    </row>
    <row r="736" spans="3:3" x14ac:dyDescent="0.3">
      <c r="C736" s="194"/>
    </row>
    <row r="737" spans="3:3" x14ac:dyDescent="0.3">
      <c r="C737" s="194"/>
    </row>
    <row r="738" spans="3:3" x14ac:dyDescent="0.3">
      <c r="C738" s="194"/>
    </row>
    <row r="739" spans="3:3" x14ac:dyDescent="0.3">
      <c r="C739" s="194"/>
    </row>
    <row r="740" spans="3:3" x14ac:dyDescent="0.3">
      <c r="C740" s="194"/>
    </row>
    <row r="741" spans="3:3" x14ac:dyDescent="0.3">
      <c r="C741" s="194"/>
    </row>
    <row r="742" spans="3:3" x14ac:dyDescent="0.3">
      <c r="C742" s="194"/>
    </row>
    <row r="743" spans="3:3" x14ac:dyDescent="0.3">
      <c r="C743" s="194"/>
    </row>
    <row r="744" spans="3:3" x14ac:dyDescent="0.3">
      <c r="C744" s="194"/>
    </row>
    <row r="745" spans="3:3" x14ac:dyDescent="0.3">
      <c r="C745" s="194"/>
    </row>
    <row r="746" spans="3:3" x14ac:dyDescent="0.3">
      <c r="C746" s="194"/>
    </row>
    <row r="747" spans="3:3" x14ac:dyDescent="0.3">
      <c r="C747" s="194"/>
    </row>
    <row r="748" spans="3:3" x14ac:dyDescent="0.3">
      <c r="C748" s="194"/>
    </row>
    <row r="749" spans="3:3" x14ac:dyDescent="0.3">
      <c r="C749" s="194"/>
    </row>
    <row r="750" spans="3:3" x14ac:dyDescent="0.3">
      <c r="C750" s="194"/>
    </row>
    <row r="751" spans="3:3" x14ac:dyDescent="0.3">
      <c r="C751" s="194"/>
    </row>
    <row r="752" spans="3:3" x14ac:dyDescent="0.3">
      <c r="C752" s="194"/>
    </row>
    <row r="753" spans="3:3" x14ac:dyDescent="0.3">
      <c r="C753" s="194"/>
    </row>
    <row r="754" spans="3:3" x14ac:dyDescent="0.3">
      <c r="C754" s="194"/>
    </row>
    <row r="755" spans="3:3" x14ac:dyDescent="0.3">
      <c r="C755" s="194"/>
    </row>
    <row r="756" spans="3:3" x14ac:dyDescent="0.3">
      <c r="C756" s="194"/>
    </row>
    <row r="757" spans="3:3" x14ac:dyDescent="0.3">
      <c r="C757" s="194"/>
    </row>
    <row r="758" spans="3:3" x14ac:dyDescent="0.3">
      <c r="C758" s="194"/>
    </row>
    <row r="759" spans="3:3" x14ac:dyDescent="0.3">
      <c r="C759" s="194"/>
    </row>
    <row r="760" spans="3:3" x14ac:dyDescent="0.3">
      <c r="C760" s="194"/>
    </row>
    <row r="761" spans="3:3" x14ac:dyDescent="0.3">
      <c r="C761" s="194"/>
    </row>
    <row r="762" spans="3:3" x14ac:dyDescent="0.3">
      <c r="C762" s="194"/>
    </row>
    <row r="763" spans="3:3" x14ac:dyDescent="0.3">
      <c r="C763" s="194"/>
    </row>
    <row r="764" spans="3:3" x14ac:dyDescent="0.3">
      <c r="C764" s="194"/>
    </row>
    <row r="765" spans="3:3" x14ac:dyDescent="0.3">
      <c r="C765" s="194"/>
    </row>
    <row r="766" spans="3:3" x14ac:dyDescent="0.3">
      <c r="C766" s="194"/>
    </row>
    <row r="767" spans="3:3" x14ac:dyDescent="0.3">
      <c r="C767" s="194"/>
    </row>
    <row r="768" spans="3:3" x14ac:dyDescent="0.3">
      <c r="C768" s="194"/>
    </row>
    <row r="769" spans="3:3" x14ac:dyDescent="0.3">
      <c r="C769" s="194"/>
    </row>
    <row r="770" spans="3:3" x14ac:dyDescent="0.3">
      <c r="C770" s="194"/>
    </row>
    <row r="771" spans="3:3" x14ac:dyDescent="0.3">
      <c r="C771" s="194"/>
    </row>
    <row r="772" spans="3:3" x14ac:dyDescent="0.3">
      <c r="C772" s="194"/>
    </row>
    <row r="773" spans="3:3" x14ac:dyDescent="0.3">
      <c r="C773" s="194"/>
    </row>
    <row r="774" spans="3:3" x14ac:dyDescent="0.3">
      <c r="C774" s="194"/>
    </row>
    <row r="775" spans="3:3" x14ac:dyDescent="0.3">
      <c r="C775" s="194"/>
    </row>
    <row r="776" spans="3:3" x14ac:dyDescent="0.3">
      <c r="C776" s="194"/>
    </row>
    <row r="777" spans="3:3" x14ac:dyDescent="0.3">
      <c r="C777" s="194"/>
    </row>
    <row r="778" spans="3:3" x14ac:dyDescent="0.3">
      <c r="C778" s="194"/>
    </row>
    <row r="779" spans="3:3" x14ac:dyDescent="0.3">
      <c r="C779" s="194"/>
    </row>
    <row r="780" spans="3:3" x14ac:dyDescent="0.3">
      <c r="C780" s="194"/>
    </row>
    <row r="781" spans="3:3" x14ac:dyDescent="0.3">
      <c r="C781" s="194"/>
    </row>
    <row r="782" spans="3:3" x14ac:dyDescent="0.3">
      <c r="C782" s="194"/>
    </row>
    <row r="783" spans="3:3" x14ac:dyDescent="0.3">
      <c r="C783" s="194"/>
    </row>
    <row r="784" spans="3:3" x14ac:dyDescent="0.3">
      <c r="C784" s="194"/>
    </row>
    <row r="785" spans="3:3" x14ac:dyDescent="0.3">
      <c r="C785" s="194"/>
    </row>
    <row r="786" spans="3:3" x14ac:dyDescent="0.3">
      <c r="C786" s="194"/>
    </row>
    <row r="787" spans="3:3" x14ac:dyDescent="0.3">
      <c r="C787" s="194"/>
    </row>
    <row r="788" spans="3:3" x14ac:dyDescent="0.3">
      <c r="C788" s="194"/>
    </row>
    <row r="789" spans="3:3" x14ac:dyDescent="0.3">
      <c r="C789" s="194"/>
    </row>
    <row r="790" spans="3:3" x14ac:dyDescent="0.3">
      <c r="C790" s="194"/>
    </row>
    <row r="791" spans="3:3" x14ac:dyDescent="0.3">
      <c r="C791" s="194"/>
    </row>
    <row r="792" spans="3:3" x14ac:dyDescent="0.3">
      <c r="C792" s="194"/>
    </row>
    <row r="793" spans="3:3" x14ac:dyDescent="0.3">
      <c r="C793" s="194"/>
    </row>
    <row r="794" spans="3:3" x14ac:dyDescent="0.3">
      <c r="C794" s="194"/>
    </row>
    <row r="795" spans="3:3" x14ac:dyDescent="0.3">
      <c r="C795" s="194"/>
    </row>
    <row r="796" spans="3:3" x14ac:dyDescent="0.3">
      <c r="C796" s="194"/>
    </row>
    <row r="797" spans="3:3" x14ac:dyDescent="0.3">
      <c r="C797" s="194"/>
    </row>
    <row r="798" spans="3:3" x14ac:dyDescent="0.3">
      <c r="C798" s="194"/>
    </row>
    <row r="799" spans="3:3" x14ac:dyDescent="0.3">
      <c r="C799" s="194"/>
    </row>
    <row r="800" spans="3:3" x14ac:dyDescent="0.3">
      <c r="C800" s="194"/>
    </row>
    <row r="801" spans="3:3" x14ac:dyDescent="0.3">
      <c r="C801" s="194"/>
    </row>
    <row r="802" spans="3:3" x14ac:dyDescent="0.3">
      <c r="C802" s="194"/>
    </row>
    <row r="803" spans="3:3" x14ac:dyDescent="0.3">
      <c r="C803" s="194"/>
    </row>
    <row r="804" spans="3:3" x14ac:dyDescent="0.3">
      <c r="C804" s="194"/>
    </row>
    <row r="805" spans="3:3" x14ac:dyDescent="0.3">
      <c r="C805" s="194"/>
    </row>
    <row r="806" spans="3:3" x14ac:dyDescent="0.3">
      <c r="C806" s="194"/>
    </row>
    <row r="807" spans="3:3" x14ac:dyDescent="0.3">
      <c r="C807" s="194"/>
    </row>
    <row r="808" spans="3:3" x14ac:dyDescent="0.3">
      <c r="C808" s="194"/>
    </row>
    <row r="809" spans="3:3" x14ac:dyDescent="0.3">
      <c r="C809" s="194"/>
    </row>
    <row r="810" spans="3:3" x14ac:dyDescent="0.3">
      <c r="C810" s="194"/>
    </row>
    <row r="811" spans="3:3" x14ac:dyDescent="0.3">
      <c r="C811" s="194"/>
    </row>
    <row r="812" spans="3:3" x14ac:dyDescent="0.3">
      <c r="C812" s="194"/>
    </row>
    <row r="813" spans="3:3" x14ac:dyDescent="0.3">
      <c r="C813" s="194"/>
    </row>
    <row r="814" spans="3:3" x14ac:dyDescent="0.3">
      <c r="C814" s="194"/>
    </row>
    <row r="815" spans="3:3" x14ac:dyDescent="0.3">
      <c r="C815" s="194"/>
    </row>
    <row r="816" spans="3:3" x14ac:dyDescent="0.3">
      <c r="C816" s="194"/>
    </row>
    <row r="817" spans="3:3" x14ac:dyDescent="0.3">
      <c r="C817" s="194"/>
    </row>
    <row r="818" spans="3:3" x14ac:dyDescent="0.3">
      <c r="C818" s="194"/>
    </row>
    <row r="819" spans="3:3" x14ac:dyDescent="0.3">
      <c r="C819" s="194"/>
    </row>
    <row r="820" spans="3:3" x14ac:dyDescent="0.3">
      <c r="C820" s="194"/>
    </row>
    <row r="821" spans="3:3" x14ac:dyDescent="0.3">
      <c r="C821" s="194"/>
    </row>
    <row r="822" spans="3:3" x14ac:dyDescent="0.3">
      <c r="C822" s="194"/>
    </row>
    <row r="823" spans="3:3" x14ac:dyDescent="0.3">
      <c r="C823" s="194"/>
    </row>
    <row r="824" spans="3:3" x14ac:dyDescent="0.3">
      <c r="C824" s="194"/>
    </row>
    <row r="825" spans="3:3" x14ac:dyDescent="0.3">
      <c r="C825" s="194"/>
    </row>
    <row r="826" spans="3:3" x14ac:dyDescent="0.3">
      <c r="C826" s="194"/>
    </row>
    <row r="827" spans="3:3" x14ac:dyDescent="0.3">
      <c r="C827" s="194"/>
    </row>
    <row r="828" spans="3:3" x14ac:dyDescent="0.3">
      <c r="C828" s="194"/>
    </row>
    <row r="829" spans="3:3" x14ac:dyDescent="0.3">
      <c r="C829" s="194"/>
    </row>
    <row r="830" spans="3:3" x14ac:dyDescent="0.3">
      <c r="C830" s="194"/>
    </row>
    <row r="831" spans="3:3" x14ac:dyDescent="0.3">
      <c r="C831" s="194"/>
    </row>
    <row r="832" spans="3:3" x14ac:dyDescent="0.3">
      <c r="C832" s="194"/>
    </row>
    <row r="833" spans="3:3" x14ac:dyDescent="0.3">
      <c r="C833" s="194"/>
    </row>
    <row r="834" spans="3:3" x14ac:dyDescent="0.3">
      <c r="C834" s="194"/>
    </row>
    <row r="835" spans="3:3" x14ac:dyDescent="0.3">
      <c r="C835" s="194"/>
    </row>
    <row r="836" spans="3:3" x14ac:dyDescent="0.3">
      <c r="C836" s="194"/>
    </row>
    <row r="837" spans="3:3" x14ac:dyDescent="0.3">
      <c r="C837" s="194"/>
    </row>
    <row r="838" spans="3:3" x14ac:dyDescent="0.3">
      <c r="C838" s="194"/>
    </row>
    <row r="839" spans="3:3" x14ac:dyDescent="0.3">
      <c r="C839" s="194"/>
    </row>
    <row r="840" spans="3:3" x14ac:dyDescent="0.3">
      <c r="C840" s="194"/>
    </row>
    <row r="841" spans="3:3" x14ac:dyDescent="0.3">
      <c r="C841" s="194"/>
    </row>
    <row r="842" spans="3:3" x14ac:dyDescent="0.3">
      <c r="C842" s="194"/>
    </row>
    <row r="843" spans="3:3" x14ac:dyDescent="0.3">
      <c r="C843" s="194"/>
    </row>
    <row r="844" spans="3:3" x14ac:dyDescent="0.3">
      <c r="C844" s="194"/>
    </row>
    <row r="845" spans="3:3" x14ac:dyDescent="0.3">
      <c r="C845" s="194"/>
    </row>
    <row r="846" spans="3:3" x14ac:dyDescent="0.3">
      <c r="C846" s="194"/>
    </row>
    <row r="847" spans="3:3" x14ac:dyDescent="0.3">
      <c r="C847" s="194"/>
    </row>
    <row r="848" spans="3:3" x14ac:dyDescent="0.3">
      <c r="C848" s="194"/>
    </row>
    <row r="849" spans="3:3" x14ac:dyDescent="0.3">
      <c r="C849" s="194"/>
    </row>
    <row r="850" spans="3:3" x14ac:dyDescent="0.3">
      <c r="C850" s="194"/>
    </row>
    <row r="851" spans="3:3" x14ac:dyDescent="0.3">
      <c r="C851" s="194"/>
    </row>
    <row r="852" spans="3:3" x14ac:dyDescent="0.3">
      <c r="C852" s="194"/>
    </row>
    <row r="853" spans="3:3" x14ac:dyDescent="0.3">
      <c r="C853" s="194"/>
    </row>
    <row r="854" spans="3:3" x14ac:dyDescent="0.3">
      <c r="C854" s="194"/>
    </row>
    <row r="855" spans="3:3" x14ac:dyDescent="0.3">
      <c r="C855" s="194"/>
    </row>
    <row r="856" spans="3:3" x14ac:dyDescent="0.3">
      <c r="C856" s="194"/>
    </row>
    <row r="857" spans="3:3" x14ac:dyDescent="0.3">
      <c r="C857" s="194"/>
    </row>
    <row r="858" spans="3:3" x14ac:dyDescent="0.3">
      <c r="C858" s="194"/>
    </row>
    <row r="859" spans="3:3" x14ac:dyDescent="0.3">
      <c r="C859" s="194"/>
    </row>
    <row r="860" spans="3:3" x14ac:dyDescent="0.3">
      <c r="C860" s="194"/>
    </row>
    <row r="861" spans="3:3" x14ac:dyDescent="0.3">
      <c r="C861" s="194"/>
    </row>
    <row r="862" spans="3:3" x14ac:dyDescent="0.3">
      <c r="C862" s="194"/>
    </row>
    <row r="863" spans="3:3" x14ac:dyDescent="0.3">
      <c r="C863" s="194"/>
    </row>
    <row r="864" spans="3:3" x14ac:dyDescent="0.3">
      <c r="C864" s="194"/>
    </row>
    <row r="865" spans="3:3" x14ac:dyDescent="0.3">
      <c r="C865" s="194"/>
    </row>
    <row r="866" spans="3:3" x14ac:dyDescent="0.3">
      <c r="C866" s="194"/>
    </row>
    <row r="867" spans="3:3" x14ac:dyDescent="0.3">
      <c r="C867" s="194"/>
    </row>
    <row r="868" spans="3:3" x14ac:dyDescent="0.3">
      <c r="C868" s="194"/>
    </row>
    <row r="869" spans="3:3" x14ac:dyDescent="0.3">
      <c r="C869" s="194"/>
    </row>
    <row r="870" spans="3:3" x14ac:dyDescent="0.3">
      <c r="C870" s="194"/>
    </row>
    <row r="871" spans="3:3" x14ac:dyDescent="0.3">
      <c r="C871" s="194"/>
    </row>
    <row r="872" spans="3:3" x14ac:dyDescent="0.3">
      <c r="C872" s="194"/>
    </row>
    <row r="873" spans="3:3" x14ac:dyDescent="0.3">
      <c r="C873" s="194"/>
    </row>
    <row r="874" spans="3:3" x14ac:dyDescent="0.3">
      <c r="C874" s="194"/>
    </row>
    <row r="875" spans="3:3" x14ac:dyDescent="0.3">
      <c r="C875" s="194"/>
    </row>
    <row r="876" spans="3:3" x14ac:dyDescent="0.3">
      <c r="C876" s="194"/>
    </row>
    <row r="877" spans="3:3" x14ac:dyDescent="0.3">
      <c r="C877" s="194"/>
    </row>
    <row r="878" spans="3:3" x14ac:dyDescent="0.3">
      <c r="C878" s="194"/>
    </row>
    <row r="879" spans="3:3" x14ac:dyDescent="0.3">
      <c r="C879" s="194"/>
    </row>
    <row r="880" spans="3:3" x14ac:dyDescent="0.3">
      <c r="C880" s="194"/>
    </row>
    <row r="881" spans="3:3" x14ac:dyDescent="0.3">
      <c r="C881" s="194"/>
    </row>
    <row r="882" spans="3:3" x14ac:dyDescent="0.3">
      <c r="C882" s="194"/>
    </row>
    <row r="883" spans="3:3" x14ac:dyDescent="0.3">
      <c r="C883" s="194"/>
    </row>
    <row r="884" spans="3:3" x14ac:dyDescent="0.3">
      <c r="C884" s="194"/>
    </row>
    <row r="885" spans="3:3" x14ac:dyDescent="0.3">
      <c r="C885" s="194"/>
    </row>
    <row r="886" spans="3:3" x14ac:dyDescent="0.3">
      <c r="C886" s="194"/>
    </row>
    <row r="887" spans="3:3" x14ac:dyDescent="0.3">
      <c r="C887" s="194"/>
    </row>
    <row r="888" spans="3:3" x14ac:dyDescent="0.3">
      <c r="C888" s="194"/>
    </row>
    <row r="889" spans="3:3" x14ac:dyDescent="0.3">
      <c r="C889" s="194"/>
    </row>
    <row r="890" spans="3:3" x14ac:dyDescent="0.3">
      <c r="C890" s="194"/>
    </row>
    <row r="891" spans="3:3" x14ac:dyDescent="0.3">
      <c r="C891" s="194"/>
    </row>
    <row r="892" spans="3:3" x14ac:dyDescent="0.3">
      <c r="C892" s="194"/>
    </row>
    <row r="893" spans="3:3" x14ac:dyDescent="0.3">
      <c r="C893" s="194"/>
    </row>
    <row r="894" spans="3:3" x14ac:dyDescent="0.3">
      <c r="C894" s="194"/>
    </row>
    <row r="895" spans="3:3" x14ac:dyDescent="0.3">
      <c r="C895" s="194"/>
    </row>
    <row r="896" spans="3:3" x14ac:dyDescent="0.3">
      <c r="C896" s="194"/>
    </row>
    <row r="897" spans="3:3" x14ac:dyDescent="0.3">
      <c r="C897" s="194"/>
    </row>
    <row r="898" spans="3:3" x14ac:dyDescent="0.3">
      <c r="C898" s="194"/>
    </row>
    <row r="899" spans="3:3" x14ac:dyDescent="0.3">
      <c r="C899" s="194"/>
    </row>
    <row r="900" spans="3:3" x14ac:dyDescent="0.3">
      <c r="C900" s="194"/>
    </row>
    <row r="901" spans="3:3" x14ac:dyDescent="0.3">
      <c r="C901" s="194"/>
    </row>
    <row r="902" spans="3:3" x14ac:dyDescent="0.3">
      <c r="C902" s="194"/>
    </row>
    <row r="903" spans="3:3" x14ac:dyDescent="0.3">
      <c r="C903" s="194"/>
    </row>
    <row r="904" spans="3:3" x14ac:dyDescent="0.3">
      <c r="C904" s="194"/>
    </row>
    <row r="905" spans="3:3" x14ac:dyDescent="0.3">
      <c r="C905" s="194"/>
    </row>
    <row r="906" spans="3:3" x14ac:dyDescent="0.3">
      <c r="C906" s="194"/>
    </row>
    <row r="907" spans="3:3" x14ac:dyDescent="0.3">
      <c r="C907" s="194"/>
    </row>
    <row r="908" spans="3:3" x14ac:dyDescent="0.3">
      <c r="C908" s="194"/>
    </row>
    <row r="909" spans="3:3" x14ac:dyDescent="0.3">
      <c r="C909" s="194"/>
    </row>
    <row r="910" spans="3:3" x14ac:dyDescent="0.3">
      <c r="C910" s="194"/>
    </row>
    <row r="911" spans="3:3" x14ac:dyDescent="0.3">
      <c r="C911" s="194"/>
    </row>
    <row r="912" spans="3:3" x14ac:dyDescent="0.3">
      <c r="C912" s="194"/>
    </row>
    <row r="913" spans="3:3" x14ac:dyDescent="0.3">
      <c r="C913" s="194"/>
    </row>
    <row r="914" spans="3:3" x14ac:dyDescent="0.3">
      <c r="C914" s="194"/>
    </row>
    <row r="915" spans="3:3" x14ac:dyDescent="0.3">
      <c r="C915" s="194"/>
    </row>
    <row r="916" spans="3:3" x14ac:dyDescent="0.3">
      <c r="C916" s="194"/>
    </row>
    <row r="917" spans="3:3" x14ac:dyDescent="0.3">
      <c r="C917" s="194"/>
    </row>
    <row r="918" spans="3:3" x14ac:dyDescent="0.3">
      <c r="C918" s="194"/>
    </row>
    <row r="919" spans="3:3" x14ac:dyDescent="0.3">
      <c r="C919" s="194"/>
    </row>
    <row r="920" spans="3:3" x14ac:dyDescent="0.3">
      <c r="C920" s="194"/>
    </row>
    <row r="921" spans="3:3" x14ac:dyDescent="0.3">
      <c r="C921" s="194"/>
    </row>
    <row r="922" spans="3:3" x14ac:dyDescent="0.3">
      <c r="C922" s="194"/>
    </row>
    <row r="923" spans="3:3" x14ac:dyDescent="0.3">
      <c r="C923" s="194"/>
    </row>
    <row r="924" spans="3:3" x14ac:dyDescent="0.3">
      <c r="C924" s="194"/>
    </row>
    <row r="925" spans="3:3" x14ac:dyDescent="0.3">
      <c r="C925" s="194"/>
    </row>
    <row r="926" spans="3:3" x14ac:dyDescent="0.3">
      <c r="C926" s="194"/>
    </row>
    <row r="927" spans="3:3" x14ac:dyDescent="0.3">
      <c r="C927" s="194"/>
    </row>
    <row r="928" spans="3:3" x14ac:dyDescent="0.3">
      <c r="C928" s="194"/>
    </row>
    <row r="929" spans="3:3" x14ac:dyDescent="0.3">
      <c r="C929" s="194"/>
    </row>
    <row r="930" spans="3:3" x14ac:dyDescent="0.3">
      <c r="C930" s="194"/>
    </row>
    <row r="931" spans="3:3" x14ac:dyDescent="0.3">
      <c r="C931" s="194"/>
    </row>
    <row r="932" spans="3:3" x14ac:dyDescent="0.3">
      <c r="C932" s="194"/>
    </row>
    <row r="933" spans="3:3" x14ac:dyDescent="0.3">
      <c r="C933" s="194"/>
    </row>
    <row r="934" spans="3:3" x14ac:dyDescent="0.3">
      <c r="C934" s="194"/>
    </row>
    <row r="935" spans="3:3" x14ac:dyDescent="0.3">
      <c r="C935" s="194"/>
    </row>
    <row r="936" spans="3:3" x14ac:dyDescent="0.3">
      <c r="C936" s="194"/>
    </row>
    <row r="937" spans="3:3" x14ac:dyDescent="0.3">
      <c r="C937" s="194"/>
    </row>
    <row r="938" spans="3:3" x14ac:dyDescent="0.3">
      <c r="C938" s="194"/>
    </row>
    <row r="939" spans="3:3" x14ac:dyDescent="0.3">
      <c r="C939" s="194"/>
    </row>
    <row r="940" spans="3:3" x14ac:dyDescent="0.3">
      <c r="C940" s="194"/>
    </row>
    <row r="941" spans="3:3" x14ac:dyDescent="0.3">
      <c r="C941" s="194"/>
    </row>
    <row r="942" spans="3:3" x14ac:dyDescent="0.3">
      <c r="C942" s="194"/>
    </row>
    <row r="943" spans="3:3" x14ac:dyDescent="0.3">
      <c r="C943" s="194"/>
    </row>
    <row r="944" spans="3:3" x14ac:dyDescent="0.3">
      <c r="C944" s="194"/>
    </row>
    <row r="945" spans="3:3" x14ac:dyDescent="0.3">
      <c r="C945" s="194"/>
    </row>
    <row r="946" spans="3:3" x14ac:dyDescent="0.3">
      <c r="C946" s="194"/>
    </row>
    <row r="947" spans="3:3" x14ac:dyDescent="0.3">
      <c r="C947" s="194"/>
    </row>
    <row r="948" spans="3:3" x14ac:dyDescent="0.3">
      <c r="C948" s="194"/>
    </row>
    <row r="949" spans="3:3" x14ac:dyDescent="0.3">
      <c r="C949" s="194"/>
    </row>
    <row r="950" spans="3:3" x14ac:dyDescent="0.3">
      <c r="C950" s="194"/>
    </row>
    <row r="951" spans="3:3" x14ac:dyDescent="0.3">
      <c r="C951" s="194"/>
    </row>
    <row r="952" spans="3:3" x14ac:dyDescent="0.3">
      <c r="C952" s="194"/>
    </row>
    <row r="953" spans="3:3" x14ac:dyDescent="0.3">
      <c r="C953" s="194"/>
    </row>
    <row r="954" spans="3:3" x14ac:dyDescent="0.3">
      <c r="C954" s="194"/>
    </row>
    <row r="955" spans="3:3" x14ac:dyDescent="0.3">
      <c r="C955" s="194"/>
    </row>
    <row r="956" spans="3:3" x14ac:dyDescent="0.3">
      <c r="C956" s="194"/>
    </row>
    <row r="957" spans="3:3" x14ac:dyDescent="0.3">
      <c r="C957" s="194"/>
    </row>
    <row r="958" spans="3:3" x14ac:dyDescent="0.3">
      <c r="C958" s="194"/>
    </row>
    <row r="959" spans="3:3" x14ac:dyDescent="0.3">
      <c r="C959" s="194"/>
    </row>
    <row r="960" spans="3:3" x14ac:dyDescent="0.3">
      <c r="C960" s="194"/>
    </row>
    <row r="961" spans="3:3" x14ac:dyDescent="0.3">
      <c r="C961" s="194"/>
    </row>
    <row r="962" spans="3:3" x14ac:dyDescent="0.3">
      <c r="C962" s="194"/>
    </row>
    <row r="963" spans="3:3" x14ac:dyDescent="0.3">
      <c r="C963" s="194"/>
    </row>
    <row r="964" spans="3:3" x14ac:dyDescent="0.3">
      <c r="C964" s="194"/>
    </row>
    <row r="965" spans="3:3" x14ac:dyDescent="0.3">
      <c r="C965" s="194"/>
    </row>
    <row r="966" spans="3:3" x14ac:dyDescent="0.3">
      <c r="C966" s="194"/>
    </row>
    <row r="967" spans="3:3" x14ac:dyDescent="0.3">
      <c r="C967" s="194"/>
    </row>
    <row r="968" spans="3:3" x14ac:dyDescent="0.3">
      <c r="C968" s="194"/>
    </row>
    <row r="969" spans="3:3" x14ac:dyDescent="0.3">
      <c r="C969" s="194"/>
    </row>
    <row r="970" spans="3:3" x14ac:dyDescent="0.3">
      <c r="C970" s="194"/>
    </row>
    <row r="971" spans="3:3" x14ac:dyDescent="0.3">
      <c r="C971" s="194"/>
    </row>
    <row r="972" spans="3:3" x14ac:dyDescent="0.3">
      <c r="C972" s="194"/>
    </row>
    <row r="973" spans="3:3" x14ac:dyDescent="0.3">
      <c r="C973" s="194"/>
    </row>
    <row r="974" spans="3:3" x14ac:dyDescent="0.3">
      <c r="C974" s="194"/>
    </row>
    <row r="975" spans="3:3" x14ac:dyDescent="0.3">
      <c r="C975" s="194"/>
    </row>
    <row r="976" spans="3:3" x14ac:dyDescent="0.3">
      <c r="C976" s="194"/>
    </row>
    <row r="977" spans="3:3" x14ac:dyDescent="0.3">
      <c r="C977" s="194"/>
    </row>
    <row r="978" spans="3:3" x14ac:dyDescent="0.3">
      <c r="C978" s="194"/>
    </row>
    <row r="979" spans="3:3" x14ac:dyDescent="0.3">
      <c r="C979" s="194"/>
    </row>
    <row r="980" spans="3:3" x14ac:dyDescent="0.3">
      <c r="C980" s="194"/>
    </row>
    <row r="981" spans="3:3" x14ac:dyDescent="0.3">
      <c r="C981" s="194"/>
    </row>
    <row r="982" spans="3:3" x14ac:dyDescent="0.3">
      <c r="C982" s="194"/>
    </row>
    <row r="983" spans="3:3" x14ac:dyDescent="0.3">
      <c r="C983" s="194"/>
    </row>
    <row r="984" spans="3:3" x14ac:dyDescent="0.3">
      <c r="C984" s="194"/>
    </row>
    <row r="985" spans="3:3" x14ac:dyDescent="0.3">
      <c r="C985" s="194"/>
    </row>
    <row r="986" spans="3:3" x14ac:dyDescent="0.3">
      <c r="C986" s="194"/>
    </row>
    <row r="987" spans="3:3" x14ac:dyDescent="0.3">
      <c r="C987" s="194"/>
    </row>
    <row r="988" spans="3:3" x14ac:dyDescent="0.3">
      <c r="C988" s="194"/>
    </row>
    <row r="989" spans="3:3" x14ac:dyDescent="0.3">
      <c r="C989" s="194"/>
    </row>
    <row r="990" spans="3:3" x14ac:dyDescent="0.3">
      <c r="C990" s="194"/>
    </row>
    <row r="991" spans="3:3" x14ac:dyDescent="0.3">
      <c r="C991" s="194"/>
    </row>
    <row r="992" spans="3:3" x14ac:dyDescent="0.3">
      <c r="C992" s="194"/>
    </row>
    <row r="993" spans="3:3" x14ac:dyDescent="0.3">
      <c r="C993" s="194"/>
    </row>
    <row r="994" spans="3:3" x14ac:dyDescent="0.3">
      <c r="C994" s="194"/>
    </row>
    <row r="995" spans="3:3" x14ac:dyDescent="0.3">
      <c r="C995" s="194"/>
    </row>
    <row r="996" spans="3:3" x14ac:dyDescent="0.3">
      <c r="C996" s="194"/>
    </row>
    <row r="997" spans="3:3" x14ac:dyDescent="0.3">
      <c r="C997" s="194"/>
    </row>
    <row r="998" spans="3:3" x14ac:dyDescent="0.3">
      <c r="C998" s="194"/>
    </row>
    <row r="999" spans="3:3" x14ac:dyDescent="0.3">
      <c r="C999" s="194"/>
    </row>
  </sheetData>
  <autoFilter ref="A1:H24" xr:uid="{862AB6E4-929E-4CA8-A82A-84513D3AB1A7}">
    <filterColumn colId="2">
      <filters>
        <filter val="Оборудование"/>
      </filters>
    </filterColumn>
    <sortState xmlns:xlrd2="http://schemas.microsoft.com/office/spreadsheetml/2017/richdata2" ref="A2:H24">
      <sortCondition ref="A2:A24"/>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24">
    <cfRule type="colorScale" priority="335">
      <colorScale>
        <cfvo type="min"/>
        <cfvo type="percentile" val="50"/>
        <cfvo type="max"/>
        <color rgb="FFF8696B"/>
        <color rgb="FFFFEB84"/>
        <color rgb="FF63BE7B"/>
      </colorScale>
    </cfRule>
  </conditionalFormatting>
  <conditionalFormatting sqref="H2:H24">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24" xr:uid="{3116E6BD-2D16-4A6F-A5C8-481532240C5E}">
      <formula1>"Базовая часть, Вариативная часть"</formula1>
    </dataValidation>
    <dataValidation allowBlank="1" showErrorMessage="1" sqref="D4:F15 A2:B24" xr:uid="{812776FA-4AE3-45AA-952E-76DC7F88EB1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4ADB6C6-E87D-447B-9769-D10BC6C03819}">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6" sqref="A6:C9"/>
      <selection pane="bottomLeft" activeCell="A6" sqref="A6:C9"/>
    </sheetView>
  </sheetViews>
  <sheetFormatPr defaultColWidth="9.109375" defaultRowHeight="15.6" x14ac:dyDescent="0.3"/>
  <cols>
    <col min="1" max="1" width="32.6640625" style="197" customWidth="1"/>
    <col min="2" max="2" width="100.6640625" style="53" customWidth="1"/>
    <col min="3" max="3" width="20.44140625" style="202" customWidth="1"/>
    <col min="4" max="4" width="14.44140625" style="202" customWidth="1"/>
    <col min="5" max="5" width="25.6640625" style="202" customWidth="1"/>
    <col min="6" max="6" width="14.33203125" style="202" customWidth="1"/>
    <col min="7" max="7" width="13.88671875" style="10" customWidth="1"/>
    <col min="8" max="8" width="20.88671875" style="10" customWidth="1"/>
    <col min="9" max="16384" width="9.109375" style="53"/>
  </cols>
  <sheetData>
    <row r="1" spans="1:8" ht="31.2" x14ac:dyDescent="0.3">
      <c r="A1" s="185" t="s">
        <v>1</v>
      </c>
      <c r="B1" s="186" t="s">
        <v>10</v>
      </c>
      <c r="C1" s="187" t="s">
        <v>2</v>
      </c>
      <c r="D1" s="185" t="s">
        <v>4</v>
      </c>
      <c r="E1" s="185" t="s">
        <v>3</v>
      </c>
      <c r="F1" s="185" t="s">
        <v>8</v>
      </c>
      <c r="G1" s="186" t="s">
        <v>33</v>
      </c>
      <c r="H1" s="185" t="s">
        <v>34</v>
      </c>
    </row>
    <row r="2" spans="1:8" x14ac:dyDescent="0.3">
      <c r="A2" s="13" t="s">
        <v>309</v>
      </c>
      <c r="B2" s="188" t="s">
        <v>310</v>
      </c>
      <c r="C2" s="15" t="s">
        <v>7</v>
      </c>
      <c r="D2" s="200">
        <v>1</v>
      </c>
      <c r="E2" s="200" t="s">
        <v>6</v>
      </c>
      <c r="F2" s="198">
        <f>D2</f>
        <v>1</v>
      </c>
      <c r="G2" s="10">
        <f t="shared" ref="G2:G16" si="0">COUNTIF($A$2:$A$999,A2)</f>
        <v>1</v>
      </c>
      <c r="H2" s="10" t="s">
        <v>37</v>
      </c>
    </row>
    <row r="3" spans="1:8" ht="31.2" x14ac:dyDescent="0.3">
      <c r="A3" s="16" t="s">
        <v>314</v>
      </c>
      <c r="B3" s="189" t="s">
        <v>315</v>
      </c>
      <c r="C3" s="15" t="s">
        <v>18</v>
      </c>
      <c r="D3" s="57">
        <v>1</v>
      </c>
      <c r="E3" s="200" t="s">
        <v>6</v>
      </c>
      <c r="F3" s="61">
        <v>1</v>
      </c>
      <c r="G3" s="10">
        <f t="shared" si="0"/>
        <v>1</v>
      </c>
      <c r="H3" s="10" t="s">
        <v>37</v>
      </c>
    </row>
    <row r="4" spans="1:8" x14ac:dyDescent="0.3">
      <c r="A4" s="192" t="s">
        <v>213</v>
      </c>
      <c r="B4" s="189" t="s">
        <v>214</v>
      </c>
      <c r="C4" s="15" t="s">
        <v>5</v>
      </c>
      <c r="D4" s="200">
        <v>1</v>
      </c>
      <c r="E4" s="15" t="s">
        <v>171</v>
      </c>
      <c r="F4" s="198">
        <f>D4</f>
        <v>1</v>
      </c>
      <c r="G4" s="10">
        <f t="shared" si="0"/>
        <v>1</v>
      </c>
      <c r="H4" s="10" t="s">
        <v>37</v>
      </c>
    </row>
    <row r="5" spans="1:8" x14ac:dyDescent="0.3">
      <c r="A5" s="13" t="s">
        <v>27</v>
      </c>
      <c r="B5" s="196" t="s">
        <v>265</v>
      </c>
      <c r="C5" s="15" t="s">
        <v>5</v>
      </c>
      <c r="D5" s="198">
        <v>1</v>
      </c>
      <c r="E5" s="198" t="s">
        <v>6</v>
      </c>
      <c r="F5" s="198">
        <f>D5</f>
        <v>1</v>
      </c>
      <c r="G5" s="10">
        <f t="shared" si="0"/>
        <v>1</v>
      </c>
      <c r="H5" s="10" t="s">
        <v>37</v>
      </c>
    </row>
    <row r="6" spans="1:8" x14ac:dyDescent="0.3">
      <c r="A6" s="13" t="s">
        <v>268</v>
      </c>
      <c r="B6" s="205" t="s">
        <v>269</v>
      </c>
      <c r="C6" s="15" t="s">
        <v>7</v>
      </c>
      <c r="D6" s="200">
        <v>1</v>
      </c>
      <c r="E6" s="198" t="s">
        <v>6</v>
      </c>
      <c r="F6" s="198">
        <f>D6</f>
        <v>1</v>
      </c>
      <c r="G6" s="10">
        <f t="shared" si="0"/>
        <v>1</v>
      </c>
      <c r="H6" s="10" t="s">
        <v>37</v>
      </c>
    </row>
    <row r="7" spans="1:8" x14ac:dyDescent="0.3">
      <c r="A7" s="13" t="s">
        <v>270</v>
      </c>
      <c r="B7" s="203" t="s">
        <v>271</v>
      </c>
      <c r="C7" s="15" t="s">
        <v>7</v>
      </c>
      <c r="D7" s="198">
        <v>1</v>
      </c>
      <c r="E7" s="198" t="s">
        <v>6</v>
      </c>
      <c r="F7" s="198">
        <v>1</v>
      </c>
      <c r="G7" s="10">
        <f t="shared" si="0"/>
        <v>1</v>
      </c>
      <c r="H7" s="10" t="s">
        <v>37</v>
      </c>
    </row>
    <row r="8" spans="1:8" x14ac:dyDescent="0.3">
      <c r="A8" s="201" t="s">
        <v>181</v>
      </c>
      <c r="B8" s="188" t="s">
        <v>308</v>
      </c>
      <c r="C8" s="15" t="s">
        <v>5</v>
      </c>
      <c r="D8" s="200">
        <v>1</v>
      </c>
      <c r="E8" s="200" t="s">
        <v>6</v>
      </c>
      <c r="F8" s="198">
        <f t="shared" ref="F8:F13" si="1">D8</f>
        <v>1</v>
      </c>
      <c r="G8" s="10">
        <f t="shared" si="0"/>
        <v>1</v>
      </c>
      <c r="H8" s="10" t="s">
        <v>37</v>
      </c>
    </row>
    <row r="9" spans="1:8" ht="31.2" x14ac:dyDescent="0.3">
      <c r="A9" s="13" t="s">
        <v>311</v>
      </c>
      <c r="B9" s="189" t="s">
        <v>312</v>
      </c>
      <c r="C9" s="15" t="s">
        <v>18</v>
      </c>
      <c r="D9" s="198">
        <v>1</v>
      </c>
      <c r="E9" s="198" t="s">
        <v>6</v>
      </c>
      <c r="F9" s="198">
        <f t="shared" si="1"/>
        <v>1</v>
      </c>
      <c r="G9" s="10">
        <f t="shared" si="0"/>
        <v>1</v>
      </c>
      <c r="H9" s="10" t="s">
        <v>37</v>
      </c>
    </row>
    <row r="10" spans="1:8" x14ac:dyDescent="0.3">
      <c r="A10" s="13" t="s">
        <v>45</v>
      </c>
      <c r="B10" s="207" t="s">
        <v>267</v>
      </c>
      <c r="C10" s="15" t="s">
        <v>5</v>
      </c>
      <c r="D10" s="198">
        <v>1</v>
      </c>
      <c r="E10" s="198" t="s">
        <v>6</v>
      </c>
      <c r="F10" s="198">
        <f t="shared" si="1"/>
        <v>1</v>
      </c>
      <c r="G10" s="10">
        <f t="shared" si="0"/>
        <v>1</v>
      </c>
      <c r="H10" s="10" t="s">
        <v>37</v>
      </c>
    </row>
    <row r="11" spans="1:8" ht="93.6" x14ac:dyDescent="0.3">
      <c r="A11" s="13" t="s">
        <v>211</v>
      </c>
      <c r="B11" s="206" t="s">
        <v>212</v>
      </c>
      <c r="C11" s="15" t="s">
        <v>5</v>
      </c>
      <c r="D11" s="198">
        <v>1</v>
      </c>
      <c r="E11" s="15" t="s">
        <v>171</v>
      </c>
      <c r="F11" s="198">
        <f t="shared" si="1"/>
        <v>1</v>
      </c>
      <c r="G11" s="10">
        <f t="shared" si="0"/>
        <v>1</v>
      </c>
      <c r="H11" s="10" t="s">
        <v>37</v>
      </c>
    </row>
    <row r="12" spans="1:8" ht="31.2" x14ac:dyDescent="0.3">
      <c r="A12" s="201" t="s">
        <v>215</v>
      </c>
      <c r="B12" s="190" t="s">
        <v>216</v>
      </c>
      <c r="C12" s="15" t="s">
        <v>7</v>
      </c>
      <c r="D12" s="200">
        <v>1</v>
      </c>
      <c r="E12" s="208" t="s">
        <v>171</v>
      </c>
      <c r="F12" s="198">
        <f t="shared" si="1"/>
        <v>1</v>
      </c>
      <c r="G12" s="10">
        <f t="shared" si="0"/>
        <v>1</v>
      </c>
      <c r="H12" s="10" t="s">
        <v>37</v>
      </c>
    </row>
    <row r="13" spans="1:8" x14ac:dyDescent="0.3">
      <c r="A13" s="204" t="s">
        <v>324</v>
      </c>
      <c r="B13" s="189" t="s">
        <v>307</v>
      </c>
      <c r="C13" s="15" t="s">
        <v>7</v>
      </c>
      <c r="D13" s="198">
        <v>1</v>
      </c>
      <c r="E13" s="198" t="s">
        <v>6</v>
      </c>
      <c r="F13" s="198">
        <f t="shared" si="1"/>
        <v>1</v>
      </c>
      <c r="G13" s="10">
        <f t="shared" si="0"/>
        <v>1</v>
      </c>
      <c r="H13" s="10" t="s">
        <v>37</v>
      </c>
    </row>
    <row r="14" spans="1:8" x14ac:dyDescent="0.3">
      <c r="A14" s="204" t="s">
        <v>147</v>
      </c>
      <c r="B14" s="189" t="s">
        <v>148</v>
      </c>
      <c r="C14" s="15" t="s">
        <v>7</v>
      </c>
      <c r="D14" s="198">
        <v>1</v>
      </c>
      <c r="E14" s="198" t="s">
        <v>6</v>
      </c>
      <c r="F14" s="198">
        <v>1</v>
      </c>
      <c r="G14" s="10">
        <f t="shared" si="0"/>
        <v>1</v>
      </c>
      <c r="H14" s="10" t="s">
        <v>37</v>
      </c>
    </row>
    <row r="15" spans="1:8" x14ac:dyDescent="0.3">
      <c r="A15" s="13" t="s">
        <v>217</v>
      </c>
      <c r="B15" s="190" t="s">
        <v>150</v>
      </c>
      <c r="C15" s="15" t="s">
        <v>7</v>
      </c>
      <c r="D15" s="198">
        <v>1</v>
      </c>
      <c r="E15" s="198" t="s">
        <v>6</v>
      </c>
      <c r="F15" s="198">
        <v>1</v>
      </c>
      <c r="G15" s="10">
        <f t="shared" si="0"/>
        <v>2</v>
      </c>
      <c r="H15" s="10" t="s">
        <v>37</v>
      </c>
    </row>
    <row r="16" spans="1:8" x14ac:dyDescent="0.3">
      <c r="A16" s="13" t="s">
        <v>217</v>
      </c>
      <c r="B16" s="205" t="s">
        <v>218</v>
      </c>
      <c r="C16" s="15" t="s">
        <v>7</v>
      </c>
      <c r="D16" s="198">
        <v>1</v>
      </c>
      <c r="E16" s="208" t="s">
        <v>171</v>
      </c>
      <c r="F16" s="198">
        <f>D16</f>
        <v>1</v>
      </c>
      <c r="G16" s="10">
        <f t="shared" si="0"/>
        <v>2</v>
      </c>
      <c r="H16" s="10" t="s">
        <v>37</v>
      </c>
    </row>
    <row r="17" spans="3:3" x14ac:dyDescent="0.3">
      <c r="C17" s="194"/>
    </row>
    <row r="18" spans="3:3" x14ac:dyDescent="0.3">
      <c r="C18" s="194"/>
    </row>
    <row r="19" spans="3:3" x14ac:dyDescent="0.3">
      <c r="C19" s="194"/>
    </row>
    <row r="20" spans="3:3" x14ac:dyDescent="0.3">
      <c r="C20" s="194"/>
    </row>
    <row r="21" spans="3:3" x14ac:dyDescent="0.3">
      <c r="C21" s="194"/>
    </row>
    <row r="22" spans="3:3" x14ac:dyDescent="0.3">
      <c r="C22" s="194"/>
    </row>
    <row r="23" spans="3:3" x14ac:dyDescent="0.3">
      <c r="C23" s="194"/>
    </row>
    <row r="24" spans="3:3" x14ac:dyDescent="0.3">
      <c r="C24" s="194"/>
    </row>
    <row r="25" spans="3:3" x14ac:dyDescent="0.3">
      <c r="C25" s="194"/>
    </row>
    <row r="26" spans="3:3" x14ac:dyDescent="0.3">
      <c r="C26" s="194"/>
    </row>
    <row r="27" spans="3:3" x14ac:dyDescent="0.3">
      <c r="C27" s="194"/>
    </row>
    <row r="28" spans="3:3" x14ac:dyDescent="0.3">
      <c r="C28" s="194"/>
    </row>
    <row r="29" spans="3:3" x14ac:dyDescent="0.3">
      <c r="C29" s="194"/>
    </row>
    <row r="30" spans="3:3" x14ac:dyDescent="0.3">
      <c r="C30" s="194"/>
    </row>
    <row r="31" spans="3:3" x14ac:dyDescent="0.3">
      <c r="C31" s="194"/>
    </row>
    <row r="32" spans="3:3" x14ac:dyDescent="0.3">
      <c r="C32" s="194"/>
    </row>
    <row r="33" spans="3:3" x14ac:dyDescent="0.3">
      <c r="C33" s="194"/>
    </row>
    <row r="34" spans="3:3" x14ac:dyDescent="0.3">
      <c r="C34" s="194"/>
    </row>
    <row r="35" spans="3:3" x14ac:dyDescent="0.3">
      <c r="C35" s="194"/>
    </row>
    <row r="36" spans="3:3" x14ac:dyDescent="0.3">
      <c r="C36" s="194"/>
    </row>
    <row r="37" spans="3:3" x14ac:dyDescent="0.3">
      <c r="C37" s="194"/>
    </row>
    <row r="38" spans="3:3" x14ac:dyDescent="0.3">
      <c r="C38" s="194"/>
    </row>
    <row r="39" spans="3:3" x14ac:dyDescent="0.3">
      <c r="C39" s="194"/>
    </row>
    <row r="40" spans="3:3" x14ac:dyDescent="0.3">
      <c r="C40" s="194"/>
    </row>
    <row r="41" spans="3:3" x14ac:dyDescent="0.3">
      <c r="C41" s="194"/>
    </row>
    <row r="42" spans="3:3" x14ac:dyDescent="0.3">
      <c r="C42" s="194"/>
    </row>
    <row r="43" spans="3:3" x14ac:dyDescent="0.3">
      <c r="C43" s="194"/>
    </row>
    <row r="44" spans="3:3" x14ac:dyDescent="0.3">
      <c r="C44" s="194"/>
    </row>
    <row r="45" spans="3:3" x14ac:dyDescent="0.3">
      <c r="C45" s="194"/>
    </row>
    <row r="46" spans="3:3" x14ac:dyDescent="0.3">
      <c r="C46" s="194"/>
    </row>
    <row r="47" spans="3:3" x14ac:dyDescent="0.3">
      <c r="C47" s="194"/>
    </row>
    <row r="48" spans="3:3" x14ac:dyDescent="0.3">
      <c r="C48" s="194"/>
    </row>
    <row r="49" spans="3:3" x14ac:dyDescent="0.3">
      <c r="C49" s="194"/>
    </row>
    <row r="50" spans="3:3" x14ac:dyDescent="0.3">
      <c r="C50" s="194"/>
    </row>
    <row r="51" spans="3:3" x14ac:dyDescent="0.3">
      <c r="C51" s="194"/>
    </row>
    <row r="52" spans="3:3" x14ac:dyDescent="0.3">
      <c r="C52" s="194"/>
    </row>
    <row r="53" spans="3:3" x14ac:dyDescent="0.3">
      <c r="C53" s="194"/>
    </row>
    <row r="54" spans="3:3" x14ac:dyDescent="0.3">
      <c r="C54" s="194"/>
    </row>
    <row r="55" spans="3:3" x14ac:dyDescent="0.3">
      <c r="C55" s="194"/>
    </row>
    <row r="56" spans="3:3" x14ac:dyDescent="0.3">
      <c r="C56" s="194"/>
    </row>
    <row r="57" spans="3:3" x14ac:dyDescent="0.3">
      <c r="C57" s="194"/>
    </row>
    <row r="58" spans="3:3" x14ac:dyDescent="0.3">
      <c r="C58" s="194"/>
    </row>
    <row r="59" spans="3:3" x14ac:dyDescent="0.3">
      <c r="C59" s="194"/>
    </row>
    <row r="60" spans="3:3" x14ac:dyDescent="0.3">
      <c r="C60" s="194"/>
    </row>
    <row r="61" spans="3:3" x14ac:dyDescent="0.3">
      <c r="C61" s="194"/>
    </row>
    <row r="62" spans="3:3" x14ac:dyDescent="0.3">
      <c r="C62" s="194"/>
    </row>
    <row r="63" spans="3:3" x14ac:dyDescent="0.3">
      <c r="C63" s="194"/>
    </row>
    <row r="64" spans="3:3" x14ac:dyDescent="0.3">
      <c r="C64" s="194"/>
    </row>
    <row r="65" spans="3:3" x14ac:dyDescent="0.3">
      <c r="C65" s="194"/>
    </row>
    <row r="66" spans="3:3" x14ac:dyDescent="0.3">
      <c r="C66" s="194"/>
    </row>
    <row r="67" spans="3:3" x14ac:dyDescent="0.3">
      <c r="C67" s="194"/>
    </row>
    <row r="68" spans="3:3" x14ac:dyDescent="0.3">
      <c r="C68" s="194"/>
    </row>
    <row r="69" spans="3:3" x14ac:dyDescent="0.3">
      <c r="C69" s="194"/>
    </row>
    <row r="70" spans="3:3" x14ac:dyDescent="0.3">
      <c r="C70" s="194"/>
    </row>
    <row r="71" spans="3:3" x14ac:dyDescent="0.3">
      <c r="C71" s="194"/>
    </row>
    <row r="72" spans="3:3" x14ac:dyDescent="0.3">
      <c r="C72" s="194"/>
    </row>
    <row r="73" spans="3:3" x14ac:dyDescent="0.3">
      <c r="C73" s="194"/>
    </row>
    <row r="74" spans="3:3" x14ac:dyDescent="0.3">
      <c r="C74" s="194"/>
    </row>
    <row r="75" spans="3:3" x14ac:dyDescent="0.3">
      <c r="C75" s="194"/>
    </row>
    <row r="76" spans="3:3" x14ac:dyDescent="0.3">
      <c r="C76" s="194"/>
    </row>
    <row r="77" spans="3:3" x14ac:dyDescent="0.3">
      <c r="C77" s="194"/>
    </row>
    <row r="78" spans="3:3" x14ac:dyDescent="0.3">
      <c r="C78" s="194"/>
    </row>
    <row r="79" spans="3:3" x14ac:dyDescent="0.3">
      <c r="C79" s="194"/>
    </row>
    <row r="80" spans="3:3" x14ac:dyDescent="0.3">
      <c r="C80" s="194"/>
    </row>
    <row r="81" spans="3:3" x14ac:dyDescent="0.3">
      <c r="C81" s="194"/>
    </row>
    <row r="82" spans="3:3" x14ac:dyDescent="0.3">
      <c r="C82" s="194"/>
    </row>
    <row r="83" spans="3:3" x14ac:dyDescent="0.3">
      <c r="C83" s="194"/>
    </row>
    <row r="84" spans="3:3" x14ac:dyDescent="0.3">
      <c r="C84" s="194"/>
    </row>
    <row r="85" spans="3:3" x14ac:dyDescent="0.3">
      <c r="C85" s="194"/>
    </row>
    <row r="86" spans="3:3" x14ac:dyDescent="0.3">
      <c r="C86" s="194"/>
    </row>
    <row r="87" spans="3:3" x14ac:dyDescent="0.3">
      <c r="C87" s="194"/>
    </row>
    <row r="88" spans="3:3" x14ac:dyDescent="0.3">
      <c r="C88" s="194"/>
    </row>
    <row r="89" spans="3:3" x14ac:dyDescent="0.3">
      <c r="C89" s="194"/>
    </row>
    <row r="90" spans="3:3" x14ac:dyDescent="0.3">
      <c r="C90" s="194"/>
    </row>
    <row r="91" spans="3:3" x14ac:dyDescent="0.3">
      <c r="C91" s="194"/>
    </row>
    <row r="92" spans="3:3" x14ac:dyDescent="0.3">
      <c r="C92" s="194"/>
    </row>
    <row r="93" spans="3:3" x14ac:dyDescent="0.3">
      <c r="C93" s="194"/>
    </row>
    <row r="94" spans="3:3" x14ac:dyDescent="0.3">
      <c r="C94" s="194"/>
    </row>
    <row r="95" spans="3:3" x14ac:dyDescent="0.3">
      <c r="C95" s="194"/>
    </row>
    <row r="96" spans="3:3" x14ac:dyDescent="0.3">
      <c r="C96" s="194"/>
    </row>
    <row r="97" spans="3:3" x14ac:dyDescent="0.3">
      <c r="C97" s="194"/>
    </row>
    <row r="98" spans="3:3" x14ac:dyDescent="0.3">
      <c r="C98" s="194"/>
    </row>
    <row r="99" spans="3:3" x14ac:dyDescent="0.3">
      <c r="C99" s="194"/>
    </row>
    <row r="100" spans="3:3" x14ac:dyDescent="0.3">
      <c r="C100" s="194"/>
    </row>
    <row r="101" spans="3:3" x14ac:dyDescent="0.3">
      <c r="C101" s="194"/>
    </row>
    <row r="102" spans="3:3" x14ac:dyDescent="0.3">
      <c r="C102" s="194"/>
    </row>
    <row r="103" spans="3:3" x14ac:dyDescent="0.3">
      <c r="C103" s="194"/>
    </row>
    <row r="104" spans="3:3" x14ac:dyDescent="0.3">
      <c r="C104" s="194"/>
    </row>
    <row r="105" spans="3:3" x14ac:dyDescent="0.3">
      <c r="C105" s="194"/>
    </row>
    <row r="106" spans="3:3" x14ac:dyDescent="0.3">
      <c r="C106" s="194"/>
    </row>
    <row r="107" spans="3:3" x14ac:dyDescent="0.3">
      <c r="C107" s="194"/>
    </row>
    <row r="108" spans="3:3" x14ac:dyDescent="0.3">
      <c r="C108" s="194"/>
    </row>
    <row r="109" spans="3:3" x14ac:dyDescent="0.3">
      <c r="C109" s="194"/>
    </row>
    <row r="110" spans="3:3" x14ac:dyDescent="0.3">
      <c r="C110" s="194"/>
    </row>
    <row r="111" spans="3:3" x14ac:dyDescent="0.3">
      <c r="C111" s="194"/>
    </row>
    <row r="112" spans="3:3" x14ac:dyDescent="0.3">
      <c r="C112" s="194"/>
    </row>
    <row r="113" spans="3:3" x14ac:dyDescent="0.3">
      <c r="C113" s="194"/>
    </row>
    <row r="114" spans="3:3" x14ac:dyDescent="0.3">
      <c r="C114" s="194"/>
    </row>
    <row r="115" spans="3:3" x14ac:dyDescent="0.3">
      <c r="C115" s="194"/>
    </row>
    <row r="116" spans="3:3" x14ac:dyDescent="0.3">
      <c r="C116" s="194"/>
    </row>
    <row r="117" spans="3:3" x14ac:dyDescent="0.3">
      <c r="C117" s="194"/>
    </row>
    <row r="118" spans="3:3" x14ac:dyDescent="0.3">
      <c r="C118" s="194"/>
    </row>
    <row r="119" spans="3:3" x14ac:dyDescent="0.3">
      <c r="C119" s="194"/>
    </row>
    <row r="120" spans="3:3" x14ac:dyDescent="0.3">
      <c r="C120" s="194"/>
    </row>
    <row r="121" spans="3:3" x14ac:dyDescent="0.3">
      <c r="C121" s="194"/>
    </row>
    <row r="122" spans="3:3" x14ac:dyDescent="0.3">
      <c r="C122" s="194"/>
    </row>
    <row r="123" spans="3:3" x14ac:dyDescent="0.3">
      <c r="C123" s="194"/>
    </row>
    <row r="124" spans="3:3" x14ac:dyDescent="0.3">
      <c r="C124" s="194"/>
    </row>
    <row r="125" spans="3:3" x14ac:dyDescent="0.3">
      <c r="C125" s="194"/>
    </row>
    <row r="126" spans="3:3" x14ac:dyDescent="0.3">
      <c r="C126" s="194"/>
    </row>
    <row r="127" spans="3:3" x14ac:dyDescent="0.3">
      <c r="C127" s="194"/>
    </row>
    <row r="128" spans="3:3" x14ac:dyDescent="0.3">
      <c r="C128" s="194"/>
    </row>
    <row r="129" spans="3:3" x14ac:dyDescent="0.3">
      <c r="C129" s="194"/>
    </row>
    <row r="130" spans="3:3" x14ac:dyDescent="0.3">
      <c r="C130" s="194"/>
    </row>
    <row r="131" spans="3:3" x14ac:dyDescent="0.3">
      <c r="C131" s="194"/>
    </row>
    <row r="132" spans="3:3" x14ac:dyDescent="0.3">
      <c r="C132" s="194"/>
    </row>
    <row r="133" spans="3:3" x14ac:dyDescent="0.3">
      <c r="C133" s="194"/>
    </row>
    <row r="134" spans="3:3" x14ac:dyDescent="0.3">
      <c r="C134" s="194"/>
    </row>
    <row r="135" spans="3:3" x14ac:dyDescent="0.3">
      <c r="C135" s="194"/>
    </row>
    <row r="136" spans="3:3" x14ac:dyDescent="0.3">
      <c r="C136" s="194"/>
    </row>
    <row r="137" spans="3:3" x14ac:dyDescent="0.3">
      <c r="C137" s="194"/>
    </row>
    <row r="138" spans="3:3" x14ac:dyDescent="0.3">
      <c r="C138" s="194"/>
    </row>
    <row r="139" spans="3:3" x14ac:dyDescent="0.3">
      <c r="C139" s="194"/>
    </row>
    <row r="140" spans="3:3" x14ac:dyDescent="0.3">
      <c r="C140" s="194"/>
    </row>
    <row r="141" spans="3:3" x14ac:dyDescent="0.3">
      <c r="C141" s="194"/>
    </row>
    <row r="142" spans="3:3" x14ac:dyDescent="0.3">
      <c r="C142" s="194"/>
    </row>
    <row r="143" spans="3:3" x14ac:dyDescent="0.3">
      <c r="C143" s="194"/>
    </row>
    <row r="144" spans="3:3" x14ac:dyDescent="0.3">
      <c r="C144" s="194"/>
    </row>
    <row r="145" spans="3:3" x14ac:dyDescent="0.3">
      <c r="C145" s="194"/>
    </row>
    <row r="146" spans="3:3" x14ac:dyDescent="0.3">
      <c r="C146" s="194"/>
    </row>
    <row r="147" spans="3:3" x14ac:dyDescent="0.3">
      <c r="C147" s="194"/>
    </row>
    <row r="148" spans="3:3" x14ac:dyDescent="0.3">
      <c r="C148" s="194"/>
    </row>
    <row r="149" spans="3:3" x14ac:dyDescent="0.3">
      <c r="C149" s="194"/>
    </row>
    <row r="150" spans="3:3" x14ac:dyDescent="0.3">
      <c r="C150" s="194"/>
    </row>
    <row r="151" spans="3:3" x14ac:dyDescent="0.3">
      <c r="C151" s="194"/>
    </row>
    <row r="152" spans="3:3" x14ac:dyDescent="0.3">
      <c r="C152" s="194"/>
    </row>
    <row r="153" spans="3:3" x14ac:dyDescent="0.3">
      <c r="C153" s="194"/>
    </row>
    <row r="154" spans="3:3" x14ac:dyDescent="0.3">
      <c r="C154" s="194"/>
    </row>
    <row r="155" spans="3:3" x14ac:dyDescent="0.3">
      <c r="C155" s="194"/>
    </row>
    <row r="156" spans="3:3" x14ac:dyDescent="0.3">
      <c r="C156" s="194"/>
    </row>
    <row r="157" spans="3:3" x14ac:dyDescent="0.3">
      <c r="C157" s="194"/>
    </row>
    <row r="158" spans="3:3" x14ac:dyDescent="0.3">
      <c r="C158" s="194"/>
    </row>
    <row r="159" spans="3:3" x14ac:dyDescent="0.3">
      <c r="C159" s="194"/>
    </row>
    <row r="160" spans="3:3" x14ac:dyDescent="0.3">
      <c r="C160" s="194"/>
    </row>
    <row r="161" spans="3:3" x14ac:dyDescent="0.3">
      <c r="C161" s="194"/>
    </row>
    <row r="162" spans="3:3" x14ac:dyDescent="0.3">
      <c r="C162" s="194"/>
    </row>
    <row r="163" spans="3:3" x14ac:dyDescent="0.3">
      <c r="C163" s="194"/>
    </row>
    <row r="164" spans="3:3" x14ac:dyDescent="0.3">
      <c r="C164" s="194"/>
    </row>
    <row r="165" spans="3:3" x14ac:dyDescent="0.3">
      <c r="C165" s="194"/>
    </row>
    <row r="166" spans="3:3" x14ac:dyDescent="0.3">
      <c r="C166" s="194"/>
    </row>
    <row r="167" spans="3:3" x14ac:dyDescent="0.3">
      <c r="C167" s="194"/>
    </row>
    <row r="168" spans="3:3" x14ac:dyDescent="0.3">
      <c r="C168" s="194"/>
    </row>
    <row r="169" spans="3:3" x14ac:dyDescent="0.3">
      <c r="C169" s="194"/>
    </row>
    <row r="170" spans="3:3" x14ac:dyDescent="0.3">
      <c r="C170" s="194"/>
    </row>
    <row r="171" spans="3:3" x14ac:dyDescent="0.3">
      <c r="C171" s="194"/>
    </row>
    <row r="172" spans="3:3" x14ac:dyDescent="0.3">
      <c r="C172" s="194"/>
    </row>
    <row r="173" spans="3:3" x14ac:dyDescent="0.3">
      <c r="C173" s="194"/>
    </row>
    <row r="174" spans="3:3" x14ac:dyDescent="0.3">
      <c r="C174" s="194"/>
    </row>
    <row r="175" spans="3:3" x14ac:dyDescent="0.3">
      <c r="C175" s="194"/>
    </row>
    <row r="176" spans="3:3" x14ac:dyDescent="0.3">
      <c r="C176" s="194"/>
    </row>
    <row r="177" spans="3:3" x14ac:dyDescent="0.3">
      <c r="C177" s="194"/>
    </row>
    <row r="178" spans="3:3" x14ac:dyDescent="0.3">
      <c r="C178" s="194"/>
    </row>
    <row r="179" spans="3:3" x14ac:dyDescent="0.3">
      <c r="C179" s="194"/>
    </row>
    <row r="180" spans="3:3" x14ac:dyDescent="0.3">
      <c r="C180" s="194"/>
    </row>
    <row r="181" spans="3:3" x14ac:dyDescent="0.3">
      <c r="C181" s="194"/>
    </row>
    <row r="182" spans="3:3" x14ac:dyDescent="0.3">
      <c r="C182" s="194"/>
    </row>
    <row r="183" spans="3:3" x14ac:dyDescent="0.3">
      <c r="C183" s="194"/>
    </row>
    <row r="184" spans="3:3" x14ac:dyDescent="0.3">
      <c r="C184" s="194"/>
    </row>
    <row r="185" spans="3:3" x14ac:dyDescent="0.3">
      <c r="C185" s="194"/>
    </row>
    <row r="186" spans="3:3" x14ac:dyDescent="0.3">
      <c r="C186" s="194"/>
    </row>
    <row r="187" spans="3:3" x14ac:dyDescent="0.3">
      <c r="C187" s="194"/>
    </row>
    <row r="188" spans="3:3" x14ac:dyDescent="0.3">
      <c r="C188" s="194"/>
    </row>
    <row r="189" spans="3:3" x14ac:dyDescent="0.3">
      <c r="C189" s="194"/>
    </row>
    <row r="190" spans="3:3" x14ac:dyDescent="0.3">
      <c r="C190" s="194"/>
    </row>
    <row r="191" spans="3:3" x14ac:dyDescent="0.3">
      <c r="C191" s="194"/>
    </row>
    <row r="192" spans="3:3" x14ac:dyDescent="0.3">
      <c r="C192" s="194"/>
    </row>
    <row r="193" spans="3:3" x14ac:dyDescent="0.3">
      <c r="C193" s="194"/>
    </row>
    <row r="194" spans="3:3" x14ac:dyDescent="0.3">
      <c r="C194" s="194"/>
    </row>
    <row r="195" spans="3:3" x14ac:dyDescent="0.3">
      <c r="C195" s="194"/>
    </row>
    <row r="196" spans="3:3" x14ac:dyDescent="0.3">
      <c r="C196" s="194"/>
    </row>
    <row r="197" spans="3:3" x14ac:dyDescent="0.3">
      <c r="C197" s="194"/>
    </row>
    <row r="198" spans="3:3" x14ac:dyDescent="0.3">
      <c r="C198" s="194"/>
    </row>
    <row r="199" spans="3:3" x14ac:dyDescent="0.3">
      <c r="C199" s="194"/>
    </row>
    <row r="200" spans="3:3" x14ac:dyDescent="0.3">
      <c r="C200" s="194"/>
    </row>
    <row r="201" spans="3:3" x14ac:dyDescent="0.3">
      <c r="C201" s="194"/>
    </row>
    <row r="202" spans="3:3" x14ac:dyDescent="0.3">
      <c r="C202" s="194"/>
    </row>
    <row r="203" spans="3:3" x14ac:dyDescent="0.3">
      <c r="C203" s="194"/>
    </row>
    <row r="204" spans="3:3" x14ac:dyDescent="0.3">
      <c r="C204" s="194"/>
    </row>
    <row r="205" spans="3:3" x14ac:dyDescent="0.3">
      <c r="C205" s="194"/>
    </row>
    <row r="206" spans="3:3" x14ac:dyDescent="0.3">
      <c r="C206" s="194"/>
    </row>
    <row r="207" spans="3:3" x14ac:dyDescent="0.3">
      <c r="C207" s="194"/>
    </row>
    <row r="208" spans="3:3" x14ac:dyDescent="0.3">
      <c r="C208" s="194"/>
    </row>
    <row r="209" spans="3:3" x14ac:dyDescent="0.3">
      <c r="C209" s="194"/>
    </row>
    <row r="210" spans="3:3" x14ac:dyDescent="0.3">
      <c r="C210" s="194"/>
    </row>
    <row r="211" spans="3:3" x14ac:dyDescent="0.3">
      <c r="C211" s="194"/>
    </row>
    <row r="212" spans="3:3" x14ac:dyDescent="0.3">
      <c r="C212" s="194"/>
    </row>
    <row r="213" spans="3:3" x14ac:dyDescent="0.3">
      <c r="C213" s="194"/>
    </row>
    <row r="214" spans="3:3" x14ac:dyDescent="0.3">
      <c r="C214" s="194"/>
    </row>
    <row r="215" spans="3:3" x14ac:dyDescent="0.3">
      <c r="C215" s="194"/>
    </row>
    <row r="216" spans="3:3" x14ac:dyDescent="0.3">
      <c r="C216" s="194"/>
    </row>
    <row r="217" spans="3:3" x14ac:dyDescent="0.3">
      <c r="C217" s="194"/>
    </row>
    <row r="218" spans="3:3" x14ac:dyDescent="0.3">
      <c r="C218" s="194"/>
    </row>
    <row r="219" spans="3:3" x14ac:dyDescent="0.3">
      <c r="C219" s="194"/>
    </row>
    <row r="220" spans="3:3" x14ac:dyDescent="0.3">
      <c r="C220" s="194"/>
    </row>
    <row r="221" spans="3:3" x14ac:dyDescent="0.3">
      <c r="C221" s="194"/>
    </row>
    <row r="222" spans="3:3" x14ac:dyDescent="0.3">
      <c r="C222" s="194"/>
    </row>
    <row r="223" spans="3:3" x14ac:dyDescent="0.3">
      <c r="C223" s="194"/>
    </row>
    <row r="224" spans="3:3" x14ac:dyDescent="0.3">
      <c r="C224" s="194"/>
    </row>
    <row r="225" spans="3:3" x14ac:dyDescent="0.3">
      <c r="C225" s="194"/>
    </row>
    <row r="226" spans="3:3" x14ac:dyDescent="0.3">
      <c r="C226" s="194"/>
    </row>
    <row r="227" spans="3:3" x14ac:dyDescent="0.3">
      <c r="C227" s="194"/>
    </row>
    <row r="228" spans="3:3" x14ac:dyDescent="0.3">
      <c r="C228" s="194"/>
    </row>
    <row r="229" spans="3:3" x14ac:dyDescent="0.3">
      <c r="C229" s="194"/>
    </row>
    <row r="230" spans="3:3" x14ac:dyDescent="0.3">
      <c r="C230" s="194"/>
    </row>
    <row r="231" spans="3:3" x14ac:dyDescent="0.3">
      <c r="C231" s="194"/>
    </row>
    <row r="232" spans="3:3" x14ac:dyDescent="0.3">
      <c r="C232" s="194"/>
    </row>
    <row r="233" spans="3:3" x14ac:dyDescent="0.3">
      <c r="C233" s="194"/>
    </row>
    <row r="234" spans="3:3" x14ac:dyDescent="0.3">
      <c r="C234" s="194"/>
    </row>
    <row r="235" spans="3:3" x14ac:dyDescent="0.3">
      <c r="C235" s="194"/>
    </row>
    <row r="236" spans="3:3" x14ac:dyDescent="0.3">
      <c r="C236" s="194"/>
    </row>
    <row r="237" spans="3:3" x14ac:dyDescent="0.3">
      <c r="C237" s="194"/>
    </row>
    <row r="238" spans="3:3" x14ac:dyDescent="0.3">
      <c r="C238" s="194"/>
    </row>
    <row r="239" spans="3:3" x14ac:dyDescent="0.3">
      <c r="C239" s="194"/>
    </row>
    <row r="240" spans="3:3" x14ac:dyDescent="0.3">
      <c r="C240" s="194"/>
    </row>
    <row r="241" spans="3:3" x14ac:dyDescent="0.3">
      <c r="C241" s="194"/>
    </row>
    <row r="242" spans="3:3" x14ac:dyDescent="0.3">
      <c r="C242" s="194"/>
    </row>
    <row r="243" spans="3:3" x14ac:dyDescent="0.3">
      <c r="C243" s="194"/>
    </row>
    <row r="244" spans="3:3" x14ac:dyDescent="0.3">
      <c r="C244" s="194"/>
    </row>
    <row r="245" spans="3:3" x14ac:dyDescent="0.3">
      <c r="C245" s="194"/>
    </row>
    <row r="246" spans="3:3" x14ac:dyDescent="0.3">
      <c r="C246" s="194"/>
    </row>
    <row r="247" spans="3:3" x14ac:dyDescent="0.3">
      <c r="C247" s="194"/>
    </row>
    <row r="248" spans="3:3" x14ac:dyDescent="0.3">
      <c r="C248" s="194"/>
    </row>
    <row r="249" spans="3:3" x14ac:dyDescent="0.3">
      <c r="C249" s="194"/>
    </row>
    <row r="250" spans="3:3" x14ac:dyDescent="0.3">
      <c r="C250" s="194"/>
    </row>
    <row r="251" spans="3:3" x14ac:dyDescent="0.3">
      <c r="C251" s="194"/>
    </row>
    <row r="252" spans="3:3" x14ac:dyDescent="0.3">
      <c r="C252" s="194"/>
    </row>
    <row r="253" spans="3:3" x14ac:dyDescent="0.3">
      <c r="C253" s="194"/>
    </row>
    <row r="254" spans="3:3" x14ac:dyDescent="0.3">
      <c r="C254" s="194"/>
    </row>
    <row r="255" spans="3:3" x14ac:dyDescent="0.3">
      <c r="C255" s="194"/>
    </row>
    <row r="256" spans="3:3" x14ac:dyDescent="0.3">
      <c r="C256" s="194"/>
    </row>
    <row r="257" spans="3:3" x14ac:dyDescent="0.3">
      <c r="C257" s="194"/>
    </row>
    <row r="258" spans="3:3" x14ac:dyDescent="0.3">
      <c r="C258" s="194"/>
    </row>
    <row r="259" spans="3:3" x14ac:dyDescent="0.3">
      <c r="C259" s="194"/>
    </row>
    <row r="260" spans="3:3" x14ac:dyDescent="0.3">
      <c r="C260" s="194"/>
    </row>
    <row r="261" spans="3:3" x14ac:dyDescent="0.3">
      <c r="C261" s="194"/>
    </row>
    <row r="262" spans="3:3" x14ac:dyDescent="0.3">
      <c r="C262" s="194"/>
    </row>
    <row r="263" spans="3:3" x14ac:dyDescent="0.3">
      <c r="C263" s="194"/>
    </row>
    <row r="264" spans="3:3" x14ac:dyDescent="0.3">
      <c r="C264" s="194"/>
    </row>
    <row r="265" spans="3:3" x14ac:dyDescent="0.3">
      <c r="C265" s="194"/>
    </row>
    <row r="266" spans="3:3" x14ac:dyDescent="0.3">
      <c r="C266" s="194"/>
    </row>
    <row r="267" spans="3:3" x14ac:dyDescent="0.3">
      <c r="C267" s="194"/>
    </row>
    <row r="268" spans="3:3" x14ac:dyDescent="0.3">
      <c r="C268" s="194"/>
    </row>
    <row r="269" spans="3:3" x14ac:dyDescent="0.3">
      <c r="C269" s="194"/>
    </row>
    <row r="270" spans="3:3" x14ac:dyDescent="0.3">
      <c r="C270" s="194"/>
    </row>
    <row r="271" spans="3:3" x14ac:dyDescent="0.3">
      <c r="C271" s="194"/>
    </row>
    <row r="272" spans="3:3" x14ac:dyDescent="0.3">
      <c r="C272" s="194"/>
    </row>
    <row r="273" spans="3:3" x14ac:dyDescent="0.3">
      <c r="C273" s="194"/>
    </row>
    <row r="274" spans="3:3" x14ac:dyDescent="0.3">
      <c r="C274" s="194"/>
    </row>
    <row r="275" spans="3:3" x14ac:dyDescent="0.3">
      <c r="C275" s="194"/>
    </row>
    <row r="276" spans="3:3" x14ac:dyDescent="0.3">
      <c r="C276" s="194"/>
    </row>
    <row r="277" spans="3:3" x14ac:dyDescent="0.3">
      <c r="C277" s="194"/>
    </row>
    <row r="278" spans="3:3" x14ac:dyDescent="0.3">
      <c r="C278" s="194"/>
    </row>
    <row r="279" spans="3:3" x14ac:dyDescent="0.3">
      <c r="C279" s="194"/>
    </row>
    <row r="280" spans="3:3" x14ac:dyDescent="0.3">
      <c r="C280" s="194"/>
    </row>
    <row r="281" spans="3:3" x14ac:dyDescent="0.3">
      <c r="C281" s="194"/>
    </row>
    <row r="282" spans="3:3" x14ac:dyDescent="0.3">
      <c r="C282" s="194"/>
    </row>
    <row r="283" spans="3:3" x14ac:dyDescent="0.3">
      <c r="C283" s="194"/>
    </row>
    <row r="284" spans="3:3" x14ac:dyDescent="0.3">
      <c r="C284" s="194"/>
    </row>
    <row r="285" spans="3:3" x14ac:dyDescent="0.3">
      <c r="C285" s="194"/>
    </row>
    <row r="286" spans="3:3" x14ac:dyDescent="0.3">
      <c r="C286" s="194"/>
    </row>
    <row r="287" spans="3:3" x14ac:dyDescent="0.3">
      <c r="C287" s="194"/>
    </row>
    <row r="288" spans="3:3" x14ac:dyDescent="0.3">
      <c r="C288" s="194"/>
    </row>
    <row r="289" spans="3:3" x14ac:dyDescent="0.3">
      <c r="C289" s="194"/>
    </row>
    <row r="290" spans="3:3" x14ac:dyDescent="0.3">
      <c r="C290" s="194"/>
    </row>
    <row r="291" spans="3:3" x14ac:dyDescent="0.3">
      <c r="C291" s="194"/>
    </row>
    <row r="292" spans="3:3" x14ac:dyDescent="0.3">
      <c r="C292" s="194"/>
    </row>
    <row r="293" spans="3:3" x14ac:dyDescent="0.3">
      <c r="C293" s="194"/>
    </row>
    <row r="294" spans="3:3" x14ac:dyDescent="0.3">
      <c r="C294" s="194"/>
    </row>
    <row r="295" spans="3:3" x14ac:dyDescent="0.3">
      <c r="C295" s="194"/>
    </row>
    <row r="296" spans="3:3" x14ac:dyDescent="0.3">
      <c r="C296" s="194"/>
    </row>
    <row r="297" spans="3:3" x14ac:dyDescent="0.3">
      <c r="C297" s="194"/>
    </row>
    <row r="298" spans="3:3" x14ac:dyDescent="0.3">
      <c r="C298" s="194"/>
    </row>
    <row r="299" spans="3:3" x14ac:dyDescent="0.3">
      <c r="C299" s="194"/>
    </row>
    <row r="300" spans="3:3" x14ac:dyDescent="0.3">
      <c r="C300" s="194"/>
    </row>
    <row r="301" spans="3:3" x14ac:dyDescent="0.3">
      <c r="C301" s="194"/>
    </row>
    <row r="302" spans="3:3" x14ac:dyDescent="0.3">
      <c r="C302" s="194"/>
    </row>
    <row r="303" spans="3:3" x14ac:dyDescent="0.3">
      <c r="C303" s="194"/>
    </row>
    <row r="304" spans="3:3" x14ac:dyDescent="0.3">
      <c r="C304" s="194"/>
    </row>
    <row r="305" spans="3:3" x14ac:dyDescent="0.3">
      <c r="C305" s="194"/>
    </row>
    <row r="306" spans="3:3" x14ac:dyDescent="0.3">
      <c r="C306" s="194"/>
    </row>
    <row r="307" spans="3:3" x14ac:dyDescent="0.3">
      <c r="C307" s="194"/>
    </row>
    <row r="308" spans="3:3" x14ac:dyDescent="0.3">
      <c r="C308" s="194"/>
    </row>
    <row r="309" spans="3:3" x14ac:dyDescent="0.3">
      <c r="C309" s="194"/>
    </row>
    <row r="310" spans="3:3" x14ac:dyDescent="0.3">
      <c r="C310" s="194"/>
    </row>
    <row r="311" spans="3:3" x14ac:dyDescent="0.3">
      <c r="C311" s="194"/>
    </row>
    <row r="312" spans="3:3" x14ac:dyDescent="0.3">
      <c r="C312" s="194"/>
    </row>
    <row r="313" spans="3:3" x14ac:dyDescent="0.3">
      <c r="C313" s="194"/>
    </row>
    <row r="314" spans="3:3" x14ac:dyDescent="0.3">
      <c r="C314" s="194"/>
    </row>
    <row r="315" spans="3:3" x14ac:dyDescent="0.3">
      <c r="C315" s="194"/>
    </row>
    <row r="316" spans="3:3" x14ac:dyDescent="0.3">
      <c r="C316" s="194"/>
    </row>
    <row r="317" spans="3:3" x14ac:dyDescent="0.3">
      <c r="C317" s="194"/>
    </row>
    <row r="318" spans="3:3" x14ac:dyDescent="0.3">
      <c r="C318" s="194"/>
    </row>
    <row r="319" spans="3:3" x14ac:dyDescent="0.3">
      <c r="C319" s="194"/>
    </row>
    <row r="320" spans="3:3" x14ac:dyDescent="0.3">
      <c r="C320" s="194"/>
    </row>
    <row r="321" spans="3:3" x14ac:dyDescent="0.3">
      <c r="C321" s="194"/>
    </row>
    <row r="322" spans="3:3" x14ac:dyDescent="0.3">
      <c r="C322" s="194"/>
    </row>
    <row r="323" spans="3:3" x14ac:dyDescent="0.3">
      <c r="C323" s="194"/>
    </row>
    <row r="324" spans="3:3" x14ac:dyDescent="0.3">
      <c r="C324" s="194"/>
    </row>
    <row r="325" spans="3:3" x14ac:dyDescent="0.3">
      <c r="C325" s="194"/>
    </row>
    <row r="326" spans="3:3" x14ac:dyDescent="0.3">
      <c r="C326" s="194"/>
    </row>
    <row r="327" spans="3:3" x14ac:dyDescent="0.3">
      <c r="C327" s="194"/>
    </row>
    <row r="328" spans="3:3" x14ac:dyDescent="0.3">
      <c r="C328" s="194"/>
    </row>
    <row r="329" spans="3:3" x14ac:dyDescent="0.3">
      <c r="C329" s="194"/>
    </row>
    <row r="330" spans="3:3" x14ac:dyDescent="0.3">
      <c r="C330" s="194"/>
    </row>
    <row r="331" spans="3:3" x14ac:dyDescent="0.3">
      <c r="C331" s="194"/>
    </row>
    <row r="332" spans="3:3" x14ac:dyDescent="0.3">
      <c r="C332" s="194"/>
    </row>
    <row r="333" spans="3:3" x14ac:dyDescent="0.3">
      <c r="C333" s="194"/>
    </row>
    <row r="334" spans="3:3" x14ac:dyDescent="0.3">
      <c r="C334" s="194"/>
    </row>
    <row r="335" spans="3:3" x14ac:dyDescent="0.3">
      <c r="C335" s="194"/>
    </row>
    <row r="336" spans="3:3" x14ac:dyDescent="0.3">
      <c r="C336" s="194"/>
    </row>
    <row r="337" spans="3:3" x14ac:dyDescent="0.3">
      <c r="C337" s="194"/>
    </row>
    <row r="338" spans="3:3" x14ac:dyDescent="0.3">
      <c r="C338" s="194"/>
    </row>
    <row r="339" spans="3:3" x14ac:dyDescent="0.3">
      <c r="C339" s="194"/>
    </row>
    <row r="340" spans="3:3" x14ac:dyDescent="0.3">
      <c r="C340" s="194"/>
    </row>
    <row r="341" spans="3:3" x14ac:dyDescent="0.3">
      <c r="C341" s="194"/>
    </row>
    <row r="342" spans="3:3" x14ac:dyDescent="0.3">
      <c r="C342" s="194"/>
    </row>
    <row r="343" spans="3:3" x14ac:dyDescent="0.3">
      <c r="C343" s="194"/>
    </row>
    <row r="344" spans="3:3" x14ac:dyDescent="0.3">
      <c r="C344" s="194"/>
    </row>
    <row r="345" spans="3:3" x14ac:dyDescent="0.3">
      <c r="C345" s="194"/>
    </row>
    <row r="346" spans="3:3" x14ac:dyDescent="0.3">
      <c r="C346" s="194"/>
    </row>
    <row r="347" spans="3:3" x14ac:dyDescent="0.3">
      <c r="C347" s="194"/>
    </row>
    <row r="348" spans="3:3" x14ac:dyDescent="0.3">
      <c r="C348" s="194"/>
    </row>
    <row r="349" spans="3:3" x14ac:dyDescent="0.3">
      <c r="C349" s="194"/>
    </row>
    <row r="350" spans="3:3" x14ac:dyDescent="0.3">
      <c r="C350" s="194"/>
    </row>
    <row r="351" spans="3:3" x14ac:dyDescent="0.3">
      <c r="C351" s="194"/>
    </row>
    <row r="352" spans="3:3" x14ac:dyDescent="0.3">
      <c r="C352" s="194"/>
    </row>
    <row r="353" spans="3:3" x14ac:dyDescent="0.3">
      <c r="C353" s="194"/>
    </row>
    <row r="354" spans="3:3" x14ac:dyDescent="0.3">
      <c r="C354" s="194"/>
    </row>
    <row r="355" spans="3:3" x14ac:dyDescent="0.3">
      <c r="C355" s="194"/>
    </row>
    <row r="356" spans="3:3" x14ac:dyDescent="0.3">
      <c r="C356" s="194"/>
    </row>
    <row r="357" spans="3:3" x14ac:dyDescent="0.3">
      <c r="C357" s="194"/>
    </row>
    <row r="358" spans="3:3" x14ac:dyDescent="0.3">
      <c r="C358" s="194"/>
    </row>
    <row r="359" spans="3:3" x14ac:dyDescent="0.3">
      <c r="C359" s="194"/>
    </row>
    <row r="360" spans="3:3" x14ac:dyDescent="0.3">
      <c r="C360" s="194"/>
    </row>
    <row r="361" spans="3:3" x14ac:dyDescent="0.3">
      <c r="C361" s="194"/>
    </row>
    <row r="362" spans="3:3" x14ac:dyDescent="0.3">
      <c r="C362" s="194"/>
    </row>
    <row r="363" spans="3:3" x14ac:dyDescent="0.3">
      <c r="C363" s="194"/>
    </row>
    <row r="364" spans="3:3" x14ac:dyDescent="0.3">
      <c r="C364" s="194"/>
    </row>
    <row r="365" spans="3:3" x14ac:dyDescent="0.3">
      <c r="C365" s="194"/>
    </row>
    <row r="366" spans="3:3" x14ac:dyDescent="0.3">
      <c r="C366" s="194"/>
    </row>
    <row r="367" spans="3:3" x14ac:dyDescent="0.3">
      <c r="C367" s="194"/>
    </row>
    <row r="368" spans="3:3" x14ac:dyDescent="0.3">
      <c r="C368" s="194"/>
    </row>
    <row r="369" spans="3:3" x14ac:dyDescent="0.3">
      <c r="C369" s="194"/>
    </row>
    <row r="370" spans="3:3" x14ac:dyDescent="0.3">
      <c r="C370" s="194"/>
    </row>
    <row r="371" spans="3:3" x14ac:dyDescent="0.3">
      <c r="C371" s="194"/>
    </row>
    <row r="372" spans="3:3" x14ac:dyDescent="0.3">
      <c r="C372" s="194"/>
    </row>
    <row r="373" spans="3:3" x14ac:dyDescent="0.3">
      <c r="C373" s="194"/>
    </row>
    <row r="374" spans="3:3" x14ac:dyDescent="0.3">
      <c r="C374" s="194"/>
    </row>
    <row r="375" spans="3:3" x14ac:dyDescent="0.3">
      <c r="C375" s="194"/>
    </row>
    <row r="376" spans="3:3" x14ac:dyDescent="0.3">
      <c r="C376" s="194"/>
    </row>
    <row r="377" spans="3:3" x14ac:dyDescent="0.3">
      <c r="C377" s="194"/>
    </row>
    <row r="378" spans="3:3" x14ac:dyDescent="0.3">
      <c r="C378" s="194"/>
    </row>
    <row r="379" spans="3:3" x14ac:dyDescent="0.3">
      <c r="C379" s="194"/>
    </row>
    <row r="380" spans="3:3" x14ac:dyDescent="0.3">
      <c r="C380" s="194"/>
    </row>
    <row r="381" spans="3:3" x14ac:dyDescent="0.3">
      <c r="C381" s="194"/>
    </row>
    <row r="382" spans="3:3" x14ac:dyDescent="0.3">
      <c r="C382" s="194"/>
    </row>
    <row r="383" spans="3:3" x14ac:dyDescent="0.3">
      <c r="C383" s="194"/>
    </row>
    <row r="384" spans="3:3" x14ac:dyDescent="0.3">
      <c r="C384" s="194"/>
    </row>
    <row r="385" spans="3:3" x14ac:dyDescent="0.3">
      <c r="C385" s="194"/>
    </row>
    <row r="386" spans="3:3" x14ac:dyDescent="0.3">
      <c r="C386" s="194"/>
    </row>
    <row r="387" spans="3:3" x14ac:dyDescent="0.3">
      <c r="C387" s="194"/>
    </row>
    <row r="388" spans="3:3" x14ac:dyDescent="0.3">
      <c r="C388" s="194"/>
    </row>
    <row r="389" spans="3:3" x14ac:dyDescent="0.3">
      <c r="C389" s="194"/>
    </row>
    <row r="390" spans="3:3" x14ac:dyDescent="0.3">
      <c r="C390" s="194"/>
    </row>
    <row r="391" spans="3:3" x14ac:dyDescent="0.3">
      <c r="C391" s="194"/>
    </row>
    <row r="392" spans="3:3" x14ac:dyDescent="0.3">
      <c r="C392" s="194"/>
    </row>
    <row r="393" spans="3:3" x14ac:dyDescent="0.3">
      <c r="C393" s="194"/>
    </row>
    <row r="394" spans="3:3" x14ac:dyDescent="0.3">
      <c r="C394" s="194"/>
    </row>
    <row r="395" spans="3:3" x14ac:dyDescent="0.3">
      <c r="C395" s="194"/>
    </row>
    <row r="396" spans="3:3" x14ac:dyDescent="0.3">
      <c r="C396" s="194"/>
    </row>
    <row r="397" spans="3:3" x14ac:dyDescent="0.3">
      <c r="C397" s="194"/>
    </row>
    <row r="398" spans="3:3" x14ac:dyDescent="0.3">
      <c r="C398" s="194"/>
    </row>
    <row r="399" spans="3:3" x14ac:dyDescent="0.3">
      <c r="C399" s="194"/>
    </row>
    <row r="400" spans="3:3" x14ac:dyDescent="0.3">
      <c r="C400" s="194"/>
    </row>
    <row r="401" spans="3:3" x14ac:dyDescent="0.3">
      <c r="C401" s="194"/>
    </row>
    <row r="402" spans="3:3" x14ac:dyDescent="0.3">
      <c r="C402" s="194"/>
    </row>
    <row r="403" spans="3:3" x14ac:dyDescent="0.3">
      <c r="C403" s="194"/>
    </row>
    <row r="404" spans="3:3" x14ac:dyDescent="0.3">
      <c r="C404" s="194"/>
    </row>
    <row r="405" spans="3:3" x14ac:dyDescent="0.3">
      <c r="C405" s="194"/>
    </row>
    <row r="406" spans="3:3" x14ac:dyDescent="0.3">
      <c r="C406" s="194"/>
    </row>
    <row r="407" spans="3:3" x14ac:dyDescent="0.3">
      <c r="C407" s="194"/>
    </row>
    <row r="408" spans="3:3" x14ac:dyDescent="0.3">
      <c r="C408" s="194"/>
    </row>
    <row r="409" spans="3:3" x14ac:dyDescent="0.3">
      <c r="C409" s="194"/>
    </row>
    <row r="410" spans="3:3" x14ac:dyDescent="0.3">
      <c r="C410" s="194"/>
    </row>
    <row r="411" spans="3:3" x14ac:dyDescent="0.3">
      <c r="C411" s="194"/>
    </row>
    <row r="412" spans="3:3" x14ac:dyDescent="0.3">
      <c r="C412" s="194"/>
    </row>
    <row r="413" spans="3:3" x14ac:dyDescent="0.3">
      <c r="C413" s="194"/>
    </row>
    <row r="414" spans="3:3" x14ac:dyDescent="0.3">
      <c r="C414" s="194"/>
    </row>
    <row r="415" spans="3:3" x14ac:dyDescent="0.3">
      <c r="C415" s="194"/>
    </row>
    <row r="416" spans="3:3" x14ac:dyDescent="0.3">
      <c r="C416" s="194"/>
    </row>
    <row r="417" spans="3:3" x14ac:dyDescent="0.3">
      <c r="C417" s="194"/>
    </row>
    <row r="418" spans="3:3" x14ac:dyDescent="0.3">
      <c r="C418" s="194"/>
    </row>
    <row r="419" spans="3:3" x14ac:dyDescent="0.3">
      <c r="C419" s="194"/>
    </row>
    <row r="420" spans="3:3" x14ac:dyDescent="0.3">
      <c r="C420" s="194"/>
    </row>
    <row r="421" spans="3:3" x14ac:dyDescent="0.3">
      <c r="C421" s="194"/>
    </row>
    <row r="422" spans="3:3" x14ac:dyDescent="0.3">
      <c r="C422" s="194"/>
    </row>
    <row r="423" spans="3:3" x14ac:dyDescent="0.3">
      <c r="C423" s="194"/>
    </row>
    <row r="424" spans="3:3" x14ac:dyDescent="0.3">
      <c r="C424" s="194"/>
    </row>
    <row r="425" spans="3:3" x14ac:dyDescent="0.3">
      <c r="C425" s="194"/>
    </row>
    <row r="426" spans="3:3" x14ac:dyDescent="0.3">
      <c r="C426" s="194"/>
    </row>
    <row r="427" spans="3:3" x14ac:dyDescent="0.3">
      <c r="C427" s="194"/>
    </row>
    <row r="428" spans="3:3" x14ac:dyDescent="0.3">
      <c r="C428" s="194"/>
    </row>
    <row r="429" spans="3:3" x14ac:dyDescent="0.3">
      <c r="C429" s="194"/>
    </row>
    <row r="430" spans="3:3" x14ac:dyDescent="0.3">
      <c r="C430" s="194"/>
    </row>
    <row r="431" spans="3:3" x14ac:dyDescent="0.3">
      <c r="C431" s="194"/>
    </row>
    <row r="432" spans="3:3" x14ac:dyDescent="0.3">
      <c r="C432" s="194"/>
    </row>
    <row r="433" spans="3:3" x14ac:dyDescent="0.3">
      <c r="C433" s="194"/>
    </row>
    <row r="434" spans="3:3" x14ac:dyDescent="0.3">
      <c r="C434" s="194"/>
    </row>
    <row r="435" spans="3:3" x14ac:dyDescent="0.3">
      <c r="C435" s="194"/>
    </row>
    <row r="436" spans="3:3" x14ac:dyDescent="0.3">
      <c r="C436" s="194"/>
    </row>
    <row r="437" spans="3:3" x14ac:dyDescent="0.3">
      <c r="C437" s="194"/>
    </row>
    <row r="438" spans="3:3" x14ac:dyDescent="0.3">
      <c r="C438" s="194"/>
    </row>
    <row r="439" spans="3:3" x14ac:dyDescent="0.3">
      <c r="C439" s="194"/>
    </row>
    <row r="440" spans="3:3" x14ac:dyDescent="0.3">
      <c r="C440" s="194"/>
    </row>
    <row r="441" spans="3:3" x14ac:dyDescent="0.3">
      <c r="C441" s="194"/>
    </row>
    <row r="442" spans="3:3" x14ac:dyDescent="0.3">
      <c r="C442" s="194"/>
    </row>
    <row r="443" spans="3:3" x14ac:dyDescent="0.3">
      <c r="C443" s="194"/>
    </row>
    <row r="444" spans="3:3" x14ac:dyDescent="0.3">
      <c r="C444" s="194"/>
    </row>
    <row r="445" spans="3:3" x14ac:dyDescent="0.3">
      <c r="C445" s="194"/>
    </row>
    <row r="446" spans="3:3" x14ac:dyDescent="0.3">
      <c r="C446" s="194"/>
    </row>
    <row r="447" spans="3:3" x14ac:dyDescent="0.3">
      <c r="C447" s="194"/>
    </row>
    <row r="448" spans="3:3" x14ac:dyDescent="0.3">
      <c r="C448" s="194"/>
    </row>
    <row r="449" spans="3:3" x14ac:dyDescent="0.3">
      <c r="C449" s="194"/>
    </row>
    <row r="450" spans="3:3" x14ac:dyDescent="0.3">
      <c r="C450" s="194"/>
    </row>
    <row r="451" spans="3:3" x14ac:dyDescent="0.3">
      <c r="C451" s="194"/>
    </row>
    <row r="452" spans="3:3" x14ac:dyDescent="0.3">
      <c r="C452" s="194"/>
    </row>
    <row r="453" spans="3:3" x14ac:dyDescent="0.3">
      <c r="C453" s="194"/>
    </row>
    <row r="454" spans="3:3" x14ac:dyDescent="0.3">
      <c r="C454" s="194"/>
    </row>
    <row r="455" spans="3:3" x14ac:dyDescent="0.3">
      <c r="C455" s="194"/>
    </row>
    <row r="456" spans="3:3" x14ac:dyDescent="0.3">
      <c r="C456" s="194"/>
    </row>
    <row r="457" spans="3:3" x14ac:dyDescent="0.3">
      <c r="C457" s="194"/>
    </row>
    <row r="458" spans="3:3" x14ac:dyDescent="0.3">
      <c r="C458" s="194"/>
    </row>
    <row r="459" spans="3:3" x14ac:dyDescent="0.3">
      <c r="C459" s="194"/>
    </row>
    <row r="460" spans="3:3" x14ac:dyDescent="0.3">
      <c r="C460" s="194"/>
    </row>
    <row r="461" spans="3:3" x14ac:dyDescent="0.3">
      <c r="C461" s="194"/>
    </row>
    <row r="462" spans="3:3" x14ac:dyDescent="0.3">
      <c r="C462" s="194"/>
    </row>
    <row r="463" spans="3:3" x14ac:dyDescent="0.3">
      <c r="C463" s="194"/>
    </row>
    <row r="464" spans="3:3" x14ac:dyDescent="0.3">
      <c r="C464" s="194"/>
    </row>
    <row r="465" spans="3:3" x14ac:dyDescent="0.3">
      <c r="C465" s="194"/>
    </row>
    <row r="466" spans="3:3" x14ac:dyDescent="0.3">
      <c r="C466" s="194"/>
    </row>
    <row r="467" spans="3:3" x14ac:dyDescent="0.3">
      <c r="C467" s="194"/>
    </row>
    <row r="468" spans="3:3" x14ac:dyDescent="0.3">
      <c r="C468" s="194"/>
    </row>
    <row r="469" spans="3:3" x14ac:dyDescent="0.3">
      <c r="C469" s="194"/>
    </row>
    <row r="470" spans="3:3" x14ac:dyDescent="0.3">
      <c r="C470" s="194"/>
    </row>
    <row r="471" spans="3:3" x14ac:dyDescent="0.3">
      <c r="C471" s="194"/>
    </row>
    <row r="472" spans="3:3" x14ac:dyDescent="0.3">
      <c r="C472" s="194"/>
    </row>
    <row r="473" spans="3:3" x14ac:dyDescent="0.3">
      <c r="C473" s="194"/>
    </row>
    <row r="474" spans="3:3" x14ac:dyDescent="0.3">
      <c r="C474" s="194"/>
    </row>
    <row r="475" spans="3:3" x14ac:dyDescent="0.3">
      <c r="C475" s="194"/>
    </row>
    <row r="476" spans="3:3" x14ac:dyDescent="0.3">
      <c r="C476" s="194"/>
    </row>
    <row r="477" spans="3:3" x14ac:dyDescent="0.3">
      <c r="C477" s="194"/>
    </row>
    <row r="478" spans="3:3" x14ac:dyDescent="0.3">
      <c r="C478" s="194"/>
    </row>
    <row r="479" spans="3:3" x14ac:dyDescent="0.3">
      <c r="C479" s="194"/>
    </row>
    <row r="480" spans="3:3" x14ac:dyDescent="0.3">
      <c r="C480" s="194"/>
    </row>
    <row r="481" spans="3:3" x14ac:dyDescent="0.3">
      <c r="C481" s="194"/>
    </row>
    <row r="482" spans="3:3" x14ac:dyDescent="0.3">
      <c r="C482" s="194"/>
    </row>
    <row r="483" spans="3:3" x14ac:dyDescent="0.3">
      <c r="C483" s="194"/>
    </row>
    <row r="484" spans="3:3" x14ac:dyDescent="0.3">
      <c r="C484" s="194"/>
    </row>
    <row r="485" spans="3:3" x14ac:dyDescent="0.3">
      <c r="C485" s="194"/>
    </row>
    <row r="486" spans="3:3" x14ac:dyDescent="0.3">
      <c r="C486" s="194"/>
    </row>
    <row r="487" spans="3:3" x14ac:dyDescent="0.3">
      <c r="C487" s="194"/>
    </row>
    <row r="488" spans="3:3" x14ac:dyDescent="0.3">
      <c r="C488" s="194"/>
    </row>
    <row r="489" spans="3:3" x14ac:dyDescent="0.3">
      <c r="C489" s="194"/>
    </row>
    <row r="490" spans="3:3" x14ac:dyDescent="0.3">
      <c r="C490" s="194"/>
    </row>
    <row r="491" spans="3:3" x14ac:dyDescent="0.3">
      <c r="C491" s="194"/>
    </row>
    <row r="492" spans="3:3" x14ac:dyDescent="0.3">
      <c r="C492" s="194"/>
    </row>
    <row r="493" spans="3:3" x14ac:dyDescent="0.3">
      <c r="C493" s="194"/>
    </row>
    <row r="494" spans="3:3" x14ac:dyDescent="0.3">
      <c r="C494" s="194"/>
    </row>
    <row r="495" spans="3:3" x14ac:dyDescent="0.3">
      <c r="C495" s="194"/>
    </row>
    <row r="496" spans="3:3" x14ac:dyDescent="0.3">
      <c r="C496" s="194"/>
    </row>
    <row r="497" spans="3:3" x14ac:dyDescent="0.3">
      <c r="C497" s="194"/>
    </row>
    <row r="498" spans="3:3" x14ac:dyDescent="0.3">
      <c r="C498" s="194"/>
    </row>
    <row r="499" spans="3:3" x14ac:dyDescent="0.3">
      <c r="C499" s="194"/>
    </row>
    <row r="500" spans="3:3" x14ac:dyDescent="0.3">
      <c r="C500" s="194"/>
    </row>
    <row r="501" spans="3:3" x14ac:dyDescent="0.3">
      <c r="C501" s="194"/>
    </row>
    <row r="502" spans="3:3" x14ac:dyDescent="0.3">
      <c r="C502" s="194"/>
    </row>
    <row r="503" spans="3:3" x14ac:dyDescent="0.3">
      <c r="C503" s="194"/>
    </row>
    <row r="504" spans="3:3" x14ac:dyDescent="0.3">
      <c r="C504" s="194"/>
    </row>
    <row r="505" spans="3:3" x14ac:dyDescent="0.3">
      <c r="C505" s="194"/>
    </row>
    <row r="506" spans="3:3" x14ac:dyDescent="0.3">
      <c r="C506" s="194"/>
    </row>
    <row r="507" spans="3:3" x14ac:dyDescent="0.3">
      <c r="C507" s="194"/>
    </row>
    <row r="508" spans="3:3" x14ac:dyDescent="0.3">
      <c r="C508" s="194"/>
    </row>
    <row r="509" spans="3:3" x14ac:dyDescent="0.3">
      <c r="C509" s="194"/>
    </row>
    <row r="510" spans="3:3" x14ac:dyDescent="0.3">
      <c r="C510" s="194"/>
    </row>
    <row r="511" spans="3:3" x14ac:dyDescent="0.3">
      <c r="C511" s="194"/>
    </row>
    <row r="512" spans="3:3" x14ac:dyDescent="0.3">
      <c r="C512" s="194"/>
    </row>
    <row r="513" spans="3:3" x14ac:dyDescent="0.3">
      <c r="C513" s="194"/>
    </row>
    <row r="514" spans="3:3" x14ac:dyDescent="0.3">
      <c r="C514" s="194"/>
    </row>
    <row r="515" spans="3:3" x14ac:dyDescent="0.3">
      <c r="C515" s="194"/>
    </row>
    <row r="516" spans="3:3" x14ac:dyDescent="0.3">
      <c r="C516" s="194"/>
    </row>
    <row r="517" spans="3:3" x14ac:dyDescent="0.3">
      <c r="C517" s="194"/>
    </row>
    <row r="518" spans="3:3" x14ac:dyDescent="0.3">
      <c r="C518" s="194"/>
    </row>
    <row r="519" spans="3:3" x14ac:dyDescent="0.3">
      <c r="C519" s="194"/>
    </row>
    <row r="520" spans="3:3" x14ac:dyDescent="0.3">
      <c r="C520" s="194"/>
    </row>
    <row r="521" spans="3:3" x14ac:dyDescent="0.3">
      <c r="C521" s="194"/>
    </row>
    <row r="522" spans="3:3" x14ac:dyDescent="0.3">
      <c r="C522" s="194"/>
    </row>
    <row r="523" spans="3:3" x14ac:dyDescent="0.3">
      <c r="C523" s="194"/>
    </row>
    <row r="524" spans="3:3" x14ac:dyDescent="0.3">
      <c r="C524" s="194"/>
    </row>
    <row r="525" spans="3:3" x14ac:dyDescent="0.3">
      <c r="C525" s="194"/>
    </row>
    <row r="526" spans="3:3" x14ac:dyDescent="0.3">
      <c r="C526" s="194"/>
    </row>
    <row r="527" spans="3:3" x14ac:dyDescent="0.3">
      <c r="C527" s="194"/>
    </row>
    <row r="528" spans="3:3" x14ac:dyDescent="0.3">
      <c r="C528" s="194"/>
    </row>
    <row r="529" spans="3:3" x14ac:dyDescent="0.3">
      <c r="C529" s="194"/>
    </row>
    <row r="530" spans="3:3" x14ac:dyDescent="0.3">
      <c r="C530" s="194"/>
    </row>
    <row r="531" spans="3:3" x14ac:dyDescent="0.3">
      <c r="C531" s="194"/>
    </row>
    <row r="532" spans="3:3" x14ac:dyDescent="0.3">
      <c r="C532" s="194"/>
    </row>
    <row r="533" spans="3:3" x14ac:dyDescent="0.3">
      <c r="C533" s="194"/>
    </row>
    <row r="534" spans="3:3" x14ac:dyDescent="0.3">
      <c r="C534" s="194"/>
    </row>
    <row r="535" spans="3:3" x14ac:dyDescent="0.3">
      <c r="C535" s="194"/>
    </row>
    <row r="536" spans="3:3" x14ac:dyDescent="0.3">
      <c r="C536" s="194"/>
    </row>
    <row r="537" spans="3:3" x14ac:dyDescent="0.3">
      <c r="C537" s="194"/>
    </row>
    <row r="538" spans="3:3" x14ac:dyDescent="0.3">
      <c r="C538" s="194"/>
    </row>
    <row r="539" spans="3:3" x14ac:dyDescent="0.3">
      <c r="C539" s="194"/>
    </row>
    <row r="540" spans="3:3" x14ac:dyDescent="0.3">
      <c r="C540" s="194"/>
    </row>
    <row r="541" spans="3:3" x14ac:dyDescent="0.3">
      <c r="C541" s="194"/>
    </row>
    <row r="542" spans="3:3" x14ac:dyDescent="0.3">
      <c r="C542" s="194"/>
    </row>
    <row r="543" spans="3:3" x14ac:dyDescent="0.3">
      <c r="C543" s="194"/>
    </row>
    <row r="544" spans="3:3" x14ac:dyDescent="0.3">
      <c r="C544" s="194"/>
    </row>
    <row r="545" spans="3:3" x14ac:dyDescent="0.3">
      <c r="C545" s="194"/>
    </row>
    <row r="546" spans="3:3" x14ac:dyDescent="0.3">
      <c r="C546" s="194"/>
    </row>
    <row r="547" spans="3:3" x14ac:dyDescent="0.3">
      <c r="C547" s="194"/>
    </row>
    <row r="548" spans="3:3" x14ac:dyDescent="0.3">
      <c r="C548" s="194"/>
    </row>
    <row r="549" spans="3:3" x14ac:dyDescent="0.3">
      <c r="C549" s="194"/>
    </row>
    <row r="550" spans="3:3" x14ac:dyDescent="0.3">
      <c r="C550" s="194"/>
    </row>
    <row r="551" spans="3:3" x14ac:dyDescent="0.3">
      <c r="C551" s="194"/>
    </row>
    <row r="552" spans="3:3" x14ac:dyDescent="0.3">
      <c r="C552" s="194"/>
    </row>
    <row r="553" spans="3:3" x14ac:dyDescent="0.3">
      <c r="C553" s="194"/>
    </row>
    <row r="554" spans="3:3" x14ac:dyDescent="0.3">
      <c r="C554" s="194"/>
    </row>
    <row r="555" spans="3:3" x14ac:dyDescent="0.3">
      <c r="C555" s="194"/>
    </row>
    <row r="556" spans="3:3" x14ac:dyDescent="0.3">
      <c r="C556" s="194"/>
    </row>
    <row r="557" spans="3:3" x14ac:dyDescent="0.3">
      <c r="C557" s="194"/>
    </row>
    <row r="558" spans="3:3" x14ac:dyDescent="0.3">
      <c r="C558" s="194"/>
    </row>
    <row r="559" spans="3:3" x14ac:dyDescent="0.3">
      <c r="C559" s="194"/>
    </row>
    <row r="560" spans="3:3" x14ac:dyDescent="0.3">
      <c r="C560" s="194"/>
    </row>
    <row r="561" spans="3:3" x14ac:dyDescent="0.3">
      <c r="C561" s="194"/>
    </row>
    <row r="562" spans="3:3" x14ac:dyDescent="0.3">
      <c r="C562" s="194"/>
    </row>
    <row r="563" spans="3:3" x14ac:dyDescent="0.3">
      <c r="C563" s="194"/>
    </row>
    <row r="564" spans="3:3" x14ac:dyDescent="0.3">
      <c r="C564" s="194"/>
    </row>
    <row r="565" spans="3:3" x14ac:dyDescent="0.3">
      <c r="C565" s="194"/>
    </row>
    <row r="566" spans="3:3" x14ac:dyDescent="0.3">
      <c r="C566" s="194"/>
    </row>
    <row r="567" spans="3:3" x14ac:dyDescent="0.3">
      <c r="C567" s="194"/>
    </row>
    <row r="568" spans="3:3" x14ac:dyDescent="0.3">
      <c r="C568" s="194"/>
    </row>
    <row r="569" spans="3:3" x14ac:dyDescent="0.3">
      <c r="C569" s="194"/>
    </row>
    <row r="570" spans="3:3" x14ac:dyDescent="0.3">
      <c r="C570" s="194"/>
    </row>
    <row r="571" spans="3:3" x14ac:dyDescent="0.3">
      <c r="C571" s="194"/>
    </row>
    <row r="572" spans="3:3" x14ac:dyDescent="0.3">
      <c r="C572" s="194"/>
    </row>
    <row r="573" spans="3:3" x14ac:dyDescent="0.3">
      <c r="C573" s="194"/>
    </row>
    <row r="574" spans="3:3" x14ac:dyDescent="0.3">
      <c r="C574" s="194"/>
    </row>
    <row r="575" spans="3:3" x14ac:dyDescent="0.3">
      <c r="C575" s="194"/>
    </row>
    <row r="576" spans="3:3" x14ac:dyDescent="0.3">
      <c r="C576" s="194"/>
    </row>
    <row r="577" spans="3:3" x14ac:dyDescent="0.3">
      <c r="C577" s="194"/>
    </row>
    <row r="578" spans="3:3" x14ac:dyDescent="0.3">
      <c r="C578" s="194"/>
    </row>
    <row r="579" spans="3:3" x14ac:dyDescent="0.3">
      <c r="C579" s="194"/>
    </row>
    <row r="580" spans="3:3" x14ac:dyDescent="0.3">
      <c r="C580" s="194"/>
    </row>
    <row r="581" spans="3:3" x14ac:dyDescent="0.3">
      <c r="C581" s="194"/>
    </row>
    <row r="582" spans="3:3" x14ac:dyDescent="0.3">
      <c r="C582" s="194"/>
    </row>
    <row r="583" spans="3:3" x14ac:dyDescent="0.3">
      <c r="C583" s="194"/>
    </row>
    <row r="584" spans="3:3" x14ac:dyDescent="0.3">
      <c r="C584" s="194"/>
    </row>
    <row r="585" spans="3:3" x14ac:dyDescent="0.3">
      <c r="C585" s="194"/>
    </row>
    <row r="586" spans="3:3" x14ac:dyDescent="0.3">
      <c r="C586" s="194"/>
    </row>
    <row r="587" spans="3:3" x14ac:dyDescent="0.3">
      <c r="C587" s="194"/>
    </row>
    <row r="588" spans="3:3" x14ac:dyDescent="0.3">
      <c r="C588" s="194"/>
    </row>
    <row r="589" spans="3:3" x14ac:dyDescent="0.3">
      <c r="C589" s="194"/>
    </row>
    <row r="590" spans="3:3" x14ac:dyDescent="0.3">
      <c r="C590" s="194"/>
    </row>
    <row r="591" spans="3:3" x14ac:dyDescent="0.3">
      <c r="C591" s="194"/>
    </row>
    <row r="592" spans="3:3" x14ac:dyDescent="0.3">
      <c r="C592" s="194"/>
    </row>
    <row r="593" spans="3:3" x14ac:dyDescent="0.3">
      <c r="C593" s="194"/>
    </row>
    <row r="594" spans="3:3" x14ac:dyDescent="0.3">
      <c r="C594" s="194"/>
    </row>
    <row r="595" spans="3:3" x14ac:dyDescent="0.3">
      <c r="C595" s="194"/>
    </row>
    <row r="596" spans="3:3" x14ac:dyDescent="0.3">
      <c r="C596" s="194"/>
    </row>
    <row r="597" spans="3:3" x14ac:dyDescent="0.3">
      <c r="C597" s="194"/>
    </row>
    <row r="598" spans="3:3" x14ac:dyDescent="0.3">
      <c r="C598" s="194"/>
    </row>
    <row r="599" spans="3:3" x14ac:dyDescent="0.3">
      <c r="C599" s="194"/>
    </row>
    <row r="600" spans="3:3" x14ac:dyDescent="0.3">
      <c r="C600" s="194"/>
    </row>
    <row r="601" spans="3:3" x14ac:dyDescent="0.3">
      <c r="C601" s="194"/>
    </row>
    <row r="602" spans="3:3" x14ac:dyDescent="0.3">
      <c r="C602" s="194"/>
    </row>
    <row r="603" spans="3:3" x14ac:dyDescent="0.3">
      <c r="C603" s="194"/>
    </row>
    <row r="604" spans="3:3" x14ac:dyDescent="0.3">
      <c r="C604" s="194"/>
    </row>
    <row r="605" spans="3:3" x14ac:dyDescent="0.3">
      <c r="C605" s="194"/>
    </row>
    <row r="606" spans="3:3" x14ac:dyDescent="0.3">
      <c r="C606" s="194"/>
    </row>
    <row r="607" spans="3:3" x14ac:dyDescent="0.3">
      <c r="C607" s="194"/>
    </row>
    <row r="608" spans="3:3" x14ac:dyDescent="0.3">
      <c r="C608" s="194"/>
    </row>
    <row r="609" spans="3:3" x14ac:dyDescent="0.3">
      <c r="C609" s="194"/>
    </row>
    <row r="610" spans="3:3" x14ac:dyDescent="0.3">
      <c r="C610" s="194"/>
    </row>
    <row r="611" spans="3:3" x14ac:dyDescent="0.3">
      <c r="C611" s="194"/>
    </row>
    <row r="612" spans="3:3" x14ac:dyDescent="0.3">
      <c r="C612" s="194"/>
    </row>
    <row r="613" spans="3:3" x14ac:dyDescent="0.3">
      <c r="C613" s="194"/>
    </row>
    <row r="614" spans="3:3" x14ac:dyDescent="0.3">
      <c r="C614" s="194"/>
    </row>
    <row r="615" spans="3:3" x14ac:dyDescent="0.3">
      <c r="C615" s="194"/>
    </row>
    <row r="616" spans="3:3" x14ac:dyDescent="0.3">
      <c r="C616" s="194"/>
    </row>
    <row r="617" spans="3:3" x14ac:dyDescent="0.3">
      <c r="C617" s="194"/>
    </row>
    <row r="618" spans="3:3" x14ac:dyDescent="0.3">
      <c r="C618" s="194"/>
    </row>
    <row r="619" spans="3:3" x14ac:dyDescent="0.3">
      <c r="C619" s="194"/>
    </row>
    <row r="620" spans="3:3" x14ac:dyDescent="0.3">
      <c r="C620" s="194"/>
    </row>
    <row r="621" spans="3:3" x14ac:dyDescent="0.3">
      <c r="C621" s="194"/>
    </row>
    <row r="622" spans="3:3" x14ac:dyDescent="0.3">
      <c r="C622" s="194"/>
    </row>
    <row r="623" spans="3:3" x14ac:dyDescent="0.3">
      <c r="C623" s="194"/>
    </row>
    <row r="624" spans="3:3" x14ac:dyDescent="0.3">
      <c r="C624" s="194"/>
    </row>
    <row r="625" spans="3:3" x14ac:dyDescent="0.3">
      <c r="C625" s="194"/>
    </row>
    <row r="626" spans="3:3" x14ac:dyDescent="0.3">
      <c r="C626" s="194"/>
    </row>
    <row r="627" spans="3:3" x14ac:dyDescent="0.3">
      <c r="C627" s="194"/>
    </row>
    <row r="628" spans="3:3" x14ac:dyDescent="0.3">
      <c r="C628" s="194"/>
    </row>
    <row r="629" spans="3:3" x14ac:dyDescent="0.3">
      <c r="C629" s="194"/>
    </row>
    <row r="630" spans="3:3" x14ac:dyDescent="0.3">
      <c r="C630" s="194"/>
    </row>
    <row r="631" spans="3:3" x14ac:dyDescent="0.3">
      <c r="C631" s="194"/>
    </row>
    <row r="632" spans="3:3" x14ac:dyDescent="0.3">
      <c r="C632" s="194"/>
    </row>
    <row r="633" spans="3:3" x14ac:dyDescent="0.3">
      <c r="C633" s="194"/>
    </row>
    <row r="634" spans="3:3" x14ac:dyDescent="0.3">
      <c r="C634" s="194"/>
    </row>
    <row r="635" spans="3:3" x14ac:dyDescent="0.3">
      <c r="C635" s="194"/>
    </row>
    <row r="636" spans="3:3" x14ac:dyDescent="0.3">
      <c r="C636" s="194"/>
    </row>
    <row r="637" spans="3:3" x14ac:dyDescent="0.3">
      <c r="C637" s="194"/>
    </row>
    <row r="638" spans="3:3" x14ac:dyDescent="0.3">
      <c r="C638" s="194"/>
    </row>
    <row r="639" spans="3:3" x14ac:dyDescent="0.3">
      <c r="C639" s="194"/>
    </row>
    <row r="640" spans="3:3" x14ac:dyDescent="0.3">
      <c r="C640" s="194"/>
    </row>
    <row r="641" spans="3:3" x14ac:dyDescent="0.3">
      <c r="C641" s="194"/>
    </row>
    <row r="642" spans="3:3" x14ac:dyDescent="0.3">
      <c r="C642" s="194"/>
    </row>
    <row r="643" spans="3:3" x14ac:dyDescent="0.3">
      <c r="C643" s="194"/>
    </row>
    <row r="644" spans="3:3" x14ac:dyDescent="0.3">
      <c r="C644" s="194"/>
    </row>
    <row r="645" spans="3:3" x14ac:dyDescent="0.3">
      <c r="C645" s="194"/>
    </row>
    <row r="646" spans="3:3" x14ac:dyDescent="0.3">
      <c r="C646" s="194"/>
    </row>
    <row r="647" spans="3:3" x14ac:dyDescent="0.3">
      <c r="C647" s="194"/>
    </row>
    <row r="648" spans="3:3" x14ac:dyDescent="0.3">
      <c r="C648" s="194"/>
    </row>
    <row r="649" spans="3:3" x14ac:dyDescent="0.3">
      <c r="C649" s="194"/>
    </row>
    <row r="650" spans="3:3" x14ac:dyDescent="0.3">
      <c r="C650" s="194"/>
    </row>
    <row r="651" spans="3:3" x14ac:dyDescent="0.3">
      <c r="C651" s="194"/>
    </row>
    <row r="652" spans="3:3" x14ac:dyDescent="0.3">
      <c r="C652" s="194"/>
    </row>
    <row r="653" spans="3:3" x14ac:dyDescent="0.3">
      <c r="C653" s="194"/>
    </row>
    <row r="654" spans="3:3" x14ac:dyDescent="0.3">
      <c r="C654" s="194"/>
    </row>
    <row r="655" spans="3:3" x14ac:dyDescent="0.3">
      <c r="C655" s="194"/>
    </row>
    <row r="656" spans="3:3" x14ac:dyDescent="0.3">
      <c r="C656" s="194"/>
    </row>
    <row r="657" spans="3:3" x14ac:dyDescent="0.3">
      <c r="C657" s="194"/>
    </row>
    <row r="658" spans="3:3" x14ac:dyDescent="0.3">
      <c r="C658" s="194"/>
    </row>
    <row r="659" spans="3:3" x14ac:dyDescent="0.3">
      <c r="C659" s="194"/>
    </row>
    <row r="660" spans="3:3" x14ac:dyDescent="0.3">
      <c r="C660" s="194"/>
    </row>
    <row r="661" spans="3:3" x14ac:dyDescent="0.3">
      <c r="C661" s="194"/>
    </row>
    <row r="662" spans="3:3" x14ac:dyDescent="0.3">
      <c r="C662" s="194"/>
    </row>
    <row r="663" spans="3:3" x14ac:dyDescent="0.3">
      <c r="C663" s="194"/>
    </row>
    <row r="664" spans="3:3" x14ac:dyDescent="0.3">
      <c r="C664" s="194"/>
    </row>
    <row r="665" spans="3:3" x14ac:dyDescent="0.3">
      <c r="C665" s="194"/>
    </row>
    <row r="666" spans="3:3" x14ac:dyDescent="0.3">
      <c r="C666" s="194"/>
    </row>
    <row r="667" spans="3:3" x14ac:dyDescent="0.3">
      <c r="C667" s="194"/>
    </row>
    <row r="668" spans="3:3" x14ac:dyDescent="0.3">
      <c r="C668" s="194"/>
    </row>
    <row r="669" spans="3:3" x14ac:dyDescent="0.3">
      <c r="C669" s="194"/>
    </row>
    <row r="670" spans="3:3" x14ac:dyDescent="0.3">
      <c r="C670" s="194"/>
    </row>
    <row r="671" spans="3:3" x14ac:dyDescent="0.3">
      <c r="C671" s="194"/>
    </row>
    <row r="672" spans="3:3" x14ac:dyDescent="0.3">
      <c r="C672" s="194"/>
    </row>
    <row r="673" spans="3:3" x14ac:dyDescent="0.3">
      <c r="C673" s="194"/>
    </row>
    <row r="674" spans="3:3" x14ac:dyDescent="0.3">
      <c r="C674" s="194"/>
    </row>
    <row r="675" spans="3:3" x14ac:dyDescent="0.3">
      <c r="C675" s="194"/>
    </row>
    <row r="676" spans="3:3" x14ac:dyDescent="0.3">
      <c r="C676" s="194"/>
    </row>
    <row r="677" spans="3:3" x14ac:dyDescent="0.3">
      <c r="C677" s="194"/>
    </row>
    <row r="678" spans="3:3" x14ac:dyDescent="0.3">
      <c r="C678" s="194"/>
    </row>
    <row r="679" spans="3:3" x14ac:dyDescent="0.3">
      <c r="C679" s="194"/>
    </row>
    <row r="680" spans="3:3" x14ac:dyDescent="0.3">
      <c r="C680" s="194"/>
    </row>
    <row r="681" spans="3:3" x14ac:dyDescent="0.3">
      <c r="C681" s="194"/>
    </row>
    <row r="682" spans="3:3" x14ac:dyDescent="0.3">
      <c r="C682" s="194"/>
    </row>
    <row r="683" spans="3:3" x14ac:dyDescent="0.3">
      <c r="C683" s="194"/>
    </row>
    <row r="684" spans="3:3" x14ac:dyDescent="0.3">
      <c r="C684" s="194"/>
    </row>
    <row r="685" spans="3:3" x14ac:dyDescent="0.3">
      <c r="C685" s="194"/>
    </row>
    <row r="686" spans="3:3" x14ac:dyDescent="0.3">
      <c r="C686" s="194"/>
    </row>
    <row r="687" spans="3:3" x14ac:dyDescent="0.3">
      <c r="C687" s="194"/>
    </row>
    <row r="688" spans="3:3" x14ac:dyDescent="0.3">
      <c r="C688" s="194"/>
    </row>
    <row r="689" spans="3:3" x14ac:dyDescent="0.3">
      <c r="C689" s="194"/>
    </row>
    <row r="690" spans="3:3" x14ac:dyDescent="0.3">
      <c r="C690" s="194"/>
    </row>
    <row r="691" spans="3:3" x14ac:dyDescent="0.3">
      <c r="C691" s="194"/>
    </row>
    <row r="692" spans="3:3" x14ac:dyDescent="0.3">
      <c r="C692" s="194"/>
    </row>
    <row r="693" spans="3:3" x14ac:dyDescent="0.3">
      <c r="C693" s="194"/>
    </row>
    <row r="694" spans="3:3" x14ac:dyDescent="0.3">
      <c r="C694" s="194"/>
    </row>
    <row r="695" spans="3:3" x14ac:dyDescent="0.3">
      <c r="C695" s="194"/>
    </row>
    <row r="696" spans="3:3" x14ac:dyDescent="0.3">
      <c r="C696" s="194"/>
    </row>
    <row r="697" spans="3:3" x14ac:dyDescent="0.3">
      <c r="C697" s="194"/>
    </row>
    <row r="698" spans="3:3" x14ac:dyDescent="0.3">
      <c r="C698" s="194"/>
    </row>
    <row r="699" spans="3:3" x14ac:dyDescent="0.3">
      <c r="C699" s="194"/>
    </row>
    <row r="700" spans="3:3" x14ac:dyDescent="0.3">
      <c r="C700" s="194"/>
    </row>
    <row r="701" spans="3:3" x14ac:dyDescent="0.3">
      <c r="C701" s="194"/>
    </row>
    <row r="702" spans="3:3" x14ac:dyDescent="0.3">
      <c r="C702" s="194"/>
    </row>
    <row r="703" spans="3:3" x14ac:dyDescent="0.3">
      <c r="C703" s="194"/>
    </row>
    <row r="704" spans="3:3" x14ac:dyDescent="0.3">
      <c r="C704" s="194"/>
    </row>
    <row r="705" spans="3:3" x14ac:dyDescent="0.3">
      <c r="C705" s="194"/>
    </row>
    <row r="706" spans="3:3" x14ac:dyDescent="0.3">
      <c r="C706" s="194"/>
    </row>
    <row r="707" spans="3:3" x14ac:dyDescent="0.3">
      <c r="C707" s="194"/>
    </row>
    <row r="708" spans="3:3" x14ac:dyDescent="0.3">
      <c r="C708" s="194"/>
    </row>
    <row r="709" spans="3:3" x14ac:dyDescent="0.3">
      <c r="C709" s="194"/>
    </row>
    <row r="710" spans="3:3" x14ac:dyDescent="0.3">
      <c r="C710" s="194"/>
    </row>
    <row r="711" spans="3:3" x14ac:dyDescent="0.3">
      <c r="C711" s="194"/>
    </row>
    <row r="712" spans="3:3" x14ac:dyDescent="0.3">
      <c r="C712" s="194"/>
    </row>
    <row r="713" spans="3:3" x14ac:dyDescent="0.3">
      <c r="C713" s="194"/>
    </row>
    <row r="714" spans="3:3" x14ac:dyDescent="0.3">
      <c r="C714" s="194"/>
    </row>
    <row r="715" spans="3:3" x14ac:dyDescent="0.3">
      <c r="C715" s="194"/>
    </row>
    <row r="716" spans="3:3" x14ac:dyDescent="0.3">
      <c r="C716" s="194"/>
    </row>
    <row r="717" spans="3:3" x14ac:dyDescent="0.3">
      <c r="C717" s="194"/>
    </row>
    <row r="718" spans="3:3" x14ac:dyDescent="0.3">
      <c r="C718" s="194"/>
    </row>
    <row r="719" spans="3:3" x14ac:dyDescent="0.3">
      <c r="C719" s="194"/>
    </row>
    <row r="720" spans="3:3" x14ac:dyDescent="0.3">
      <c r="C720" s="194"/>
    </row>
    <row r="721" spans="3:3" x14ac:dyDescent="0.3">
      <c r="C721" s="194"/>
    </row>
    <row r="722" spans="3:3" x14ac:dyDescent="0.3">
      <c r="C722" s="194"/>
    </row>
    <row r="723" spans="3:3" x14ac:dyDescent="0.3">
      <c r="C723" s="194"/>
    </row>
    <row r="724" spans="3:3" x14ac:dyDescent="0.3">
      <c r="C724" s="194"/>
    </row>
    <row r="725" spans="3:3" x14ac:dyDescent="0.3">
      <c r="C725" s="194"/>
    </row>
    <row r="726" spans="3:3" x14ac:dyDescent="0.3">
      <c r="C726" s="194"/>
    </row>
    <row r="727" spans="3:3" x14ac:dyDescent="0.3">
      <c r="C727" s="194"/>
    </row>
    <row r="728" spans="3:3" x14ac:dyDescent="0.3">
      <c r="C728" s="194"/>
    </row>
    <row r="729" spans="3:3" x14ac:dyDescent="0.3">
      <c r="C729" s="194"/>
    </row>
    <row r="730" spans="3:3" x14ac:dyDescent="0.3">
      <c r="C730" s="194"/>
    </row>
    <row r="731" spans="3:3" x14ac:dyDescent="0.3">
      <c r="C731" s="194"/>
    </row>
    <row r="732" spans="3:3" x14ac:dyDescent="0.3">
      <c r="C732" s="194"/>
    </row>
    <row r="733" spans="3:3" x14ac:dyDescent="0.3">
      <c r="C733" s="194"/>
    </row>
    <row r="734" spans="3:3" x14ac:dyDescent="0.3">
      <c r="C734" s="194"/>
    </row>
    <row r="735" spans="3:3" x14ac:dyDescent="0.3">
      <c r="C735" s="194"/>
    </row>
    <row r="736" spans="3:3" x14ac:dyDescent="0.3">
      <c r="C736" s="194"/>
    </row>
    <row r="737" spans="3:3" x14ac:dyDescent="0.3">
      <c r="C737" s="194"/>
    </row>
    <row r="738" spans="3:3" x14ac:dyDescent="0.3">
      <c r="C738" s="194"/>
    </row>
    <row r="739" spans="3:3" x14ac:dyDescent="0.3">
      <c r="C739" s="194"/>
    </row>
    <row r="740" spans="3:3" x14ac:dyDescent="0.3">
      <c r="C740" s="194"/>
    </row>
    <row r="741" spans="3:3" x14ac:dyDescent="0.3">
      <c r="C741" s="194"/>
    </row>
    <row r="742" spans="3:3" x14ac:dyDescent="0.3">
      <c r="C742" s="194"/>
    </row>
    <row r="743" spans="3:3" x14ac:dyDescent="0.3">
      <c r="C743" s="194"/>
    </row>
    <row r="744" spans="3:3" x14ac:dyDescent="0.3">
      <c r="C744" s="194"/>
    </row>
    <row r="745" spans="3:3" x14ac:dyDescent="0.3">
      <c r="C745" s="194"/>
    </row>
    <row r="746" spans="3:3" x14ac:dyDescent="0.3">
      <c r="C746" s="194"/>
    </row>
    <row r="747" spans="3:3" x14ac:dyDescent="0.3">
      <c r="C747" s="194"/>
    </row>
    <row r="748" spans="3:3" x14ac:dyDescent="0.3">
      <c r="C748" s="194"/>
    </row>
    <row r="749" spans="3:3" x14ac:dyDescent="0.3">
      <c r="C749" s="194"/>
    </row>
    <row r="750" spans="3:3" x14ac:dyDescent="0.3">
      <c r="C750" s="194"/>
    </row>
    <row r="751" spans="3:3" x14ac:dyDescent="0.3">
      <c r="C751" s="194"/>
    </row>
    <row r="752" spans="3:3" x14ac:dyDescent="0.3">
      <c r="C752" s="194"/>
    </row>
    <row r="753" spans="3:3" x14ac:dyDescent="0.3">
      <c r="C753" s="194"/>
    </row>
    <row r="754" spans="3:3" x14ac:dyDescent="0.3">
      <c r="C754" s="194"/>
    </row>
    <row r="755" spans="3:3" x14ac:dyDescent="0.3">
      <c r="C755" s="194"/>
    </row>
    <row r="756" spans="3:3" x14ac:dyDescent="0.3">
      <c r="C756" s="194"/>
    </row>
    <row r="757" spans="3:3" x14ac:dyDescent="0.3">
      <c r="C757" s="194"/>
    </row>
    <row r="758" spans="3:3" x14ac:dyDescent="0.3">
      <c r="C758" s="194"/>
    </row>
    <row r="759" spans="3:3" x14ac:dyDescent="0.3">
      <c r="C759" s="194"/>
    </row>
    <row r="760" spans="3:3" x14ac:dyDescent="0.3">
      <c r="C760" s="194"/>
    </row>
    <row r="761" spans="3:3" x14ac:dyDescent="0.3">
      <c r="C761" s="194"/>
    </row>
    <row r="762" spans="3:3" x14ac:dyDescent="0.3">
      <c r="C762" s="194"/>
    </row>
    <row r="763" spans="3:3" x14ac:dyDescent="0.3">
      <c r="C763" s="194"/>
    </row>
    <row r="764" spans="3:3" x14ac:dyDescent="0.3">
      <c r="C764" s="194"/>
    </row>
    <row r="765" spans="3:3" x14ac:dyDescent="0.3">
      <c r="C765" s="194"/>
    </row>
    <row r="766" spans="3:3" x14ac:dyDescent="0.3">
      <c r="C766" s="194"/>
    </row>
    <row r="767" spans="3:3" x14ac:dyDescent="0.3">
      <c r="C767" s="194"/>
    </row>
    <row r="768" spans="3:3" x14ac:dyDescent="0.3">
      <c r="C768" s="194"/>
    </row>
    <row r="769" spans="3:3" x14ac:dyDescent="0.3">
      <c r="C769" s="194"/>
    </row>
    <row r="770" spans="3:3" x14ac:dyDescent="0.3">
      <c r="C770" s="194"/>
    </row>
    <row r="771" spans="3:3" x14ac:dyDescent="0.3">
      <c r="C771" s="194"/>
    </row>
    <row r="772" spans="3:3" x14ac:dyDescent="0.3">
      <c r="C772" s="194"/>
    </row>
    <row r="773" spans="3:3" x14ac:dyDescent="0.3">
      <c r="C773" s="194"/>
    </row>
    <row r="774" spans="3:3" x14ac:dyDescent="0.3">
      <c r="C774" s="194"/>
    </row>
    <row r="775" spans="3:3" x14ac:dyDescent="0.3">
      <c r="C775" s="194"/>
    </row>
    <row r="776" spans="3:3" x14ac:dyDescent="0.3">
      <c r="C776" s="194"/>
    </row>
    <row r="777" spans="3:3" x14ac:dyDescent="0.3">
      <c r="C777" s="194"/>
    </row>
    <row r="778" spans="3:3" x14ac:dyDescent="0.3">
      <c r="C778" s="194"/>
    </row>
    <row r="779" spans="3:3" x14ac:dyDescent="0.3">
      <c r="C779" s="194"/>
    </row>
    <row r="780" spans="3:3" x14ac:dyDescent="0.3">
      <c r="C780" s="194"/>
    </row>
    <row r="781" spans="3:3" x14ac:dyDescent="0.3">
      <c r="C781" s="194"/>
    </row>
    <row r="782" spans="3:3" x14ac:dyDescent="0.3">
      <c r="C782" s="194"/>
    </row>
    <row r="783" spans="3:3" x14ac:dyDescent="0.3">
      <c r="C783" s="194"/>
    </row>
    <row r="784" spans="3:3" x14ac:dyDescent="0.3">
      <c r="C784" s="194"/>
    </row>
    <row r="785" spans="3:3" x14ac:dyDescent="0.3">
      <c r="C785" s="194"/>
    </row>
    <row r="786" spans="3:3" x14ac:dyDescent="0.3">
      <c r="C786" s="194"/>
    </row>
    <row r="787" spans="3:3" x14ac:dyDescent="0.3">
      <c r="C787" s="194"/>
    </row>
    <row r="788" spans="3:3" x14ac:dyDescent="0.3">
      <c r="C788" s="194"/>
    </row>
    <row r="789" spans="3:3" x14ac:dyDescent="0.3">
      <c r="C789" s="194"/>
    </row>
    <row r="790" spans="3:3" x14ac:dyDescent="0.3">
      <c r="C790" s="194"/>
    </row>
    <row r="791" spans="3:3" x14ac:dyDescent="0.3">
      <c r="C791" s="194"/>
    </row>
    <row r="792" spans="3:3" x14ac:dyDescent="0.3">
      <c r="C792" s="194"/>
    </row>
    <row r="793" spans="3:3" x14ac:dyDescent="0.3">
      <c r="C793" s="194"/>
    </row>
    <row r="794" spans="3:3" x14ac:dyDescent="0.3">
      <c r="C794" s="194"/>
    </row>
    <row r="795" spans="3:3" x14ac:dyDescent="0.3">
      <c r="C795" s="194"/>
    </row>
    <row r="796" spans="3:3" x14ac:dyDescent="0.3">
      <c r="C796" s="194"/>
    </row>
    <row r="797" spans="3:3" x14ac:dyDescent="0.3">
      <c r="C797" s="194"/>
    </row>
    <row r="798" spans="3:3" x14ac:dyDescent="0.3">
      <c r="C798" s="194"/>
    </row>
    <row r="799" spans="3:3" x14ac:dyDescent="0.3">
      <c r="C799" s="194"/>
    </row>
    <row r="800" spans="3:3" x14ac:dyDescent="0.3">
      <c r="C800" s="194"/>
    </row>
    <row r="801" spans="3:3" x14ac:dyDescent="0.3">
      <c r="C801" s="194"/>
    </row>
    <row r="802" spans="3:3" x14ac:dyDescent="0.3">
      <c r="C802" s="194"/>
    </row>
    <row r="803" spans="3:3" x14ac:dyDescent="0.3">
      <c r="C803" s="194"/>
    </row>
    <row r="804" spans="3:3" x14ac:dyDescent="0.3">
      <c r="C804" s="194"/>
    </row>
    <row r="805" spans="3:3" x14ac:dyDescent="0.3">
      <c r="C805" s="194"/>
    </row>
    <row r="806" spans="3:3" x14ac:dyDescent="0.3">
      <c r="C806" s="194"/>
    </row>
    <row r="807" spans="3:3" x14ac:dyDescent="0.3">
      <c r="C807" s="194"/>
    </row>
    <row r="808" spans="3:3" x14ac:dyDescent="0.3">
      <c r="C808" s="194"/>
    </row>
    <row r="809" spans="3:3" x14ac:dyDescent="0.3">
      <c r="C809" s="194"/>
    </row>
    <row r="810" spans="3:3" x14ac:dyDescent="0.3">
      <c r="C810" s="194"/>
    </row>
    <row r="811" spans="3:3" x14ac:dyDescent="0.3">
      <c r="C811" s="194"/>
    </row>
    <row r="812" spans="3:3" x14ac:dyDescent="0.3">
      <c r="C812" s="194"/>
    </row>
    <row r="813" spans="3:3" x14ac:dyDescent="0.3">
      <c r="C813" s="194"/>
    </row>
    <row r="814" spans="3:3" x14ac:dyDescent="0.3">
      <c r="C814" s="194"/>
    </row>
    <row r="815" spans="3:3" x14ac:dyDescent="0.3">
      <c r="C815" s="194"/>
    </row>
    <row r="816" spans="3:3" x14ac:dyDescent="0.3">
      <c r="C816" s="194"/>
    </row>
    <row r="817" spans="3:3" x14ac:dyDescent="0.3">
      <c r="C817" s="194"/>
    </row>
    <row r="818" spans="3:3" x14ac:dyDescent="0.3">
      <c r="C818" s="194"/>
    </row>
    <row r="819" spans="3:3" x14ac:dyDescent="0.3">
      <c r="C819" s="194"/>
    </row>
    <row r="820" spans="3:3" x14ac:dyDescent="0.3">
      <c r="C820" s="194"/>
    </row>
    <row r="821" spans="3:3" x14ac:dyDescent="0.3">
      <c r="C821" s="194"/>
    </row>
    <row r="822" spans="3:3" x14ac:dyDescent="0.3">
      <c r="C822" s="194"/>
    </row>
    <row r="823" spans="3:3" x14ac:dyDescent="0.3">
      <c r="C823" s="194"/>
    </row>
    <row r="824" spans="3:3" x14ac:dyDescent="0.3">
      <c r="C824" s="194"/>
    </row>
    <row r="825" spans="3:3" x14ac:dyDescent="0.3">
      <c r="C825" s="194"/>
    </row>
    <row r="826" spans="3:3" x14ac:dyDescent="0.3">
      <c r="C826" s="194"/>
    </row>
    <row r="827" spans="3:3" x14ac:dyDescent="0.3">
      <c r="C827" s="194"/>
    </row>
    <row r="828" spans="3:3" x14ac:dyDescent="0.3">
      <c r="C828" s="194"/>
    </row>
    <row r="829" spans="3:3" x14ac:dyDescent="0.3">
      <c r="C829" s="194"/>
    </row>
    <row r="830" spans="3:3" x14ac:dyDescent="0.3">
      <c r="C830" s="194"/>
    </row>
    <row r="831" spans="3:3" x14ac:dyDescent="0.3">
      <c r="C831" s="194"/>
    </row>
    <row r="832" spans="3:3" x14ac:dyDescent="0.3">
      <c r="C832" s="194"/>
    </row>
    <row r="833" spans="3:3" x14ac:dyDescent="0.3">
      <c r="C833" s="194"/>
    </row>
    <row r="834" spans="3:3" x14ac:dyDescent="0.3">
      <c r="C834" s="194"/>
    </row>
    <row r="835" spans="3:3" x14ac:dyDescent="0.3">
      <c r="C835" s="194"/>
    </row>
    <row r="836" spans="3:3" x14ac:dyDescent="0.3">
      <c r="C836" s="194"/>
    </row>
    <row r="837" spans="3:3" x14ac:dyDescent="0.3">
      <c r="C837" s="194"/>
    </row>
    <row r="838" spans="3:3" x14ac:dyDescent="0.3">
      <c r="C838" s="194"/>
    </row>
    <row r="839" spans="3:3" x14ac:dyDescent="0.3">
      <c r="C839" s="194"/>
    </row>
    <row r="840" spans="3:3" x14ac:dyDescent="0.3">
      <c r="C840" s="194"/>
    </row>
    <row r="841" spans="3:3" x14ac:dyDescent="0.3">
      <c r="C841" s="194"/>
    </row>
    <row r="842" spans="3:3" x14ac:dyDescent="0.3">
      <c r="C842" s="194"/>
    </row>
    <row r="843" spans="3:3" x14ac:dyDescent="0.3">
      <c r="C843" s="194"/>
    </row>
    <row r="844" spans="3:3" x14ac:dyDescent="0.3">
      <c r="C844" s="194"/>
    </row>
    <row r="845" spans="3:3" x14ac:dyDescent="0.3">
      <c r="C845" s="194"/>
    </row>
    <row r="846" spans="3:3" x14ac:dyDescent="0.3">
      <c r="C846" s="194"/>
    </row>
    <row r="847" spans="3:3" x14ac:dyDescent="0.3">
      <c r="C847" s="194"/>
    </row>
    <row r="848" spans="3:3" x14ac:dyDescent="0.3">
      <c r="C848" s="194"/>
    </row>
    <row r="849" spans="3:3" x14ac:dyDescent="0.3">
      <c r="C849" s="194"/>
    </row>
    <row r="850" spans="3:3" x14ac:dyDescent="0.3">
      <c r="C850" s="194"/>
    </row>
    <row r="851" spans="3:3" x14ac:dyDescent="0.3">
      <c r="C851" s="194"/>
    </row>
    <row r="852" spans="3:3" x14ac:dyDescent="0.3">
      <c r="C852" s="194"/>
    </row>
    <row r="853" spans="3:3" x14ac:dyDescent="0.3">
      <c r="C853" s="194"/>
    </row>
    <row r="854" spans="3:3" x14ac:dyDescent="0.3">
      <c r="C854" s="194"/>
    </row>
    <row r="855" spans="3:3" x14ac:dyDescent="0.3">
      <c r="C855" s="194"/>
    </row>
    <row r="856" spans="3:3" x14ac:dyDescent="0.3">
      <c r="C856" s="194"/>
    </row>
    <row r="857" spans="3:3" x14ac:dyDescent="0.3">
      <c r="C857" s="194"/>
    </row>
    <row r="858" spans="3:3" x14ac:dyDescent="0.3">
      <c r="C858" s="194"/>
    </row>
    <row r="859" spans="3:3" x14ac:dyDescent="0.3">
      <c r="C859" s="194"/>
    </row>
    <row r="860" spans="3:3" x14ac:dyDescent="0.3">
      <c r="C860" s="194"/>
    </row>
    <row r="861" spans="3:3" x14ac:dyDescent="0.3">
      <c r="C861" s="194"/>
    </row>
    <row r="862" spans="3:3" x14ac:dyDescent="0.3">
      <c r="C862" s="194"/>
    </row>
    <row r="863" spans="3:3" x14ac:dyDescent="0.3">
      <c r="C863" s="194"/>
    </row>
    <row r="864" spans="3:3" x14ac:dyDescent="0.3">
      <c r="C864" s="194"/>
    </row>
    <row r="865" spans="3:3" x14ac:dyDescent="0.3">
      <c r="C865" s="194"/>
    </row>
    <row r="866" spans="3:3" x14ac:dyDescent="0.3">
      <c r="C866" s="194"/>
    </row>
    <row r="867" spans="3:3" x14ac:dyDescent="0.3">
      <c r="C867" s="194"/>
    </row>
    <row r="868" spans="3:3" x14ac:dyDescent="0.3">
      <c r="C868" s="194"/>
    </row>
    <row r="869" spans="3:3" x14ac:dyDescent="0.3">
      <c r="C869" s="194"/>
    </row>
    <row r="870" spans="3:3" x14ac:dyDescent="0.3">
      <c r="C870" s="194"/>
    </row>
    <row r="871" spans="3:3" x14ac:dyDescent="0.3">
      <c r="C871" s="194"/>
    </row>
    <row r="872" spans="3:3" x14ac:dyDescent="0.3">
      <c r="C872" s="194"/>
    </row>
    <row r="873" spans="3:3" x14ac:dyDescent="0.3">
      <c r="C873" s="194"/>
    </row>
    <row r="874" spans="3:3" x14ac:dyDescent="0.3">
      <c r="C874" s="194"/>
    </row>
    <row r="875" spans="3:3" x14ac:dyDescent="0.3">
      <c r="C875" s="194"/>
    </row>
    <row r="876" spans="3:3" x14ac:dyDescent="0.3">
      <c r="C876" s="194"/>
    </row>
    <row r="877" spans="3:3" x14ac:dyDescent="0.3">
      <c r="C877" s="194"/>
    </row>
    <row r="878" spans="3:3" x14ac:dyDescent="0.3">
      <c r="C878" s="194"/>
    </row>
    <row r="879" spans="3:3" x14ac:dyDescent="0.3">
      <c r="C879" s="194"/>
    </row>
    <row r="880" spans="3:3" x14ac:dyDescent="0.3">
      <c r="C880" s="194"/>
    </row>
    <row r="881" spans="3:3" x14ac:dyDescent="0.3">
      <c r="C881" s="194"/>
    </row>
    <row r="882" spans="3:3" x14ac:dyDescent="0.3">
      <c r="C882" s="194"/>
    </row>
    <row r="883" spans="3:3" x14ac:dyDescent="0.3">
      <c r="C883" s="194"/>
    </row>
    <row r="884" spans="3:3" x14ac:dyDescent="0.3">
      <c r="C884" s="194"/>
    </row>
    <row r="885" spans="3:3" x14ac:dyDescent="0.3">
      <c r="C885" s="194"/>
    </row>
    <row r="886" spans="3:3" x14ac:dyDescent="0.3">
      <c r="C886" s="194"/>
    </row>
    <row r="887" spans="3:3" x14ac:dyDescent="0.3">
      <c r="C887" s="194"/>
    </row>
    <row r="888" spans="3:3" x14ac:dyDescent="0.3">
      <c r="C888" s="194"/>
    </row>
    <row r="889" spans="3:3" x14ac:dyDescent="0.3">
      <c r="C889" s="194"/>
    </row>
    <row r="890" spans="3:3" x14ac:dyDescent="0.3">
      <c r="C890" s="194"/>
    </row>
    <row r="891" spans="3:3" x14ac:dyDescent="0.3">
      <c r="C891" s="194"/>
    </row>
    <row r="892" spans="3:3" x14ac:dyDescent="0.3">
      <c r="C892" s="194"/>
    </row>
    <row r="893" spans="3:3" x14ac:dyDescent="0.3">
      <c r="C893" s="194"/>
    </row>
    <row r="894" spans="3:3" x14ac:dyDescent="0.3">
      <c r="C894" s="194"/>
    </row>
    <row r="895" spans="3:3" x14ac:dyDescent="0.3">
      <c r="C895" s="194"/>
    </row>
    <row r="896" spans="3:3" x14ac:dyDescent="0.3">
      <c r="C896" s="194"/>
    </row>
    <row r="897" spans="3:3" x14ac:dyDescent="0.3">
      <c r="C897" s="194"/>
    </row>
    <row r="898" spans="3:3" x14ac:dyDescent="0.3">
      <c r="C898" s="194"/>
    </row>
    <row r="899" spans="3:3" x14ac:dyDescent="0.3">
      <c r="C899" s="194"/>
    </row>
    <row r="900" spans="3:3" x14ac:dyDescent="0.3">
      <c r="C900" s="194"/>
    </row>
    <row r="901" spans="3:3" x14ac:dyDescent="0.3">
      <c r="C901" s="194"/>
    </row>
    <row r="902" spans="3:3" x14ac:dyDescent="0.3">
      <c r="C902" s="194"/>
    </row>
    <row r="903" spans="3:3" x14ac:dyDescent="0.3">
      <c r="C903" s="194"/>
    </row>
    <row r="904" spans="3:3" x14ac:dyDescent="0.3">
      <c r="C904" s="194"/>
    </row>
    <row r="905" spans="3:3" x14ac:dyDescent="0.3">
      <c r="C905" s="194"/>
    </row>
    <row r="906" spans="3:3" x14ac:dyDescent="0.3">
      <c r="C906" s="194"/>
    </row>
    <row r="907" spans="3:3" x14ac:dyDescent="0.3">
      <c r="C907" s="194"/>
    </row>
    <row r="908" spans="3:3" x14ac:dyDescent="0.3">
      <c r="C908" s="194"/>
    </row>
    <row r="909" spans="3:3" x14ac:dyDescent="0.3">
      <c r="C909" s="194"/>
    </row>
    <row r="910" spans="3:3" x14ac:dyDescent="0.3">
      <c r="C910" s="194"/>
    </row>
    <row r="911" spans="3:3" x14ac:dyDescent="0.3">
      <c r="C911" s="194"/>
    </row>
    <row r="912" spans="3:3" x14ac:dyDescent="0.3">
      <c r="C912" s="194"/>
    </row>
    <row r="913" spans="3:3" x14ac:dyDescent="0.3">
      <c r="C913" s="194"/>
    </row>
    <row r="914" spans="3:3" x14ac:dyDescent="0.3">
      <c r="C914" s="194"/>
    </row>
    <row r="915" spans="3:3" x14ac:dyDescent="0.3">
      <c r="C915" s="194"/>
    </row>
    <row r="916" spans="3:3" x14ac:dyDescent="0.3">
      <c r="C916" s="194"/>
    </row>
    <row r="917" spans="3:3" x14ac:dyDescent="0.3">
      <c r="C917" s="194"/>
    </row>
    <row r="918" spans="3:3" x14ac:dyDescent="0.3">
      <c r="C918" s="194"/>
    </row>
    <row r="919" spans="3:3" x14ac:dyDescent="0.3">
      <c r="C919" s="194"/>
    </row>
    <row r="920" spans="3:3" x14ac:dyDescent="0.3">
      <c r="C920" s="194"/>
    </row>
    <row r="921" spans="3:3" x14ac:dyDescent="0.3">
      <c r="C921" s="194"/>
    </row>
    <row r="922" spans="3:3" x14ac:dyDescent="0.3">
      <c r="C922" s="194"/>
    </row>
    <row r="923" spans="3:3" x14ac:dyDescent="0.3">
      <c r="C923" s="194"/>
    </row>
    <row r="924" spans="3:3" x14ac:dyDescent="0.3">
      <c r="C924" s="194"/>
    </row>
    <row r="925" spans="3:3" x14ac:dyDescent="0.3">
      <c r="C925" s="194"/>
    </row>
    <row r="926" spans="3:3" x14ac:dyDescent="0.3">
      <c r="C926" s="194"/>
    </row>
    <row r="927" spans="3:3" x14ac:dyDescent="0.3">
      <c r="C927" s="194"/>
    </row>
    <row r="928" spans="3:3" x14ac:dyDescent="0.3">
      <c r="C928" s="194"/>
    </row>
    <row r="929" spans="3:3" x14ac:dyDescent="0.3">
      <c r="C929" s="194"/>
    </row>
    <row r="930" spans="3:3" x14ac:dyDescent="0.3">
      <c r="C930" s="194"/>
    </row>
    <row r="931" spans="3:3" x14ac:dyDescent="0.3">
      <c r="C931" s="194"/>
    </row>
    <row r="932" spans="3:3" x14ac:dyDescent="0.3">
      <c r="C932" s="194"/>
    </row>
    <row r="933" spans="3:3" x14ac:dyDescent="0.3">
      <c r="C933" s="194"/>
    </row>
    <row r="934" spans="3:3" x14ac:dyDescent="0.3">
      <c r="C934" s="194"/>
    </row>
    <row r="935" spans="3:3" x14ac:dyDescent="0.3">
      <c r="C935" s="194"/>
    </row>
    <row r="936" spans="3:3" x14ac:dyDescent="0.3">
      <c r="C936" s="194"/>
    </row>
    <row r="937" spans="3:3" x14ac:dyDescent="0.3">
      <c r="C937" s="194"/>
    </row>
    <row r="938" spans="3:3" x14ac:dyDescent="0.3">
      <c r="C938" s="194"/>
    </row>
    <row r="939" spans="3:3" x14ac:dyDescent="0.3">
      <c r="C939" s="194"/>
    </row>
    <row r="940" spans="3:3" x14ac:dyDescent="0.3">
      <c r="C940" s="194"/>
    </row>
    <row r="941" spans="3:3" x14ac:dyDescent="0.3">
      <c r="C941" s="194"/>
    </row>
    <row r="942" spans="3:3" x14ac:dyDescent="0.3">
      <c r="C942" s="194"/>
    </row>
    <row r="943" spans="3:3" x14ac:dyDescent="0.3">
      <c r="C943" s="194"/>
    </row>
    <row r="944" spans="3:3" x14ac:dyDescent="0.3">
      <c r="C944" s="194"/>
    </row>
    <row r="945" spans="3:3" x14ac:dyDescent="0.3">
      <c r="C945" s="194"/>
    </row>
    <row r="946" spans="3:3" x14ac:dyDescent="0.3">
      <c r="C946" s="194"/>
    </row>
    <row r="947" spans="3:3" x14ac:dyDescent="0.3">
      <c r="C947" s="194"/>
    </row>
    <row r="948" spans="3:3" x14ac:dyDescent="0.3">
      <c r="C948" s="194"/>
    </row>
    <row r="949" spans="3:3" x14ac:dyDescent="0.3">
      <c r="C949" s="194"/>
    </row>
    <row r="950" spans="3:3" x14ac:dyDescent="0.3">
      <c r="C950" s="194"/>
    </row>
    <row r="951" spans="3:3" x14ac:dyDescent="0.3">
      <c r="C951" s="194"/>
    </row>
    <row r="952" spans="3:3" x14ac:dyDescent="0.3">
      <c r="C952" s="194"/>
    </row>
    <row r="953" spans="3:3" x14ac:dyDescent="0.3">
      <c r="C953" s="194"/>
    </row>
    <row r="954" spans="3:3" x14ac:dyDescent="0.3">
      <c r="C954" s="194"/>
    </row>
    <row r="955" spans="3:3" x14ac:dyDescent="0.3">
      <c r="C955" s="194"/>
    </row>
    <row r="956" spans="3:3" x14ac:dyDescent="0.3">
      <c r="C956" s="194"/>
    </row>
    <row r="957" spans="3:3" x14ac:dyDescent="0.3">
      <c r="C957" s="194"/>
    </row>
    <row r="958" spans="3:3" x14ac:dyDescent="0.3">
      <c r="C958" s="194"/>
    </row>
    <row r="959" spans="3:3" x14ac:dyDescent="0.3">
      <c r="C959" s="194"/>
    </row>
    <row r="960" spans="3:3" x14ac:dyDescent="0.3">
      <c r="C960" s="194"/>
    </row>
    <row r="961" spans="3:3" x14ac:dyDescent="0.3">
      <c r="C961" s="194"/>
    </row>
    <row r="962" spans="3:3" x14ac:dyDescent="0.3">
      <c r="C962" s="194"/>
    </row>
    <row r="963" spans="3:3" x14ac:dyDescent="0.3">
      <c r="C963" s="194"/>
    </row>
    <row r="964" spans="3:3" x14ac:dyDescent="0.3">
      <c r="C964" s="194"/>
    </row>
    <row r="965" spans="3:3" x14ac:dyDescent="0.3">
      <c r="C965" s="194"/>
    </row>
    <row r="966" spans="3:3" x14ac:dyDescent="0.3">
      <c r="C966" s="194"/>
    </row>
    <row r="967" spans="3:3" x14ac:dyDescent="0.3">
      <c r="C967" s="194"/>
    </row>
    <row r="968" spans="3:3" x14ac:dyDescent="0.3">
      <c r="C968" s="194"/>
    </row>
    <row r="969" spans="3:3" x14ac:dyDescent="0.3">
      <c r="C969" s="194"/>
    </row>
    <row r="970" spans="3:3" x14ac:dyDescent="0.3">
      <c r="C970" s="194"/>
    </row>
    <row r="971" spans="3:3" x14ac:dyDescent="0.3">
      <c r="C971" s="194"/>
    </row>
    <row r="972" spans="3:3" x14ac:dyDescent="0.3">
      <c r="C972" s="194"/>
    </row>
    <row r="973" spans="3:3" x14ac:dyDescent="0.3">
      <c r="C973" s="194"/>
    </row>
    <row r="974" spans="3:3" x14ac:dyDescent="0.3">
      <c r="C974" s="194"/>
    </row>
    <row r="975" spans="3:3" x14ac:dyDescent="0.3">
      <c r="C975" s="194"/>
    </row>
    <row r="976" spans="3:3" x14ac:dyDescent="0.3">
      <c r="C976" s="194"/>
    </row>
    <row r="977" spans="3:3" x14ac:dyDescent="0.3">
      <c r="C977" s="194"/>
    </row>
    <row r="978" spans="3:3" x14ac:dyDescent="0.3">
      <c r="C978" s="194"/>
    </row>
    <row r="979" spans="3:3" x14ac:dyDescent="0.3">
      <c r="C979" s="194"/>
    </row>
    <row r="980" spans="3:3" x14ac:dyDescent="0.3">
      <c r="C980" s="194"/>
    </row>
    <row r="981" spans="3:3" x14ac:dyDescent="0.3">
      <c r="C981" s="194"/>
    </row>
    <row r="982" spans="3:3" x14ac:dyDescent="0.3">
      <c r="C982" s="194"/>
    </row>
    <row r="983" spans="3:3" x14ac:dyDescent="0.3">
      <c r="C983" s="194"/>
    </row>
    <row r="984" spans="3:3" x14ac:dyDescent="0.3">
      <c r="C984" s="194"/>
    </row>
    <row r="985" spans="3:3" x14ac:dyDescent="0.3">
      <c r="C985" s="194"/>
    </row>
    <row r="986" spans="3:3" x14ac:dyDescent="0.3">
      <c r="C986" s="194"/>
    </row>
    <row r="987" spans="3:3" x14ac:dyDescent="0.3">
      <c r="C987" s="194"/>
    </row>
    <row r="988" spans="3:3" x14ac:dyDescent="0.3">
      <c r="C988" s="194"/>
    </row>
    <row r="989" spans="3:3" x14ac:dyDescent="0.3">
      <c r="C989" s="194"/>
    </row>
    <row r="990" spans="3:3" x14ac:dyDescent="0.3">
      <c r="C990" s="194"/>
    </row>
    <row r="991" spans="3:3" x14ac:dyDescent="0.3">
      <c r="C991" s="194"/>
    </row>
    <row r="992" spans="3:3" x14ac:dyDescent="0.3">
      <c r="C992" s="194"/>
    </row>
    <row r="993" spans="3:3" x14ac:dyDescent="0.3">
      <c r="C993" s="194"/>
    </row>
    <row r="994" spans="3:3" x14ac:dyDescent="0.3">
      <c r="C994" s="194"/>
    </row>
    <row r="995" spans="3:3" x14ac:dyDescent="0.3">
      <c r="C995" s="194"/>
    </row>
    <row r="996" spans="3:3" x14ac:dyDescent="0.3">
      <c r="C996" s="194"/>
    </row>
    <row r="997" spans="3:3" x14ac:dyDescent="0.3">
      <c r="C997" s="194"/>
    </row>
    <row r="998" spans="3:3" x14ac:dyDescent="0.3">
      <c r="C998" s="194"/>
    </row>
    <row r="999" spans="3:3" x14ac:dyDescent="0.3">
      <c r="C999" s="194"/>
    </row>
  </sheetData>
  <autoFilter ref="A1:H16" xr:uid="{97F10251-FDCB-4286-A465-C747F863DD76}">
    <sortState xmlns:xlrd2="http://schemas.microsoft.com/office/spreadsheetml/2017/richdata2" ref="A2:H16">
      <sortCondition ref="A2:A1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6" xr:uid="{512806FB-9C28-446C-B2DB-622B7C79F8B0}">
      <formula1>"Базовая часть, Вариативная часть"</formula1>
    </dataValidation>
    <dataValidation allowBlank="1" showErrorMessage="1" sqref="D4:F7 A2:B16" xr:uid="{1780B65C-4B87-4078-BC27-E3940A642F3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41DE962-3353-4638-AF53-8A6464E8AA7A}">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6" sqref="A6:C9"/>
      <selection pane="bottomLeft" activeCell="A6" sqref="A6:C9"/>
    </sheetView>
  </sheetViews>
  <sheetFormatPr defaultColWidth="9.109375" defaultRowHeight="15.6" x14ac:dyDescent="0.3"/>
  <cols>
    <col min="1" max="1" width="32.6640625" style="197" customWidth="1"/>
    <col min="2" max="2" width="100.6640625" style="53" customWidth="1"/>
    <col min="3" max="3" width="29.33203125" style="202" customWidth="1"/>
    <col min="4" max="4" width="14.44140625" style="202" customWidth="1"/>
    <col min="5" max="5" width="25.6640625" style="202" customWidth="1"/>
    <col min="6" max="6" width="14.33203125" style="202" customWidth="1"/>
    <col min="7" max="7" width="13.88671875" style="10" customWidth="1"/>
    <col min="8" max="8" width="20.88671875" style="10" customWidth="1"/>
    <col min="9" max="16384" width="9.109375" style="53"/>
  </cols>
  <sheetData>
    <row r="1" spans="1:8" ht="31.2" x14ac:dyDescent="0.3">
      <c r="A1" s="185" t="s">
        <v>1</v>
      </c>
      <c r="B1" s="186" t="s">
        <v>10</v>
      </c>
      <c r="C1" s="187" t="s">
        <v>2</v>
      </c>
      <c r="D1" s="185" t="s">
        <v>4</v>
      </c>
      <c r="E1" s="185" t="s">
        <v>3</v>
      </c>
      <c r="F1" s="185" t="s">
        <v>8</v>
      </c>
      <c r="G1" s="185" t="s">
        <v>33</v>
      </c>
      <c r="H1" s="185" t="s">
        <v>34</v>
      </c>
    </row>
    <row r="2" spans="1:8" x14ac:dyDescent="0.3">
      <c r="A2" s="16" t="s">
        <v>20</v>
      </c>
      <c r="B2" s="188" t="s">
        <v>151</v>
      </c>
      <c r="C2" s="15" t="s">
        <v>9</v>
      </c>
      <c r="D2" s="187">
        <v>1</v>
      </c>
      <c r="E2" s="198" t="s">
        <v>6</v>
      </c>
      <c r="F2" s="187">
        <v>1</v>
      </c>
      <c r="G2" s="10">
        <f t="shared" ref="G2:G14" si="0">COUNTIF($A$2:$A$999,A2)</f>
        <v>4</v>
      </c>
      <c r="H2" s="10" t="s">
        <v>37</v>
      </c>
    </row>
    <row r="3" spans="1:8" x14ac:dyDescent="0.3">
      <c r="A3" s="16" t="s">
        <v>20</v>
      </c>
      <c r="B3" s="190" t="s">
        <v>219</v>
      </c>
      <c r="C3" s="15" t="s">
        <v>9</v>
      </c>
      <c r="D3" s="198">
        <v>1</v>
      </c>
      <c r="E3" s="198" t="s">
        <v>171</v>
      </c>
      <c r="F3" s="198">
        <f t="shared" ref="F3:F10" si="1">D3</f>
        <v>1</v>
      </c>
      <c r="G3" s="10">
        <f t="shared" si="0"/>
        <v>4</v>
      </c>
      <c r="H3" s="10" t="s">
        <v>37</v>
      </c>
    </row>
    <row r="4" spans="1:8" x14ac:dyDescent="0.3">
      <c r="A4" s="199" t="s">
        <v>20</v>
      </c>
      <c r="B4" s="189" t="s">
        <v>272</v>
      </c>
      <c r="C4" s="15" t="s">
        <v>9</v>
      </c>
      <c r="D4" s="200">
        <v>1</v>
      </c>
      <c r="E4" s="200" t="s">
        <v>6</v>
      </c>
      <c r="F4" s="198">
        <f t="shared" si="1"/>
        <v>1</v>
      </c>
      <c r="G4" s="10">
        <f t="shared" si="0"/>
        <v>4</v>
      </c>
      <c r="H4" s="10" t="s">
        <v>37</v>
      </c>
    </row>
    <row r="5" spans="1:8" x14ac:dyDescent="0.3">
      <c r="A5" s="13" t="s">
        <v>20</v>
      </c>
      <c r="B5" s="188" t="s">
        <v>317</v>
      </c>
      <c r="C5" s="15" t="s">
        <v>9</v>
      </c>
      <c r="D5" s="198">
        <v>1</v>
      </c>
      <c r="E5" s="200" t="s">
        <v>6</v>
      </c>
      <c r="F5" s="198">
        <f t="shared" si="1"/>
        <v>1</v>
      </c>
      <c r="G5" s="10">
        <f t="shared" si="0"/>
        <v>4</v>
      </c>
      <c r="H5" s="10" t="s">
        <v>37</v>
      </c>
    </row>
    <row r="6" spans="1:8" ht="31.2" x14ac:dyDescent="0.3">
      <c r="A6" s="13" t="s">
        <v>222</v>
      </c>
      <c r="B6" s="190" t="s">
        <v>223</v>
      </c>
      <c r="C6" s="15" t="s">
        <v>9</v>
      </c>
      <c r="D6" s="198">
        <v>1</v>
      </c>
      <c r="E6" s="200" t="s">
        <v>171</v>
      </c>
      <c r="F6" s="198">
        <f t="shared" si="1"/>
        <v>1</v>
      </c>
      <c r="G6" s="10">
        <f t="shared" si="0"/>
        <v>1</v>
      </c>
      <c r="H6" s="10" t="s">
        <v>37</v>
      </c>
    </row>
    <row r="7" spans="1:8" x14ac:dyDescent="0.3">
      <c r="A7" s="16" t="s">
        <v>21</v>
      </c>
      <c r="B7" s="189" t="s">
        <v>153</v>
      </c>
      <c r="C7" s="15" t="s">
        <v>9</v>
      </c>
      <c r="D7" s="198">
        <v>1</v>
      </c>
      <c r="E7" s="200" t="s">
        <v>6</v>
      </c>
      <c r="F7" s="198">
        <f t="shared" si="1"/>
        <v>1</v>
      </c>
      <c r="G7" s="10">
        <f t="shared" si="0"/>
        <v>4</v>
      </c>
      <c r="H7" s="10" t="s">
        <v>37</v>
      </c>
    </row>
    <row r="8" spans="1:8" x14ac:dyDescent="0.3">
      <c r="A8" s="201" t="s">
        <v>21</v>
      </c>
      <c r="B8" s="190" t="s">
        <v>221</v>
      </c>
      <c r="C8" s="15" t="s">
        <v>9</v>
      </c>
      <c r="D8" s="200">
        <v>2</v>
      </c>
      <c r="E8" s="200" t="s">
        <v>171</v>
      </c>
      <c r="F8" s="198">
        <f t="shared" si="1"/>
        <v>2</v>
      </c>
      <c r="G8" s="10">
        <f t="shared" si="0"/>
        <v>4</v>
      </c>
      <c r="H8" s="10" t="s">
        <v>37</v>
      </c>
    </row>
    <row r="9" spans="1:8" x14ac:dyDescent="0.3">
      <c r="A9" s="16" t="s">
        <v>21</v>
      </c>
      <c r="B9" s="189" t="s">
        <v>273</v>
      </c>
      <c r="C9" s="15" t="s">
        <v>9</v>
      </c>
      <c r="D9" s="198">
        <v>1</v>
      </c>
      <c r="E9" s="198" t="s">
        <v>6</v>
      </c>
      <c r="F9" s="198">
        <f t="shared" si="1"/>
        <v>1</v>
      </c>
      <c r="G9" s="10">
        <f t="shared" si="0"/>
        <v>4</v>
      </c>
      <c r="H9" s="10" t="s">
        <v>37</v>
      </c>
    </row>
    <row r="10" spans="1:8" x14ac:dyDescent="0.3">
      <c r="A10" s="201" t="s">
        <v>21</v>
      </c>
      <c r="B10" s="188" t="s">
        <v>316</v>
      </c>
      <c r="C10" s="15" t="s">
        <v>9</v>
      </c>
      <c r="D10" s="200">
        <v>1</v>
      </c>
      <c r="E10" s="200" t="s">
        <v>6</v>
      </c>
      <c r="F10" s="198">
        <f t="shared" si="1"/>
        <v>1</v>
      </c>
      <c r="G10" s="10">
        <f t="shared" si="0"/>
        <v>4</v>
      </c>
      <c r="H10" s="10" t="s">
        <v>37</v>
      </c>
    </row>
    <row r="11" spans="1:8" x14ac:dyDescent="0.3">
      <c r="A11" s="16" t="s">
        <v>321</v>
      </c>
      <c r="B11" s="189" t="s">
        <v>322</v>
      </c>
      <c r="C11" s="15" t="s">
        <v>32</v>
      </c>
      <c r="D11" s="200">
        <v>10</v>
      </c>
      <c r="E11" s="200" t="s">
        <v>6</v>
      </c>
      <c r="F11" s="198">
        <v>10</v>
      </c>
      <c r="G11" s="10">
        <f t="shared" si="0"/>
        <v>1</v>
      </c>
      <c r="H11" s="10" t="s">
        <v>37</v>
      </c>
    </row>
    <row r="12" spans="1:8" x14ac:dyDescent="0.3">
      <c r="A12" s="16" t="s">
        <v>40</v>
      </c>
      <c r="B12" s="189" t="s">
        <v>320</v>
      </c>
      <c r="C12" s="15" t="s">
        <v>32</v>
      </c>
      <c r="D12" s="198">
        <v>10</v>
      </c>
      <c r="E12" s="198" t="s">
        <v>6</v>
      </c>
      <c r="F12" s="198">
        <v>10</v>
      </c>
      <c r="G12" s="10">
        <f t="shared" si="0"/>
        <v>1</v>
      </c>
      <c r="H12" s="10" t="s">
        <v>37</v>
      </c>
    </row>
    <row r="13" spans="1:8" x14ac:dyDescent="0.3">
      <c r="A13" s="201" t="s">
        <v>22</v>
      </c>
      <c r="B13" s="190" t="s">
        <v>224</v>
      </c>
      <c r="C13" s="15" t="s">
        <v>9</v>
      </c>
      <c r="D13" s="198">
        <v>1</v>
      </c>
      <c r="E13" s="198" t="s">
        <v>171</v>
      </c>
      <c r="F13" s="198">
        <f>D13</f>
        <v>1</v>
      </c>
      <c r="G13" s="10">
        <f t="shared" si="0"/>
        <v>1</v>
      </c>
      <c r="H13" s="10" t="s">
        <v>37</v>
      </c>
    </row>
    <row r="14" spans="1:8" x14ac:dyDescent="0.3">
      <c r="A14" s="199" t="s">
        <v>323</v>
      </c>
      <c r="B14" s="188" t="s">
        <v>319</v>
      </c>
      <c r="C14" s="15" t="s">
        <v>32</v>
      </c>
      <c r="D14" s="198">
        <v>10</v>
      </c>
      <c r="E14" s="198" t="s">
        <v>6</v>
      </c>
      <c r="F14" s="198">
        <v>10</v>
      </c>
      <c r="G14" s="10">
        <f t="shared" si="0"/>
        <v>1</v>
      </c>
      <c r="H14" s="10" t="s">
        <v>37</v>
      </c>
    </row>
    <row r="15" spans="1:8" x14ac:dyDescent="0.3">
      <c r="A15" s="192"/>
      <c r="B15" s="193"/>
      <c r="C15" s="194"/>
      <c r="D15" s="195"/>
      <c r="E15" s="195"/>
      <c r="F15" s="195"/>
    </row>
    <row r="16" spans="1:8" x14ac:dyDescent="0.3">
      <c r="A16" s="192"/>
      <c r="B16" s="193"/>
      <c r="C16" s="194"/>
      <c r="D16" s="195"/>
      <c r="E16" s="195"/>
      <c r="F16" s="195"/>
    </row>
    <row r="17" spans="1:6" x14ac:dyDescent="0.3">
      <c r="A17" s="192"/>
      <c r="B17" s="193"/>
      <c r="C17" s="194"/>
      <c r="D17" s="195"/>
      <c r="E17" s="195"/>
      <c r="F17" s="195"/>
    </row>
    <row r="18" spans="1:6" x14ac:dyDescent="0.3">
      <c r="A18" s="192"/>
      <c r="B18" s="193"/>
      <c r="C18" s="194"/>
      <c r="D18" s="195"/>
      <c r="E18" s="195"/>
      <c r="F18" s="195"/>
    </row>
    <row r="19" spans="1:6" x14ac:dyDescent="0.3">
      <c r="A19" s="192"/>
      <c r="B19" s="193"/>
      <c r="C19" s="194"/>
      <c r="D19" s="195"/>
      <c r="E19" s="195"/>
      <c r="F19" s="195"/>
    </row>
    <row r="20" spans="1:6" x14ac:dyDescent="0.3">
      <c r="A20" s="192"/>
      <c r="B20" s="193"/>
      <c r="C20" s="194"/>
      <c r="D20" s="195"/>
      <c r="E20" s="195"/>
      <c r="F20" s="195"/>
    </row>
    <row r="21" spans="1:6" x14ac:dyDescent="0.3">
      <c r="A21" s="192"/>
      <c r="B21" s="193"/>
      <c r="C21" s="194"/>
      <c r="D21" s="195"/>
      <c r="E21" s="195"/>
      <c r="F21" s="195"/>
    </row>
    <row r="22" spans="1:6" x14ac:dyDescent="0.3">
      <c r="A22" s="192"/>
      <c r="B22" s="193"/>
      <c r="C22" s="194"/>
      <c r="D22" s="195"/>
      <c r="E22" s="195"/>
      <c r="F22" s="195"/>
    </row>
    <row r="23" spans="1:6" x14ac:dyDescent="0.3">
      <c r="A23" s="192"/>
      <c r="B23" s="193"/>
      <c r="C23" s="194"/>
      <c r="D23" s="195"/>
      <c r="E23" s="195"/>
      <c r="F23" s="195"/>
    </row>
    <row r="24" spans="1:6" x14ac:dyDescent="0.3">
      <c r="A24" s="192"/>
      <c r="B24" s="193"/>
      <c r="C24" s="194"/>
      <c r="D24" s="195"/>
      <c r="E24" s="195"/>
      <c r="F24" s="195"/>
    </row>
    <row r="25" spans="1:6" x14ac:dyDescent="0.3">
      <c r="A25" s="192"/>
      <c r="B25" s="193"/>
      <c r="C25" s="194"/>
      <c r="D25" s="195"/>
      <c r="E25" s="195"/>
      <c r="F25" s="195"/>
    </row>
    <row r="26" spans="1:6" x14ac:dyDescent="0.3">
      <c r="A26" s="192"/>
      <c r="B26" s="193"/>
      <c r="C26" s="194"/>
      <c r="D26" s="195"/>
      <c r="E26" s="195"/>
      <c r="F26" s="195"/>
    </row>
    <row r="27" spans="1:6" x14ac:dyDescent="0.3">
      <c r="A27" s="192"/>
      <c r="B27" s="193"/>
      <c r="C27" s="194"/>
      <c r="D27" s="195"/>
      <c r="E27" s="195"/>
      <c r="F27" s="195"/>
    </row>
    <row r="28" spans="1:6" x14ac:dyDescent="0.3">
      <c r="A28" s="192"/>
      <c r="B28" s="193"/>
      <c r="C28" s="194"/>
      <c r="D28" s="195"/>
      <c r="E28" s="195"/>
      <c r="F28" s="195"/>
    </row>
    <row r="29" spans="1:6" x14ac:dyDescent="0.3">
      <c r="A29" s="192"/>
      <c r="B29" s="193"/>
      <c r="C29" s="194"/>
      <c r="D29" s="195"/>
      <c r="E29" s="195"/>
      <c r="F29" s="195"/>
    </row>
    <row r="30" spans="1:6" x14ac:dyDescent="0.3">
      <c r="A30" s="192"/>
      <c r="B30" s="193"/>
      <c r="C30" s="194"/>
      <c r="D30" s="195"/>
      <c r="E30" s="195"/>
      <c r="F30" s="195"/>
    </row>
    <row r="31" spans="1:6" x14ac:dyDescent="0.3">
      <c r="A31" s="192"/>
      <c r="B31" s="193"/>
      <c r="C31" s="194"/>
      <c r="D31" s="195"/>
      <c r="E31" s="195"/>
      <c r="F31" s="195"/>
    </row>
    <row r="32" spans="1:6" x14ac:dyDescent="0.3">
      <c r="A32" s="192"/>
      <c r="B32" s="193"/>
      <c r="C32" s="194"/>
      <c r="D32" s="195"/>
      <c r="E32" s="195"/>
      <c r="F32" s="195"/>
    </row>
    <row r="33" spans="1:6" x14ac:dyDescent="0.3">
      <c r="A33" s="192"/>
      <c r="B33" s="193"/>
      <c r="C33" s="194"/>
      <c r="D33" s="195"/>
      <c r="E33" s="195"/>
      <c r="F33" s="195"/>
    </row>
    <row r="34" spans="1:6" x14ac:dyDescent="0.3">
      <c r="A34" s="192"/>
      <c r="B34" s="193"/>
      <c r="C34" s="194"/>
      <c r="D34" s="195"/>
      <c r="E34" s="195"/>
      <c r="F34" s="195"/>
    </row>
    <row r="35" spans="1:6" x14ac:dyDescent="0.3">
      <c r="A35" s="192"/>
      <c r="B35" s="193"/>
      <c r="C35" s="194"/>
      <c r="D35" s="195"/>
      <c r="E35" s="195"/>
      <c r="F35" s="195"/>
    </row>
    <row r="36" spans="1:6" x14ac:dyDescent="0.3">
      <c r="A36" s="192"/>
      <c r="B36" s="193"/>
      <c r="C36" s="194"/>
      <c r="D36" s="195"/>
      <c r="E36" s="195"/>
      <c r="F36" s="195"/>
    </row>
    <row r="37" spans="1:6" x14ac:dyDescent="0.3">
      <c r="A37" s="192"/>
      <c r="B37" s="193"/>
      <c r="C37" s="194"/>
      <c r="D37" s="195"/>
      <c r="E37" s="195"/>
      <c r="F37" s="195"/>
    </row>
    <row r="38" spans="1:6" x14ac:dyDescent="0.3">
      <c r="A38" s="192"/>
      <c r="B38" s="193"/>
      <c r="C38" s="194"/>
      <c r="D38" s="195"/>
      <c r="E38" s="195"/>
      <c r="F38" s="195"/>
    </row>
    <row r="39" spans="1:6" x14ac:dyDescent="0.3">
      <c r="A39" s="192"/>
      <c r="B39" s="196"/>
      <c r="C39" s="194"/>
      <c r="D39" s="195"/>
      <c r="E39" s="195"/>
      <c r="F39" s="195"/>
    </row>
    <row r="40" spans="1:6" x14ac:dyDescent="0.3">
      <c r="A40" s="192"/>
      <c r="B40" s="196"/>
      <c r="C40" s="194"/>
      <c r="D40" s="195"/>
      <c r="E40" s="195"/>
      <c r="F40" s="195"/>
    </row>
    <row r="41" spans="1:6" x14ac:dyDescent="0.3">
      <c r="A41" s="192"/>
      <c r="B41" s="196"/>
      <c r="C41" s="194"/>
      <c r="D41" s="195"/>
      <c r="E41" s="195"/>
      <c r="F41" s="195"/>
    </row>
    <row r="42" spans="1:6" x14ac:dyDescent="0.3">
      <c r="C42" s="194"/>
    </row>
    <row r="43" spans="1:6" x14ac:dyDescent="0.3">
      <c r="C43" s="194"/>
    </row>
    <row r="44" spans="1:6" x14ac:dyDescent="0.3">
      <c r="C44" s="194"/>
    </row>
    <row r="45" spans="1:6" x14ac:dyDescent="0.3">
      <c r="C45" s="194"/>
    </row>
    <row r="46" spans="1:6" x14ac:dyDescent="0.3">
      <c r="C46" s="194"/>
    </row>
    <row r="47" spans="1:6" x14ac:dyDescent="0.3">
      <c r="C47" s="194"/>
    </row>
    <row r="48" spans="1:6" x14ac:dyDescent="0.3">
      <c r="C48" s="194"/>
    </row>
    <row r="49" spans="3:3" x14ac:dyDescent="0.3">
      <c r="C49" s="194"/>
    </row>
    <row r="50" spans="3:3" x14ac:dyDescent="0.3">
      <c r="C50" s="194"/>
    </row>
    <row r="51" spans="3:3" x14ac:dyDescent="0.3">
      <c r="C51" s="194"/>
    </row>
    <row r="52" spans="3:3" x14ac:dyDescent="0.3">
      <c r="C52" s="194"/>
    </row>
    <row r="53" spans="3:3" x14ac:dyDescent="0.3">
      <c r="C53" s="194"/>
    </row>
    <row r="54" spans="3:3" x14ac:dyDescent="0.3">
      <c r="C54" s="194"/>
    </row>
    <row r="55" spans="3:3" x14ac:dyDescent="0.3">
      <c r="C55" s="194"/>
    </row>
    <row r="56" spans="3:3" x14ac:dyDescent="0.3">
      <c r="C56" s="194"/>
    </row>
    <row r="57" spans="3:3" x14ac:dyDescent="0.3">
      <c r="C57" s="194"/>
    </row>
    <row r="58" spans="3:3" x14ac:dyDescent="0.3">
      <c r="C58" s="194"/>
    </row>
    <row r="59" spans="3:3" x14ac:dyDescent="0.3">
      <c r="C59" s="194"/>
    </row>
    <row r="60" spans="3:3" x14ac:dyDescent="0.3">
      <c r="C60" s="194"/>
    </row>
    <row r="61" spans="3:3" x14ac:dyDescent="0.3">
      <c r="C61" s="194"/>
    </row>
    <row r="62" spans="3:3" x14ac:dyDescent="0.3">
      <c r="C62" s="194"/>
    </row>
    <row r="63" spans="3:3" x14ac:dyDescent="0.3">
      <c r="C63" s="194"/>
    </row>
    <row r="64" spans="3:3" x14ac:dyDescent="0.3">
      <c r="C64" s="194"/>
    </row>
    <row r="65" spans="3:3" x14ac:dyDescent="0.3">
      <c r="C65" s="194"/>
    </row>
    <row r="66" spans="3:3" x14ac:dyDescent="0.3">
      <c r="C66" s="194"/>
    </row>
    <row r="67" spans="3:3" x14ac:dyDescent="0.3">
      <c r="C67" s="194"/>
    </row>
    <row r="68" spans="3:3" x14ac:dyDescent="0.3">
      <c r="C68" s="194"/>
    </row>
    <row r="69" spans="3:3" x14ac:dyDescent="0.3">
      <c r="C69" s="194"/>
    </row>
    <row r="70" spans="3:3" x14ac:dyDescent="0.3">
      <c r="C70" s="194"/>
    </row>
    <row r="71" spans="3:3" x14ac:dyDescent="0.3">
      <c r="C71" s="194"/>
    </row>
    <row r="72" spans="3:3" x14ac:dyDescent="0.3">
      <c r="C72" s="194"/>
    </row>
    <row r="73" spans="3:3" x14ac:dyDescent="0.3">
      <c r="C73" s="194"/>
    </row>
    <row r="74" spans="3:3" x14ac:dyDescent="0.3">
      <c r="C74" s="194"/>
    </row>
    <row r="75" spans="3:3" x14ac:dyDescent="0.3">
      <c r="C75" s="194"/>
    </row>
    <row r="76" spans="3:3" x14ac:dyDescent="0.3">
      <c r="C76" s="194"/>
    </row>
    <row r="77" spans="3:3" x14ac:dyDescent="0.3">
      <c r="C77" s="194"/>
    </row>
    <row r="78" spans="3:3" x14ac:dyDescent="0.3">
      <c r="C78" s="194"/>
    </row>
    <row r="79" spans="3:3" x14ac:dyDescent="0.3">
      <c r="C79" s="194"/>
    </row>
    <row r="80" spans="3:3" x14ac:dyDescent="0.3">
      <c r="C80" s="194"/>
    </row>
    <row r="81" spans="3:3" x14ac:dyDescent="0.3">
      <c r="C81" s="194"/>
    </row>
    <row r="82" spans="3:3" x14ac:dyDescent="0.3">
      <c r="C82" s="194"/>
    </row>
    <row r="83" spans="3:3" x14ac:dyDescent="0.3">
      <c r="C83" s="194"/>
    </row>
    <row r="84" spans="3:3" x14ac:dyDescent="0.3">
      <c r="C84" s="194"/>
    </row>
    <row r="85" spans="3:3" x14ac:dyDescent="0.3">
      <c r="C85" s="194"/>
    </row>
    <row r="86" spans="3:3" x14ac:dyDescent="0.3">
      <c r="C86" s="194"/>
    </row>
    <row r="87" spans="3:3" x14ac:dyDescent="0.3">
      <c r="C87" s="194"/>
    </row>
    <row r="88" spans="3:3" x14ac:dyDescent="0.3">
      <c r="C88" s="194"/>
    </row>
    <row r="89" spans="3:3" x14ac:dyDescent="0.3">
      <c r="C89" s="194"/>
    </row>
    <row r="90" spans="3:3" x14ac:dyDescent="0.3">
      <c r="C90" s="194"/>
    </row>
    <row r="91" spans="3:3" x14ac:dyDescent="0.3">
      <c r="C91" s="194"/>
    </row>
    <row r="92" spans="3:3" x14ac:dyDescent="0.3">
      <c r="C92" s="194"/>
    </row>
    <row r="93" spans="3:3" x14ac:dyDescent="0.3">
      <c r="C93" s="194"/>
    </row>
    <row r="94" spans="3:3" x14ac:dyDescent="0.3">
      <c r="C94" s="194"/>
    </row>
    <row r="95" spans="3:3" x14ac:dyDescent="0.3">
      <c r="C95" s="194"/>
    </row>
    <row r="96" spans="3:3" x14ac:dyDescent="0.3">
      <c r="C96" s="194"/>
    </row>
    <row r="97" spans="3:3" x14ac:dyDescent="0.3">
      <c r="C97" s="194"/>
    </row>
    <row r="98" spans="3:3" x14ac:dyDescent="0.3">
      <c r="C98" s="194"/>
    </row>
    <row r="99" spans="3:3" x14ac:dyDescent="0.3">
      <c r="C99" s="194"/>
    </row>
    <row r="100" spans="3:3" x14ac:dyDescent="0.3">
      <c r="C100" s="194"/>
    </row>
    <row r="101" spans="3:3" x14ac:dyDescent="0.3">
      <c r="C101" s="194"/>
    </row>
    <row r="102" spans="3:3" x14ac:dyDescent="0.3">
      <c r="C102" s="194"/>
    </row>
    <row r="103" spans="3:3" x14ac:dyDescent="0.3">
      <c r="C103" s="194"/>
    </row>
    <row r="104" spans="3:3" x14ac:dyDescent="0.3">
      <c r="C104" s="194"/>
    </row>
    <row r="105" spans="3:3" x14ac:dyDescent="0.3">
      <c r="C105" s="194"/>
    </row>
    <row r="106" spans="3:3" x14ac:dyDescent="0.3">
      <c r="C106" s="194"/>
    </row>
    <row r="107" spans="3:3" x14ac:dyDescent="0.3">
      <c r="C107" s="194"/>
    </row>
    <row r="108" spans="3:3" x14ac:dyDescent="0.3">
      <c r="C108" s="194"/>
    </row>
    <row r="109" spans="3:3" x14ac:dyDescent="0.3">
      <c r="C109" s="194"/>
    </row>
    <row r="110" spans="3:3" x14ac:dyDescent="0.3">
      <c r="C110" s="194"/>
    </row>
    <row r="111" spans="3:3" x14ac:dyDescent="0.3">
      <c r="C111" s="194"/>
    </row>
    <row r="112" spans="3:3" x14ac:dyDescent="0.3">
      <c r="C112" s="194"/>
    </row>
    <row r="113" spans="3:3" x14ac:dyDescent="0.3">
      <c r="C113" s="194"/>
    </row>
    <row r="114" spans="3:3" x14ac:dyDescent="0.3">
      <c r="C114" s="194"/>
    </row>
    <row r="115" spans="3:3" x14ac:dyDescent="0.3">
      <c r="C115" s="194"/>
    </row>
    <row r="116" spans="3:3" x14ac:dyDescent="0.3">
      <c r="C116" s="194"/>
    </row>
    <row r="117" spans="3:3" x14ac:dyDescent="0.3">
      <c r="C117" s="194"/>
    </row>
    <row r="118" spans="3:3" x14ac:dyDescent="0.3">
      <c r="C118" s="194"/>
    </row>
    <row r="119" spans="3:3" x14ac:dyDescent="0.3">
      <c r="C119" s="194"/>
    </row>
    <row r="120" spans="3:3" x14ac:dyDescent="0.3">
      <c r="C120" s="194"/>
    </row>
    <row r="121" spans="3:3" x14ac:dyDescent="0.3">
      <c r="C121" s="194"/>
    </row>
    <row r="122" spans="3:3" x14ac:dyDescent="0.3">
      <c r="C122" s="194"/>
    </row>
    <row r="123" spans="3:3" x14ac:dyDescent="0.3">
      <c r="C123" s="194"/>
    </row>
    <row r="124" spans="3:3" x14ac:dyDescent="0.3">
      <c r="C124" s="194"/>
    </row>
    <row r="125" spans="3:3" x14ac:dyDescent="0.3">
      <c r="C125" s="194"/>
    </row>
    <row r="126" spans="3:3" x14ac:dyDescent="0.3">
      <c r="C126" s="194"/>
    </row>
    <row r="127" spans="3:3" x14ac:dyDescent="0.3">
      <c r="C127" s="194"/>
    </row>
    <row r="128" spans="3:3" x14ac:dyDescent="0.3">
      <c r="C128" s="194"/>
    </row>
    <row r="129" spans="3:3" x14ac:dyDescent="0.3">
      <c r="C129" s="194"/>
    </row>
    <row r="130" spans="3:3" x14ac:dyDescent="0.3">
      <c r="C130" s="194"/>
    </row>
    <row r="131" spans="3:3" x14ac:dyDescent="0.3">
      <c r="C131" s="194"/>
    </row>
    <row r="132" spans="3:3" x14ac:dyDescent="0.3">
      <c r="C132" s="194"/>
    </row>
    <row r="133" spans="3:3" x14ac:dyDescent="0.3">
      <c r="C133" s="194"/>
    </row>
    <row r="134" spans="3:3" x14ac:dyDescent="0.3">
      <c r="C134" s="194"/>
    </row>
    <row r="135" spans="3:3" x14ac:dyDescent="0.3">
      <c r="C135" s="194"/>
    </row>
    <row r="136" spans="3:3" x14ac:dyDescent="0.3">
      <c r="C136" s="194"/>
    </row>
    <row r="137" spans="3:3" x14ac:dyDescent="0.3">
      <c r="C137" s="194"/>
    </row>
    <row r="138" spans="3:3" x14ac:dyDescent="0.3">
      <c r="C138" s="194"/>
    </row>
    <row r="139" spans="3:3" x14ac:dyDescent="0.3">
      <c r="C139" s="194"/>
    </row>
    <row r="140" spans="3:3" x14ac:dyDescent="0.3">
      <c r="C140" s="194"/>
    </row>
    <row r="141" spans="3:3" x14ac:dyDescent="0.3">
      <c r="C141" s="194"/>
    </row>
    <row r="142" spans="3:3" x14ac:dyDescent="0.3">
      <c r="C142" s="194"/>
    </row>
    <row r="143" spans="3:3" x14ac:dyDescent="0.3">
      <c r="C143" s="194"/>
    </row>
    <row r="144" spans="3:3" x14ac:dyDescent="0.3">
      <c r="C144" s="194"/>
    </row>
    <row r="145" spans="3:3" x14ac:dyDescent="0.3">
      <c r="C145" s="194"/>
    </row>
    <row r="146" spans="3:3" x14ac:dyDescent="0.3">
      <c r="C146" s="194"/>
    </row>
    <row r="147" spans="3:3" x14ac:dyDescent="0.3">
      <c r="C147" s="194"/>
    </row>
    <row r="148" spans="3:3" x14ac:dyDescent="0.3">
      <c r="C148" s="194"/>
    </row>
    <row r="149" spans="3:3" x14ac:dyDescent="0.3">
      <c r="C149" s="194"/>
    </row>
    <row r="150" spans="3:3" x14ac:dyDescent="0.3">
      <c r="C150" s="194"/>
    </row>
    <row r="151" spans="3:3" x14ac:dyDescent="0.3">
      <c r="C151" s="194"/>
    </row>
    <row r="152" spans="3:3" x14ac:dyDescent="0.3">
      <c r="C152" s="194"/>
    </row>
    <row r="153" spans="3:3" x14ac:dyDescent="0.3">
      <c r="C153" s="194"/>
    </row>
    <row r="154" spans="3:3" x14ac:dyDescent="0.3">
      <c r="C154" s="194"/>
    </row>
    <row r="155" spans="3:3" x14ac:dyDescent="0.3">
      <c r="C155" s="194"/>
    </row>
    <row r="156" spans="3:3" x14ac:dyDescent="0.3">
      <c r="C156" s="194"/>
    </row>
    <row r="157" spans="3:3" x14ac:dyDescent="0.3">
      <c r="C157" s="194"/>
    </row>
    <row r="158" spans="3:3" x14ac:dyDescent="0.3">
      <c r="C158" s="194"/>
    </row>
    <row r="159" spans="3:3" x14ac:dyDescent="0.3">
      <c r="C159" s="194"/>
    </row>
    <row r="160" spans="3:3" x14ac:dyDescent="0.3">
      <c r="C160" s="194"/>
    </row>
    <row r="161" spans="3:3" x14ac:dyDescent="0.3">
      <c r="C161" s="194"/>
    </row>
    <row r="162" spans="3:3" x14ac:dyDescent="0.3">
      <c r="C162" s="194"/>
    </row>
    <row r="163" spans="3:3" x14ac:dyDescent="0.3">
      <c r="C163" s="194"/>
    </row>
    <row r="164" spans="3:3" x14ac:dyDescent="0.3">
      <c r="C164" s="194"/>
    </row>
    <row r="165" spans="3:3" x14ac:dyDescent="0.3">
      <c r="C165" s="194"/>
    </row>
    <row r="166" spans="3:3" x14ac:dyDescent="0.3">
      <c r="C166" s="194"/>
    </row>
    <row r="167" spans="3:3" x14ac:dyDescent="0.3">
      <c r="C167" s="194"/>
    </row>
    <row r="168" spans="3:3" x14ac:dyDescent="0.3">
      <c r="C168" s="194"/>
    </row>
    <row r="169" spans="3:3" x14ac:dyDescent="0.3">
      <c r="C169" s="194"/>
    </row>
    <row r="170" spans="3:3" x14ac:dyDescent="0.3">
      <c r="C170" s="194"/>
    </row>
    <row r="171" spans="3:3" x14ac:dyDescent="0.3">
      <c r="C171" s="194"/>
    </row>
    <row r="172" spans="3:3" x14ac:dyDescent="0.3">
      <c r="C172" s="194"/>
    </row>
    <row r="173" spans="3:3" x14ac:dyDescent="0.3">
      <c r="C173" s="194"/>
    </row>
    <row r="174" spans="3:3" x14ac:dyDescent="0.3">
      <c r="C174" s="194"/>
    </row>
    <row r="175" spans="3:3" x14ac:dyDescent="0.3">
      <c r="C175" s="194"/>
    </row>
    <row r="176" spans="3:3" x14ac:dyDescent="0.3">
      <c r="C176" s="194"/>
    </row>
    <row r="177" spans="3:3" x14ac:dyDescent="0.3">
      <c r="C177" s="194"/>
    </row>
    <row r="178" spans="3:3" x14ac:dyDescent="0.3">
      <c r="C178" s="194"/>
    </row>
    <row r="179" spans="3:3" x14ac:dyDescent="0.3">
      <c r="C179" s="194"/>
    </row>
    <row r="180" spans="3:3" x14ac:dyDescent="0.3">
      <c r="C180" s="194"/>
    </row>
    <row r="181" spans="3:3" x14ac:dyDescent="0.3">
      <c r="C181" s="194"/>
    </row>
    <row r="182" spans="3:3" x14ac:dyDescent="0.3">
      <c r="C182" s="194"/>
    </row>
    <row r="183" spans="3:3" x14ac:dyDescent="0.3">
      <c r="C183" s="194"/>
    </row>
    <row r="184" spans="3:3" x14ac:dyDescent="0.3">
      <c r="C184" s="194"/>
    </row>
    <row r="185" spans="3:3" x14ac:dyDescent="0.3">
      <c r="C185" s="194"/>
    </row>
    <row r="186" spans="3:3" x14ac:dyDescent="0.3">
      <c r="C186" s="194"/>
    </row>
    <row r="187" spans="3:3" x14ac:dyDescent="0.3">
      <c r="C187" s="194"/>
    </row>
    <row r="188" spans="3:3" x14ac:dyDescent="0.3">
      <c r="C188" s="194"/>
    </row>
    <row r="189" spans="3:3" x14ac:dyDescent="0.3">
      <c r="C189" s="194"/>
    </row>
    <row r="190" spans="3:3" x14ac:dyDescent="0.3">
      <c r="C190" s="194"/>
    </row>
    <row r="191" spans="3:3" x14ac:dyDescent="0.3">
      <c r="C191" s="194"/>
    </row>
    <row r="192" spans="3:3" x14ac:dyDescent="0.3">
      <c r="C192" s="194"/>
    </row>
    <row r="193" spans="3:3" x14ac:dyDescent="0.3">
      <c r="C193" s="194"/>
    </row>
    <row r="194" spans="3:3" x14ac:dyDescent="0.3">
      <c r="C194" s="194"/>
    </row>
    <row r="195" spans="3:3" x14ac:dyDescent="0.3">
      <c r="C195" s="194"/>
    </row>
    <row r="196" spans="3:3" x14ac:dyDescent="0.3">
      <c r="C196" s="194"/>
    </row>
    <row r="197" spans="3:3" x14ac:dyDescent="0.3">
      <c r="C197" s="194"/>
    </row>
    <row r="198" spans="3:3" x14ac:dyDescent="0.3">
      <c r="C198" s="194"/>
    </row>
    <row r="199" spans="3:3" x14ac:dyDescent="0.3">
      <c r="C199" s="194"/>
    </row>
    <row r="200" spans="3:3" x14ac:dyDescent="0.3">
      <c r="C200" s="194"/>
    </row>
    <row r="201" spans="3:3" x14ac:dyDescent="0.3">
      <c r="C201" s="194"/>
    </row>
    <row r="202" spans="3:3" x14ac:dyDescent="0.3">
      <c r="C202" s="194"/>
    </row>
    <row r="203" spans="3:3" x14ac:dyDescent="0.3">
      <c r="C203" s="194"/>
    </row>
    <row r="204" spans="3:3" x14ac:dyDescent="0.3">
      <c r="C204" s="194"/>
    </row>
    <row r="205" spans="3:3" x14ac:dyDescent="0.3">
      <c r="C205" s="194"/>
    </row>
    <row r="206" spans="3:3" x14ac:dyDescent="0.3">
      <c r="C206" s="194"/>
    </row>
    <row r="207" spans="3:3" x14ac:dyDescent="0.3">
      <c r="C207" s="194"/>
    </row>
    <row r="208" spans="3:3" x14ac:dyDescent="0.3">
      <c r="C208" s="194"/>
    </row>
    <row r="209" spans="3:3" x14ac:dyDescent="0.3">
      <c r="C209" s="194"/>
    </row>
    <row r="210" spans="3:3" x14ac:dyDescent="0.3">
      <c r="C210" s="194"/>
    </row>
    <row r="211" spans="3:3" x14ac:dyDescent="0.3">
      <c r="C211" s="194"/>
    </row>
    <row r="212" spans="3:3" x14ac:dyDescent="0.3">
      <c r="C212" s="194"/>
    </row>
    <row r="213" spans="3:3" x14ac:dyDescent="0.3">
      <c r="C213" s="194"/>
    </row>
    <row r="214" spans="3:3" x14ac:dyDescent="0.3">
      <c r="C214" s="194"/>
    </row>
    <row r="215" spans="3:3" x14ac:dyDescent="0.3">
      <c r="C215" s="194"/>
    </row>
    <row r="216" spans="3:3" x14ac:dyDescent="0.3">
      <c r="C216" s="194"/>
    </row>
    <row r="217" spans="3:3" x14ac:dyDescent="0.3">
      <c r="C217" s="194"/>
    </row>
    <row r="218" spans="3:3" x14ac:dyDescent="0.3">
      <c r="C218" s="194"/>
    </row>
    <row r="219" spans="3:3" x14ac:dyDescent="0.3">
      <c r="C219" s="194"/>
    </row>
    <row r="220" spans="3:3" x14ac:dyDescent="0.3">
      <c r="C220" s="194"/>
    </row>
    <row r="221" spans="3:3" x14ac:dyDescent="0.3">
      <c r="C221" s="194"/>
    </row>
    <row r="222" spans="3:3" x14ac:dyDescent="0.3">
      <c r="C222" s="194"/>
    </row>
    <row r="223" spans="3:3" x14ac:dyDescent="0.3">
      <c r="C223" s="194"/>
    </row>
    <row r="224" spans="3:3" x14ac:dyDescent="0.3">
      <c r="C224" s="194"/>
    </row>
    <row r="225" spans="3:3" x14ac:dyDescent="0.3">
      <c r="C225" s="194"/>
    </row>
    <row r="226" spans="3:3" x14ac:dyDescent="0.3">
      <c r="C226" s="194"/>
    </row>
    <row r="227" spans="3:3" x14ac:dyDescent="0.3">
      <c r="C227" s="194"/>
    </row>
    <row r="228" spans="3:3" x14ac:dyDescent="0.3">
      <c r="C228" s="194"/>
    </row>
    <row r="229" spans="3:3" x14ac:dyDescent="0.3">
      <c r="C229" s="194"/>
    </row>
    <row r="230" spans="3:3" x14ac:dyDescent="0.3">
      <c r="C230" s="194"/>
    </row>
    <row r="231" spans="3:3" x14ac:dyDescent="0.3">
      <c r="C231" s="194"/>
    </row>
    <row r="232" spans="3:3" x14ac:dyDescent="0.3">
      <c r="C232" s="194"/>
    </row>
    <row r="233" spans="3:3" x14ac:dyDescent="0.3">
      <c r="C233" s="194"/>
    </row>
    <row r="234" spans="3:3" x14ac:dyDescent="0.3">
      <c r="C234" s="194"/>
    </row>
    <row r="235" spans="3:3" x14ac:dyDescent="0.3">
      <c r="C235" s="194"/>
    </row>
    <row r="236" spans="3:3" x14ac:dyDescent="0.3">
      <c r="C236" s="194"/>
    </row>
    <row r="237" spans="3:3" x14ac:dyDescent="0.3">
      <c r="C237" s="194"/>
    </row>
    <row r="238" spans="3:3" x14ac:dyDescent="0.3">
      <c r="C238" s="194"/>
    </row>
    <row r="239" spans="3:3" x14ac:dyDescent="0.3">
      <c r="C239" s="194"/>
    </row>
    <row r="240" spans="3:3" x14ac:dyDescent="0.3">
      <c r="C240" s="194"/>
    </row>
    <row r="241" spans="3:3" x14ac:dyDescent="0.3">
      <c r="C241" s="194"/>
    </row>
    <row r="242" spans="3:3" x14ac:dyDescent="0.3">
      <c r="C242" s="194"/>
    </row>
    <row r="243" spans="3:3" x14ac:dyDescent="0.3">
      <c r="C243" s="194"/>
    </row>
    <row r="244" spans="3:3" x14ac:dyDescent="0.3">
      <c r="C244" s="194"/>
    </row>
    <row r="245" spans="3:3" x14ac:dyDescent="0.3">
      <c r="C245" s="194"/>
    </row>
    <row r="246" spans="3:3" x14ac:dyDescent="0.3">
      <c r="C246" s="194"/>
    </row>
    <row r="247" spans="3:3" x14ac:dyDescent="0.3">
      <c r="C247" s="194"/>
    </row>
    <row r="248" spans="3:3" x14ac:dyDescent="0.3">
      <c r="C248" s="194"/>
    </row>
    <row r="249" spans="3:3" x14ac:dyDescent="0.3">
      <c r="C249" s="194"/>
    </row>
    <row r="250" spans="3:3" x14ac:dyDescent="0.3">
      <c r="C250" s="194"/>
    </row>
    <row r="251" spans="3:3" x14ac:dyDescent="0.3">
      <c r="C251" s="194"/>
    </row>
    <row r="252" spans="3:3" x14ac:dyDescent="0.3">
      <c r="C252" s="194"/>
    </row>
    <row r="253" spans="3:3" x14ac:dyDescent="0.3">
      <c r="C253" s="194"/>
    </row>
    <row r="254" spans="3:3" x14ac:dyDescent="0.3">
      <c r="C254" s="194"/>
    </row>
    <row r="255" spans="3:3" x14ac:dyDescent="0.3">
      <c r="C255" s="194"/>
    </row>
    <row r="256" spans="3:3" x14ac:dyDescent="0.3">
      <c r="C256" s="194"/>
    </row>
    <row r="257" spans="3:3" x14ac:dyDescent="0.3">
      <c r="C257" s="194"/>
    </row>
    <row r="258" spans="3:3" x14ac:dyDescent="0.3">
      <c r="C258" s="194"/>
    </row>
    <row r="259" spans="3:3" x14ac:dyDescent="0.3">
      <c r="C259" s="194"/>
    </row>
    <row r="260" spans="3:3" x14ac:dyDescent="0.3">
      <c r="C260" s="194"/>
    </row>
    <row r="261" spans="3:3" x14ac:dyDescent="0.3">
      <c r="C261" s="194"/>
    </row>
    <row r="262" spans="3:3" x14ac:dyDescent="0.3">
      <c r="C262" s="194"/>
    </row>
    <row r="263" spans="3:3" x14ac:dyDescent="0.3">
      <c r="C263" s="194"/>
    </row>
    <row r="264" spans="3:3" x14ac:dyDescent="0.3">
      <c r="C264" s="194"/>
    </row>
    <row r="265" spans="3:3" x14ac:dyDescent="0.3">
      <c r="C265" s="194"/>
    </row>
    <row r="266" spans="3:3" x14ac:dyDescent="0.3">
      <c r="C266" s="194"/>
    </row>
    <row r="267" spans="3:3" x14ac:dyDescent="0.3">
      <c r="C267" s="194"/>
    </row>
    <row r="268" spans="3:3" x14ac:dyDescent="0.3">
      <c r="C268" s="194"/>
    </row>
    <row r="269" spans="3:3" x14ac:dyDescent="0.3">
      <c r="C269" s="194"/>
    </row>
    <row r="270" spans="3:3" x14ac:dyDescent="0.3">
      <c r="C270" s="194"/>
    </row>
    <row r="271" spans="3:3" x14ac:dyDescent="0.3">
      <c r="C271" s="194"/>
    </row>
    <row r="272" spans="3:3" x14ac:dyDescent="0.3">
      <c r="C272" s="194"/>
    </row>
    <row r="273" spans="3:3" x14ac:dyDescent="0.3">
      <c r="C273" s="194"/>
    </row>
    <row r="274" spans="3:3" x14ac:dyDescent="0.3">
      <c r="C274" s="194"/>
    </row>
    <row r="275" spans="3:3" x14ac:dyDescent="0.3">
      <c r="C275" s="194"/>
    </row>
    <row r="276" spans="3:3" x14ac:dyDescent="0.3">
      <c r="C276" s="194"/>
    </row>
    <row r="277" spans="3:3" x14ac:dyDescent="0.3">
      <c r="C277" s="194"/>
    </row>
    <row r="278" spans="3:3" x14ac:dyDescent="0.3">
      <c r="C278" s="194"/>
    </row>
    <row r="279" spans="3:3" x14ac:dyDescent="0.3">
      <c r="C279" s="194"/>
    </row>
    <row r="280" spans="3:3" x14ac:dyDescent="0.3">
      <c r="C280" s="194"/>
    </row>
    <row r="281" spans="3:3" x14ac:dyDescent="0.3">
      <c r="C281" s="194"/>
    </row>
    <row r="282" spans="3:3" x14ac:dyDescent="0.3">
      <c r="C282" s="194"/>
    </row>
    <row r="283" spans="3:3" x14ac:dyDescent="0.3">
      <c r="C283" s="194"/>
    </row>
    <row r="284" spans="3:3" x14ac:dyDescent="0.3">
      <c r="C284" s="194"/>
    </row>
    <row r="285" spans="3:3" x14ac:dyDescent="0.3">
      <c r="C285" s="194"/>
    </row>
    <row r="286" spans="3:3" x14ac:dyDescent="0.3">
      <c r="C286" s="194"/>
    </row>
    <row r="287" spans="3:3" x14ac:dyDescent="0.3">
      <c r="C287" s="194"/>
    </row>
    <row r="288" spans="3:3" x14ac:dyDescent="0.3">
      <c r="C288" s="194"/>
    </row>
    <row r="289" spans="3:3" x14ac:dyDescent="0.3">
      <c r="C289" s="194"/>
    </row>
    <row r="290" spans="3:3" x14ac:dyDescent="0.3">
      <c r="C290" s="194"/>
    </row>
    <row r="291" spans="3:3" x14ac:dyDescent="0.3">
      <c r="C291" s="194"/>
    </row>
    <row r="292" spans="3:3" x14ac:dyDescent="0.3">
      <c r="C292" s="194"/>
    </row>
    <row r="293" spans="3:3" x14ac:dyDescent="0.3">
      <c r="C293" s="194"/>
    </row>
    <row r="294" spans="3:3" x14ac:dyDescent="0.3">
      <c r="C294" s="194"/>
    </row>
    <row r="295" spans="3:3" x14ac:dyDescent="0.3">
      <c r="C295" s="194"/>
    </row>
    <row r="296" spans="3:3" x14ac:dyDescent="0.3">
      <c r="C296" s="194"/>
    </row>
    <row r="297" spans="3:3" x14ac:dyDescent="0.3">
      <c r="C297" s="194"/>
    </row>
    <row r="298" spans="3:3" x14ac:dyDescent="0.3">
      <c r="C298" s="194"/>
    </row>
    <row r="299" spans="3:3" x14ac:dyDescent="0.3">
      <c r="C299" s="194"/>
    </row>
    <row r="300" spans="3:3" x14ac:dyDescent="0.3">
      <c r="C300" s="194"/>
    </row>
    <row r="301" spans="3:3" x14ac:dyDescent="0.3">
      <c r="C301" s="194"/>
    </row>
    <row r="302" spans="3:3" x14ac:dyDescent="0.3">
      <c r="C302" s="194"/>
    </row>
    <row r="303" spans="3:3" x14ac:dyDescent="0.3">
      <c r="C303" s="194"/>
    </row>
    <row r="304" spans="3:3" x14ac:dyDescent="0.3">
      <c r="C304" s="194"/>
    </row>
    <row r="305" spans="3:3" x14ac:dyDescent="0.3">
      <c r="C305" s="194"/>
    </row>
    <row r="306" spans="3:3" x14ac:dyDescent="0.3">
      <c r="C306" s="194"/>
    </row>
    <row r="307" spans="3:3" x14ac:dyDescent="0.3">
      <c r="C307" s="194"/>
    </row>
    <row r="308" spans="3:3" x14ac:dyDescent="0.3">
      <c r="C308" s="194"/>
    </row>
    <row r="309" spans="3:3" x14ac:dyDescent="0.3">
      <c r="C309" s="194"/>
    </row>
    <row r="310" spans="3:3" x14ac:dyDescent="0.3">
      <c r="C310" s="194"/>
    </row>
    <row r="311" spans="3:3" x14ac:dyDescent="0.3">
      <c r="C311" s="194"/>
    </row>
    <row r="312" spans="3:3" x14ac:dyDescent="0.3">
      <c r="C312" s="194"/>
    </row>
    <row r="313" spans="3:3" x14ac:dyDescent="0.3">
      <c r="C313" s="194"/>
    </row>
    <row r="314" spans="3:3" x14ac:dyDescent="0.3">
      <c r="C314" s="194"/>
    </row>
    <row r="315" spans="3:3" x14ac:dyDescent="0.3">
      <c r="C315" s="194"/>
    </row>
    <row r="316" spans="3:3" x14ac:dyDescent="0.3">
      <c r="C316" s="194"/>
    </row>
    <row r="317" spans="3:3" x14ac:dyDescent="0.3">
      <c r="C317" s="194"/>
    </row>
    <row r="318" spans="3:3" x14ac:dyDescent="0.3">
      <c r="C318" s="194"/>
    </row>
    <row r="319" spans="3:3" x14ac:dyDescent="0.3">
      <c r="C319" s="194"/>
    </row>
    <row r="320" spans="3:3" x14ac:dyDescent="0.3">
      <c r="C320" s="194"/>
    </row>
    <row r="321" spans="3:3" x14ac:dyDescent="0.3">
      <c r="C321" s="194"/>
    </row>
    <row r="322" spans="3:3" x14ac:dyDescent="0.3">
      <c r="C322" s="194"/>
    </row>
    <row r="323" spans="3:3" x14ac:dyDescent="0.3">
      <c r="C323" s="194"/>
    </row>
    <row r="324" spans="3:3" x14ac:dyDescent="0.3">
      <c r="C324" s="194"/>
    </row>
    <row r="325" spans="3:3" x14ac:dyDescent="0.3">
      <c r="C325" s="194"/>
    </row>
    <row r="326" spans="3:3" x14ac:dyDescent="0.3">
      <c r="C326" s="194"/>
    </row>
    <row r="327" spans="3:3" x14ac:dyDescent="0.3">
      <c r="C327" s="194"/>
    </row>
    <row r="328" spans="3:3" x14ac:dyDescent="0.3">
      <c r="C328" s="194"/>
    </row>
    <row r="329" spans="3:3" x14ac:dyDescent="0.3">
      <c r="C329" s="194"/>
    </row>
    <row r="330" spans="3:3" x14ac:dyDescent="0.3">
      <c r="C330" s="194"/>
    </row>
    <row r="331" spans="3:3" x14ac:dyDescent="0.3">
      <c r="C331" s="194"/>
    </row>
    <row r="332" spans="3:3" x14ac:dyDescent="0.3">
      <c r="C332" s="194"/>
    </row>
    <row r="333" spans="3:3" x14ac:dyDescent="0.3">
      <c r="C333" s="194"/>
    </row>
    <row r="334" spans="3:3" x14ac:dyDescent="0.3">
      <c r="C334" s="194"/>
    </row>
    <row r="335" spans="3:3" x14ac:dyDescent="0.3">
      <c r="C335" s="194"/>
    </row>
    <row r="336" spans="3:3" x14ac:dyDescent="0.3">
      <c r="C336" s="194"/>
    </row>
    <row r="337" spans="3:3" x14ac:dyDescent="0.3">
      <c r="C337" s="194"/>
    </row>
    <row r="338" spans="3:3" x14ac:dyDescent="0.3">
      <c r="C338" s="194"/>
    </row>
    <row r="339" spans="3:3" x14ac:dyDescent="0.3">
      <c r="C339" s="194"/>
    </row>
    <row r="340" spans="3:3" x14ac:dyDescent="0.3">
      <c r="C340" s="194"/>
    </row>
    <row r="341" spans="3:3" x14ac:dyDescent="0.3">
      <c r="C341" s="194"/>
    </row>
    <row r="342" spans="3:3" x14ac:dyDescent="0.3">
      <c r="C342" s="194"/>
    </row>
    <row r="343" spans="3:3" x14ac:dyDescent="0.3">
      <c r="C343" s="194"/>
    </row>
    <row r="344" spans="3:3" x14ac:dyDescent="0.3">
      <c r="C344" s="194"/>
    </row>
    <row r="345" spans="3:3" x14ac:dyDescent="0.3">
      <c r="C345" s="194"/>
    </row>
    <row r="346" spans="3:3" x14ac:dyDescent="0.3">
      <c r="C346" s="194"/>
    </row>
    <row r="347" spans="3:3" x14ac:dyDescent="0.3">
      <c r="C347" s="194"/>
    </row>
    <row r="348" spans="3:3" x14ac:dyDescent="0.3">
      <c r="C348" s="194"/>
    </row>
    <row r="349" spans="3:3" x14ac:dyDescent="0.3">
      <c r="C349" s="194"/>
    </row>
    <row r="350" spans="3:3" x14ac:dyDescent="0.3">
      <c r="C350" s="194"/>
    </row>
    <row r="351" spans="3:3" x14ac:dyDescent="0.3">
      <c r="C351" s="194"/>
    </row>
    <row r="352" spans="3:3" x14ac:dyDescent="0.3">
      <c r="C352" s="194"/>
    </row>
    <row r="353" spans="3:3" x14ac:dyDescent="0.3">
      <c r="C353" s="194"/>
    </row>
    <row r="354" spans="3:3" x14ac:dyDescent="0.3">
      <c r="C354" s="194"/>
    </row>
    <row r="355" spans="3:3" x14ac:dyDescent="0.3">
      <c r="C355" s="194"/>
    </row>
    <row r="356" spans="3:3" x14ac:dyDescent="0.3">
      <c r="C356" s="194"/>
    </row>
    <row r="357" spans="3:3" x14ac:dyDescent="0.3">
      <c r="C357" s="194"/>
    </row>
    <row r="358" spans="3:3" x14ac:dyDescent="0.3">
      <c r="C358" s="194"/>
    </row>
    <row r="359" spans="3:3" x14ac:dyDescent="0.3">
      <c r="C359" s="194"/>
    </row>
    <row r="360" spans="3:3" x14ac:dyDescent="0.3">
      <c r="C360" s="194"/>
    </row>
    <row r="361" spans="3:3" x14ac:dyDescent="0.3">
      <c r="C361" s="194"/>
    </row>
    <row r="362" spans="3:3" x14ac:dyDescent="0.3">
      <c r="C362" s="194"/>
    </row>
    <row r="363" spans="3:3" x14ac:dyDescent="0.3">
      <c r="C363" s="194"/>
    </row>
    <row r="364" spans="3:3" x14ac:dyDescent="0.3">
      <c r="C364" s="194"/>
    </row>
    <row r="365" spans="3:3" x14ac:dyDescent="0.3">
      <c r="C365" s="194"/>
    </row>
    <row r="366" spans="3:3" x14ac:dyDescent="0.3">
      <c r="C366" s="194"/>
    </row>
    <row r="367" spans="3:3" x14ac:dyDescent="0.3">
      <c r="C367" s="194"/>
    </row>
    <row r="368" spans="3:3" x14ac:dyDescent="0.3">
      <c r="C368" s="194"/>
    </row>
    <row r="369" spans="3:3" x14ac:dyDescent="0.3">
      <c r="C369" s="194"/>
    </row>
    <row r="370" spans="3:3" x14ac:dyDescent="0.3">
      <c r="C370" s="194"/>
    </row>
    <row r="371" spans="3:3" x14ac:dyDescent="0.3">
      <c r="C371" s="194"/>
    </row>
    <row r="372" spans="3:3" x14ac:dyDescent="0.3">
      <c r="C372" s="194"/>
    </row>
    <row r="373" spans="3:3" x14ac:dyDescent="0.3">
      <c r="C373" s="194"/>
    </row>
    <row r="374" spans="3:3" x14ac:dyDescent="0.3">
      <c r="C374" s="194"/>
    </row>
    <row r="375" spans="3:3" x14ac:dyDescent="0.3">
      <c r="C375" s="194"/>
    </row>
    <row r="376" spans="3:3" x14ac:dyDescent="0.3">
      <c r="C376" s="194"/>
    </row>
    <row r="377" spans="3:3" x14ac:dyDescent="0.3">
      <c r="C377" s="194"/>
    </row>
    <row r="378" spans="3:3" x14ac:dyDescent="0.3">
      <c r="C378" s="194"/>
    </row>
    <row r="379" spans="3:3" x14ac:dyDescent="0.3">
      <c r="C379" s="194"/>
    </row>
    <row r="380" spans="3:3" x14ac:dyDescent="0.3">
      <c r="C380" s="194"/>
    </row>
    <row r="381" spans="3:3" x14ac:dyDescent="0.3">
      <c r="C381" s="194"/>
    </row>
    <row r="382" spans="3:3" x14ac:dyDescent="0.3">
      <c r="C382" s="194"/>
    </row>
    <row r="383" spans="3:3" x14ac:dyDescent="0.3">
      <c r="C383" s="194"/>
    </row>
    <row r="384" spans="3:3" x14ac:dyDescent="0.3">
      <c r="C384" s="194"/>
    </row>
    <row r="385" spans="3:3" x14ac:dyDescent="0.3">
      <c r="C385" s="194"/>
    </row>
    <row r="386" spans="3:3" x14ac:dyDescent="0.3">
      <c r="C386" s="194"/>
    </row>
    <row r="387" spans="3:3" x14ac:dyDescent="0.3">
      <c r="C387" s="194"/>
    </row>
    <row r="388" spans="3:3" x14ac:dyDescent="0.3">
      <c r="C388" s="194"/>
    </row>
    <row r="389" spans="3:3" x14ac:dyDescent="0.3">
      <c r="C389" s="194"/>
    </row>
    <row r="390" spans="3:3" x14ac:dyDescent="0.3">
      <c r="C390" s="194"/>
    </row>
    <row r="391" spans="3:3" x14ac:dyDescent="0.3">
      <c r="C391" s="194"/>
    </row>
    <row r="392" spans="3:3" x14ac:dyDescent="0.3">
      <c r="C392" s="194"/>
    </row>
    <row r="393" spans="3:3" x14ac:dyDescent="0.3">
      <c r="C393" s="194"/>
    </row>
    <row r="394" spans="3:3" x14ac:dyDescent="0.3">
      <c r="C394" s="194"/>
    </row>
    <row r="395" spans="3:3" x14ac:dyDescent="0.3">
      <c r="C395" s="194"/>
    </row>
    <row r="396" spans="3:3" x14ac:dyDescent="0.3">
      <c r="C396" s="194"/>
    </row>
    <row r="397" spans="3:3" x14ac:dyDescent="0.3">
      <c r="C397" s="194"/>
    </row>
    <row r="398" spans="3:3" x14ac:dyDescent="0.3">
      <c r="C398" s="194"/>
    </row>
    <row r="399" spans="3:3" x14ac:dyDescent="0.3">
      <c r="C399" s="194"/>
    </row>
    <row r="400" spans="3:3" x14ac:dyDescent="0.3">
      <c r="C400" s="194"/>
    </row>
    <row r="401" spans="3:3" x14ac:dyDescent="0.3">
      <c r="C401" s="194"/>
    </row>
    <row r="402" spans="3:3" x14ac:dyDescent="0.3">
      <c r="C402" s="194"/>
    </row>
    <row r="403" spans="3:3" x14ac:dyDescent="0.3">
      <c r="C403" s="194"/>
    </row>
    <row r="404" spans="3:3" x14ac:dyDescent="0.3">
      <c r="C404" s="194"/>
    </row>
    <row r="405" spans="3:3" x14ac:dyDescent="0.3">
      <c r="C405" s="194"/>
    </row>
    <row r="406" spans="3:3" x14ac:dyDescent="0.3">
      <c r="C406" s="194"/>
    </row>
    <row r="407" spans="3:3" x14ac:dyDescent="0.3">
      <c r="C407" s="194"/>
    </row>
    <row r="408" spans="3:3" x14ac:dyDescent="0.3">
      <c r="C408" s="194"/>
    </row>
    <row r="409" spans="3:3" x14ac:dyDescent="0.3">
      <c r="C409" s="194"/>
    </row>
    <row r="410" spans="3:3" x14ac:dyDescent="0.3">
      <c r="C410" s="194"/>
    </row>
    <row r="411" spans="3:3" x14ac:dyDescent="0.3">
      <c r="C411" s="194"/>
    </row>
    <row r="412" spans="3:3" x14ac:dyDescent="0.3">
      <c r="C412" s="194"/>
    </row>
    <row r="413" spans="3:3" x14ac:dyDescent="0.3">
      <c r="C413" s="194"/>
    </row>
    <row r="414" spans="3:3" x14ac:dyDescent="0.3">
      <c r="C414" s="194"/>
    </row>
    <row r="415" spans="3:3" x14ac:dyDescent="0.3">
      <c r="C415" s="194"/>
    </row>
    <row r="416" spans="3:3" x14ac:dyDescent="0.3">
      <c r="C416" s="194"/>
    </row>
    <row r="417" spans="3:3" x14ac:dyDescent="0.3">
      <c r="C417" s="194"/>
    </row>
    <row r="418" spans="3:3" x14ac:dyDescent="0.3">
      <c r="C418" s="194"/>
    </row>
    <row r="419" spans="3:3" x14ac:dyDescent="0.3">
      <c r="C419" s="194"/>
    </row>
    <row r="420" spans="3:3" x14ac:dyDescent="0.3">
      <c r="C420" s="194"/>
    </row>
    <row r="421" spans="3:3" x14ac:dyDescent="0.3">
      <c r="C421" s="194"/>
    </row>
    <row r="422" spans="3:3" x14ac:dyDescent="0.3">
      <c r="C422" s="194"/>
    </row>
    <row r="423" spans="3:3" x14ac:dyDescent="0.3">
      <c r="C423" s="194"/>
    </row>
    <row r="424" spans="3:3" x14ac:dyDescent="0.3">
      <c r="C424" s="194"/>
    </row>
    <row r="425" spans="3:3" x14ac:dyDescent="0.3">
      <c r="C425" s="194"/>
    </row>
    <row r="426" spans="3:3" x14ac:dyDescent="0.3">
      <c r="C426" s="194"/>
    </row>
    <row r="427" spans="3:3" x14ac:dyDescent="0.3">
      <c r="C427" s="194"/>
    </row>
    <row r="428" spans="3:3" x14ac:dyDescent="0.3">
      <c r="C428" s="194"/>
    </row>
    <row r="429" spans="3:3" x14ac:dyDescent="0.3">
      <c r="C429" s="194"/>
    </row>
    <row r="430" spans="3:3" x14ac:dyDescent="0.3">
      <c r="C430" s="194"/>
    </row>
    <row r="431" spans="3:3" x14ac:dyDescent="0.3">
      <c r="C431" s="194"/>
    </row>
    <row r="432" spans="3:3" x14ac:dyDescent="0.3">
      <c r="C432" s="194"/>
    </row>
    <row r="433" spans="3:3" x14ac:dyDescent="0.3">
      <c r="C433" s="194"/>
    </row>
    <row r="434" spans="3:3" x14ac:dyDescent="0.3">
      <c r="C434" s="194"/>
    </row>
    <row r="435" spans="3:3" x14ac:dyDescent="0.3">
      <c r="C435" s="194"/>
    </row>
    <row r="436" spans="3:3" x14ac:dyDescent="0.3">
      <c r="C436" s="194"/>
    </row>
    <row r="437" spans="3:3" x14ac:dyDescent="0.3">
      <c r="C437" s="194"/>
    </row>
    <row r="438" spans="3:3" x14ac:dyDescent="0.3">
      <c r="C438" s="194"/>
    </row>
    <row r="439" spans="3:3" x14ac:dyDescent="0.3">
      <c r="C439" s="194"/>
    </row>
    <row r="440" spans="3:3" x14ac:dyDescent="0.3">
      <c r="C440" s="194"/>
    </row>
    <row r="441" spans="3:3" x14ac:dyDescent="0.3">
      <c r="C441" s="194"/>
    </row>
    <row r="442" spans="3:3" x14ac:dyDescent="0.3">
      <c r="C442" s="194"/>
    </row>
    <row r="443" spans="3:3" x14ac:dyDescent="0.3">
      <c r="C443" s="194"/>
    </row>
    <row r="444" spans="3:3" x14ac:dyDescent="0.3">
      <c r="C444" s="194"/>
    </row>
    <row r="445" spans="3:3" x14ac:dyDescent="0.3">
      <c r="C445" s="194"/>
    </row>
    <row r="446" spans="3:3" x14ac:dyDescent="0.3">
      <c r="C446" s="194"/>
    </row>
    <row r="447" spans="3:3" x14ac:dyDescent="0.3">
      <c r="C447" s="194"/>
    </row>
    <row r="448" spans="3:3" x14ac:dyDescent="0.3">
      <c r="C448" s="194"/>
    </row>
    <row r="449" spans="3:3" x14ac:dyDescent="0.3">
      <c r="C449" s="194"/>
    </row>
    <row r="450" spans="3:3" x14ac:dyDescent="0.3">
      <c r="C450" s="194"/>
    </row>
    <row r="451" spans="3:3" x14ac:dyDescent="0.3">
      <c r="C451" s="194"/>
    </row>
    <row r="452" spans="3:3" x14ac:dyDescent="0.3">
      <c r="C452" s="194"/>
    </row>
    <row r="453" spans="3:3" x14ac:dyDescent="0.3">
      <c r="C453" s="194"/>
    </row>
    <row r="454" spans="3:3" x14ac:dyDescent="0.3">
      <c r="C454" s="194"/>
    </row>
    <row r="455" spans="3:3" x14ac:dyDescent="0.3">
      <c r="C455" s="194"/>
    </row>
    <row r="456" spans="3:3" x14ac:dyDescent="0.3">
      <c r="C456" s="194"/>
    </row>
    <row r="457" spans="3:3" x14ac:dyDescent="0.3">
      <c r="C457" s="194"/>
    </row>
    <row r="458" spans="3:3" x14ac:dyDescent="0.3">
      <c r="C458" s="194"/>
    </row>
    <row r="459" spans="3:3" x14ac:dyDescent="0.3">
      <c r="C459" s="194"/>
    </row>
    <row r="460" spans="3:3" x14ac:dyDescent="0.3">
      <c r="C460" s="194"/>
    </row>
    <row r="461" spans="3:3" x14ac:dyDescent="0.3">
      <c r="C461" s="194"/>
    </row>
    <row r="462" spans="3:3" x14ac:dyDescent="0.3">
      <c r="C462" s="194"/>
    </row>
    <row r="463" spans="3:3" x14ac:dyDescent="0.3">
      <c r="C463" s="194"/>
    </row>
    <row r="464" spans="3:3" x14ac:dyDescent="0.3">
      <c r="C464" s="194"/>
    </row>
    <row r="465" spans="3:3" x14ac:dyDescent="0.3">
      <c r="C465" s="194"/>
    </row>
    <row r="466" spans="3:3" x14ac:dyDescent="0.3">
      <c r="C466" s="194"/>
    </row>
    <row r="467" spans="3:3" x14ac:dyDescent="0.3">
      <c r="C467" s="194"/>
    </row>
    <row r="468" spans="3:3" x14ac:dyDescent="0.3">
      <c r="C468" s="194"/>
    </row>
    <row r="469" spans="3:3" x14ac:dyDescent="0.3">
      <c r="C469" s="194"/>
    </row>
    <row r="470" spans="3:3" x14ac:dyDescent="0.3">
      <c r="C470" s="194"/>
    </row>
    <row r="471" spans="3:3" x14ac:dyDescent="0.3">
      <c r="C471" s="194"/>
    </row>
    <row r="472" spans="3:3" x14ac:dyDescent="0.3">
      <c r="C472" s="194"/>
    </row>
    <row r="473" spans="3:3" x14ac:dyDescent="0.3">
      <c r="C473" s="194"/>
    </row>
    <row r="474" spans="3:3" x14ac:dyDescent="0.3">
      <c r="C474" s="194"/>
    </row>
    <row r="475" spans="3:3" x14ac:dyDescent="0.3">
      <c r="C475" s="194"/>
    </row>
    <row r="476" spans="3:3" x14ac:dyDescent="0.3">
      <c r="C476" s="194"/>
    </row>
    <row r="477" spans="3:3" x14ac:dyDescent="0.3">
      <c r="C477" s="194"/>
    </row>
    <row r="478" spans="3:3" x14ac:dyDescent="0.3">
      <c r="C478" s="194"/>
    </row>
    <row r="479" spans="3:3" x14ac:dyDescent="0.3">
      <c r="C479" s="194"/>
    </row>
    <row r="480" spans="3:3" x14ac:dyDescent="0.3">
      <c r="C480" s="194"/>
    </row>
    <row r="481" spans="3:3" x14ac:dyDescent="0.3">
      <c r="C481" s="194"/>
    </row>
    <row r="482" spans="3:3" x14ac:dyDescent="0.3">
      <c r="C482" s="194"/>
    </row>
    <row r="483" spans="3:3" x14ac:dyDescent="0.3">
      <c r="C483" s="194"/>
    </row>
    <row r="484" spans="3:3" x14ac:dyDescent="0.3">
      <c r="C484" s="194"/>
    </row>
    <row r="485" spans="3:3" x14ac:dyDescent="0.3">
      <c r="C485" s="194"/>
    </row>
    <row r="486" spans="3:3" x14ac:dyDescent="0.3">
      <c r="C486" s="194"/>
    </row>
    <row r="487" spans="3:3" x14ac:dyDescent="0.3">
      <c r="C487" s="194"/>
    </row>
    <row r="488" spans="3:3" x14ac:dyDescent="0.3">
      <c r="C488" s="194"/>
    </row>
    <row r="489" spans="3:3" x14ac:dyDescent="0.3">
      <c r="C489" s="194"/>
    </row>
    <row r="490" spans="3:3" x14ac:dyDescent="0.3">
      <c r="C490" s="194"/>
    </row>
    <row r="491" spans="3:3" x14ac:dyDescent="0.3">
      <c r="C491" s="194"/>
    </row>
    <row r="492" spans="3:3" x14ac:dyDescent="0.3">
      <c r="C492" s="194"/>
    </row>
    <row r="493" spans="3:3" x14ac:dyDescent="0.3">
      <c r="C493" s="194"/>
    </row>
    <row r="494" spans="3:3" x14ac:dyDescent="0.3">
      <c r="C494" s="194"/>
    </row>
    <row r="495" spans="3:3" x14ac:dyDescent="0.3">
      <c r="C495" s="194"/>
    </row>
    <row r="496" spans="3:3" x14ac:dyDescent="0.3">
      <c r="C496" s="194"/>
    </row>
    <row r="497" spans="3:3" x14ac:dyDescent="0.3">
      <c r="C497" s="194"/>
    </row>
    <row r="498" spans="3:3" x14ac:dyDescent="0.3">
      <c r="C498" s="194"/>
    </row>
    <row r="499" spans="3:3" x14ac:dyDescent="0.3">
      <c r="C499" s="194"/>
    </row>
    <row r="500" spans="3:3" x14ac:dyDescent="0.3">
      <c r="C500" s="194"/>
    </row>
    <row r="501" spans="3:3" x14ac:dyDescent="0.3">
      <c r="C501" s="194"/>
    </row>
    <row r="502" spans="3:3" x14ac:dyDescent="0.3">
      <c r="C502" s="194"/>
    </row>
    <row r="503" spans="3:3" x14ac:dyDescent="0.3">
      <c r="C503" s="194"/>
    </row>
    <row r="504" spans="3:3" x14ac:dyDescent="0.3">
      <c r="C504" s="194"/>
    </row>
    <row r="505" spans="3:3" x14ac:dyDescent="0.3">
      <c r="C505" s="194"/>
    </row>
    <row r="506" spans="3:3" x14ac:dyDescent="0.3">
      <c r="C506" s="194"/>
    </row>
    <row r="507" spans="3:3" x14ac:dyDescent="0.3">
      <c r="C507" s="194"/>
    </row>
    <row r="508" spans="3:3" x14ac:dyDescent="0.3">
      <c r="C508" s="194"/>
    </row>
    <row r="509" spans="3:3" x14ac:dyDescent="0.3">
      <c r="C509" s="194"/>
    </row>
    <row r="510" spans="3:3" x14ac:dyDescent="0.3">
      <c r="C510" s="194"/>
    </row>
    <row r="511" spans="3:3" x14ac:dyDescent="0.3">
      <c r="C511" s="194"/>
    </row>
    <row r="512" spans="3:3" x14ac:dyDescent="0.3">
      <c r="C512" s="194"/>
    </row>
    <row r="513" spans="3:3" x14ac:dyDescent="0.3">
      <c r="C513" s="194"/>
    </row>
    <row r="514" spans="3:3" x14ac:dyDescent="0.3">
      <c r="C514" s="194"/>
    </row>
    <row r="515" spans="3:3" x14ac:dyDescent="0.3">
      <c r="C515" s="194"/>
    </row>
    <row r="516" spans="3:3" x14ac:dyDescent="0.3">
      <c r="C516" s="194"/>
    </row>
    <row r="517" spans="3:3" x14ac:dyDescent="0.3">
      <c r="C517" s="194"/>
    </row>
    <row r="518" spans="3:3" x14ac:dyDescent="0.3">
      <c r="C518" s="194"/>
    </row>
    <row r="519" spans="3:3" x14ac:dyDescent="0.3">
      <c r="C519" s="194"/>
    </row>
    <row r="520" spans="3:3" x14ac:dyDescent="0.3">
      <c r="C520" s="194"/>
    </row>
    <row r="521" spans="3:3" x14ac:dyDescent="0.3">
      <c r="C521" s="194"/>
    </row>
    <row r="522" spans="3:3" x14ac:dyDescent="0.3">
      <c r="C522" s="194"/>
    </row>
    <row r="523" spans="3:3" x14ac:dyDescent="0.3">
      <c r="C523" s="194"/>
    </row>
    <row r="524" spans="3:3" x14ac:dyDescent="0.3">
      <c r="C524" s="194"/>
    </row>
    <row r="525" spans="3:3" x14ac:dyDescent="0.3">
      <c r="C525" s="194"/>
    </row>
    <row r="526" spans="3:3" x14ac:dyDescent="0.3">
      <c r="C526" s="194"/>
    </row>
    <row r="527" spans="3:3" x14ac:dyDescent="0.3">
      <c r="C527" s="194"/>
    </row>
    <row r="528" spans="3:3" x14ac:dyDescent="0.3">
      <c r="C528" s="194"/>
    </row>
    <row r="529" spans="3:3" x14ac:dyDescent="0.3">
      <c r="C529" s="194"/>
    </row>
    <row r="530" spans="3:3" x14ac:dyDescent="0.3">
      <c r="C530" s="194"/>
    </row>
    <row r="531" spans="3:3" x14ac:dyDescent="0.3">
      <c r="C531" s="194"/>
    </row>
    <row r="532" spans="3:3" x14ac:dyDescent="0.3">
      <c r="C532" s="194"/>
    </row>
    <row r="533" spans="3:3" x14ac:dyDescent="0.3">
      <c r="C533" s="194"/>
    </row>
    <row r="534" spans="3:3" x14ac:dyDescent="0.3">
      <c r="C534" s="194"/>
    </row>
    <row r="535" spans="3:3" x14ac:dyDescent="0.3">
      <c r="C535" s="194"/>
    </row>
    <row r="536" spans="3:3" x14ac:dyDescent="0.3">
      <c r="C536" s="194"/>
    </row>
    <row r="537" spans="3:3" x14ac:dyDescent="0.3">
      <c r="C537" s="194"/>
    </row>
    <row r="538" spans="3:3" x14ac:dyDescent="0.3">
      <c r="C538" s="194"/>
    </row>
    <row r="539" spans="3:3" x14ac:dyDescent="0.3">
      <c r="C539" s="194"/>
    </row>
    <row r="540" spans="3:3" x14ac:dyDescent="0.3">
      <c r="C540" s="194"/>
    </row>
    <row r="541" spans="3:3" x14ac:dyDescent="0.3">
      <c r="C541" s="194"/>
    </row>
    <row r="542" spans="3:3" x14ac:dyDescent="0.3">
      <c r="C542" s="194"/>
    </row>
    <row r="543" spans="3:3" x14ac:dyDescent="0.3">
      <c r="C543" s="194"/>
    </row>
    <row r="544" spans="3:3" x14ac:dyDescent="0.3">
      <c r="C544" s="194"/>
    </row>
    <row r="545" spans="3:3" x14ac:dyDescent="0.3">
      <c r="C545" s="194"/>
    </row>
    <row r="546" spans="3:3" x14ac:dyDescent="0.3">
      <c r="C546" s="194"/>
    </row>
    <row r="547" spans="3:3" x14ac:dyDescent="0.3">
      <c r="C547" s="194"/>
    </row>
    <row r="548" spans="3:3" x14ac:dyDescent="0.3">
      <c r="C548" s="194"/>
    </row>
    <row r="549" spans="3:3" x14ac:dyDescent="0.3">
      <c r="C549" s="194"/>
    </row>
    <row r="550" spans="3:3" x14ac:dyDescent="0.3">
      <c r="C550" s="194"/>
    </row>
    <row r="551" spans="3:3" x14ac:dyDescent="0.3">
      <c r="C551" s="194"/>
    </row>
    <row r="552" spans="3:3" x14ac:dyDescent="0.3">
      <c r="C552" s="194"/>
    </row>
    <row r="553" spans="3:3" x14ac:dyDescent="0.3">
      <c r="C553" s="194"/>
    </row>
    <row r="554" spans="3:3" x14ac:dyDescent="0.3">
      <c r="C554" s="194"/>
    </row>
    <row r="555" spans="3:3" x14ac:dyDescent="0.3">
      <c r="C555" s="194"/>
    </row>
    <row r="556" spans="3:3" x14ac:dyDescent="0.3">
      <c r="C556" s="194"/>
    </row>
    <row r="557" spans="3:3" x14ac:dyDescent="0.3">
      <c r="C557" s="194"/>
    </row>
    <row r="558" spans="3:3" x14ac:dyDescent="0.3">
      <c r="C558" s="194"/>
    </row>
    <row r="559" spans="3:3" x14ac:dyDescent="0.3">
      <c r="C559" s="194"/>
    </row>
    <row r="560" spans="3:3" x14ac:dyDescent="0.3">
      <c r="C560" s="194"/>
    </row>
    <row r="561" spans="3:3" x14ac:dyDescent="0.3">
      <c r="C561" s="194"/>
    </row>
    <row r="562" spans="3:3" x14ac:dyDescent="0.3">
      <c r="C562" s="194"/>
    </row>
    <row r="563" spans="3:3" x14ac:dyDescent="0.3">
      <c r="C563" s="194"/>
    </row>
    <row r="564" spans="3:3" x14ac:dyDescent="0.3">
      <c r="C564" s="194"/>
    </row>
    <row r="565" spans="3:3" x14ac:dyDescent="0.3">
      <c r="C565" s="194"/>
    </row>
    <row r="566" spans="3:3" x14ac:dyDescent="0.3">
      <c r="C566" s="194"/>
    </row>
    <row r="567" spans="3:3" x14ac:dyDescent="0.3">
      <c r="C567" s="194"/>
    </row>
    <row r="568" spans="3:3" x14ac:dyDescent="0.3">
      <c r="C568" s="194"/>
    </row>
    <row r="569" spans="3:3" x14ac:dyDescent="0.3">
      <c r="C569" s="194"/>
    </row>
    <row r="570" spans="3:3" x14ac:dyDescent="0.3">
      <c r="C570" s="194"/>
    </row>
    <row r="571" spans="3:3" x14ac:dyDescent="0.3">
      <c r="C571" s="194"/>
    </row>
    <row r="572" spans="3:3" x14ac:dyDescent="0.3">
      <c r="C572" s="194"/>
    </row>
    <row r="573" spans="3:3" x14ac:dyDescent="0.3">
      <c r="C573" s="194"/>
    </row>
    <row r="574" spans="3:3" x14ac:dyDescent="0.3">
      <c r="C574" s="194"/>
    </row>
    <row r="575" spans="3:3" x14ac:dyDescent="0.3">
      <c r="C575" s="194"/>
    </row>
    <row r="576" spans="3:3" x14ac:dyDescent="0.3">
      <c r="C576" s="194"/>
    </row>
    <row r="577" spans="3:3" x14ac:dyDescent="0.3">
      <c r="C577" s="194"/>
    </row>
    <row r="578" spans="3:3" x14ac:dyDescent="0.3">
      <c r="C578" s="194"/>
    </row>
    <row r="579" spans="3:3" x14ac:dyDescent="0.3">
      <c r="C579" s="194"/>
    </row>
    <row r="580" spans="3:3" x14ac:dyDescent="0.3">
      <c r="C580" s="194"/>
    </row>
    <row r="581" spans="3:3" x14ac:dyDescent="0.3">
      <c r="C581" s="194"/>
    </row>
    <row r="582" spans="3:3" x14ac:dyDescent="0.3">
      <c r="C582" s="194"/>
    </row>
    <row r="583" spans="3:3" x14ac:dyDescent="0.3">
      <c r="C583" s="194"/>
    </row>
    <row r="584" spans="3:3" x14ac:dyDescent="0.3">
      <c r="C584" s="194"/>
    </row>
    <row r="585" spans="3:3" x14ac:dyDescent="0.3">
      <c r="C585" s="194"/>
    </row>
    <row r="586" spans="3:3" x14ac:dyDescent="0.3">
      <c r="C586" s="194"/>
    </row>
    <row r="587" spans="3:3" x14ac:dyDescent="0.3">
      <c r="C587" s="194"/>
    </row>
    <row r="588" spans="3:3" x14ac:dyDescent="0.3">
      <c r="C588" s="194"/>
    </row>
    <row r="589" spans="3:3" x14ac:dyDescent="0.3">
      <c r="C589" s="194"/>
    </row>
    <row r="590" spans="3:3" x14ac:dyDescent="0.3">
      <c r="C590" s="194"/>
    </row>
    <row r="591" spans="3:3" x14ac:dyDescent="0.3">
      <c r="C591" s="194"/>
    </row>
    <row r="592" spans="3:3" x14ac:dyDescent="0.3">
      <c r="C592" s="194"/>
    </row>
    <row r="593" spans="3:3" x14ac:dyDescent="0.3">
      <c r="C593" s="194"/>
    </row>
    <row r="594" spans="3:3" x14ac:dyDescent="0.3">
      <c r="C594" s="194"/>
    </row>
    <row r="595" spans="3:3" x14ac:dyDescent="0.3">
      <c r="C595" s="194"/>
    </row>
    <row r="596" spans="3:3" x14ac:dyDescent="0.3">
      <c r="C596" s="194"/>
    </row>
    <row r="597" spans="3:3" x14ac:dyDescent="0.3">
      <c r="C597" s="194"/>
    </row>
    <row r="598" spans="3:3" x14ac:dyDescent="0.3">
      <c r="C598" s="194"/>
    </row>
    <row r="599" spans="3:3" x14ac:dyDescent="0.3">
      <c r="C599" s="194"/>
    </row>
    <row r="600" spans="3:3" x14ac:dyDescent="0.3">
      <c r="C600" s="194"/>
    </row>
    <row r="601" spans="3:3" x14ac:dyDescent="0.3">
      <c r="C601" s="194"/>
    </row>
    <row r="602" spans="3:3" x14ac:dyDescent="0.3">
      <c r="C602" s="194"/>
    </row>
    <row r="603" spans="3:3" x14ac:dyDescent="0.3">
      <c r="C603" s="194"/>
    </row>
    <row r="604" spans="3:3" x14ac:dyDescent="0.3">
      <c r="C604" s="194"/>
    </row>
    <row r="605" spans="3:3" x14ac:dyDescent="0.3">
      <c r="C605" s="194"/>
    </row>
    <row r="606" spans="3:3" x14ac:dyDescent="0.3">
      <c r="C606" s="194"/>
    </row>
    <row r="607" spans="3:3" x14ac:dyDescent="0.3">
      <c r="C607" s="194"/>
    </row>
    <row r="608" spans="3:3" x14ac:dyDescent="0.3">
      <c r="C608" s="194"/>
    </row>
    <row r="609" spans="3:3" x14ac:dyDescent="0.3">
      <c r="C609" s="194"/>
    </row>
    <row r="610" spans="3:3" x14ac:dyDescent="0.3">
      <c r="C610" s="194"/>
    </row>
    <row r="611" spans="3:3" x14ac:dyDescent="0.3">
      <c r="C611" s="194"/>
    </row>
    <row r="612" spans="3:3" x14ac:dyDescent="0.3">
      <c r="C612" s="194"/>
    </row>
    <row r="613" spans="3:3" x14ac:dyDescent="0.3">
      <c r="C613" s="194"/>
    </row>
    <row r="614" spans="3:3" x14ac:dyDescent="0.3">
      <c r="C614" s="194"/>
    </row>
    <row r="615" spans="3:3" x14ac:dyDescent="0.3">
      <c r="C615" s="194"/>
    </row>
    <row r="616" spans="3:3" x14ac:dyDescent="0.3">
      <c r="C616" s="194"/>
    </row>
    <row r="617" spans="3:3" x14ac:dyDescent="0.3">
      <c r="C617" s="194"/>
    </row>
    <row r="618" spans="3:3" x14ac:dyDescent="0.3">
      <c r="C618" s="194"/>
    </row>
    <row r="619" spans="3:3" x14ac:dyDescent="0.3">
      <c r="C619" s="194"/>
    </row>
    <row r="620" spans="3:3" x14ac:dyDescent="0.3">
      <c r="C620" s="194"/>
    </row>
    <row r="621" spans="3:3" x14ac:dyDescent="0.3">
      <c r="C621" s="194"/>
    </row>
    <row r="622" spans="3:3" x14ac:dyDescent="0.3">
      <c r="C622" s="194"/>
    </row>
    <row r="623" spans="3:3" x14ac:dyDescent="0.3">
      <c r="C623" s="194"/>
    </row>
    <row r="624" spans="3:3" x14ac:dyDescent="0.3">
      <c r="C624" s="194"/>
    </row>
    <row r="625" spans="3:3" x14ac:dyDescent="0.3">
      <c r="C625" s="194"/>
    </row>
    <row r="626" spans="3:3" x14ac:dyDescent="0.3">
      <c r="C626" s="194"/>
    </row>
    <row r="627" spans="3:3" x14ac:dyDescent="0.3">
      <c r="C627" s="194"/>
    </row>
    <row r="628" spans="3:3" x14ac:dyDescent="0.3">
      <c r="C628" s="194"/>
    </row>
    <row r="629" spans="3:3" x14ac:dyDescent="0.3">
      <c r="C629" s="194"/>
    </row>
    <row r="630" spans="3:3" x14ac:dyDescent="0.3">
      <c r="C630" s="194"/>
    </row>
    <row r="631" spans="3:3" x14ac:dyDescent="0.3">
      <c r="C631" s="194"/>
    </row>
    <row r="632" spans="3:3" x14ac:dyDescent="0.3">
      <c r="C632" s="194"/>
    </row>
    <row r="633" spans="3:3" x14ac:dyDescent="0.3">
      <c r="C633" s="194"/>
    </row>
    <row r="634" spans="3:3" x14ac:dyDescent="0.3">
      <c r="C634" s="194"/>
    </row>
    <row r="635" spans="3:3" x14ac:dyDescent="0.3">
      <c r="C635" s="194"/>
    </row>
    <row r="636" spans="3:3" x14ac:dyDescent="0.3">
      <c r="C636" s="194"/>
    </row>
    <row r="637" spans="3:3" x14ac:dyDescent="0.3">
      <c r="C637" s="194"/>
    </row>
    <row r="638" spans="3:3" x14ac:dyDescent="0.3">
      <c r="C638" s="194"/>
    </row>
    <row r="639" spans="3:3" x14ac:dyDescent="0.3">
      <c r="C639" s="194"/>
    </row>
    <row r="640" spans="3:3" x14ac:dyDescent="0.3">
      <c r="C640" s="194"/>
    </row>
    <row r="641" spans="3:3" x14ac:dyDescent="0.3">
      <c r="C641" s="194"/>
    </row>
    <row r="642" spans="3:3" x14ac:dyDescent="0.3">
      <c r="C642" s="194"/>
    </row>
    <row r="643" spans="3:3" x14ac:dyDescent="0.3">
      <c r="C643" s="194"/>
    </row>
    <row r="644" spans="3:3" x14ac:dyDescent="0.3">
      <c r="C644" s="194"/>
    </row>
    <row r="645" spans="3:3" x14ac:dyDescent="0.3">
      <c r="C645" s="194"/>
    </row>
    <row r="646" spans="3:3" x14ac:dyDescent="0.3">
      <c r="C646" s="194"/>
    </row>
    <row r="647" spans="3:3" x14ac:dyDescent="0.3">
      <c r="C647" s="194"/>
    </row>
    <row r="648" spans="3:3" x14ac:dyDescent="0.3">
      <c r="C648" s="194"/>
    </row>
    <row r="649" spans="3:3" x14ac:dyDescent="0.3">
      <c r="C649" s="194"/>
    </row>
    <row r="650" spans="3:3" x14ac:dyDescent="0.3">
      <c r="C650" s="194"/>
    </row>
    <row r="651" spans="3:3" x14ac:dyDescent="0.3">
      <c r="C651" s="194"/>
    </row>
    <row r="652" spans="3:3" x14ac:dyDescent="0.3">
      <c r="C652" s="194"/>
    </row>
    <row r="653" spans="3:3" x14ac:dyDescent="0.3">
      <c r="C653" s="194"/>
    </row>
    <row r="654" spans="3:3" x14ac:dyDescent="0.3">
      <c r="C654" s="194"/>
    </row>
    <row r="655" spans="3:3" x14ac:dyDescent="0.3">
      <c r="C655" s="194"/>
    </row>
    <row r="656" spans="3:3" x14ac:dyDescent="0.3">
      <c r="C656" s="194"/>
    </row>
    <row r="657" spans="3:3" x14ac:dyDescent="0.3">
      <c r="C657" s="194"/>
    </row>
    <row r="658" spans="3:3" x14ac:dyDescent="0.3">
      <c r="C658" s="194"/>
    </row>
    <row r="659" spans="3:3" x14ac:dyDescent="0.3">
      <c r="C659" s="194"/>
    </row>
    <row r="660" spans="3:3" x14ac:dyDescent="0.3">
      <c r="C660" s="194"/>
    </row>
    <row r="661" spans="3:3" x14ac:dyDescent="0.3">
      <c r="C661" s="194"/>
    </row>
    <row r="662" spans="3:3" x14ac:dyDescent="0.3">
      <c r="C662" s="194"/>
    </row>
    <row r="663" spans="3:3" x14ac:dyDescent="0.3">
      <c r="C663" s="194"/>
    </row>
    <row r="664" spans="3:3" x14ac:dyDescent="0.3">
      <c r="C664" s="194"/>
    </row>
    <row r="665" spans="3:3" x14ac:dyDescent="0.3">
      <c r="C665" s="194"/>
    </row>
    <row r="666" spans="3:3" x14ac:dyDescent="0.3">
      <c r="C666" s="194"/>
    </row>
    <row r="667" spans="3:3" x14ac:dyDescent="0.3">
      <c r="C667" s="194"/>
    </row>
    <row r="668" spans="3:3" x14ac:dyDescent="0.3">
      <c r="C668" s="194"/>
    </row>
    <row r="669" spans="3:3" x14ac:dyDescent="0.3">
      <c r="C669" s="194"/>
    </row>
    <row r="670" spans="3:3" x14ac:dyDescent="0.3">
      <c r="C670" s="194"/>
    </row>
    <row r="671" spans="3:3" x14ac:dyDescent="0.3">
      <c r="C671" s="194"/>
    </row>
    <row r="672" spans="3:3" x14ac:dyDescent="0.3">
      <c r="C672" s="194"/>
    </row>
    <row r="673" spans="3:3" x14ac:dyDescent="0.3">
      <c r="C673" s="194"/>
    </row>
    <row r="674" spans="3:3" x14ac:dyDescent="0.3">
      <c r="C674" s="194"/>
    </row>
    <row r="675" spans="3:3" x14ac:dyDescent="0.3">
      <c r="C675" s="194"/>
    </row>
    <row r="676" spans="3:3" x14ac:dyDescent="0.3">
      <c r="C676" s="194"/>
    </row>
    <row r="677" spans="3:3" x14ac:dyDescent="0.3">
      <c r="C677" s="194"/>
    </row>
    <row r="678" spans="3:3" x14ac:dyDescent="0.3">
      <c r="C678" s="194"/>
    </row>
    <row r="679" spans="3:3" x14ac:dyDescent="0.3">
      <c r="C679" s="194"/>
    </row>
    <row r="680" spans="3:3" x14ac:dyDescent="0.3">
      <c r="C680" s="194"/>
    </row>
    <row r="681" spans="3:3" x14ac:dyDescent="0.3">
      <c r="C681" s="194"/>
    </row>
    <row r="682" spans="3:3" x14ac:dyDescent="0.3">
      <c r="C682" s="194"/>
    </row>
    <row r="683" spans="3:3" x14ac:dyDescent="0.3">
      <c r="C683" s="194"/>
    </row>
    <row r="684" spans="3:3" x14ac:dyDescent="0.3">
      <c r="C684" s="194"/>
    </row>
    <row r="685" spans="3:3" x14ac:dyDescent="0.3">
      <c r="C685" s="194"/>
    </row>
    <row r="686" spans="3:3" x14ac:dyDescent="0.3">
      <c r="C686" s="194"/>
    </row>
    <row r="687" spans="3:3" x14ac:dyDescent="0.3">
      <c r="C687" s="194"/>
    </row>
    <row r="688" spans="3:3" x14ac:dyDescent="0.3">
      <c r="C688" s="194"/>
    </row>
    <row r="689" spans="3:3" x14ac:dyDescent="0.3">
      <c r="C689" s="194"/>
    </row>
    <row r="690" spans="3:3" x14ac:dyDescent="0.3">
      <c r="C690" s="194"/>
    </row>
    <row r="691" spans="3:3" x14ac:dyDescent="0.3">
      <c r="C691" s="194"/>
    </row>
    <row r="692" spans="3:3" x14ac:dyDescent="0.3">
      <c r="C692" s="194"/>
    </row>
    <row r="693" spans="3:3" x14ac:dyDescent="0.3">
      <c r="C693" s="194"/>
    </row>
    <row r="694" spans="3:3" x14ac:dyDescent="0.3">
      <c r="C694" s="194"/>
    </row>
    <row r="695" spans="3:3" x14ac:dyDescent="0.3">
      <c r="C695" s="194"/>
    </row>
    <row r="696" spans="3:3" x14ac:dyDescent="0.3">
      <c r="C696" s="194"/>
    </row>
    <row r="697" spans="3:3" x14ac:dyDescent="0.3">
      <c r="C697" s="194"/>
    </row>
    <row r="698" spans="3:3" x14ac:dyDescent="0.3">
      <c r="C698" s="194"/>
    </row>
    <row r="699" spans="3:3" x14ac:dyDescent="0.3">
      <c r="C699" s="194"/>
    </row>
    <row r="700" spans="3:3" x14ac:dyDescent="0.3">
      <c r="C700" s="194"/>
    </row>
    <row r="701" spans="3:3" x14ac:dyDescent="0.3">
      <c r="C701" s="194"/>
    </row>
    <row r="702" spans="3:3" x14ac:dyDescent="0.3">
      <c r="C702" s="194"/>
    </row>
    <row r="703" spans="3:3" x14ac:dyDescent="0.3">
      <c r="C703" s="194"/>
    </row>
    <row r="704" spans="3:3" x14ac:dyDescent="0.3">
      <c r="C704" s="194"/>
    </row>
    <row r="705" spans="3:3" x14ac:dyDescent="0.3">
      <c r="C705" s="194"/>
    </row>
    <row r="706" spans="3:3" x14ac:dyDescent="0.3">
      <c r="C706" s="194"/>
    </row>
    <row r="707" spans="3:3" x14ac:dyDescent="0.3">
      <c r="C707" s="194"/>
    </row>
    <row r="708" spans="3:3" x14ac:dyDescent="0.3">
      <c r="C708" s="194"/>
    </row>
    <row r="709" spans="3:3" x14ac:dyDescent="0.3">
      <c r="C709" s="194"/>
    </row>
    <row r="710" spans="3:3" x14ac:dyDescent="0.3">
      <c r="C710" s="194"/>
    </row>
    <row r="711" spans="3:3" x14ac:dyDescent="0.3">
      <c r="C711" s="194"/>
    </row>
    <row r="712" spans="3:3" x14ac:dyDescent="0.3">
      <c r="C712" s="194"/>
    </row>
    <row r="713" spans="3:3" x14ac:dyDescent="0.3">
      <c r="C713" s="194"/>
    </row>
    <row r="714" spans="3:3" x14ac:dyDescent="0.3">
      <c r="C714" s="194"/>
    </row>
    <row r="715" spans="3:3" x14ac:dyDescent="0.3">
      <c r="C715" s="194"/>
    </row>
    <row r="716" spans="3:3" x14ac:dyDescent="0.3">
      <c r="C716" s="194"/>
    </row>
    <row r="717" spans="3:3" x14ac:dyDescent="0.3">
      <c r="C717" s="194"/>
    </row>
    <row r="718" spans="3:3" x14ac:dyDescent="0.3">
      <c r="C718" s="194"/>
    </row>
    <row r="719" spans="3:3" x14ac:dyDescent="0.3">
      <c r="C719" s="194"/>
    </row>
    <row r="720" spans="3:3" x14ac:dyDescent="0.3">
      <c r="C720" s="194"/>
    </row>
    <row r="721" spans="3:3" x14ac:dyDescent="0.3">
      <c r="C721" s="194"/>
    </row>
    <row r="722" spans="3:3" x14ac:dyDescent="0.3">
      <c r="C722" s="194"/>
    </row>
    <row r="723" spans="3:3" x14ac:dyDescent="0.3">
      <c r="C723" s="194"/>
    </row>
    <row r="724" spans="3:3" x14ac:dyDescent="0.3">
      <c r="C724" s="194"/>
    </row>
    <row r="725" spans="3:3" x14ac:dyDescent="0.3">
      <c r="C725" s="194"/>
    </row>
    <row r="726" spans="3:3" x14ac:dyDescent="0.3">
      <c r="C726" s="194"/>
    </row>
    <row r="727" spans="3:3" x14ac:dyDescent="0.3">
      <c r="C727" s="194"/>
    </row>
    <row r="728" spans="3:3" x14ac:dyDescent="0.3">
      <c r="C728" s="194"/>
    </row>
    <row r="729" spans="3:3" x14ac:dyDescent="0.3">
      <c r="C729" s="194"/>
    </row>
    <row r="730" spans="3:3" x14ac:dyDescent="0.3">
      <c r="C730" s="194"/>
    </row>
    <row r="731" spans="3:3" x14ac:dyDescent="0.3">
      <c r="C731" s="194"/>
    </row>
    <row r="732" spans="3:3" x14ac:dyDescent="0.3">
      <c r="C732" s="194"/>
    </row>
    <row r="733" spans="3:3" x14ac:dyDescent="0.3">
      <c r="C733" s="194"/>
    </row>
    <row r="734" spans="3:3" x14ac:dyDescent="0.3">
      <c r="C734" s="194"/>
    </row>
    <row r="735" spans="3:3" x14ac:dyDescent="0.3">
      <c r="C735" s="194"/>
    </row>
    <row r="736" spans="3:3" x14ac:dyDescent="0.3">
      <c r="C736" s="194"/>
    </row>
    <row r="737" spans="3:3" x14ac:dyDescent="0.3">
      <c r="C737" s="194"/>
    </row>
    <row r="738" spans="3:3" x14ac:dyDescent="0.3">
      <c r="C738" s="194"/>
    </row>
    <row r="739" spans="3:3" x14ac:dyDescent="0.3">
      <c r="C739" s="194"/>
    </row>
    <row r="740" spans="3:3" x14ac:dyDescent="0.3">
      <c r="C740" s="194"/>
    </row>
    <row r="741" spans="3:3" x14ac:dyDescent="0.3">
      <c r="C741" s="194"/>
    </row>
    <row r="742" spans="3:3" x14ac:dyDescent="0.3">
      <c r="C742" s="194"/>
    </row>
    <row r="743" spans="3:3" x14ac:dyDescent="0.3">
      <c r="C743" s="194"/>
    </row>
    <row r="744" spans="3:3" x14ac:dyDescent="0.3">
      <c r="C744" s="194"/>
    </row>
    <row r="745" spans="3:3" x14ac:dyDescent="0.3">
      <c r="C745" s="194"/>
    </row>
    <row r="746" spans="3:3" x14ac:dyDescent="0.3">
      <c r="C746" s="194"/>
    </row>
    <row r="747" spans="3:3" x14ac:dyDescent="0.3">
      <c r="C747" s="194"/>
    </row>
    <row r="748" spans="3:3" x14ac:dyDescent="0.3">
      <c r="C748" s="194"/>
    </row>
    <row r="749" spans="3:3" x14ac:dyDescent="0.3">
      <c r="C749" s="194"/>
    </row>
    <row r="750" spans="3:3" x14ac:dyDescent="0.3">
      <c r="C750" s="194"/>
    </row>
    <row r="751" spans="3:3" x14ac:dyDescent="0.3">
      <c r="C751" s="194"/>
    </row>
    <row r="752" spans="3:3" x14ac:dyDescent="0.3">
      <c r="C752" s="194"/>
    </row>
    <row r="753" spans="3:3" x14ac:dyDescent="0.3">
      <c r="C753" s="194"/>
    </row>
    <row r="754" spans="3:3" x14ac:dyDescent="0.3">
      <c r="C754" s="194"/>
    </row>
    <row r="755" spans="3:3" x14ac:dyDescent="0.3">
      <c r="C755" s="194"/>
    </row>
    <row r="756" spans="3:3" x14ac:dyDescent="0.3">
      <c r="C756" s="194"/>
    </row>
    <row r="757" spans="3:3" x14ac:dyDescent="0.3">
      <c r="C757" s="194"/>
    </row>
    <row r="758" spans="3:3" x14ac:dyDescent="0.3">
      <c r="C758" s="194"/>
    </row>
    <row r="759" spans="3:3" x14ac:dyDescent="0.3">
      <c r="C759" s="194"/>
    </row>
    <row r="760" spans="3:3" x14ac:dyDescent="0.3">
      <c r="C760" s="194"/>
    </row>
    <row r="761" spans="3:3" x14ac:dyDescent="0.3">
      <c r="C761" s="194"/>
    </row>
    <row r="762" spans="3:3" x14ac:dyDescent="0.3">
      <c r="C762" s="194"/>
    </row>
    <row r="763" spans="3:3" x14ac:dyDescent="0.3">
      <c r="C763" s="194"/>
    </row>
    <row r="764" spans="3:3" x14ac:dyDescent="0.3">
      <c r="C764" s="194"/>
    </row>
    <row r="765" spans="3:3" x14ac:dyDescent="0.3">
      <c r="C765" s="194"/>
    </row>
    <row r="766" spans="3:3" x14ac:dyDescent="0.3">
      <c r="C766" s="194"/>
    </row>
    <row r="767" spans="3:3" x14ac:dyDescent="0.3">
      <c r="C767" s="194"/>
    </row>
    <row r="768" spans="3:3" x14ac:dyDescent="0.3">
      <c r="C768" s="194"/>
    </row>
    <row r="769" spans="3:3" x14ac:dyDescent="0.3">
      <c r="C769" s="194"/>
    </row>
    <row r="770" spans="3:3" x14ac:dyDescent="0.3">
      <c r="C770" s="194"/>
    </row>
    <row r="771" spans="3:3" x14ac:dyDescent="0.3">
      <c r="C771" s="194"/>
    </row>
    <row r="772" spans="3:3" x14ac:dyDescent="0.3">
      <c r="C772" s="194"/>
    </row>
    <row r="773" spans="3:3" x14ac:dyDescent="0.3">
      <c r="C773" s="194"/>
    </row>
    <row r="774" spans="3:3" x14ac:dyDescent="0.3">
      <c r="C774" s="194"/>
    </row>
    <row r="775" spans="3:3" x14ac:dyDescent="0.3">
      <c r="C775" s="194"/>
    </row>
    <row r="776" spans="3:3" x14ac:dyDescent="0.3">
      <c r="C776" s="194"/>
    </row>
    <row r="777" spans="3:3" x14ac:dyDescent="0.3">
      <c r="C777" s="194"/>
    </row>
    <row r="778" spans="3:3" x14ac:dyDescent="0.3">
      <c r="C778" s="194"/>
    </row>
    <row r="779" spans="3:3" x14ac:dyDescent="0.3">
      <c r="C779" s="194"/>
    </row>
    <row r="780" spans="3:3" x14ac:dyDescent="0.3">
      <c r="C780" s="194"/>
    </row>
    <row r="781" spans="3:3" x14ac:dyDescent="0.3">
      <c r="C781" s="194"/>
    </row>
    <row r="782" spans="3:3" x14ac:dyDescent="0.3">
      <c r="C782" s="194"/>
    </row>
    <row r="783" spans="3:3" x14ac:dyDescent="0.3">
      <c r="C783" s="194"/>
    </row>
    <row r="784" spans="3:3" x14ac:dyDescent="0.3">
      <c r="C784" s="194"/>
    </row>
    <row r="785" spans="3:3" x14ac:dyDescent="0.3">
      <c r="C785" s="194"/>
    </row>
    <row r="786" spans="3:3" x14ac:dyDescent="0.3">
      <c r="C786" s="194"/>
    </row>
    <row r="787" spans="3:3" x14ac:dyDescent="0.3">
      <c r="C787" s="194"/>
    </row>
    <row r="788" spans="3:3" x14ac:dyDescent="0.3">
      <c r="C788" s="194"/>
    </row>
    <row r="789" spans="3:3" x14ac:dyDescent="0.3">
      <c r="C789" s="194"/>
    </row>
    <row r="790" spans="3:3" x14ac:dyDescent="0.3">
      <c r="C790" s="194"/>
    </row>
    <row r="791" spans="3:3" x14ac:dyDescent="0.3">
      <c r="C791" s="194"/>
    </row>
    <row r="792" spans="3:3" x14ac:dyDescent="0.3">
      <c r="C792" s="194"/>
    </row>
    <row r="793" spans="3:3" x14ac:dyDescent="0.3">
      <c r="C793" s="194"/>
    </row>
    <row r="794" spans="3:3" x14ac:dyDescent="0.3">
      <c r="C794" s="194"/>
    </row>
    <row r="795" spans="3:3" x14ac:dyDescent="0.3">
      <c r="C795" s="194"/>
    </row>
    <row r="796" spans="3:3" x14ac:dyDescent="0.3">
      <c r="C796" s="194"/>
    </row>
    <row r="797" spans="3:3" x14ac:dyDescent="0.3">
      <c r="C797" s="194"/>
    </row>
    <row r="798" spans="3:3" x14ac:dyDescent="0.3">
      <c r="C798" s="194"/>
    </row>
    <row r="799" spans="3:3" x14ac:dyDescent="0.3">
      <c r="C799" s="194"/>
    </row>
    <row r="800" spans="3:3" x14ac:dyDescent="0.3">
      <c r="C800" s="194"/>
    </row>
    <row r="801" spans="3:3" x14ac:dyDescent="0.3">
      <c r="C801" s="194"/>
    </row>
    <row r="802" spans="3:3" x14ac:dyDescent="0.3">
      <c r="C802" s="194"/>
    </row>
    <row r="803" spans="3:3" x14ac:dyDescent="0.3">
      <c r="C803" s="194"/>
    </row>
    <row r="804" spans="3:3" x14ac:dyDescent="0.3">
      <c r="C804" s="194"/>
    </row>
    <row r="805" spans="3:3" x14ac:dyDescent="0.3">
      <c r="C805" s="194"/>
    </row>
    <row r="806" spans="3:3" x14ac:dyDescent="0.3">
      <c r="C806" s="194"/>
    </row>
    <row r="807" spans="3:3" x14ac:dyDescent="0.3">
      <c r="C807" s="194"/>
    </row>
    <row r="808" spans="3:3" x14ac:dyDescent="0.3">
      <c r="C808" s="194"/>
    </row>
    <row r="809" spans="3:3" x14ac:dyDescent="0.3">
      <c r="C809" s="194"/>
    </row>
    <row r="810" spans="3:3" x14ac:dyDescent="0.3">
      <c r="C810" s="194"/>
    </row>
    <row r="811" spans="3:3" x14ac:dyDescent="0.3">
      <c r="C811" s="194"/>
    </row>
    <row r="812" spans="3:3" x14ac:dyDescent="0.3">
      <c r="C812" s="194"/>
    </row>
    <row r="813" spans="3:3" x14ac:dyDescent="0.3">
      <c r="C813" s="194"/>
    </row>
    <row r="814" spans="3:3" x14ac:dyDescent="0.3">
      <c r="C814" s="194"/>
    </row>
    <row r="815" spans="3:3" x14ac:dyDescent="0.3">
      <c r="C815" s="194"/>
    </row>
    <row r="816" spans="3:3" x14ac:dyDescent="0.3">
      <c r="C816" s="194"/>
    </row>
    <row r="817" spans="3:3" x14ac:dyDescent="0.3">
      <c r="C817" s="194"/>
    </row>
    <row r="818" spans="3:3" x14ac:dyDescent="0.3">
      <c r="C818" s="194"/>
    </row>
    <row r="819" spans="3:3" x14ac:dyDescent="0.3">
      <c r="C819" s="194"/>
    </row>
    <row r="820" spans="3:3" x14ac:dyDescent="0.3">
      <c r="C820" s="194"/>
    </row>
    <row r="821" spans="3:3" x14ac:dyDescent="0.3">
      <c r="C821" s="194"/>
    </row>
    <row r="822" spans="3:3" x14ac:dyDescent="0.3">
      <c r="C822" s="194"/>
    </row>
    <row r="823" spans="3:3" x14ac:dyDescent="0.3">
      <c r="C823" s="194"/>
    </row>
    <row r="824" spans="3:3" x14ac:dyDescent="0.3">
      <c r="C824" s="194"/>
    </row>
    <row r="825" spans="3:3" x14ac:dyDescent="0.3">
      <c r="C825" s="194"/>
    </row>
    <row r="826" spans="3:3" x14ac:dyDescent="0.3">
      <c r="C826" s="194"/>
    </row>
    <row r="827" spans="3:3" x14ac:dyDescent="0.3">
      <c r="C827" s="194"/>
    </row>
    <row r="828" spans="3:3" x14ac:dyDescent="0.3">
      <c r="C828" s="194"/>
    </row>
    <row r="829" spans="3:3" x14ac:dyDescent="0.3">
      <c r="C829" s="194"/>
    </row>
    <row r="830" spans="3:3" x14ac:dyDescent="0.3">
      <c r="C830" s="194"/>
    </row>
    <row r="831" spans="3:3" x14ac:dyDescent="0.3">
      <c r="C831" s="194"/>
    </row>
    <row r="832" spans="3:3" x14ac:dyDescent="0.3">
      <c r="C832" s="194"/>
    </row>
    <row r="833" spans="3:3" x14ac:dyDescent="0.3">
      <c r="C833" s="194"/>
    </row>
    <row r="834" spans="3:3" x14ac:dyDescent="0.3">
      <c r="C834" s="194"/>
    </row>
    <row r="835" spans="3:3" x14ac:dyDescent="0.3">
      <c r="C835" s="194"/>
    </row>
    <row r="836" spans="3:3" x14ac:dyDescent="0.3">
      <c r="C836" s="194"/>
    </row>
    <row r="837" spans="3:3" x14ac:dyDescent="0.3">
      <c r="C837" s="194"/>
    </row>
    <row r="838" spans="3:3" x14ac:dyDescent="0.3">
      <c r="C838" s="194"/>
    </row>
    <row r="839" spans="3:3" x14ac:dyDescent="0.3">
      <c r="C839" s="194"/>
    </row>
    <row r="840" spans="3:3" x14ac:dyDescent="0.3">
      <c r="C840" s="194"/>
    </row>
    <row r="841" spans="3:3" x14ac:dyDescent="0.3">
      <c r="C841" s="194"/>
    </row>
    <row r="842" spans="3:3" x14ac:dyDescent="0.3">
      <c r="C842" s="194"/>
    </row>
    <row r="843" spans="3:3" x14ac:dyDescent="0.3">
      <c r="C843" s="194"/>
    </row>
    <row r="844" spans="3:3" x14ac:dyDescent="0.3">
      <c r="C844" s="194"/>
    </row>
    <row r="845" spans="3:3" x14ac:dyDescent="0.3">
      <c r="C845" s="194"/>
    </row>
    <row r="846" spans="3:3" x14ac:dyDescent="0.3">
      <c r="C846" s="194"/>
    </row>
    <row r="847" spans="3:3" x14ac:dyDescent="0.3">
      <c r="C847" s="194"/>
    </row>
    <row r="848" spans="3:3" x14ac:dyDescent="0.3">
      <c r="C848" s="194"/>
    </row>
    <row r="849" spans="3:3" x14ac:dyDescent="0.3">
      <c r="C849" s="194"/>
    </row>
    <row r="850" spans="3:3" x14ac:dyDescent="0.3">
      <c r="C850" s="194"/>
    </row>
    <row r="851" spans="3:3" x14ac:dyDescent="0.3">
      <c r="C851" s="194"/>
    </row>
    <row r="852" spans="3:3" x14ac:dyDescent="0.3">
      <c r="C852" s="194"/>
    </row>
    <row r="853" spans="3:3" x14ac:dyDescent="0.3">
      <c r="C853" s="194"/>
    </row>
    <row r="854" spans="3:3" x14ac:dyDescent="0.3">
      <c r="C854" s="194"/>
    </row>
    <row r="855" spans="3:3" x14ac:dyDescent="0.3">
      <c r="C855" s="194"/>
    </row>
    <row r="856" spans="3:3" x14ac:dyDescent="0.3">
      <c r="C856" s="194"/>
    </row>
    <row r="857" spans="3:3" x14ac:dyDescent="0.3">
      <c r="C857" s="194"/>
    </row>
    <row r="858" spans="3:3" x14ac:dyDescent="0.3">
      <c r="C858" s="194"/>
    </row>
    <row r="859" spans="3:3" x14ac:dyDescent="0.3">
      <c r="C859" s="194"/>
    </row>
    <row r="860" spans="3:3" x14ac:dyDescent="0.3">
      <c r="C860" s="194"/>
    </row>
    <row r="861" spans="3:3" x14ac:dyDescent="0.3">
      <c r="C861" s="194"/>
    </row>
    <row r="862" spans="3:3" x14ac:dyDescent="0.3">
      <c r="C862" s="194"/>
    </row>
    <row r="863" spans="3:3" x14ac:dyDescent="0.3">
      <c r="C863" s="194"/>
    </row>
    <row r="864" spans="3:3" x14ac:dyDescent="0.3">
      <c r="C864" s="194"/>
    </row>
    <row r="865" spans="3:3" x14ac:dyDescent="0.3">
      <c r="C865" s="194"/>
    </row>
    <row r="866" spans="3:3" x14ac:dyDescent="0.3">
      <c r="C866" s="194"/>
    </row>
    <row r="867" spans="3:3" x14ac:dyDescent="0.3">
      <c r="C867" s="194"/>
    </row>
    <row r="868" spans="3:3" x14ac:dyDescent="0.3">
      <c r="C868" s="194"/>
    </row>
    <row r="869" spans="3:3" x14ac:dyDescent="0.3">
      <c r="C869" s="194"/>
    </row>
    <row r="870" spans="3:3" x14ac:dyDescent="0.3">
      <c r="C870" s="194"/>
    </row>
    <row r="871" spans="3:3" x14ac:dyDescent="0.3">
      <c r="C871" s="194"/>
    </row>
    <row r="872" spans="3:3" x14ac:dyDescent="0.3">
      <c r="C872" s="194"/>
    </row>
    <row r="873" spans="3:3" x14ac:dyDescent="0.3">
      <c r="C873" s="194"/>
    </row>
    <row r="874" spans="3:3" x14ac:dyDescent="0.3">
      <c r="C874" s="194"/>
    </row>
    <row r="875" spans="3:3" x14ac:dyDescent="0.3">
      <c r="C875" s="194"/>
    </row>
    <row r="876" spans="3:3" x14ac:dyDescent="0.3">
      <c r="C876" s="194"/>
    </row>
    <row r="877" spans="3:3" x14ac:dyDescent="0.3">
      <c r="C877" s="194"/>
    </row>
    <row r="878" spans="3:3" x14ac:dyDescent="0.3">
      <c r="C878" s="194"/>
    </row>
    <row r="879" spans="3:3" x14ac:dyDescent="0.3">
      <c r="C879" s="194"/>
    </row>
    <row r="880" spans="3:3" x14ac:dyDescent="0.3">
      <c r="C880" s="194"/>
    </row>
    <row r="881" spans="3:3" x14ac:dyDescent="0.3">
      <c r="C881" s="194"/>
    </row>
    <row r="882" spans="3:3" x14ac:dyDescent="0.3">
      <c r="C882" s="194"/>
    </row>
    <row r="883" spans="3:3" x14ac:dyDescent="0.3">
      <c r="C883" s="194"/>
    </row>
    <row r="884" spans="3:3" x14ac:dyDescent="0.3">
      <c r="C884" s="194"/>
    </row>
    <row r="885" spans="3:3" x14ac:dyDescent="0.3">
      <c r="C885" s="194"/>
    </row>
    <row r="886" spans="3:3" x14ac:dyDescent="0.3">
      <c r="C886" s="194"/>
    </row>
    <row r="887" spans="3:3" x14ac:dyDescent="0.3">
      <c r="C887" s="194"/>
    </row>
    <row r="888" spans="3:3" x14ac:dyDescent="0.3">
      <c r="C888" s="194"/>
    </row>
    <row r="889" spans="3:3" x14ac:dyDescent="0.3">
      <c r="C889" s="194"/>
    </row>
    <row r="890" spans="3:3" x14ac:dyDescent="0.3">
      <c r="C890" s="194"/>
    </row>
    <row r="891" spans="3:3" x14ac:dyDescent="0.3">
      <c r="C891" s="194"/>
    </row>
    <row r="892" spans="3:3" x14ac:dyDescent="0.3">
      <c r="C892" s="194"/>
    </row>
    <row r="893" spans="3:3" x14ac:dyDescent="0.3">
      <c r="C893" s="194"/>
    </row>
    <row r="894" spans="3:3" x14ac:dyDescent="0.3">
      <c r="C894" s="194"/>
    </row>
    <row r="895" spans="3:3" x14ac:dyDescent="0.3">
      <c r="C895" s="194"/>
    </row>
    <row r="896" spans="3:3" x14ac:dyDescent="0.3">
      <c r="C896" s="194"/>
    </row>
    <row r="897" spans="3:3" x14ac:dyDescent="0.3">
      <c r="C897" s="194"/>
    </row>
    <row r="898" spans="3:3" x14ac:dyDescent="0.3">
      <c r="C898" s="194"/>
    </row>
    <row r="899" spans="3:3" x14ac:dyDescent="0.3">
      <c r="C899" s="194"/>
    </row>
    <row r="900" spans="3:3" x14ac:dyDescent="0.3">
      <c r="C900" s="194"/>
    </row>
    <row r="901" spans="3:3" x14ac:dyDescent="0.3">
      <c r="C901" s="194"/>
    </row>
    <row r="902" spans="3:3" x14ac:dyDescent="0.3">
      <c r="C902" s="194"/>
    </row>
    <row r="903" spans="3:3" x14ac:dyDescent="0.3">
      <c r="C903" s="194"/>
    </row>
    <row r="904" spans="3:3" x14ac:dyDescent="0.3">
      <c r="C904" s="194"/>
    </row>
    <row r="905" spans="3:3" x14ac:dyDescent="0.3">
      <c r="C905" s="194"/>
    </row>
    <row r="906" spans="3:3" x14ac:dyDescent="0.3">
      <c r="C906" s="194"/>
    </row>
    <row r="907" spans="3:3" x14ac:dyDescent="0.3">
      <c r="C907" s="194"/>
    </row>
    <row r="908" spans="3:3" x14ac:dyDescent="0.3">
      <c r="C908" s="194"/>
    </row>
    <row r="909" spans="3:3" x14ac:dyDescent="0.3">
      <c r="C909" s="194"/>
    </row>
    <row r="910" spans="3:3" x14ac:dyDescent="0.3">
      <c r="C910" s="194"/>
    </row>
    <row r="911" spans="3:3" x14ac:dyDescent="0.3">
      <c r="C911" s="194"/>
    </row>
    <row r="912" spans="3:3" x14ac:dyDescent="0.3">
      <c r="C912" s="194"/>
    </row>
    <row r="913" spans="3:3" x14ac:dyDescent="0.3">
      <c r="C913" s="194"/>
    </row>
    <row r="914" spans="3:3" x14ac:dyDescent="0.3">
      <c r="C914" s="194"/>
    </row>
    <row r="915" spans="3:3" x14ac:dyDescent="0.3">
      <c r="C915" s="194"/>
    </row>
    <row r="916" spans="3:3" x14ac:dyDescent="0.3">
      <c r="C916" s="194"/>
    </row>
    <row r="917" spans="3:3" x14ac:dyDescent="0.3">
      <c r="C917" s="194"/>
    </row>
    <row r="918" spans="3:3" x14ac:dyDescent="0.3">
      <c r="C918" s="194"/>
    </row>
    <row r="919" spans="3:3" x14ac:dyDescent="0.3">
      <c r="C919" s="194"/>
    </row>
    <row r="920" spans="3:3" x14ac:dyDescent="0.3">
      <c r="C920" s="194"/>
    </row>
    <row r="921" spans="3:3" x14ac:dyDescent="0.3">
      <c r="C921" s="194"/>
    </row>
    <row r="922" spans="3:3" x14ac:dyDescent="0.3">
      <c r="C922" s="194"/>
    </row>
    <row r="923" spans="3:3" x14ac:dyDescent="0.3">
      <c r="C923" s="194"/>
    </row>
    <row r="924" spans="3:3" x14ac:dyDescent="0.3">
      <c r="C924" s="194"/>
    </row>
    <row r="925" spans="3:3" x14ac:dyDescent="0.3">
      <c r="C925" s="194"/>
    </row>
    <row r="926" spans="3:3" x14ac:dyDescent="0.3">
      <c r="C926" s="194"/>
    </row>
    <row r="927" spans="3:3" x14ac:dyDescent="0.3">
      <c r="C927" s="194"/>
    </row>
    <row r="928" spans="3:3" x14ac:dyDescent="0.3">
      <c r="C928" s="194"/>
    </row>
    <row r="929" spans="3:3" x14ac:dyDescent="0.3">
      <c r="C929" s="194"/>
    </row>
    <row r="930" spans="3:3" x14ac:dyDescent="0.3">
      <c r="C930" s="194"/>
    </row>
    <row r="931" spans="3:3" x14ac:dyDescent="0.3">
      <c r="C931" s="194"/>
    </row>
    <row r="932" spans="3:3" x14ac:dyDescent="0.3">
      <c r="C932" s="194"/>
    </row>
    <row r="933" spans="3:3" x14ac:dyDescent="0.3">
      <c r="C933" s="194"/>
    </row>
    <row r="934" spans="3:3" x14ac:dyDescent="0.3">
      <c r="C934" s="194"/>
    </row>
    <row r="935" spans="3:3" x14ac:dyDescent="0.3">
      <c r="C935" s="194"/>
    </row>
    <row r="936" spans="3:3" x14ac:dyDescent="0.3">
      <c r="C936" s="194"/>
    </row>
    <row r="937" spans="3:3" x14ac:dyDescent="0.3">
      <c r="C937" s="194"/>
    </row>
    <row r="938" spans="3:3" x14ac:dyDescent="0.3">
      <c r="C938" s="194"/>
    </row>
    <row r="939" spans="3:3" x14ac:dyDescent="0.3">
      <c r="C939" s="194"/>
    </row>
    <row r="940" spans="3:3" x14ac:dyDescent="0.3">
      <c r="C940" s="194"/>
    </row>
    <row r="941" spans="3:3" x14ac:dyDescent="0.3">
      <c r="C941" s="194"/>
    </row>
    <row r="942" spans="3:3" x14ac:dyDescent="0.3">
      <c r="C942" s="194"/>
    </row>
    <row r="943" spans="3:3" x14ac:dyDescent="0.3">
      <c r="C943" s="194"/>
    </row>
    <row r="944" spans="3:3" x14ac:dyDescent="0.3">
      <c r="C944" s="194"/>
    </row>
    <row r="945" spans="3:3" x14ac:dyDescent="0.3">
      <c r="C945" s="194"/>
    </row>
    <row r="946" spans="3:3" x14ac:dyDescent="0.3">
      <c r="C946" s="194"/>
    </row>
    <row r="947" spans="3:3" x14ac:dyDescent="0.3">
      <c r="C947" s="194"/>
    </row>
    <row r="948" spans="3:3" x14ac:dyDescent="0.3">
      <c r="C948" s="194"/>
    </row>
    <row r="949" spans="3:3" x14ac:dyDescent="0.3">
      <c r="C949" s="194"/>
    </row>
    <row r="950" spans="3:3" x14ac:dyDescent="0.3">
      <c r="C950" s="194"/>
    </row>
    <row r="951" spans="3:3" x14ac:dyDescent="0.3">
      <c r="C951" s="194"/>
    </row>
    <row r="952" spans="3:3" x14ac:dyDescent="0.3">
      <c r="C952" s="194"/>
    </row>
    <row r="953" spans="3:3" x14ac:dyDescent="0.3">
      <c r="C953" s="194"/>
    </row>
    <row r="954" spans="3:3" x14ac:dyDescent="0.3">
      <c r="C954" s="194"/>
    </row>
    <row r="955" spans="3:3" x14ac:dyDescent="0.3">
      <c r="C955" s="194"/>
    </row>
    <row r="956" spans="3:3" x14ac:dyDescent="0.3">
      <c r="C956" s="194"/>
    </row>
    <row r="957" spans="3:3" x14ac:dyDescent="0.3">
      <c r="C957" s="194"/>
    </row>
    <row r="958" spans="3:3" x14ac:dyDescent="0.3">
      <c r="C958" s="194"/>
    </row>
    <row r="959" spans="3:3" x14ac:dyDescent="0.3">
      <c r="C959" s="194"/>
    </row>
    <row r="960" spans="3:3" x14ac:dyDescent="0.3">
      <c r="C960" s="194"/>
    </row>
    <row r="961" spans="3:3" x14ac:dyDescent="0.3">
      <c r="C961" s="194"/>
    </row>
    <row r="962" spans="3:3" x14ac:dyDescent="0.3">
      <c r="C962" s="194"/>
    </row>
    <row r="963" spans="3:3" x14ac:dyDescent="0.3">
      <c r="C963" s="194"/>
    </row>
    <row r="964" spans="3:3" x14ac:dyDescent="0.3">
      <c r="C964" s="194"/>
    </row>
    <row r="965" spans="3:3" x14ac:dyDescent="0.3">
      <c r="C965" s="194"/>
    </row>
    <row r="966" spans="3:3" x14ac:dyDescent="0.3">
      <c r="C966" s="194"/>
    </row>
    <row r="967" spans="3:3" x14ac:dyDescent="0.3">
      <c r="C967" s="194"/>
    </row>
    <row r="968" spans="3:3" x14ac:dyDescent="0.3">
      <c r="C968" s="194"/>
    </row>
    <row r="969" spans="3:3" x14ac:dyDescent="0.3">
      <c r="C969" s="194"/>
    </row>
    <row r="970" spans="3:3" x14ac:dyDescent="0.3">
      <c r="C970" s="194"/>
    </row>
    <row r="971" spans="3:3" x14ac:dyDescent="0.3">
      <c r="C971" s="194"/>
    </row>
    <row r="972" spans="3:3" x14ac:dyDescent="0.3">
      <c r="C972" s="194"/>
    </row>
    <row r="973" spans="3:3" x14ac:dyDescent="0.3">
      <c r="C973" s="194"/>
    </row>
    <row r="974" spans="3:3" x14ac:dyDescent="0.3">
      <c r="C974" s="194"/>
    </row>
    <row r="975" spans="3:3" x14ac:dyDescent="0.3">
      <c r="C975" s="194"/>
    </row>
    <row r="976" spans="3:3" x14ac:dyDescent="0.3">
      <c r="C976" s="194"/>
    </row>
    <row r="977" spans="3:3" x14ac:dyDescent="0.3">
      <c r="C977" s="194"/>
    </row>
    <row r="978" spans="3:3" x14ac:dyDescent="0.3">
      <c r="C978" s="194"/>
    </row>
    <row r="979" spans="3:3" x14ac:dyDescent="0.3">
      <c r="C979" s="194"/>
    </row>
    <row r="980" spans="3:3" x14ac:dyDescent="0.3">
      <c r="C980" s="194"/>
    </row>
    <row r="981" spans="3:3" x14ac:dyDescent="0.3">
      <c r="C981" s="194"/>
    </row>
    <row r="982" spans="3:3" x14ac:dyDescent="0.3">
      <c r="C982" s="194"/>
    </row>
    <row r="983" spans="3:3" x14ac:dyDescent="0.3">
      <c r="C983" s="194"/>
    </row>
    <row r="984" spans="3:3" x14ac:dyDescent="0.3">
      <c r="C984" s="194"/>
    </row>
    <row r="985" spans="3:3" x14ac:dyDescent="0.3">
      <c r="C985" s="194"/>
    </row>
    <row r="986" spans="3:3" x14ac:dyDescent="0.3">
      <c r="C986" s="194"/>
    </row>
    <row r="987" spans="3:3" x14ac:dyDescent="0.3">
      <c r="C987" s="194"/>
    </row>
    <row r="988" spans="3:3" x14ac:dyDescent="0.3">
      <c r="C988" s="194"/>
    </row>
    <row r="989" spans="3:3" x14ac:dyDescent="0.3">
      <c r="C989" s="194"/>
    </row>
    <row r="990" spans="3:3" x14ac:dyDescent="0.3">
      <c r="C990" s="194"/>
    </row>
    <row r="991" spans="3:3" x14ac:dyDescent="0.3">
      <c r="C991" s="194"/>
    </row>
    <row r="992" spans="3:3" x14ac:dyDescent="0.3">
      <c r="C992" s="194"/>
    </row>
    <row r="993" spans="3:3" x14ac:dyDescent="0.3">
      <c r="C993" s="194"/>
    </row>
    <row r="994" spans="3:3" x14ac:dyDescent="0.3">
      <c r="C994" s="194"/>
    </row>
    <row r="995" spans="3:3" x14ac:dyDescent="0.3">
      <c r="C995" s="194"/>
    </row>
    <row r="996" spans="3:3" x14ac:dyDescent="0.3">
      <c r="C996" s="194"/>
    </row>
    <row r="997" spans="3:3" x14ac:dyDescent="0.3">
      <c r="C997" s="194"/>
    </row>
    <row r="998" spans="3:3" x14ac:dyDescent="0.3">
      <c r="C998" s="194"/>
    </row>
    <row r="999" spans="3:3" x14ac:dyDescent="0.3">
      <c r="C999" s="194"/>
    </row>
  </sheetData>
  <autoFilter ref="A1:H14" xr:uid="{6E043B89-60E6-4362-A6B7-D2324202873B}">
    <sortState xmlns:xlrd2="http://schemas.microsoft.com/office/spreadsheetml/2017/richdata2" ref="A2:H14">
      <sortCondition ref="A2:A14"/>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4">
    <cfRule type="colorScale" priority="337">
      <colorScale>
        <cfvo type="min"/>
        <cfvo type="percentile" val="50"/>
        <cfvo type="max"/>
        <color rgb="FFF8696B"/>
        <color rgb="FFFFEB84"/>
        <color rgb="FF63BE7B"/>
      </colorScale>
    </cfRule>
  </conditionalFormatting>
  <conditionalFormatting sqref="H2:H14">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4:F7 A2:B14" xr:uid="{C1EFE1A5-EC60-41F9-90F1-2DC0F93F259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8194DB-EC1C-44A6-965D-9079C08C3F0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5"/>
  <sheetViews>
    <sheetView workbookViewId="0">
      <selection activeCell="A6" sqref="A6:C9"/>
    </sheetView>
  </sheetViews>
  <sheetFormatPr defaultColWidth="9.109375" defaultRowHeight="15.6" x14ac:dyDescent="0.3"/>
  <cols>
    <col min="1" max="1" width="22" style="53" customWidth="1"/>
    <col min="2" max="2" width="9" style="53"/>
    <col min="3" max="3" width="19.88671875" style="53" customWidth="1"/>
    <col min="4" max="4" width="54.88671875" style="53" customWidth="1"/>
    <col min="5" max="5" width="49.33203125" style="53" customWidth="1"/>
    <col min="6" max="6" width="68.5546875" style="53" customWidth="1"/>
    <col min="7" max="7" width="31.44140625" style="53" customWidth="1"/>
    <col min="8" max="16384" width="9.109375" style="53"/>
  </cols>
  <sheetData>
    <row r="1" spans="1:7" x14ac:dyDescent="0.3">
      <c r="A1" s="77" t="s">
        <v>71</v>
      </c>
      <c r="B1" s="77" t="s">
        <v>64</v>
      </c>
      <c r="C1" s="77" t="s">
        <v>65</v>
      </c>
      <c r="D1" s="77" t="s">
        <v>66</v>
      </c>
      <c r="E1" s="77" t="s">
        <v>47</v>
      </c>
      <c r="F1" s="77" t="s">
        <v>67</v>
      </c>
      <c r="G1" s="77" t="s">
        <v>68</v>
      </c>
    </row>
    <row r="2" spans="1:7" ht="57.6" x14ac:dyDescent="0.3">
      <c r="A2" s="78" t="s">
        <v>74</v>
      </c>
      <c r="B2" s="79">
        <v>2024</v>
      </c>
      <c r="C2" s="96" t="s">
        <v>75</v>
      </c>
      <c r="D2" s="80" t="s">
        <v>76</v>
      </c>
      <c r="E2" s="81" t="s">
        <v>77</v>
      </c>
      <c r="F2" s="82" t="s">
        <v>78</v>
      </c>
      <c r="G2" s="83" t="s">
        <v>79</v>
      </c>
    </row>
    <row r="3" spans="1:7" ht="28.8" x14ac:dyDescent="0.3">
      <c r="A3" s="84" t="s">
        <v>80</v>
      </c>
      <c r="B3" s="85">
        <v>2024</v>
      </c>
      <c r="C3" s="88" t="s">
        <v>81</v>
      </c>
      <c r="D3" s="86" t="s">
        <v>82</v>
      </c>
      <c r="E3" s="86" t="s">
        <v>83</v>
      </c>
      <c r="F3" s="87" t="s">
        <v>84</v>
      </c>
      <c r="G3" s="83" t="s">
        <v>79</v>
      </c>
    </row>
    <row r="4" spans="1:7" ht="86.4" x14ac:dyDescent="0.3">
      <c r="A4" s="88" t="s">
        <v>85</v>
      </c>
      <c r="B4" s="89">
        <v>2023</v>
      </c>
      <c r="C4" s="89" t="s">
        <v>86</v>
      </c>
      <c r="D4" s="90" t="s">
        <v>87</v>
      </c>
      <c r="E4" s="90" t="s">
        <v>88</v>
      </c>
      <c r="F4" s="91" t="s">
        <v>89</v>
      </c>
      <c r="G4" s="83" t="s">
        <v>79</v>
      </c>
    </row>
    <row r="5" spans="1:7" ht="100.8" x14ac:dyDescent="0.3">
      <c r="A5" s="84" t="s">
        <v>80</v>
      </c>
      <c r="B5" s="92">
        <v>2023</v>
      </c>
      <c r="C5" s="97" t="s">
        <v>90</v>
      </c>
      <c r="D5" s="93" t="s">
        <v>91</v>
      </c>
      <c r="E5" s="94" t="s">
        <v>92</v>
      </c>
      <c r="F5" s="95" t="s">
        <v>93</v>
      </c>
      <c r="G5" s="83" t="s">
        <v>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42"/>
  <sheetViews>
    <sheetView topLeftCell="A223" workbookViewId="0">
      <selection activeCell="A6" sqref="A6:C9"/>
    </sheetView>
  </sheetViews>
  <sheetFormatPr defaultRowHeight="14.4" x14ac:dyDescent="0.3"/>
  <cols>
    <col min="1" max="1" width="5.109375" customWidth="1"/>
    <col min="2" max="2" width="37.88671875" customWidth="1"/>
    <col min="3" max="3" width="71.44140625" customWidth="1"/>
    <col min="4" max="4" width="22" customWidth="1"/>
    <col min="5" max="5" width="15.5546875" customWidth="1"/>
    <col min="6" max="6" width="14.88671875" customWidth="1"/>
    <col min="7" max="7" width="14.44140625" customWidth="1"/>
    <col min="8" max="8" width="16.109375" customWidth="1"/>
  </cols>
  <sheetData>
    <row r="1" spans="1:8" ht="21.6" thickBot="1" x14ac:dyDescent="0.35">
      <c r="A1" s="331" t="s">
        <v>94</v>
      </c>
      <c r="B1" s="332"/>
      <c r="C1" s="332"/>
      <c r="D1" s="332"/>
      <c r="E1" s="332"/>
      <c r="F1" s="332"/>
      <c r="G1" s="332"/>
      <c r="H1" s="333"/>
    </row>
    <row r="2" spans="1:8" ht="15.6" x14ac:dyDescent="0.3">
      <c r="A2" s="334" t="s">
        <v>95</v>
      </c>
      <c r="B2" s="335"/>
      <c r="C2" s="335"/>
      <c r="D2" s="335"/>
      <c r="E2" s="335"/>
      <c r="F2" s="335"/>
      <c r="G2" s="335"/>
      <c r="H2" s="335"/>
    </row>
    <row r="3" spans="1:8" ht="15.6" x14ac:dyDescent="0.3">
      <c r="A3" s="336" t="s">
        <v>96</v>
      </c>
      <c r="B3" s="337"/>
      <c r="C3" s="337"/>
      <c r="D3" s="337"/>
      <c r="E3" s="337"/>
      <c r="F3" s="337"/>
      <c r="G3" s="337"/>
      <c r="H3" s="337"/>
    </row>
    <row r="4" spans="1:8" ht="15.6" x14ac:dyDescent="0.3">
      <c r="A4" s="336" t="s">
        <v>97</v>
      </c>
      <c r="B4" s="337"/>
      <c r="C4" s="337"/>
      <c r="D4" s="337"/>
      <c r="E4" s="337"/>
      <c r="F4" s="337"/>
      <c r="G4" s="337"/>
      <c r="H4" s="337"/>
    </row>
    <row r="5" spans="1:8" ht="15.6" x14ac:dyDescent="0.3">
      <c r="A5" s="338" t="s">
        <v>98</v>
      </c>
      <c r="B5" s="339"/>
      <c r="C5" s="339"/>
      <c r="D5" s="339"/>
      <c r="E5" s="339"/>
      <c r="F5" s="339"/>
      <c r="G5" s="339"/>
      <c r="H5" s="339"/>
    </row>
    <row r="6" spans="1:8" ht="21" x14ac:dyDescent="0.3">
      <c r="A6" s="242" t="s">
        <v>99</v>
      </c>
      <c r="B6" s="243"/>
      <c r="C6" s="243"/>
      <c r="D6" s="243"/>
      <c r="E6" s="243"/>
      <c r="F6" s="243"/>
      <c r="G6" s="243"/>
      <c r="H6" s="244"/>
    </row>
    <row r="7" spans="1:8" ht="18.600000000000001" thickBot="1" x14ac:dyDescent="0.35">
      <c r="A7" s="324" t="s">
        <v>100</v>
      </c>
      <c r="B7" s="325"/>
      <c r="C7" s="326" t="s">
        <v>101</v>
      </c>
      <c r="D7" s="327"/>
      <c r="E7" s="327"/>
      <c r="F7" s="327"/>
      <c r="G7" s="327"/>
      <c r="H7" s="328"/>
    </row>
    <row r="8" spans="1:8" ht="18.600000000000001" thickBot="1" x14ac:dyDescent="0.35">
      <c r="A8" s="329" t="s">
        <v>12</v>
      </c>
      <c r="B8" s="330"/>
      <c r="C8" s="330"/>
      <c r="D8" s="330"/>
      <c r="E8" s="330"/>
      <c r="F8" s="330"/>
      <c r="G8" s="330"/>
      <c r="H8" s="330"/>
    </row>
    <row r="9" spans="1:8" x14ac:dyDescent="0.3">
      <c r="A9" s="321" t="s">
        <v>102</v>
      </c>
      <c r="B9" s="322"/>
      <c r="C9" s="322"/>
      <c r="D9" s="322"/>
      <c r="E9" s="322"/>
      <c r="F9" s="322"/>
      <c r="G9" s="322"/>
      <c r="H9" s="323"/>
    </row>
    <row r="10" spans="1:8" x14ac:dyDescent="0.3">
      <c r="A10" s="305" t="s">
        <v>103</v>
      </c>
      <c r="B10" s="306"/>
      <c r="C10" s="306"/>
      <c r="D10" s="306"/>
      <c r="E10" s="306"/>
      <c r="F10" s="306"/>
      <c r="G10" s="306"/>
      <c r="H10" s="307"/>
    </row>
    <row r="11" spans="1:8" x14ac:dyDescent="0.3">
      <c r="A11" s="305" t="s">
        <v>104</v>
      </c>
      <c r="B11" s="306"/>
      <c r="C11" s="306"/>
      <c r="D11" s="306"/>
      <c r="E11" s="306"/>
      <c r="F11" s="306"/>
      <c r="G11" s="306"/>
      <c r="H11" s="307"/>
    </row>
    <row r="12" spans="1:8" x14ac:dyDescent="0.3">
      <c r="A12" s="305" t="s">
        <v>105</v>
      </c>
      <c r="B12" s="306"/>
      <c r="C12" s="306"/>
      <c r="D12" s="306"/>
      <c r="E12" s="306"/>
      <c r="F12" s="306"/>
      <c r="G12" s="306"/>
      <c r="H12" s="307"/>
    </row>
    <row r="13" spans="1:8" x14ac:dyDescent="0.3">
      <c r="A13" s="305" t="s">
        <v>106</v>
      </c>
      <c r="B13" s="306"/>
      <c r="C13" s="306"/>
      <c r="D13" s="306"/>
      <c r="E13" s="306"/>
      <c r="F13" s="306"/>
      <c r="G13" s="306"/>
      <c r="H13" s="307"/>
    </row>
    <row r="14" spans="1:8" x14ac:dyDescent="0.3">
      <c r="A14" s="305" t="s">
        <v>107</v>
      </c>
      <c r="B14" s="306"/>
      <c r="C14" s="306"/>
      <c r="D14" s="306"/>
      <c r="E14" s="306"/>
      <c r="F14" s="306"/>
      <c r="G14" s="306"/>
      <c r="H14" s="307"/>
    </row>
    <row r="15" spans="1:8" x14ac:dyDescent="0.3">
      <c r="A15" s="305" t="s">
        <v>108</v>
      </c>
      <c r="B15" s="306"/>
      <c r="C15" s="306"/>
      <c r="D15" s="306"/>
      <c r="E15" s="306"/>
      <c r="F15" s="306"/>
      <c r="G15" s="306"/>
      <c r="H15" s="307"/>
    </row>
    <row r="16" spans="1:8" x14ac:dyDescent="0.3">
      <c r="A16" s="305" t="s">
        <v>109</v>
      </c>
      <c r="B16" s="306"/>
      <c r="C16" s="306"/>
      <c r="D16" s="306"/>
      <c r="E16" s="306"/>
      <c r="F16" s="306"/>
      <c r="G16" s="306"/>
      <c r="H16" s="307"/>
    </row>
    <row r="17" spans="1:8" ht="15" thickBot="1" x14ac:dyDescent="0.35">
      <c r="A17" s="308" t="s">
        <v>110</v>
      </c>
      <c r="B17" s="309"/>
      <c r="C17" s="309"/>
      <c r="D17" s="309"/>
      <c r="E17" s="309"/>
      <c r="F17" s="309"/>
      <c r="G17" s="309"/>
      <c r="H17" s="310"/>
    </row>
    <row r="18" spans="1:8" ht="27.6" x14ac:dyDescent="0.3">
      <c r="A18" s="98" t="s">
        <v>0</v>
      </c>
      <c r="B18" s="98" t="s">
        <v>1</v>
      </c>
      <c r="C18" s="163" t="s">
        <v>10</v>
      </c>
      <c r="D18" s="98" t="s">
        <v>2</v>
      </c>
      <c r="E18" s="98" t="s">
        <v>4</v>
      </c>
      <c r="F18" s="98" t="s">
        <v>3</v>
      </c>
      <c r="G18" s="98" t="s">
        <v>8</v>
      </c>
      <c r="H18" s="98" t="s">
        <v>111</v>
      </c>
    </row>
    <row r="19" spans="1:8" ht="41.4" x14ac:dyDescent="0.3">
      <c r="A19" s="100">
        <v>1</v>
      </c>
      <c r="B19" s="101" t="s">
        <v>112</v>
      </c>
      <c r="C19" s="164" t="s">
        <v>113</v>
      </c>
      <c r="D19" s="101" t="s">
        <v>11</v>
      </c>
      <c r="E19" s="101">
        <v>1</v>
      </c>
      <c r="F19" s="101" t="s">
        <v>114</v>
      </c>
      <c r="G19" s="101">
        <v>1</v>
      </c>
      <c r="H19" s="102" t="s">
        <v>115</v>
      </c>
    </row>
    <row r="20" spans="1:8" ht="27.6" x14ac:dyDescent="0.3">
      <c r="A20" s="100">
        <v>2</v>
      </c>
      <c r="B20" s="101" t="s">
        <v>116</v>
      </c>
      <c r="C20" s="164" t="s">
        <v>117</v>
      </c>
      <c r="D20" s="101" t="s">
        <v>11</v>
      </c>
      <c r="E20" s="103">
        <v>1</v>
      </c>
      <c r="F20" s="103" t="s">
        <v>6</v>
      </c>
      <c r="G20" s="101">
        <v>1</v>
      </c>
      <c r="H20" s="102" t="s">
        <v>115</v>
      </c>
    </row>
    <row r="21" spans="1:8" x14ac:dyDescent="0.3">
      <c r="A21" s="100">
        <v>3</v>
      </c>
      <c r="B21" s="101" t="s">
        <v>118</v>
      </c>
      <c r="C21" s="164" t="s">
        <v>119</v>
      </c>
      <c r="D21" s="101" t="s">
        <v>11</v>
      </c>
      <c r="E21" s="103">
        <v>1</v>
      </c>
      <c r="F21" s="103" t="s">
        <v>6</v>
      </c>
      <c r="G21" s="101">
        <v>1</v>
      </c>
      <c r="H21" s="102" t="s">
        <v>115</v>
      </c>
    </row>
    <row r="22" spans="1:8" ht="55.2" x14ac:dyDescent="0.3">
      <c r="A22" s="100">
        <v>4</v>
      </c>
      <c r="B22" s="101" t="s">
        <v>120</v>
      </c>
      <c r="C22" s="164" t="s">
        <v>121</v>
      </c>
      <c r="D22" s="101" t="s">
        <v>11</v>
      </c>
      <c r="E22" s="103">
        <v>1</v>
      </c>
      <c r="F22" s="103" t="s">
        <v>6</v>
      </c>
      <c r="G22" s="101">
        <v>1</v>
      </c>
      <c r="H22" s="102" t="s">
        <v>115</v>
      </c>
    </row>
    <row r="23" spans="1:8" ht="41.4" x14ac:dyDescent="0.3">
      <c r="A23" s="100">
        <v>5</v>
      </c>
      <c r="B23" s="101" t="s">
        <v>122</v>
      </c>
      <c r="C23" s="164" t="s">
        <v>123</v>
      </c>
      <c r="D23" s="101" t="s">
        <v>11</v>
      </c>
      <c r="E23" s="103">
        <v>1</v>
      </c>
      <c r="F23" s="103" t="s">
        <v>6</v>
      </c>
      <c r="G23" s="101">
        <v>1</v>
      </c>
      <c r="H23" s="102" t="s">
        <v>115</v>
      </c>
    </row>
    <row r="24" spans="1:8" ht="41.4" x14ac:dyDescent="0.3">
      <c r="A24" s="100">
        <v>6</v>
      </c>
      <c r="B24" s="101" t="s">
        <v>124</v>
      </c>
      <c r="C24" s="164" t="s">
        <v>125</v>
      </c>
      <c r="D24" s="101" t="s">
        <v>11</v>
      </c>
      <c r="E24" s="103">
        <v>1</v>
      </c>
      <c r="F24" s="103" t="s">
        <v>6</v>
      </c>
      <c r="G24" s="101">
        <v>1</v>
      </c>
      <c r="H24" s="102" t="s">
        <v>115</v>
      </c>
    </row>
    <row r="25" spans="1:8" ht="27.6" x14ac:dyDescent="0.3">
      <c r="A25" s="104">
        <v>7</v>
      </c>
      <c r="B25" s="101" t="s">
        <v>126</v>
      </c>
      <c r="C25" s="164" t="s">
        <v>127</v>
      </c>
      <c r="D25" s="101" t="s">
        <v>11</v>
      </c>
      <c r="E25" s="103">
        <v>1</v>
      </c>
      <c r="F25" s="103" t="s">
        <v>6</v>
      </c>
      <c r="G25" s="101">
        <v>1</v>
      </c>
      <c r="H25" s="102" t="s">
        <v>115</v>
      </c>
    </row>
    <row r="26" spans="1:8" x14ac:dyDescent="0.3">
      <c r="A26" s="104">
        <v>8</v>
      </c>
      <c r="B26" s="101" t="s">
        <v>128</v>
      </c>
      <c r="C26" s="164" t="s">
        <v>129</v>
      </c>
      <c r="D26" s="101" t="s">
        <v>11</v>
      </c>
      <c r="E26" s="103">
        <v>1</v>
      </c>
      <c r="F26" s="103" t="s">
        <v>6</v>
      </c>
      <c r="G26" s="101">
        <v>1</v>
      </c>
      <c r="H26" s="102" t="s">
        <v>115</v>
      </c>
    </row>
    <row r="27" spans="1:8" x14ac:dyDescent="0.3">
      <c r="A27" s="104">
        <v>9</v>
      </c>
      <c r="B27" s="101" t="s">
        <v>130</v>
      </c>
      <c r="C27" s="164" t="s">
        <v>131</v>
      </c>
      <c r="D27" s="105" t="s">
        <v>5</v>
      </c>
      <c r="E27" s="103">
        <v>1</v>
      </c>
      <c r="F27" s="103" t="s">
        <v>6</v>
      </c>
      <c r="G27" s="101">
        <v>1</v>
      </c>
      <c r="H27" s="102" t="s">
        <v>132</v>
      </c>
    </row>
    <row r="28" spans="1:8" x14ac:dyDescent="0.3">
      <c r="A28" s="104">
        <v>10</v>
      </c>
      <c r="B28" s="101" t="s">
        <v>62</v>
      </c>
      <c r="C28" s="164" t="s">
        <v>133</v>
      </c>
      <c r="D28" s="101" t="s">
        <v>7</v>
      </c>
      <c r="E28" s="103">
        <v>1</v>
      </c>
      <c r="F28" s="103" t="s">
        <v>6</v>
      </c>
      <c r="G28" s="101">
        <v>1</v>
      </c>
      <c r="H28" s="102" t="s">
        <v>115</v>
      </c>
    </row>
    <row r="29" spans="1:8" x14ac:dyDescent="0.3">
      <c r="A29" s="104">
        <v>11</v>
      </c>
      <c r="B29" s="101" t="s">
        <v>63</v>
      </c>
      <c r="C29" s="164" t="s">
        <v>134</v>
      </c>
      <c r="D29" s="101" t="s">
        <v>7</v>
      </c>
      <c r="E29" s="103">
        <v>2</v>
      </c>
      <c r="F29" s="103" t="s">
        <v>6</v>
      </c>
      <c r="G29" s="101">
        <v>2</v>
      </c>
      <c r="H29" s="102" t="s">
        <v>115</v>
      </c>
    </row>
    <row r="30" spans="1:8" x14ac:dyDescent="0.3">
      <c r="A30" s="106">
        <v>12</v>
      </c>
      <c r="B30" s="101" t="s">
        <v>135</v>
      </c>
      <c r="C30" s="164" t="s">
        <v>136</v>
      </c>
      <c r="D30" s="101" t="s">
        <v>11</v>
      </c>
      <c r="E30" s="103">
        <v>7</v>
      </c>
      <c r="F30" s="103" t="s">
        <v>6</v>
      </c>
      <c r="G30" s="101">
        <v>7</v>
      </c>
      <c r="H30" s="102" t="s">
        <v>115</v>
      </c>
    </row>
    <row r="31" spans="1:8" x14ac:dyDescent="0.3">
      <c r="A31" s="106">
        <v>13</v>
      </c>
      <c r="B31" s="101" t="s">
        <v>137</v>
      </c>
      <c r="C31" s="164" t="s">
        <v>138</v>
      </c>
      <c r="D31" s="101" t="s">
        <v>7</v>
      </c>
      <c r="E31" s="103">
        <v>2</v>
      </c>
      <c r="F31" s="103" t="s">
        <v>6</v>
      </c>
      <c r="G31" s="101">
        <v>2</v>
      </c>
      <c r="H31" s="102" t="s">
        <v>115</v>
      </c>
    </row>
    <row r="32" spans="1:8" x14ac:dyDescent="0.3">
      <c r="A32" s="106">
        <v>14</v>
      </c>
      <c r="B32" s="101" t="s">
        <v>139</v>
      </c>
      <c r="C32" s="164" t="s">
        <v>140</v>
      </c>
      <c r="D32" s="101" t="s">
        <v>7</v>
      </c>
      <c r="E32" s="103">
        <v>2</v>
      </c>
      <c r="F32" s="103" t="s">
        <v>6</v>
      </c>
      <c r="G32" s="101">
        <v>2</v>
      </c>
      <c r="H32" s="102" t="s">
        <v>115</v>
      </c>
    </row>
    <row r="33" spans="1:8" x14ac:dyDescent="0.3">
      <c r="A33" s="106">
        <v>15</v>
      </c>
      <c r="B33" s="101" t="s">
        <v>141</v>
      </c>
      <c r="C33" s="165" t="s">
        <v>142</v>
      </c>
      <c r="D33" s="101" t="s">
        <v>7</v>
      </c>
      <c r="E33" s="103">
        <v>8</v>
      </c>
      <c r="F33" s="107" t="s">
        <v>6</v>
      </c>
      <c r="G33" s="101">
        <v>8</v>
      </c>
      <c r="H33" s="102" t="s">
        <v>115</v>
      </c>
    </row>
    <row r="34" spans="1:8" ht="18.600000000000001" thickBot="1" x14ac:dyDescent="0.35">
      <c r="A34" s="319" t="s">
        <v>143</v>
      </c>
      <c r="B34" s="320"/>
      <c r="C34" s="320"/>
      <c r="D34" s="320"/>
      <c r="E34" s="320"/>
      <c r="F34" s="320"/>
      <c r="G34" s="320"/>
      <c r="H34" s="320"/>
    </row>
    <row r="35" spans="1:8" x14ac:dyDescent="0.3">
      <c r="A35" s="321" t="s">
        <v>102</v>
      </c>
      <c r="B35" s="322"/>
      <c r="C35" s="322"/>
      <c r="D35" s="322"/>
      <c r="E35" s="322"/>
      <c r="F35" s="322"/>
      <c r="G35" s="322"/>
      <c r="H35" s="323"/>
    </row>
    <row r="36" spans="1:8" x14ac:dyDescent="0.3">
      <c r="A36" s="305" t="s">
        <v>103</v>
      </c>
      <c r="B36" s="306"/>
      <c r="C36" s="306"/>
      <c r="D36" s="306"/>
      <c r="E36" s="306"/>
      <c r="F36" s="306"/>
      <c r="G36" s="306"/>
      <c r="H36" s="307"/>
    </row>
    <row r="37" spans="1:8" x14ac:dyDescent="0.3">
      <c r="A37" s="305" t="s">
        <v>104</v>
      </c>
      <c r="B37" s="306"/>
      <c r="C37" s="306"/>
      <c r="D37" s="306"/>
      <c r="E37" s="306"/>
      <c r="F37" s="306"/>
      <c r="G37" s="306"/>
      <c r="H37" s="307"/>
    </row>
    <row r="38" spans="1:8" x14ac:dyDescent="0.3">
      <c r="A38" s="305" t="s">
        <v>105</v>
      </c>
      <c r="B38" s="306"/>
      <c r="C38" s="306"/>
      <c r="D38" s="306"/>
      <c r="E38" s="306"/>
      <c r="F38" s="306"/>
      <c r="G38" s="306"/>
      <c r="H38" s="307"/>
    </row>
    <row r="39" spans="1:8" x14ac:dyDescent="0.3">
      <c r="A39" s="305" t="s">
        <v>106</v>
      </c>
      <c r="B39" s="306"/>
      <c r="C39" s="306"/>
      <c r="D39" s="306"/>
      <c r="E39" s="306"/>
      <c r="F39" s="306"/>
      <c r="G39" s="306"/>
      <c r="H39" s="307"/>
    </row>
    <row r="40" spans="1:8" x14ac:dyDescent="0.3">
      <c r="A40" s="305" t="s">
        <v>107</v>
      </c>
      <c r="B40" s="306"/>
      <c r="C40" s="306"/>
      <c r="D40" s="306"/>
      <c r="E40" s="306"/>
      <c r="F40" s="306"/>
      <c r="G40" s="306"/>
      <c r="H40" s="307"/>
    </row>
    <row r="41" spans="1:8" x14ac:dyDescent="0.3">
      <c r="A41" s="305" t="s">
        <v>108</v>
      </c>
      <c r="B41" s="306"/>
      <c r="C41" s="306"/>
      <c r="D41" s="306"/>
      <c r="E41" s="306"/>
      <c r="F41" s="306"/>
      <c r="G41" s="306"/>
      <c r="H41" s="307"/>
    </row>
    <row r="42" spans="1:8" x14ac:dyDescent="0.3">
      <c r="A42" s="305" t="s">
        <v>109</v>
      </c>
      <c r="B42" s="306"/>
      <c r="C42" s="306"/>
      <c r="D42" s="306"/>
      <c r="E42" s="306"/>
      <c r="F42" s="306"/>
      <c r="G42" s="306"/>
      <c r="H42" s="307"/>
    </row>
    <row r="43" spans="1:8" ht="15" thickBot="1" x14ac:dyDescent="0.35">
      <c r="A43" s="308" t="s">
        <v>110</v>
      </c>
      <c r="B43" s="309"/>
      <c r="C43" s="309"/>
      <c r="D43" s="309"/>
      <c r="E43" s="309"/>
      <c r="F43" s="309"/>
      <c r="G43" s="309"/>
      <c r="H43" s="310"/>
    </row>
    <row r="44" spans="1:8" ht="27.6" x14ac:dyDescent="0.3">
      <c r="A44" s="98" t="s">
        <v>0</v>
      </c>
      <c r="B44" s="98" t="s">
        <v>1</v>
      </c>
      <c r="C44" s="163" t="s">
        <v>10</v>
      </c>
      <c r="D44" s="98" t="s">
        <v>2</v>
      </c>
      <c r="E44" s="98" t="s">
        <v>4</v>
      </c>
      <c r="F44" s="98" t="s">
        <v>3</v>
      </c>
      <c r="G44" s="98" t="s">
        <v>8</v>
      </c>
      <c r="H44" s="98" t="s">
        <v>111</v>
      </c>
    </row>
    <row r="45" spans="1:8" ht="26.4" x14ac:dyDescent="0.3">
      <c r="A45" s="104">
        <v>1</v>
      </c>
      <c r="B45" s="101" t="s">
        <v>141</v>
      </c>
      <c r="C45" s="165" t="s">
        <v>142</v>
      </c>
      <c r="D45" s="101" t="s">
        <v>7</v>
      </c>
      <c r="E45" s="103">
        <v>1</v>
      </c>
      <c r="F45" s="107" t="s">
        <v>144</v>
      </c>
      <c r="G45" s="101">
        <v>8</v>
      </c>
      <c r="H45" s="102" t="s">
        <v>115</v>
      </c>
    </row>
    <row r="46" spans="1:8" ht="26.4" x14ac:dyDescent="0.3">
      <c r="A46" s="106">
        <v>2</v>
      </c>
      <c r="B46" s="101" t="s">
        <v>145</v>
      </c>
      <c r="C46" s="165" t="s">
        <v>138</v>
      </c>
      <c r="D46" s="101" t="s">
        <v>7</v>
      </c>
      <c r="E46" s="103">
        <v>4</v>
      </c>
      <c r="F46" s="107" t="s">
        <v>146</v>
      </c>
      <c r="G46" s="101">
        <v>4</v>
      </c>
      <c r="H46" s="102" t="s">
        <v>115</v>
      </c>
    </row>
    <row r="47" spans="1:8" ht="18.600000000000001" thickBot="1" x14ac:dyDescent="0.35">
      <c r="A47" s="319" t="s">
        <v>15</v>
      </c>
      <c r="B47" s="320"/>
      <c r="C47" s="320"/>
      <c r="D47" s="320"/>
      <c r="E47" s="320"/>
      <c r="F47" s="320"/>
      <c r="G47" s="320"/>
      <c r="H47" s="320"/>
    </row>
    <row r="48" spans="1:8" x14ac:dyDescent="0.3">
      <c r="A48" s="321" t="s">
        <v>102</v>
      </c>
      <c r="B48" s="322"/>
      <c r="C48" s="322"/>
      <c r="D48" s="322"/>
      <c r="E48" s="322"/>
      <c r="F48" s="322"/>
      <c r="G48" s="322"/>
      <c r="H48" s="323"/>
    </row>
    <row r="49" spans="1:8" x14ac:dyDescent="0.3">
      <c r="A49" s="305" t="s">
        <v>103</v>
      </c>
      <c r="B49" s="306"/>
      <c r="C49" s="306"/>
      <c r="D49" s="306"/>
      <c r="E49" s="306"/>
      <c r="F49" s="306"/>
      <c r="G49" s="306"/>
      <c r="H49" s="307"/>
    </row>
    <row r="50" spans="1:8" x14ac:dyDescent="0.3">
      <c r="A50" s="305" t="s">
        <v>104</v>
      </c>
      <c r="B50" s="306"/>
      <c r="C50" s="306"/>
      <c r="D50" s="306"/>
      <c r="E50" s="306"/>
      <c r="F50" s="306"/>
      <c r="G50" s="306"/>
      <c r="H50" s="307"/>
    </row>
    <row r="51" spans="1:8" x14ac:dyDescent="0.3">
      <c r="A51" s="305" t="s">
        <v>105</v>
      </c>
      <c r="B51" s="306"/>
      <c r="C51" s="306"/>
      <c r="D51" s="306"/>
      <c r="E51" s="306"/>
      <c r="F51" s="306"/>
      <c r="G51" s="306"/>
      <c r="H51" s="307"/>
    </row>
    <row r="52" spans="1:8" x14ac:dyDescent="0.3">
      <c r="A52" s="305" t="s">
        <v>106</v>
      </c>
      <c r="B52" s="306"/>
      <c r="C52" s="306"/>
      <c r="D52" s="306"/>
      <c r="E52" s="306"/>
      <c r="F52" s="306"/>
      <c r="G52" s="306"/>
      <c r="H52" s="307"/>
    </row>
    <row r="53" spans="1:8" x14ac:dyDescent="0.3">
      <c r="A53" s="305" t="s">
        <v>107</v>
      </c>
      <c r="B53" s="306"/>
      <c r="C53" s="306"/>
      <c r="D53" s="306"/>
      <c r="E53" s="306"/>
      <c r="F53" s="306"/>
      <c r="G53" s="306"/>
      <c r="H53" s="307"/>
    </row>
    <row r="54" spans="1:8" x14ac:dyDescent="0.3">
      <c r="A54" s="305" t="s">
        <v>108</v>
      </c>
      <c r="B54" s="306"/>
      <c r="C54" s="306"/>
      <c r="D54" s="306"/>
      <c r="E54" s="306"/>
      <c r="F54" s="306"/>
      <c r="G54" s="306"/>
      <c r="H54" s="307"/>
    </row>
    <row r="55" spans="1:8" x14ac:dyDescent="0.3">
      <c r="A55" s="305" t="s">
        <v>109</v>
      </c>
      <c r="B55" s="306"/>
      <c r="C55" s="306"/>
      <c r="D55" s="306"/>
      <c r="E55" s="306"/>
      <c r="F55" s="306"/>
      <c r="G55" s="306"/>
      <c r="H55" s="307"/>
    </row>
    <row r="56" spans="1:8" ht="15" thickBot="1" x14ac:dyDescent="0.35">
      <c r="A56" s="308" t="s">
        <v>110</v>
      </c>
      <c r="B56" s="309"/>
      <c r="C56" s="309"/>
      <c r="D56" s="309"/>
      <c r="E56" s="309"/>
      <c r="F56" s="309"/>
      <c r="G56" s="309"/>
      <c r="H56" s="310"/>
    </row>
    <row r="57" spans="1:8" ht="27.6" x14ac:dyDescent="0.3">
      <c r="A57" s="98" t="s">
        <v>0</v>
      </c>
      <c r="B57" s="98" t="s">
        <v>1</v>
      </c>
      <c r="C57" s="163" t="s">
        <v>10</v>
      </c>
      <c r="D57" s="98" t="s">
        <v>2</v>
      </c>
      <c r="E57" s="98" t="s">
        <v>4</v>
      </c>
      <c r="F57" s="98" t="s">
        <v>3</v>
      </c>
      <c r="G57" s="98" t="s">
        <v>8</v>
      </c>
      <c r="H57" s="98" t="s">
        <v>111</v>
      </c>
    </row>
    <row r="58" spans="1:8" x14ac:dyDescent="0.3">
      <c r="A58" s="104">
        <v>1</v>
      </c>
      <c r="B58" s="101" t="s">
        <v>147</v>
      </c>
      <c r="C58" s="108" t="s">
        <v>148</v>
      </c>
      <c r="D58" s="105" t="s">
        <v>7</v>
      </c>
      <c r="E58" s="103">
        <v>1</v>
      </c>
      <c r="F58" s="103" t="s">
        <v>6</v>
      </c>
      <c r="G58" s="101">
        <v>1</v>
      </c>
      <c r="H58" s="102" t="s">
        <v>115</v>
      </c>
    </row>
    <row r="59" spans="1:8" x14ac:dyDescent="0.3">
      <c r="A59" s="104">
        <v>2</v>
      </c>
      <c r="B59" s="108" t="s">
        <v>149</v>
      </c>
      <c r="C59" s="166" t="s">
        <v>150</v>
      </c>
      <c r="D59" s="105" t="s">
        <v>7</v>
      </c>
      <c r="E59" s="103">
        <v>1</v>
      </c>
      <c r="F59" s="103" t="s">
        <v>6</v>
      </c>
      <c r="G59" s="101">
        <v>1</v>
      </c>
      <c r="H59" s="102" t="s">
        <v>115</v>
      </c>
    </row>
    <row r="60" spans="1:8" ht="21" x14ac:dyDescent="0.3">
      <c r="A60" s="311" t="s">
        <v>14</v>
      </c>
      <c r="B60" s="312"/>
      <c r="C60" s="312"/>
      <c r="D60" s="312"/>
      <c r="E60" s="312"/>
      <c r="F60" s="312"/>
      <c r="G60" s="312"/>
      <c r="H60" s="312"/>
    </row>
    <row r="61" spans="1:8" ht="27.6" x14ac:dyDescent="0.3">
      <c r="A61" s="109" t="s">
        <v>0</v>
      </c>
      <c r="B61" s="109" t="s">
        <v>1</v>
      </c>
      <c r="C61" s="167" t="s">
        <v>10</v>
      </c>
      <c r="D61" s="109" t="s">
        <v>2</v>
      </c>
      <c r="E61" s="109" t="s">
        <v>4</v>
      </c>
      <c r="F61" s="109" t="s">
        <v>3</v>
      </c>
      <c r="G61" s="109" t="s">
        <v>8</v>
      </c>
      <c r="H61" s="109" t="s">
        <v>111</v>
      </c>
    </row>
    <row r="62" spans="1:8" x14ac:dyDescent="0.3">
      <c r="A62" s="100">
        <v>1</v>
      </c>
      <c r="B62" s="106" t="s">
        <v>20</v>
      </c>
      <c r="C62" s="102" t="s">
        <v>151</v>
      </c>
      <c r="D62" s="108" t="s">
        <v>9</v>
      </c>
      <c r="E62" s="110">
        <v>1</v>
      </c>
      <c r="F62" s="108" t="s">
        <v>6</v>
      </c>
      <c r="G62" s="110">
        <v>1</v>
      </c>
      <c r="H62" s="102" t="s">
        <v>152</v>
      </c>
    </row>
    <row r="63" spans="1:8" x14ac:dyDescent="0.3">
      <c r="A63" s="109">
        <v>2</v>
      </c>
      <c r="B63" s="102" t="s">
        <v>21</v>
      </c>
      <c r="C63" s="108" t="s">
        <v>153</v>
      </c>
      <c r="D63" s="108" t="s">
        <v>9</v>
      </c>
      <c r="E63" s="108">
        <v>1</v>
      </c>
      <c r="F63" s="108" t="s">
        <v>6</v>
      </c>
      <c r="G63" s="108">
        <f t="shared" ref="G63" si="0">E63</f>
        <v>1</v>
      </c>
      <c r="H63" s="102" t="s">
        <v>152</v>
      </c>
    </row>
    <row r="64" spans="1:8" ht="16.2" thickBot="1" x14ac:dyDescent="0.35">
      <c r="A64" s="313" t="s">
        <v>154</v>
      </c>
      <c r="B64" s="313"/>
      <c r="C64" s="313"/>
      <c r="D64" s="313"/>
      <c r="E64" s="313"/>
      <c r="F64" s="313"/>
      <c r="G64" s="313"/>
      <c r="H64" s="313"/>
    </row>
    <row r="65" spans="1:8" x14ac:dyDescent="0.3">
      <c r="A65" s="314" t="s">
        <v>155</v>
      </c>
      <c r="B65" s="315"/>
      <c r="C65" s="315"/>
      <c r="D65" s="315"/>
      <c r="E65" s="315"/>
      <c r="F65" s="315"/>
      <c r="G65" s="315"/>
      <c r="H65" s="316"/>
    </row>
    <row r="66" spans="1:8" x14ac:dyDescent="0.3">
      <c r="A66" s="294" t="s">
        <v>156</v>
      </c>
      <c r="B66" s="317"/>
      <c r="C66" s="317"/>
      <c r="D66" s="317"/>
      <c r="E66" s="317"/>
      <c r="F66" s="317"/>
      <c r="G66" s="317"/>
      <c r="H66" s="318"/>
    </row>
    <row r="67" spans="1:8" x14ac:dyDescent="0.3">
      <c r="A67" s="294" t="s">
        <v>157</v>
      </c>
      <c r="B67" s="295"/>
      <c r="C67" s="295"/>
      <c r="D67" s="295"/>
      <c r="E67" s="295"/>
      <c r="F67" s="295"/>
      <c r="G67" s="295"/>
      <c r="H67" s="296"/>
    </row>
    <row r="68" spans="1:8" x14ac:dyDescent="0.3">
      <c r="A68" s="297" t="s">
        <v>158</v>
      </c>
      <c r="B68" s="298"/>
      <c r="C68" s="298"/>
      <c r="D68" s="298"/>
      <c r="E68" s="298"/>
      <c r="F68" s="298"/>
      <c r="G68" s="298"/>
      <c r="H68" s="299"/>
    </row>
    <row r="69" spans="1:8" ht="15.6" x14ac:dyDescent="0.3">
      <c r="A69" s="300" t="s">
        <v>159</v>
      </c>
      <c r="B69" s="300"/>
      <c r="C69" s="300"/>
      <c r="D69" s="300"/>
      <c r="E69" s="300"/>
      <c r="F69" s="300"/>
      <c r="G69" s="300"/>
      <c r="H69" s="300"/>
    </row>
    <row r="70" spans="1:8" ht="15.6" x14ac:dyDescent="0.3">
      <c r="A70" s="301" t="s">
        <v>100</v>
      </c>
      <c r="B70" s="302"/>
      <c r="C70" s="303" t="s">
        <v>160</v>
      </c>
      <c r="D70" s="302"/>
      <c r="E70" s="302"/>
      <c r="F70" s="302"/>
      <c r="G70" s="302"/>
      <c r="H70" s="304"/>
    </row>
    <row r="71" spans="1:8" ht="15.6" x14ac:dyDescent="0.3">
      <c r="A71" s="287" t="s">
        <v>12</v>
      </c>
      <c r="B71" s="287"/>
      <c r="C71" s="287"/>
      <c r="D71" s="287"/>
      <c r="E71" s="287"/>
      <c r="F71" s="287"/>
      <c r="G71" s="287"/>
      <c r="H71" s="287"/>
    </row>
    <row r="72" spans="1:8" x14ac:dyDescent="0.3">
      <c r="A72" s="281" t="s">
        <v>102</v>
      </c>
      <c r="B72" s="282"/>
      <c r="C72" s="282"/>
      <c r="D72" s="282"/>
      <c r="E72" s="282"/>
      <c r="F72" s="282"/>
      <c r="G72" s="282"/>
      <c r="H72" s="283"/>
    </row>
    <row r="73" spans="1:8" x14ac:dyDescent="0.3">
      <c r="A73" s="262" t="s">
        <v>161</v>
      </c>
      <c r="B73" s="263"/>
      <c r="C73" s="263"/>
      <c r="D73" s="263"/>
      <c r="E73" s="263"/>
      <c r="F73" s="263"/>
      <c r="G73" s="263"/>
      <c r="H73" s="264"/>
    </row>
    <row r="74" spans="1:8" x14ac:dyDescent="0.3">
      <c r="A74" s="262" t="s">
        <v>162</v>
      </c>
      <c r="B74" s="263"/>
      <c r="C74" s="263"/>
      <c r="D74" s="263"/>
      <c r="E74" s="263"/>
      <c r="F74" s="263"/>
      <c r="G74" s="263"/>
      <c r="H74" s="264"/>
    </row>
    <row r="75" spans="1:8" x14ac:dyDescent="0.3">
      <c r="A75" s="262" t="s">
        <v>163</v>
      </c>
      <c r="B75" s="263"/>
      <c r="C75" s="263"/>
      <c r="D75" s="263"/>
      <c r="E75" s="263"/>
      <c r="F75" s="263"/>
      <c r="G75" s="263"/>
      <c r="H75" s="264"/>
    </row>
    <row r="76" spans="1:8" x14ac:dyDescent="0.3">
      <c r="A76" s="262" t="s">
        <v>164</v>
      </c>
      <c r="B76" s="263"/>
      <c r="C76" s="263"/>
      <c r="D76" s="263"/>
      <c r="E76" s="263"/>
      <c r="F76" s="263"/>
      <c r="G76" s="263"/>
      <c r="H76" s="264"/>
    </row>
    <row r="77" spans="1:8" x14ac:dyDescent="0.3">
      <c r="A77" s="262" t="s">
        <v>165</v>
      </c>
      <c r="B77" s="263"/>
      <c r="C77" s="263"/>
      <c r="D77" s="263"/>
      <c r="E77" s="263"/>
      <c r="F77" s="263"/>
      <c r="G77" s="263"/>
      <c r="H77" s="264"/>
    </row>
    <row r="78" spans="1:8" x14ac:dyDescent="0.3">
      <c r="A78" s="262" t="s">
        <v>166</v>
      </c>
      <c r="B78" s="263"/>
      <c r="C78" s="263"/>
      <c r="D78" s="263"/>
      <c r="E78" s="263"/>
      <c r="F78" s="263"/>
      <c r="G78" s="263"/>
      <c r="H78" s="264"/>
    </row>
    <row r="79" spans="1:8" x14ac:dyDescent="0.3">
      <c r="A79" s="291" t="s">
        <v>167</v>
      </c>
      <c r="B79" s="292"/>
      <c r="C79" s="292"/>
      <c r="D79" s="292"/>
      <c r="E79" s="292"/>
      <c r="F79" s="292"/>
      <c r="G79" s="292"/>
      <c r="H79" s="293"/>
    </row>
    <row r="80" spans="1:8" ht="15" thickBot="1" x14ac:dyDescent="0.35">
      <c r="A80" s="265" t="s">
        <v>168</v>
      </c>
      <c r="B80" s="266"/>
      <c r="C80" s="266"/>
      <c r="D80" s="266"/>
      <c r="E80" s="266"/>
      <c r="F80" s="266"/>
      <c r="G80" s="266"/>
      <c r="H80" s="267"/>
    </row>
    <row r="81" spans="1:8" ht="27.6" x14ac:dyDescent="0.3">
      <c r="A81" s="111" t="s">
        <v>0</v>
      </c>
      <c r="B81" s="99" t="s">
        <v>1</v>
      </c>
      <c r="C81" s="163" t="s">
        <v>10</v>
      </c>
      <c r="D81" s="111" t="s">
        <v>2</v>
      </c>
      <c r="E81" s="111" t="s">
        <v>4</v>
      </c>
      <c r="F81" s="111" t="s">
        <v>3</v>
      </c>
      <c r="G81" s="111" t="s">
        <v>8</v>
      </c>
      <c r="H81" s="112" t="s">
        <v>111</v>
      </c>
    </row>
    <row r="82" spans="1:8" x14ac:dyDescent="0.3">
      <c r="A82" s="54">
        <v>1</v>
      </c>
      <c r="B82" s="113" t="s">
        <v>169</v>
      </c>
      <c r="C82" s="133" t="s">
        <v>170</v>
      </c>
      <c r="D82" s="54" t="s">
        <v>7</v>
      </c>
      <c r="E82" s="54">
        <v>1</v>
      </c>
      <c r="F82" s="54" t="s">
        <v>171</v>
      </c>
      <c r="G82" s="54">
        <v>1</v>
      </c>
      <c r="H82" s="5" t="s">
        <v>115</v>
      </c>
    </row>
    <row r="83" spans="1:8" ht="15.6" x14ac:dyDescent="0.3">
      <c r="A83" s="287" t="s">
        <v>143</v>
      </c>
      <c r="B83" s="287"/>
      <c r="C83" s="287"/>
      <c r="D83" s="287"/>
      <c r="E83" s="287"/>
      <c r="F83" s="287"/>
      <c r="G83" s="287"/>
      <c r="H83" s="287"/>
    </row>
    <row r="84" spans="1:8" x14ac:dyDescent="0.3">
      <c r="A84" s="288" t="s">
        <v>102</v>
      </c>
      <c r="B84" s="289"/>
      <c r="C84" s="289"/>
      <c r="D84" s="289"/>
      <c r="E84" s="289"/>
      <c r="F84" s="289"/>
      <c r="G84" s="289"/>
      <c r="H84" s="290"/>
    </row>
    <row r="85" spans="1:8" x14ac:dyDescent="0.3">
      <c r="A85" s="262" t="s">
        <v>172</v>
      </c>
      <c r="B85" s="263"/>
      <c r="C85" s="263"/>
      <c r="D85" s="263"/>
      <c r="E85" s="263"/>
      <c r="F85" s="263"/>
      <c r="G85" s="263"/>
      <c r="H85" s="264"/>
    </row>
    <row r="86" spans="1:8" x14ac:dyDescent="0.3">
      <c r="A86" s="262" t="s">
        <v>162</v>
      </c>
      <c r="B86" s="263"/>
      <c r="C86" s="263"/>
      <c r="D86" s="263"/>
      <c r="E86" s="263"/>
      <c r="F86" s="263"/>
      <c r="G86" s="263"/>
      <c r="H86" s="264"/>
    </row>
    <row r="87" spans="1:8" x14ac:dyDescent="0.3">
      <c r="A87" s="262" t="s">
        <v>105</v>
      </c>
      <c r="B87" s="263"/>
      <c r="C87" s="263"/>
      <c r="D87" s="263"/>
      <c r="E87" s="263"/>
      <c r="F87" s="263"/>
      <c r="G87" s="263"/>
      <c r="H87" s="264"/>
    </row>
    <row r="88" spans="1:8" x14ac:dyDescent="0.3">
      <c r="A88" s="262" t="s">
        <v>173</v>
      </c>
      <c r="B88" s="263"/>
      <c r="C88" s="263"/>
      <c r="D88" s="263"/>
      <c r="E88" s="263"/>
      <c r="F88" s="263"/>
      <c r="G88" s="263"/>
      <c r="H88" s="264"/>
    </row>
    <row r="89" spans="1:8" x14ac:dyDescent="0.3">
      <c r="A89" s="262" t="s">
        <v>165</v>
      </c>
      <c r="B89" s="263"/>
      <c r="C89" s="263"/>
      <c r="D89" s="263"/>
      <c r="E89" s="263"/>
      <c r="F89" s="263"/>
      <c r="G89" s="263"/>
      <c r="H89" s="264"/>
    </row>
    <row r="90" spans="1:8" x14ac:dyDescent="0.3">
      <c r="A90" s="262" t="s">
        <v>166</v>
      </c>
      <c r="B90" s="263"/>
      <c r="C90" s="263"/>
      <c r="D90" s="263"/>
      <c r="E90" s="263"/>
      <c r="F90" s="263"/>
      <c r="G90" s="263"/>
      <c r="H90" s="264"/>
    </row>
    <row r="91" spans="1:8" x14ac:dyDescent="0.3">
      <c r="A91" s="262" t="s">
        <v>174</v>
      </c>
      <c r="B91" s="263"/>
      <c r="C91" s="263"/>
      <c r="D91" s="263"/>
      <c r="E91" s="263"/>
      <c r="F91" s="263"/>
      <c r="G91" s="263"/>
      <c r="H91" s="264"/>
    </row>
    <row r="92" spans="1:8" ht="15" thickBot="1" x14ac:dyDescent="0.35">
      <c r="A92" s="265" t="s">
        <v>168</v>
      </c>
      <c r="B92" s="266"/>
      <c r="C92" s="266"/>
      <c r="D92" s="266"/>
      <c r="E92" s="266"/>
      <c r="F92" s="266"/>
      <c r="G92" s="266"/>
      <c r="H92" s="267"/>
    </row>
    <row r="93" spans="1:8" ht="27.6" x14ac:dyDescent="0.3">
      <c r="A93" s="98" t="s">
        <v>0</v>
      </c>
      <c r="B93" s="98" t="s">
        <v>1</v>
      </c>
      <c r="C93" s="163" t="s">
        <v>10</v>
      </c>
      <c r="D93" s="98" t="s">
        <v>2</v>
      </c>
      <c r="E93" s="98" t="s">
        <v>4</v>
      </c>
      <c r="F93" s="98" t="s">
        <v>3</v>
      </c>
      <c r="G93" s="98" t="s">
        <v>8</v>
      </c>
      <c r="H93" s="114" t="s">
        <v>111</v>
      </c>
    </row>
    <row r="94" spans="1:8" ht="41.4" x14ac:dyDescent="0.3">
      <c r="A94" s="111">
        <v>1</v>
      </c>
      <c r="B94" s="115" t="s">
        <v>175</v>
      </c>
      <c r="C94" s="168" t="s">
        <v>176</v>
      </c>
      <c r="D94" s="116" t="s">
        <v>177</v>
      </c>
      <c r="E94" s="116">
        <v>1</v>
      </c>
      <c r="F94" s="116" t="s">
        <v>178</v>
      </c>
      <c r="G94" s="117">
        <v>12</v>
      </c>
      <c r="H94" s="5" t="s">
        <v>115</v>
      </c>
    </row>
    <row r="95" spans="1:8" ht="27.6" x14ac:dyDescent="0.3">
      <c r="A95" s="98">
        <v>2</v>
      </c>
      <c r="B95" s="118" t="s">
        <v>179</v>
      </c>
      <c r="C95" s="169" t="s">
        <v>180</v>
      </c>
      <c r="D95" s="116" t="s">
        <v>177</v>
      </c>
      <c r="E95" s="116">
        <v>1</v>
      </c>
      <c r="F95" s="116" t="s">
        <v>178</v>
      </c>
      <c r="G95" s="117">
        <v>12</v>
      </c>
      <c r="H95" s="5" t="s">
        <v>115</v>
      </c>
    </row>
    <row r="96" spans="1:8" ht="27.6" x14ac:dyDescent="0.3">
      <c r="A96" s="99">
        <v>3</v>
      </c>
      <c r="B96" s="119" t="s">
        <v>181</v>
      </c>
      <c r="C96" s="169" t="s">
        <v>182</v>
      </c>
      <c r="D96" s="117" t="s">
        <v>183</v>
      </c>
      <c r="E96" s="120">
        <v>1</v>
      </c>
      <c r="F96" s="116" t="s">
        <v>178</v>
      </c>
      <c r="G96" s="117">
        <v>12</v>
      </c>
      <c r="H96" s="5" t="s">
        <v>115</v>
      </c>
    </row>
    <row r="97" spans="1:8" ht="27.6" x14ac:dyDescent="0.3">
      <c r="A97" s="98">
        <v>4</v>
      </c>
      <c r="B97" s="113" t="s">
        <v>184</v>
      </c>
      <c r="C97" s="170" t="s">
        <v>185</v>
      </c>
      <c r="D97" s="117" t="s">
        <v>177</v>
      </c>
      <c r="E97" s="120">
        <v>1</v>
      </c>
      <c r="F97" s="116" t="s">
        <v>178</v>
      </c>
      <c r="G97" s="117">
        <v>12</v>
      </c>
      <c r="H97" s="5" t="s">
        <v>115</v>
      </c>
    </row>
    <row r="98" spans="1:8" ht="27.6" x14ac:dyDescent="0.3">
      <c r="A98" s="98">
        <v>5</v>
      </c>
      <c r="B98" s="113" t="s">
        <v>186</v>
      </c>
      <c r="C98" s="170" t="s">
        <v>187</v>
      </c>
      <c r="D98" s="121" t="s">
        <v>177</v>
      </c>
      <c r="E98" s="120">
        <v>1</v>
      </c>
      <c r="F98" s="116" t="s">
        <v>178</v>
      </c>
      <c r="G98" s="117">
        <v>12</v>
      </c>
      <c r="H98" s="5" t="s">
        <v>115</v>
      </c>
    </row>
    <row r="99" spans="1:8" ht="27.6" x14ac:dyDescent="0.3">
      <c r="A99" s="98">
        <v>6</v>
      </c>
      <c r="B99" s="113" t="s">
        <v>188</v>
      </c>
      <c r="C99" s="170" t="s">
        <v>189</v>
      </c>
      <c r="D99" s="121" t="s">
        <v>177</v>
      </c>
      <c r="E99" s="120">
        <v>1</v>
      </c>
      <c r="F99" s="116" t="s">
        <v>178</v>
      </c>
      <c r="G99" s="117">
        <v>12</v>
      </c>
      <c r="H99" s="5" t="s">
        <v>115</v>
      </c>
    </row>
    <row r="100" spans="1:8" ht="27.6" x14ac:dyDescent="0.3">
      <c r="A100" s="98">
        <v>7</v>
      </c>
      <c r="B100" s="113" t="s">
        <v>190</v>
      </c>
      <c r="C100" s="170" t="s">
        <v>191</v>
      </c>
      <c r="D100" s="121" t="s">
        <v>177</v>
      </c>
      <c r="E100" s="120">
        <v>1</v>
      </c>
      <c r="F100" s="116" t="s">
        <v>178</v>
      </c>
      <c r="G100" s="117">
        <v>12</v>
      </c>
      <c r="H100" s="5" t="s">
        <v>115</v>
      </c>
    </row>
    <row r="101" spans="1:8" ht="27.6" x14ac:dyDescent="0.3">
      <c r="A101" s="111">
        <v>8</v>
      </c>
      <c r="B101" s="122" t="s">
        <v>192</v>
      </c>
      <c r="C101" s="171" t="s">
        <v>193</v>
      </c>
      <c r="D101" s="5" t="s">
        <v>194</v>
      </c>
      <c r="E101" s="114">
        <v>1</v>
      </c>
      <c r="F101" s="116" t="s">
        <v>178</v>
      </c>
      <c r="G101" s="5">
        <v>12</v>
      </c>
      <c r="H101" s="5" t="s">
        <v>115</v>
      </c>
    </row>
    <row r="102" spans="1:8" ht="27.6" x14ac:dyDescent="0.3">
      <c r="A102" s="111">
        <v>9</v>
      </c>
      <c r="B102" s="122" t="s">
        <v>195</v>
      </c>
      <c r="C102" s="171" t="s">
        <v>196</v>
      </c>
      <c r="D102" s="5" t="s">
        <v>194</v>
      </c>
      <c r="E102" s="114">
        <v>1</v>
      </c>
      <c r="F102" s="116" t="s">
        <v>178</v>
      </c>
      <c r="G102" s="5">
        <v>12</v>
      </c>
      <c r="H102" s="5" t="s">
        <v>115</v>
      </c>
    </row>
    <row r="103" spans="1:8" ht="27.6" x14ac:dyDescent="0.3">
      <c r="A103" s="112">
        <v>10</v>
      </c>
      <c r="B103" s="123" t="s">
        <v>197</v>
      </c>
      <c r="C103" s="172" t="s">
        <v>198</v>
      </c>
      <c r="D103" s="124" t="s">
        <v>7</v>
      </c>
      <c r="E103" s="114">
        <v>1</v>
      </c>
      <c r="F103" s="116" t="s">
        <v>178</v>
      </c>
      <c r="G103" s="124">
        <v>12</v>
      </c>
      <c r="H103" s="5" t="s">
        <v>115</v>
      </c>
    </row>
    <row r="104" spans="1:8" ht="27.6" x14ac:dyDescent="0.3">
      <c r="A104" s="112">
        <v>11</v>
      </c>
      <c r="B104" s="125" t="s">
        <v>199</v>
      </c>
      <c r="C104" s="173" t="s">
        <v>200</v>
      </c>
      <c r="D104" s="124" t="s">
        <v>7</v>
      </c>
      <c r="E104" s="114">
        <v>1</v>
      </c>
      <c r="F104" s="116" t="s">
        <v>201</v>
      </c>
      <c r="G104" s="114">
        <v>24</v>
      </c>
      <c r="H104" s="5" t="s">
        <v>115</v>
      </c>
    </row>
    <row r="105" spans="1:8" ht="27.6" x14ac:dyDescent="0.3">
      <c r="A105" s="54">
        <v>12</v>
      </c>
      <c r="B105" s="126" t="s">
        <v>202</v>
      </c>
      <c r="C105" s="171" t="s">
        <v>203</v>
      </c>
      <c r="D105" s="121" t="s">
        <v>183</v>
      </c>
      <c r="E105" s="54">
        <v>1</v>
      </c>
      <c r="F105" s="11" t="s">
        <v>204</v>
      </c>
      <c r="G105" s="54">
        <v>1</v>
      </c>
      <c r="H105" s="5" t="s">
        <v>115</v>
      </c>
    </row>
    <row r="106" spans="1:8" ht="15.6" x14ac:dyDescent="0.3">
      <c r="A106" s="287" t="s">
        <v>15</v>
      </c>
      <c r="B106" s="287"/>
      <c r="C106" s="287"/>
      <c r="D106" s="287"/>
      <c r="E106" s="287"/>
      <c r="F106" s="287"/>
      <c r="G106" s="287"/>
      <c r="H106" s="287"/>
    </row>
    <row r="107" spans="1:8" x14ac:dyDescent="0.3">
      <c r="A107" s="288" t="s">
        <v>102</v>
      </c>
      <c r="B107" s="289"/>
      <c r="C107" s="289"/>
      <c r="D107" s="289"/>
      <c r="E107" s="289"/>
      <c r="F107" s="289"/>
      <c r="G107" s="289"/>
      <c r="H107" s="290"/>
    </row>
    <row r="108" spans="1:8" x14ac:dyDescent="0.3">
      <c r="A108" s="262" t="s">
        <v>205</v>
      </c>
      <c r="B108" s="263"/>
      <c r="C108" s="263"/>
      <c r="D108" s="263"/>
      <c r="E108" s="263"/>
      <c r="F108" s="263"/>
      <c r="G108" s="263"/>
      <c r="H108" s="264"/>
    </row>
    <row r="109" spans="1:8" x14ac:dyDescent="0.3">
      <c r="A109" s="262" t="s">
        <v>206</v>
      </c>
      <c r="B109" s="263"/>
      <c r="C109" s="263"/>
      <c r="D109" s="263"/>
      <c r="E109" s="263"/>
      <c r="F109" s="263"/>
      <c r="G109" s="263"/>
      <c r="H109" s="264"/>
    </row>
    <row r="110" spans="1:8" x14ac:dyDescent="0.3">
      <c r="A110" s="262" t="s">
        <v>105</v>
      </c>
      <c r="B110" s="263"/>
      <c r="C110" s="263"/>
      <c r="D110" s="263"/>
      <c r="E110" s="263"/>
      <c r="F110" s="263"/>
      <c r="G110" s="263"/>
      <c r="H110" s="264"/>
    </row>
    <row r="111" spans="1:8" x14ac:dyDescent="0.3">
      <c r="A111" s="262" t="s">
        <v>207</v>
      </c>
      <c r="B111" s="263"/>
      <c r="C111" s="263"/>
      <c r="D111" s="263"/>
      <c r="E111" s="263"/>
      <c r="F111" s="263"/>
      <c r="G111" s="263"/>
      <c r="H111" s="264"/>
    </row>
    <row r="112" spans="1:8" x14ac:dyDescent="0.3">
      <c r="A112" s="262" t="s">
        <v>208</v>
      </c>
      <c r="B112" s="263"/>
      <c r="C112" s="263"/>
      <c r="D112" s="263"/>
      <c r="E112" s="263"/>
      <c r="F112" s="263"/>
      <c r="G112" s="263"/>
      <c r="H112" s="264"/>
    </row>
    <row r="113" spans="1:8" x14ac:dyDescent="0.3">
      <c r="A113" s="262" t="s">
        <v>166</v>
      </c>
      <c r="B113" s="263"/>
      <c r="C113" s="263"/>
      <c r="D113" s="263"/>
      <c r="E113" s="263"/>
      <c r="F113" s="263"/>
      <c r="G113" s="263"/>
      <c r="H113" s="264"/>
    </row>
    <row r="114" spans="1:8" x14ac:dyDescent="0.3">
      <c r="A114" s="262" t="s">
        <v>209</v>
      </c>
      <c r="B114" s="263"/>
      <c r="C114" s="263"/>
      <c r="D114" s="263"/>
      <c r="E114" s="263"/>
      <c r="F114" s="263"/>
      <c r="G114" s="263"/>
      <c r="H114" s="264"/>
    </row>
    <row r="115" spans="1:8" ht="15" thickBot="1" x14ac:dyDescent="0.35">
      <c r="A115" s="265" t="s">
        <v>210</v>
      </c>
      <c r="B115" s="266"/>
      <c r="C115" s="266"/>
      <c r="D115" s="266"/>
      <c r="E115" s="266"/>
      <c r="F115" s="266"/>
      <c r="G115" s="266"/>
      <c r="H115" s="267"/>
    </row>
    <row r="116" spans="1:8" ht="27.6" x14ac:dyDescent="0.3">
      <c r="A116" s="127" t="s">
        <v>0</v>
      </c>
      <c r="B116" s="98" t="s">
        <v>1</v>
      </c>
      <c r="C116" s="163" t="s">
        <v>10</v>
      </c>
      <c r="D116" s="98" t="s">
        <v>2</v>
      </c>
      <c r="E116" s="98" t="s">
        <v>4</v>
      </c>
      <c r="F116" s="98" t="s">
        <v>3</v>
      </c>
      <c r="G116" s="98" t="s">
        <v>8</v>
      </c>
      <c r="H116" s="114" t="s">
        <v>111</v>
      </c>
    </row>
    <row r="117" spans="1:8" ht="55.2" x14ac:dyDescent="0.3">
      <c r="A117" s="128">
        <v>1</v>
      </c>
      <c r="B117" s="129" t="s">
        <v>211</v>
      </c>
      <c r="C117" s="174" t="s">
        <v>212</v>
      </c>
      <c r="D117" s="6" t="s">
        <v>5</v>
      </c>
      <c r="E117" s="6">
        <v>1</v>
      </c>
      <c r="F117" s="54" t="s">
        <v>171</v>
      </c>
      <c r="G117" s="7">
        <f>E117</f>
        <v>1</v>
      </c>
      <c r="H117" s="5" t="s">
        <v>115</v>
      </c>
    </row>
    <row r="118" spans="1:8" x14ac:dyDescent="0.3">
      <c r="A118" s="5">
        <v>2</v>
      </c>
      <c r="B118" s="55" t="s">
        <v>213</v>
      </c>
      <c r="C118" s="175" t="s">
        <v>214</v>
      </c>
      <c r="D118" s="6" t="s">
        <v>5</v>
      </c>
      <c r="E118" s="7">
        <v>1</v>
      </c>
      <c r="F118" s="54" t="s">
        <v>171</v>
      </c>
      <c r="G118" s="7">
        <f>E118</f>
        <v>1</v>
      </c>
      <c r="H118" s="5" t="s">
        <v>115</v>
      </c>
    </row>
    <row r="119" spans="1:8" ht="27.6" x14ac:dyDescent="0.3">
      <c r="A119" s="5">
        <v>3</v>
      </c>
      <c r="B119" s="130" t="s">
        <v>215</v>
      </c>
      <c r="C119" s="176" t="s">
        <v>216</v>
      </c>
      <c r="D119" s="7" t="s">
        <v>7</v>
      </c>
      <c r="E119" s="6">
        <v>1</v>
      </c>
      <c r="F119" s="54" t="s">
        <v>171</v>
      </c>
      <c r="G119" s="7">
        <f>E119</f>
        <v>1</v>
      </c>
      <c r="H119" s="5" t="s">
        <v>115</v>
      </c>
    </row>
    <row r="120" spans="1:8" x14ac:dyDescent="0.3">
      <c r="A120" s="5">
        <v>4</v>
      </c>
      <c r="B120" s="130" t="s">
        <v>217</v>
      </c>
      <c r="C120" s="177" t="s">
        <v>218</v>
      </c>
      <c r="D120" s="7" t="s">
        <v>7</v>
      </c>
      <c r="E120" s="7">
        <v>1</v>
      </c>
      <c r="F120" s="54" t="s">
        <v>171</v>
      </c>
      <c r="G120" s="7">
        <f>E120</f>
        <v>1</v>
      </c>
      <c r="H120" s="5" t="s">
        <v>115</v>
      </c>
    </row>
    <row r="121" spans="1:8" ht="15.6" x14ac:dyDescent="0.3">
      <c r="A121" s="287" t="s">
        <v>14</v>
      </c>
      <c r="B121" s="287"/>
      <c r="C121" s="287"/>
      <c r="D121" s="287"/>
      <c r="E121" s="287"/>
      <c r="F121" s="287"/>
      <c r="G121" s="287"/>
      <c r="H121" s="287"/>
    </row>
    <row r="122" spans="1:8" ht="27.6" x14ac:dyDescent="0.3">
      <c r="A122" s="127" t="s">
        <v>0</v>
      </c>
      <c r="B122" s="98" t="s">
        <v>1</v>
      </c>
      <c r="C122" s="5" t="s">
        <v>10</v>
      </c>
      <c r="D122" s="98" t="s">
        <v>2</v>
      </c>
      <c r="E122" s="98" t="s">
        <v>4</v>
      </c>
      <c r="F122" s="98" t="s">
        <v>3</v>
      </c>
      <c r="G122" s="98" t="s">
        <v>8</v>
      </c>
      <c r="H122" s="114" t="s">
        <v>111</v>
      </c>
    </row>
    <row r="123" spans="1:8" x14ac:dyDescent="0.3">
      <c r="A123" s="131">
        <v>1</v>
      </c>
      <c r="B123" s="132" t="s">
        <v>20</v>
      </c>
      <c r="C123" s="170" t="s">
        <v>219</v>
      </c>
      <c r="D123" s="5" t="s">
        <v>9</v>
      </c>
      <c r="E123" s="6">
        <v>1</v>
      </c>
      <c r="F123" s="6" t="s">
        <v>171</v>
      </c>
      <c r="G123" s="7">
        <f t="shared" ref="G123:G126" si="1">E123</f>
        <v>1</v>
      </c>
      <c r="H123" s="5" t="s">
        <v>220</v>
      </c>
    </row>
    <row r="124" spans="1:8" x14ac:dyDescent="0.3">
      <c r="A124" s="133">
        <v>2</v>
      </c>
      <c r="B124" s="134" t="s">
        <v>21</v>
      </c>
      <c r="C124" s="170" t="s">
        <v>221</v>
      </c>
      <c r="D124" s="7" t="s">
        <v>9</v>
      </c>
      <c r="E124" s="7">
        <v>2</v>
      </c>
      <c r="F124" s="6" t="s">
        <v>171</v>
      </c>
      <c r="G124" s="7">
        <f t="shared" si="1"/>
        <v>2</v>
      </c>
      <c r="H124" s="5" t="s">
        <v>220</v>
      </c>
    </row>
    <row r="125" spans="1:8" x14ac:dyDescent="0.3">
      <c r="A125" s="133">
        <v>3</v>
      </c>
      <c r="B125" s="134" t="s">
        <v>222</v>
      </c>
      <c r="C125" s="178" t="s">
        <v>223</v>
      </c>
      <c r="D125" s="7" t="s">
        <v>9</v>
      </c>
      <c r="E125" s="7">
        <v>1</v>
      </c>
      <c r="F125" s="6" t="s">
        <v>171</v>
      </c>
      <c r="G125" s="7">
        <f t="shared" si="1"/>
        <v>1</v>
      </c>
      <c r="H125" s="5" t="s">
        <v>220</v>
      </c>
    </row>
    <row r="126" spans="1:8" x14ac:dyDescent="0.3">
      <c r="A126" s="133">
        <v>4</v>
      </c>
      <c r="B126" s="134" t="s">
        <v>22</v>
      </c>
      <c r="C126" s="170" t="s">
        <v>224</v>
      </c>
      <c r="D126" s="7" t="s">
        <v>9</v>
      </c>
      <c r="E126" s="7">
        <v>1</v>
      </c>
      <c r="F126" s="6" t="s">
        <v>171</v>
      </c>
      <c r="G126" s="7">
        <f t="shared" si="1"/>
        <v>1</v>
      </c>
      <c r="H126" s="5" t="s">
        <v>220</v>
      </c>
    </row>
    <row r="127" spans="1:8" ht="21.6" thickBot="1" x14ac:dyDescent="0.35">
      <c r="A127" s="274" t="s">
        <v>225</v>
      </c>
      <c r="B127" s="274"/>
      <c r="C127" s="274"/>
      <c r="D127" s="274"/>
      <c r="E127" s="274"/>
      <c r="F127" s="274"/>
      <c r="G127" s="274"/>
      <c r="H127" s="274"/>
    </row>
    <row r="128" spans="1:8" ht="15.6" x14ac:dyDescent="0.3">
      <c r="A128" s="275" t="s">
        <v>95</v>
      </c>
      <c r="B128" s="276"/>
      <c r="C128" s="276"/>
      <c r="D128" s="276"/>
      <c r="E128" s="276"/>
      <c r="F128" s="276"/>
      <c r="G128" s="276"/>
      <c r="H128" s="277"/>
    </row>
    <row r="129" spans="1:8" ht="15.6" x14ac:dyDescent="0.3">
      <c r="A129" s="278" t="s">
        <v>226</v>
      </c>
      <c r="B129" s="279"/>
      <c r="C129" s="279"/>
      <c r="D129" s="279"/>
      <c r="E129" s="279"/>
      <c r="F129" s="279"/>
      <c r="G129" s="279"/>
      <c r="H129" s="280"/>
    </row>
    <row r="130" spans="1:8" x14ac:dyDescent="0.3">
      <c r="A130" s="281" t="s">
        <v>227</v>
      </c>
      <c r="B130" s="282"/>
      <c r="C130" s="282"/>
      <c r="D130" s="282"/>
      <c r="E130" s="282"/>
      <c r="F130" s="282"/>
      <c r="G130" s="282"/>
      <c r="H130" s="283"/>
    </row>
    <row r="131" spans="1:8" x14ac:dyDescent="0.3">
      <c r="A131" s="281" t="s">
        <v>228</v>
      </c>
      <c r="B131" s="282"/>
      <c r="C131" s="282"/>
      <c r="D131" s="282"/>
      <c r="E131" s="282"/>
      <c r="F131" s="282"/>
      <c r="G131" s="282"/>
      <c r="H131" s="283"/>
    </row>
    <row r="132" spans="1:8" ht="18" x14ac:dyDescent="0.3">
      <c r="A132" s="284" t="s">
        <v>229</v>
      </c>
      <c r="B132" s="285"/>
      <c r="C132" s="285"/>
      <c r="D132" s="285"/>
      <c r="E132" s="285"/>
      <c r="F132" s="285"/>
      <c r="G132" s="285"/>
      <c r="H132" s="286"/>
    </row>
    <row r="133" spans="1:8" ht="21.6" thickBot="1" x14ac:dyDescent="0.35">
      <c r="A133" s="257" t="s">
        <v>12</v>
      </c>
      <c r="B133" s="258"/>
      <c r="C133" s="258"/>
      <c r="D133" s="258"/>
      <c r="E133" s="258"/>
      <c r="F133" s="258"/>
      <c r="G133" s="258"/>
      <c r="H133" s="258"/>
    </row>
    <row r="134" spans="1:8" x14ac:dyDescent="0.3">
      <c r="A134" s="268" t="s">
        <v>13</v>
      </c>
      <c r="B134" s="269"/>
      <c r="C134" s="269"/>
      <c r="D134" s="269"/>
      <c r="E134" s="269"/>
      <c r="F134" s="269"/>
      <c r="G134" s="269"/>
      <c r="H134" s="270"/>
    </row>
    <row r="135" spans="1:8" x14ac:dyDescent="0.3">
      <c r="A135" s="262" t="s">
        <v>230</v>
      </c>
      <c r="B135" s="263"/>
      <c r="C135" s="263"/>
      <c r="D135" s="263"/>
      <c r="E135" s="263"/>
      <c r="F135" s="263"/>
      <c r="G135" s="263"/>
      <c r="H135" s="264"/>
    </row>
    <row r="136" spans="1:8" x14ac:dyDescent="0.3">
      <c r="A136" s="262" t="s">
        <v>231</v>
      </c>
      <c r="B136" s="263"/>
      <c r="C136" s="263"/>
      <c r="D136" s="263"/>
      <c r="E136" s="263"/>
      <c r="F136" s="263"/>
      <c r="G136" s="263"/>
      <c r="H136" s="264"/>
    </row>
    <row r="137" spans="1:8" x14ac:dyDescent="0.3">
      <c r="A137" s="262" t="s">
        <v>232</v>
      </c>
      <c r="B137" s="263"/>
      <c r="C137" s="263"/>
      <c r="D137" s="263"/>
      <c r="E137" s="263"/>
      <c r="F137" s="263"/>
      <c r="G137" s="263"/>
      <c r="H137" s="264"/>
    </row>
    <row r="138" spans="1:8" x14ac:dyDescent="0.3">
      <c r="A138" s="262" t="s">
        <v>233</v>
      </c>
      <c r="B138" s="263"/>
      <c r="C138" s="263"/>
      <c r="D138" s="263"/>
      <c r="E138" s="263"/>
      <c r="F138" s="263"/>
      <c r="G138" s="263"/>
      <c r="H138" s="264"/>
    </row>
    <row r="139" spans="1:8" x14ac:dyDescent="0.3">
      <c r="A139" s="262" t="s">
        <v>234</v>
      </c>
      <c r="B139" s="263"/>
      <c r="C139" s="263"/>
      <c r="D139" s="263"/>
      <c r="E139" s="263"/>
      <c r="F139" s="263"/>
      <c r="G139" s="263"/>
      <c r="H139" s="264"/>
    </row>
    <row r="140" spans="1:8" x14ac:dyDescent="0.3">
      <c r="A140" s="262" t="s">
        <v>235</v>
      </c>
      <c r="B140" s="263"/>
      <c r="C140" s="263"/>
      <c r="D140" s="263"/>
      <c r="E140" s="263"/>
      <c r="F140" s="263"/>
      <c r="G140" s="263"/>
      <c r="H140" s="264"/>
    </row>
    <row r="141" spans="1:8" x14ac:dyDescent="0.3">
      <c r="A141" s="262" t="s">
        <v>236</v>
      </c>
      <c r="B141" s="263"/>
      <c r="C141" s="263"/>
      <c r="D141" s="263"/>
      <c r="E141" s="263"/>
      <c r="F141" s="263"/>
      <c r="G141" s="263"/>
      <c r="H141" s="264"/>
    </row>
    <row r="142" spans="1:8" ht="15" thickBot="1" x14ac:dyDescent="0.35">
      <c r="A142" s="265" t="s">
        <v>237</v>
      </c>
      <c r="B142" s="266"/>
      <c r="C142" s="266"/>
      <c r="D142" s="266"/>
      <c r="E142" s="266"/>
      <c r="F142" s="266"/>
      <c r="G142" s="266"/>
      <c r="H142" s="267"/>
    </row>
    <row r="143" spans="1:8" ht="27.6" x14ac:dyDescent="0.3">
      <c r="A143" s="135" t="s">
        <v>0</v>
      </c>
      <c r="B143" s="99" t="s">
        <v>1</v>
      </c>
      <c r="C143" s="163" t="s">
        <v>10</v>
      </c>
      <c r="D143" s="111" t="s">
        <v>2</v>
      </c>
      <c r="E143" s="111" t="s">
        <v>4</v>
      </c>
      <c r="F143" s="111" t="s">
        <v>3</v>
      </c>
      <c r="G143" s="111" t="s">
        <v>8</v>
      </c>
      <c r="H143" s="111" t="s">
        <v>111</v>
      </c>
    </row>
    <row r="144" spans="1:8" x14ac:dyDescent="0.3">
      <c r="A144" s="136">
        <v>1</v>
      </c>
      <c r="B144" s="137" t="s">
        <v>24</v>
      </c>
      <c r="C144" s="179" t="s">
        <v>238</v>
      </c>
      <c r="D144" s="138" t="s">
        <v>7</v>
      </c>
      <c r="E144" s="138">
        <v>12</v>
      </c>
      <c r="F144" s="138" t="s">
        <v>6</v>
      </c>
      <c r="G144" s="138">
        <v>12</v>
      </c>
      <c r="H144" s="139" t="s">
        <v>115</v>
      </c>
    </row>
    <row r="145" spans="1:8" x14ac:dyDescent="0.3">
      <c r="A145" s="136">
        <v>2</v>
      </c>
      <c r="B145" s="137" t="s">
        <v>239</v>
      </c>
      <c r="C145" s="173" t="s">
        <v>240</v>
      </c>
      <c r="D145" s="138" t="s">
        <v>7</v>
      </c>
      <c r="E145" s="138">
        <v>6</v>
      </c>
      <c r="F145" s="138" t="s">
        <v>6</v>
      </c>
      <c r="G145" s="138">
        <v>6</v>
      </c>
      <c r="H145" s="139" t="s">
        <v>115</v>
      </c>
    </row>
    <row r="146" spans="1:8" x14ac:dyDescent="0.3">
      <c r="A146" s="140">
        <v>3</v>
      </c>
      <c r="B146" s="141" t="s">
        <v>241</v>
      </c>
      <c r="C146" s="180" t="s">
        <v>242</v>
      </c>
      <c r="D146" s="142" t="s">
        <v>5</v>
      </c>
      <c r="E146" s="143">
        <v>1</v>
      </c>
      <c r="F146" s="144" t="s">
        <v>6</v>
      </c>
      <c r="G146" s="145">
        <v>1</v>
      </c>
      <c r="H146" s="146" t="s">
        <v>115</v>
      </c>
    </row>
    <row r="147" spans="1:8" ht="21.6" thickBot="1" x14ac:dyDescent="0.35">
      <c r="A147" s="257" t="s">
        <v>143</v>
      </c>
      <c r="B147" s="258"/>
      <c r="C147" s="258"/>
      <c r="D147" s="258"/>
      <c r="E147" s="258"/>
      <c r="F147" s="258"/>
      <c r="G147" s="258"/>
      <c r="H147" s="258"/>
    </row>
    <row r="148" spans="1:8" x14ac:dyDescent="0.3">
      <c r="A148" s="271" t="s">
        <v>13</v>
      </c>
      <c r="B148" s="272"/>
      <c r="C148" s="272"/>
      <c r="D148" s="272"/>
      <c r="E148" s="272"/>
      <c r="F148" s="272"/>
      <c r="G148" s="272"/>
      <c r="H148" s="273"/>
    </row>
    <row r="149" spans="1:8" x14ac:dyDescent="0.3">
      <c r="A149" s="262" t="s">
        <v>243</v>
      </c>
      <c r="B149" s="263"/>
      <c r="C149" s="263"/>
      <c r="D149" s="263"/>
      <c r="E149" s="263"/>
      <c r="F149" s="263"/>
      <c r="G149" s="263"/>
      <c r="H149" s="264"/>
    </row>
    <row r="150" spans="1:8" x14ac:dyDescent="0.3">
      <c r="A150" s="262" t="s">
        <v>244</v>
      </c>
      <c r="B150" s="263"/>
      <c r="C150" s="263"/>
      <c r="D150" s="263"/>
      <c r="E150" s="263"/>
      <c r="F150" s="263"/>
      <c r="G150" s="263"/>
      <c r="H150" s="264"/>
    </row>
    <row r="151" spans="1:8" x14ac:dyDescent="0.3">
      <c r="A151" s="262" t="s">
        <v>232</v>
      </c>
      <c r="B151" s="263"/>
      <c r="C151" s="263"/>
      <c r="D151" s="263"/>
      <c r="E151" s="263"/>
      <c r="F151" s="263"/>
      <c r="G151" s="263"/>
      <c r="H151" s="264"/>
    </row>
    <row r="152" spans="1:8" x14ac:dyDescent="0.3">
      <c r="A152" s="262" t="s">
        <v>233</v>
      </c>
      <c r="B152" s="263"/>
      <c r="C152" s="263"/>
      <c r="D152" s="263"/>
      <c r="E152" s="263"/>
      <c r="F152" s="263"/>
      <c r="G152" s="263"/>
      <c r="H152" s="264"/>
    </row>
    <row r="153" spans="1:8" x14ac:dyDescent="0.3">
      <c r="A153" s="262" t="s">
        <v>245</v>
      </c>
      <c r="B153" s="263"/>
      <c r="C153" s="263"/>
      <c r="D153" s="263"/>
      <c r="E153" s="263"/>
      <c r="F153" s="263"/>
      <c r="G153" s="263"/>
      <c r="H153" s="264"/>
    </row>
    <row r="154" spans="1:8" x14ac:dyDescent="0.3">
      <c r="A154" s="262" t="s">
        <v>246</v>
      </c>
      <c r="B154" s="263"/>
      <c r="C154" s="263"/>
      <c r="D154" s="263"/>
      <c r="E154" s="263"/>
      <c r="F154" s="263"/>
      <c r="G154" s="263"/>
      <c r="H154" s="264"/>
    </row>
    <row r="155" spans="1:8" x14ac:dyDescent="0.3">
      <c r="A155" s="262" t="s">
        <v>236</v>
      </c>
      <c r="B155" s="263"/>
      <c r="C155" s="263"/>
      <c r="D155" s="263"/>
      <c r="E155" s="263"/>
      <c r="F155" s="263"/>
      <c r="G155" s="263"/>
      <c r="H155" s="264"/>
    </row>
    <row r="156" spans="1:8" ht="15" thickBot="1" x14ac:dyDescent="0.35">
      <c r="A156" s="265" t="s">
        <v>237</v>
      </c>
      <c r="B156" s="266"/>
      <c r="C156" s="266"/>
      <c r="D156" s="266"/>
      <c r="E156" s="266"/>
      <c r="F156" s="266"/>
      <c r="G156" s="266"/>
      <c r="H156" s="267"/>
    </row>
    <row r="157" spans="1:8" ht="27.6" x14ac:dyDescent="0.3">
      <c r="A157" s="98" t="s">
        <v>0</v>
      </c>
      <c r="B157" s="98" t="s">
        <v>1</v>
      </c>
      <c r="C157" s="163" t="s">
        <v>10</v>
      </c>
      <c r="D157" s="98" t="s">
        <v>2</v>
      </c>
      <c r="E157" s="98" t="s">
        <v>4</v>
      </c>
      <c r="F157" s="98" t="s">
        <v>3</v>
      </c>
      <c r="G157" s="98" t="s">
        <v>8</v>
      </c>
      <c r="H157" s="98" t="s">
        <v>111</v>
      </c>
    </row>
    <row r="158" spans="1:8" ht="69" x14ac:dyDescent="0.3">
      <c r="A158" s="121">
        <v>1</v>
      </c>
      <c r="B158" s="147" t="s">
        <v>247</v>
      </c>
      <c r="C158" s="134" t="s">
        <v>248</v>
      </c>
      <c r="D158" s="121" t="s">
        <v>11</v>
      </c>
      <c r="E158" s="121">
        <v>1</v>
      </c>
      <c r="F158" s="121" t="s">
        <v>249</v>
      </c>
      <c r="G158" s="117">
        <v>5</v>
      </c>
      <c r="H158" s="134" t="s">
        <v>115</v>
      </c>
    </row>
    <row r="159" spans="1:8" ht="27.6" x14ac:dyDescent="0.3">
      <c r="A159" s="121">
        <v>2</v>
      </c>
      <c r="B159" s="147" t="s">
        <v>250</v>
      </c>
      <c r="C159" s="134" t="s">
        <v>251</v>
      </c>
      <c r="D159" s="121" t="s">
        <v>11</v>
      </c>
      <c r="E159" s="121">
        <v>1</v>
      </c>
      <c r="F159" s="121" t="s">
        <v>249</v>
      </c>
      <c r="G159" s="117">
        <v>5</v>
      </c>
      <c r="H159" s="134" t="s">
        <v>115</v>
      </c>
    </row>
    <row r="160" spans="1:8" ht="41.4" x14ac:dyDescent="0.3">
      <c r="A160" s="121">
        <v>3</v>
      </c>
      <c r="B160" s="147" t="s">
        <v>252</v>
      </c>
      <c r="C160" s="134" t="s">
        <v>253</v>
      </c>
      <c r="D160" s="6" t="s">
        <v>5</v>
      </c>
      <c r="E160" s="121">
        <v>1</v>
      </c>
      <c r="F160" s="121" t="s">
        <v>249</v>
      </c>
      <c r="G160" s="117">
        <v>3</v>
      </c>
      <c r="H160" s="134" t="s">
        <v>115</v>
      </c>
    </row>
    <row r="161" spans="1:8" ht="27.6" x14ac:dyDescent="0.3">
      <c r="A161" s="121">
        <v>4</v>
      </c>
      <c r="B161" s="148" t="s">
        <v>254</v>
      </c>
      <c r="C161" s="134" t="s">
        <v>255</v>
      </c>
      <c r="D161" s="121" t="s">
        <v>11</v>
      </c>
      <c r="E161" s="149">
        <v>1</v>
      </c>
      <c r="F161" s="149" t="s">
        <v>249</v>
      </c>
      <c r="G161" s="150">
        <v>3</v>
      </c>
      <c r="H161" s="134" t="s">
        <v>115</v>
      </c>
    </row>
    <row r="162" spans="1:8" ht="27.6" x14ac:dyDescent="0.3">
      <c r="A162" s="111">
        <v>6</v>
      </c>
      <c r="B162" s="127" t="s">
        <v>24</v>
      </c>
      <c r="C162" s="171" t="s">
        <v>238</v>
      </c>
      <c r="D162" s="5" t="s">
        <v>7</v>
      </c>
      <c r="E162" s="98">
        <v>1</v>
      </c>
      <c r="F162" s="98" t="s">
        <v>256</v>
      </c>
      <c r="G162" s="151">
        <v>10</v>
      </c>
      <c r="H162" s="139" t="s">
        <v>115</v>
      </c>
    </row>
    <row r="163" spans="1:8" ht="27.6" x14ac:dyDescent="0.3">
      <c r="A163" s="111">
        <v>5</v>
      </c>
      <c r="B163" s="139" t="s">
        <v>257</v>
      </c>
      <c r="C163" s="173" t="s">
        <v>240</v>
      </c>
      <c r="D163" s="5" t="s">
        <v>7</v>
      </c>
      <c r="E163" s="98">
        <v>1</v>
      </c>
      <c r="F163" s="98" t="s">
        <v>258</v>
      </c>
      <c r="G163" s="152">
        <v>5</v>
      </c>
      <c r="H163" s="139" t="s">
        <v>115</v>
      </c>
    </row>
    <row r="164" spans="1:8" ht="27.6" x14ac:dyDescent="0.3">
      <c r="A164" s="111">
        <v>6</v>
      </c>
      <c r="B164" s="139" t="s">
        <v>259</v>
      </c>
      <c r="C164" s="171" t="s">
        <v>260</v>
      </c>
      <c r="D164" s="5" t="s">
        <v>261</v>
      </c>
      <c r="E164" s="98">
        <v>1</v>
      </c>
      <c r="F164" s="98" t="s">
        <v>256</v>
      </c>
      <c r="G164" s="98">
        <v>26</v>
      </c>
      <c r="H164" s="139" t="s">
        <v>115</v>
      </c>
    </row>
    <row r="165" spans="1:8" ht="21.6" thickBot="1" x14ac:dyDescent="0.35">
      <c r="A165" s="257" t="s">
        <v>15</v>
      </c>
      <c r="B165" s="258"/>
      <c r="C165" s="258"/>
      <c r="D165" s="258"/>
      <c r="E165" s="258"/>
      <c r="F165" s="258"/>
      <c r="G165" s="258"/>
      <c r="H165" s="258"/>
    </row>
    <row r="166" spans="1:8" x14ac:dyDescent="0.3">
      <c r="A166" s="268" t="s">
        <v>13</v>
      </c>
      <c r="B166" s="269"/>
      <c r="C166" s="269"/>
      <c r="D166" s="269"/>
      <c r="E166" s="269"/>
      <c r="F166" s="269"/>
      <c r="G166" s="269"/>
      <c r="H166" s="270"/>
    </row>
    <row r="167" spans="1:8" x14ac:dyDescent="0.3">
      <c r="A167" s="262" t="s">
        <v>262</v>
      </c>
      <c r="B167" s="263"/>
      <c r="C167" s="263"/>
      <c r="D167" s="263"/>
      <c r="E167" s="263"/>
      <c r="F167" s="263"/>
      <c r="G167" s="263"/>
      <c r="H167" s="264"/>
    </row>
    <row r="168" spans="1:8" x14ac:dyDescent="0.3">
      <c r="A168" s="262" t="s">
        <v>244</v>
      </c>
      <c r="B168" s="263"/>
      <c r="C168" s="263"/>
      <c r="D168" s="263"/>
      <c r="E168" s="263"/>
      <c r="F168" s="263"/>
      <c r="G168" s="263"/>
      <c r="H168" s="264"/>
    </row>
    <row r="169" spans="1:8" x14ac:dyDescent="0.3">
      <c r="A169" s="262" t="s">
        <v>232</v>
      </c>
      <c r="B169" s="263"/>
      <c r="C169" s="263"/>
      <c r="D169" s="263"/>
      <c r="E169" s="263"/>
      <c r="F169" s="263"/>
      <c r="G169" s="263"/>
      <c r="H169" s="264"/>
    </row>
    <row r="170" spans="1:8" x14ac:dyDescent="0.3">
      <c r="A170" s="262" t="s">
        <v>263</v>
      </c>
      <c r="B170" s="263"/>
      <c r="C170" s="263"/>
      <c r="D170" s="263"/>
      <c r="E170" s="263"/>
      <c r="F170" s="263"/>
      <c r="G170" s="263"/>
      <c r="H170" s="264"/>
    </row>
    <row r="171" spans="1:8" x14ac:dyDescent="0.3">
      <c r="A171" s="262" t="s">
        <v>245</v>
      </c>
      <c r="B171" s="263"/>
      <c r="C171" s="263"/>
      <c r="D171" s="263"/>
      <c r="E171" s="263"/>
      <c r="F171" s="263"/>
      <c r="G171" s="263"/>
      <c r="H171" s="264"/>
    </row>
    <row r="172" spans="1:8" x14ac:dyDescent="0.3">
      <c r="A172" s="262" t="s">
        <v>264</v>
      </c>
      <c r="B172" s="263"/>
      <c r="C172" s="263"/>
      <c r="D172" s="263"/>
      <c r="E172" s="263"/>
      <c r="F172" s="263"/>
      <c r="G172" s="263"/>
      <c r="H172" s="264"/>
    </row>
    <row r="173" spans="1:8" x14ac:dyDescent="0.3">
      <c r="A173" s="262" t="s">
        <v>236</v>
      </c>
      <c r="B173" s="263"/>
      <c r="C173" s="263"/>
      <c r="D173" s="263"/>
      <c r="E173" s="263"/>
      <c r="F173" s="263"/>
      <c r="G173" s="263"/>
      <c r="H173" s="264"/>
    </row>
    <row r="174" spans="1:8" ht="15" thickBot="1" x14ac:dyDescent="0.35">
      <c r="A174" s="265" t="s">
        <v>237</v>
      </c>
      <c r="B174" s="266"/>
      <c r="C174" s="266"/>
      <c r="D174" s="266"/>
      <c r="E174" s="266"/>
      <c r="F174" s="266"/>
      <c r="G174" s="266"/>
      <c r="H174" s="267"/>
    </row>
    <row r="175" spans="1:8" ht="27.6" x14ac:dyDescent="0.3">
      <c r="A175" s="127" t="s">
        <v>0</v>
      </c>
      <c r="B175" s="117" t="s">
        <v>1</v>
      </c>
      <c r="C175" s="181" t="s">
        <v>10</v>
      </c>
      <c r="D175" s="117" t="s">
        <v>2</v>
      </c>
      <c r="E175" s="117" t="s">
        <v>4</v>
      </c>
      <c r="F175" s="117" t="s">
        <v>3</v>
      </c>
      <c r="G175" s="117" t="s">
        <v>8</v>
      </c>
      <c r="H175" s="117" t="s">
        <v>111</v>
      </c>
    </row>
    <row r="176" spans="1:8" x14ac:dyDescent="0.3">
      <c r="A176" s="131">
        <v>1</v>
      </c>
      <c r="B176" s="153" t="s">
        <v>27</v>
      </c>
      <c r="C176" s="134" t="s">
        <v>265</v>
      </c>
      <c r="D176" s="6" t="s">
        <v>5</v>
      </c>
      <c r="E176" s="6">
        <v>1</v>
      </c>
      <c r="F176" s="6" t="s">
        <v>6</v>
      </c>
      <c r="G176" s="7">
        <f>E176</f>
        <v>1</v>
      </c>
      <c r="H176" s="134" t="s">
        <v>115</v>
      </c>
    </row>
    <row r="177" spans="1:8" x14ac:dyDescent="0.3">
      <c r="A177" s="133">
        <v>2</v>
      </c>
      <c r="B177" s="134" t="s">
        <v>266</v>
      </c>
      <c r="C177" s="134" t="s">
        <v>267</v>
      </c>
      <c r="D177" s="117" t="s">
        <v>5</v>
      </c>
      <c r="E177" s="7">
        <v>1</v>
      </c>
      <c r="F177" s="7" t="s">
        <v>6</v>
      </c>
      <c r="G177" s="7">
        <f>E177</f>
        <v>1</v>
      </c>
      <c r="H177" s="134" t="s">
        <v>115</v>
      </c>
    </row>
    <row r="178" spans="1:8" x14ac:dyDescent="0.3">
      <c r="A178" s="133">
        <v>3</v>
      </c>
      <c r="B178" s="134" t="s">
        <v>268</v>
      </c>
      <c r="C178" s="177" t="s">
        <v>269</v>
      </c>
      <c r="D178" s="7" t="s">
        <v>7</v>
      </c>
      <c r="E178" s="7">
        <v>1</v>
      </c>
      <c r="F178" s="7" t="s">
        <v>6</v>
      </c>
      <c r="G178" s="7">
        <f>E178</f>
        <v>1</v>
      </c>
      <c r="H178" s="134" t="s">
        <v>115</v>
      </c>
    </row>
    <row r="179" spans="1:8" x14ac:dyDescent="0.3">
      <c r="A179" s="133">
        <v>4</v>
      </c>
      <c r="B179" s="134" t="s">
        <v>270</v>
      </c>
      <c r="C179" s="177" t="s">
        <v>271</v>
      </c>
      <c r="D179" s="7" t="s">
        <v>7</v>
      </c>
      <c r="E179" s="7">
        <v>1</v>
      </c>
      <c r="F179" s="7" t="s">
        <v>6</v>
      </c>
      <c r="G179" s="7">
        <v>1</v>
      </c>
      <c r="H179" s="134" t="s">
        <v>115</v>
      </c>
    </row>
    <row r="180" spans="1:8" ht="21" x14ac:dyDescent="0.3">
      <c r="A180" s="257" t="s">
        <v>14</v>
      </c>
      <c r="B180" s="258"/>
      <c r="C180" s="258"/>
      <c r="D180" s="258"/>
      <c r="E180" s="258"/>
      <c r="F180" s="258"/>
      <c r="G180" s="258"/>
      <c r="H180" s="258"/>
    </row>
    <row r="181" spans="1:8" ht="27.6" x14ac:dyDescent="0.3">
      <c r="A181" s="127" t="s">
        <v>0</v>
      </c>
      <c r="B181" s="98" t="s">
        <v>1</v>
      </c>
      <c r="C181" s="5" t="s">
        <v>10</v>
      </c>
      <c r="D181" s="98" t="s">
        <v>2</v>
      </c>
      <c r="E181" s="98" t="s">
        <v>4</v>
      </c>
      <c r="F181" s="98" t="s">
        <v>3</v>
      </c>
      <c r="G181" s="98" t="s">
        <v>8</v>
      </c>
      <c r="H181" s="98" t="s">
        <v>111</v>
      </c>
    </row>
    <row r="182" spans="1:8" x14ac:dyDescent="0.3">
      <c r="A182" s="131">
        <v>1</v>
      </c>
      <c r="B182" s="154" t="s">
        <v>20</v>
      </c>
      <c r="C182" s="134" t="s">
        <v>272</v>
      </c>
      <c r="D182" s="5" t="s">
        <v>9</v>
      </c>
      <c r="E182" s="6">
        <v>1</v>
      </c>
      <c r="F182" s="6" t="s">
        <v>6</v>
      </c>
      <c r="G182" s="7">
        <f>E182</f>
        <v>1</v>
      </c>
      <c r="H182" s="139" t="s">
        <v>220</v>
      </c>
    </row>
    <row r="183" spans="1:8" x14ac:dyDescent="0.3">
      <c r="A183" s="133">
        <v>2</v>
      </c>
      <c r="B183" s="139" t="s">
        <v>21</v>
      </c>
      <c r="C183" s="134" t="s">
        <v>273</v>
      </c>
      <c r="D183" s="5" t="s">
        <v>9</v>
      </c>
      <c r="E183" s="7">
        <v>1</v>
      </c>
      <c r="F183" s="7" t="s">
        <v>6</v>
      </c>
      <c r="G183" s="7">
        <f t="shared" ref="G183" si="2">E183</f>
        <v>1</v>
      </c>
      <c r="H183" s="139" t="s">
        <v>220</v>
      </c>
    </row>
    <row r="184" spans="1:8" ht="21" x14ac:dyDescent="0.3">
      <c r="A184" s="259" t="s">
        <v>274</v>
      </c>
      <c r="B184" s="259"/>
      <c r="C184" s="259"/>
      <c r="D184" s="259"/>
      <c r="E184" s="259"/>
      <c r="F184" s="259"/>
      <c r="G184" s="259"/>
      <c r="H184" s="259"/>
    </row>
    <row r="185" spans="1:8" x14ac:dyDescent="0.3">
      <c r="A185" s="260" t="s">
        <v>95</v>
      </c>
      <c r="B185" s="260"/>
      <c r="C185" s="260"/>
      <c r="D185" s="260"/>
      <c r="E185" s="260"/>
      <c r="F185" s="260"/>
      <c r="G185" s="260"/>
      <c r="H185" s="260"/>
    </row>
    <row r="186" spans="1:8" x14ac:dyDescent="0.3">
      <c r="A186" s="245" t="s">
        <v>275</v>
      </c>
      <c r="B186" s="245"/>
      <c r="C186" s="245"/>
      <c r="D186" s="245"/>
      <c r="E186" s="245"/>
      <c r="F186" s="245"/>
      <c r="G186" s="245"/>
      <c r="H186" s="245"/>
    </row>
    <row r="187" spans="1:8" x14ac:dyDescent="0.3">
      <c r="A187" s="245" t="s">
        <v>276</v>
      </c>
      <c r="B187" s="245"/>
      <c r="C187" s="245"/>
      <c r="D187" s="245"/>
      <c r="E187" s="245"/>
      <c r="F187" s="245"/>
      <c r="G187" s="245"/>
      <c r="H187" s="245"/>
    </row>
    <row r="188" spans="1:8" x14ac:dyDescent="0.3">
      <c r="A188" s="261" t="s">
        <v>277</v>
      </c>
      <c r="B188" s="261"/>
      <c r="C188" s="261"/>
      <c r="D188" s="261"/>
      <c r="E188" s="261"/>
      <c r="F188" s="261"/>
      <c r="G188" s="261"/>
      <c r="H188" s="261"/>
    </row>
    <row r="189" spans="1:8" ht="21" x14ac:dyDescent="0.4">
      <c r="A189" s="253" t="s">
        <v>278</v>
      </c>
      <c r="B189" s="254"/>
      <c r="C189" s="254"/>
      <c r="D189" s="254"/>
      <c r="E189" s="254"/>
      <c r="F189" s="254"/>
      <c r="G189" s="254"/>
      <c r="H189" s="255"/>
    </row>
    <row r="190" spans="1:8" ht="21" x14ac:dyDescent="0.4">
      <c r="A190" s="251" t="s">
        <v>12</v>
      </c>
      <c r="B190" s="248"/>
      <c r="C190" s="248"/>
      <c r="D190" s="248"/>
      <c r="E190" s="248"/>
      <c r="F190" s="248"/>
      <c r="G190" s="248"/>
      <c r="H190" s="256"/>
    </row>
    <row r="191" spans="1:8" x14ac:dyDescent="0.3">
      <c r="A191" s="250" t="s">
        <v>13</v>
      </c>
      <c r="B191" s="250"/>
      <c r="C191" s="250"/>
      <c r="D191" s="250"/>
      <c r="E191" s="250"/>
      <c r="F191" s="250"/>
      <c r="G191" s="250"/>
      <c r="H191" s="250"/>
    </row>
    <row r="192" spans="1:8" x14ac:dyDescent="0.3">
      <c r="A192" s="245" t="s">
        <v>279</v>
      </c>
      <c r="B192" s="245"/>
      <c r="C192" s="245"/>
      <c r="D192" s="245"/>
      <c r="E192" s="245"/>
      <c r="F192" s="245"/>
      <c r="G192" s="245"/>
      <c r="H192" s="245"/>
    </row>
    <row r="193" spans="1:8" x14ac:dyDescent="0.3">
      <c r="A193" s="245" t="s">
        <v>280</v>
      </c>
      <c r="B193" s="245"/>
      <c r="C193" s="245"/>
      <c r="D193" s="245"/>
      <c r="E193" s="245"/>
      <c r="F193" s="245"/>
      <c r="G193" s="245"/>
      <c r="H193" s="245"/>
    </row>
    <row r="194" spans="1:8" x14ac:dyDescent="0.3">
      <c r="A194" s="245" t="s">
        <v>281</v>
      </c>
      <c r="B194" s="245"/>
      <c r="C194" s="245"/>
      <c r="D194" s="245"/>
      <c r="E194" s="245"/>
      <c r="F194" s="245"/>
      <c r="G194" s="245"/>
      <c r="H194" s="245"/>
    </row>
    <row r="195" spans="1:8" x14ac:dyDescent="0.3">
      <c r="A195" s="245" t="s">
        <v>282</v>
      </c>
      <c r="B195" s="245"/>
      <c r="C195" s="245"/>
      <c r="D195" s="245"/>
      <c r="E195" s="245"/>
      <c r="F195" s="245"/>
      <c r="G195" s="245"/>
      <c r="H195" s="245"/>
    </row>
    <row r="196" spans="1:8" x14ac:dyDescent="0.3">
      <c r="A196" s="245" t="s">
        <v>283</v>
      </c>
      <c r="B196" s="245"/>
      <c r="C196" s="245"/>
      <c r="D196" s="245"/>
      <c r="E196" s="245"/>
      <c r="F196" s="245"/>
      <c r="G196" s="245"/>
      <c r="H196" s="245"/>
    </row>
    <row r="197" spans="1:8" x14ac:dyDescent="0.3">
      <c r="A197" s="245" t="s">
        <v>284</v>
      </c>
      <c r="B197" s="245"/>
      <c r="C197" s="245"/>
      <c r="D197" s="245"/>
      <c r="E197" s="245"/>
      <c r="F197" s="245"/>
      <c r="G197" s="245"/>
      <c r="H197" s="245"/>
    </row>
    <row r="198" spans="1:8" x14ac:dyDescent="0.3">
      <c r="A198" s="245" t="s">
        <v>236</v>
      </c>
      <c r="B198" s="245"/>
      <c r="C198" s="245"/>
      <c r="D198" s="245"/>
      <c r="E198" s="245"/>
      <c r="F198" s="245"/>
      <c r="G198" s="245"/>
      <c r="H198" s="245"/>
    </row>
    <row r="199" spans="1:8" x14ac:dyDescent="0.3">
      <c r="A199" s="245" t="s">
        <v>237</v>
      </c>
      <c r="B199" s="245"/>
      <c r="C199" s="245"/>
      <c r="D199" s="245"/>
      <c r="E199" s="245"/>
      <c r="F199" s="245"/>
      <c r="G199" s="245"/>
      <c r="H199" s="245"/>
    </row>
    <row r="200" spans="1:8" ht="27.6" x14ac:dyDescent="0.3">
      <c r="A200" s="5" t="s">
        <v>0</v>
      </c>
      <c r="B200" s="5" t="s">
        <v>285</v>
      </c>
      <c r="C200" s="5" t="s">
        <v>10</v>
      </c>
      <c r="D200" s="5" t="s">
        <v>2</v>
      </c>
      <c r="E200" s="5" t="s">
        <v>4</v>
      </c>
      <c r="F200" s="98" t="s">
        <v>3</v>
      </c>
      <c r="G200" s="98" t="s">
        <v>8</v>
      </c>
      <c r="H200" s="98" t="s">
        <v>111</v>
      </c>
    </row>
    <row r="201" spans="1:8" x14ac:dyDescent="0.3">
      <c r="A201" s="7">
        <v>1</v>
      </c>
      <c r="B201" s="56" t="s">
        <v>286</v>
      </c>
      <c r="C201" s="56" t="s">
        <v>287</v>
      </c>
      <c r="D201" s="7" t="s">
        <v>5</v>
      </c>
      <c r="E201" s="7">
        <v>2</v>
      </c>
      <c r="F201" s="7" t="s">
        <v>6</v>
      </c>
      <c r="G201" s="7">
        <v>2</v>
      </c>
      <c r="H201" s="7" t="s">
        <v>152</v>
      </c>
    </row>
    <row r="202" spans="1:8" x14ac:dyDescent="0.3">
      <c r="A202" s="7">
        <v>2</v>
      </c>
      <c r="B202" s="56" t="s">
        <v>288</v>
      </c>
      <c r="C202" s="182" t="s">
        <v>289</v>
      </c>
      <c r="D202" s="7" t="s">
        <v>7</v>
      </c>
      <c r="E202" s="7">
        <v>1</v>
      </c>
      <c r="F202" s="7" t="s">
        <v>6</v>
      </c>
      <c r="G202" s="7">
        <v>1</v>
      </c>
      <c r="H202" s="7" t="s">
        <v>115</v>
      </c>
    </row>
    <row r="203" spans="1:8" ht="27.6" x14ac:dyDescent="0.3">
      <c r="A203" s="7">
        <v>3</v>
      </c>
      <c r="B203" s="155" t="s">
        <v>290</v>
      </c>
      <c r="C203" s="9" t="s">
        <v>291</v>
      </c>
      <c r="D203" s="8" t="s">
        <v>18</v>
      </c>
      <c r="E203" s="8">
        <v>1</v>
      </c>
      <c r="F203" s="8" t="s">
        <v>6</v>
      </c>
      <c r="G203" s="8">
        <v>1</v>
      </c>
      <c r="H203" s="156" t="s">
        <v>152</v>
      </c>
    </row>
    <row r="204" spans="1:8" x14ac:dyDescent="0.3">
      <c r="A204" s="7">
        <v>4</v>
      </c>
      <c r="B204" s="157" t="s">
        <v>292</v>
      </c>
      <c r="C204" s="183" t="s">
        <v>293</v>
      </c>
      <c r="D204" s="158" t="s">
        <v>5</v>
      </c>
      <c r="E204" s="6">
        <v>1</v>
      </c>
      <c r="F204" s="6" t="s">
        <v>6</v>
      </c>
      <c r="G204" s="6">
        <v>1</v>
      </c>
      <c r="H204" s="6" t="s">
        <v>115</v>
      </c>
    </row>
    <row r="205" spans="1:8" x14ac:dyDescent="0.3">
      <c r="A205" s="142">
        <v>5</v>
      </c>
      <c r="B205" s="159" t="s">
        <v>28</v>
      </c>
      <c r="C205" s="184" t="s">
        <v>294</v>
      </c>
      <c r="D205" s="156" t="s">
        <v>5</v>
      </c>
      <c r="E205" s="145">
        <v>1</v>
      </c>
      <c r="F205" s="143" t="s">
        <v>6</v>
      </c>
      <c r="G205" s="145">
        <v>1</v>
      </c>
      <c r="H205" s="156" t="s">
        <v>115</v>
      </c>
    </row>
    <row r="206" spans="1:8" x14ac:dyDescent="0.3">
      <c r="A206" s="156">
        <v>6</v>
      </c>
      <c r="B206" s="141" t="s">
        <v>179</v>
      </c>
      <c r="C206" s="146" t="s">
        <v>295</v>
      </c>
      <c r="D206" s="143" t="s">
        <v>7</v>
      </c>
      <c r="E206" s="142">
        <v>5</v>
      </c>
      <c r="F206" s="142" t="s">
        <v>6</v>
      </c>
      <c r="G206" s="142">
        <v>5</v>
      </c>
      <c r="H206" s="156" t="s">
        <v>115</v>
      </c>
    </row>
    <row r="207" spans="1:8" ht="21" x14ac:dyDescent="0.4">
      <c r="A207" s="251" t="s">
        <v>143</v>
      </c>
      <c r="B207" s="249"/>
      <c r="C207" s="249"/>
      <c r="D207" s="249"/>
      <c r="E207" s="249"/>
      <c r="F207" s="249"/>
      <c r="G207" s="249"/>
      <c r="H207" s="252"/>
    </row>
    <row r="208" spans="1:8" x14ac:dyDescent="0.3">
      <c r="A208" s="250" t="s">
        <v>13</v>
      </c>
      <c r="B208" s="250"/>
      <c r="C208" s="250"/>
      <c r="D208" s="250"/>
      <c r="E208" s="250"/>
      <c r="F208" s="250"/>
      <c r="G208" s="250"/>
      <c r="H208" s="250"/>
    </row>
    <row r="209" spans="1:8" x14ac:dyDescent="0.3">
      <c r="A209" s="245" t="s">
        <v>279</v>
      </c>
      <c r="B209" s="245"/>
      <c r="C209" s="245"/>
      <c r="D209" s="245"/>
      <c r="E209" s="245"/>
      <c r="F209" s="245"/>
      <c r="G209" s="245"/>
      <c r="H209" s="245"/>
    </row>
    <row r="210" spans="1:8" x14ac:dyDescent="0.3">
      <c r="A210" s="245" t="s">
        <v>296</v>
      </c>
      <c r="B210" s="245"/>
      <c r="C210" s="245"/>
      <c r="D210" s="245"/>
      <c r="E210" s="245"/>
      <c r="F210" s="245"/>
      <c r="G210" s="245"/>
      <c r="H210" s="245"/>
    </row>
    <row r="211" spans="1:8" x14ac:dyDescent="0.3">
      <c r="A211" s="245" t="s">
        <v>297</v>
      </c>
      <c r="B211" s="245"/>
      <c r="C211" s="245"/>
      <c r="D211" s="245"/>
      <c r="E211" s="245"/>
      <c r="F211" s="245"/>
      <c r="G211" s="245"/>
      <c r="H211" s="245"/>
    </row>
    <row r="212" spans="1:8" x14ac:dyDescent="0.3">
      <c r="A212" s="245" t="s">
        <v>298</v>
      </c>
      <c r="B212" s="245"/>
      <c r="C212" s="245"/>
      <c r="D212" s="245"/>
      <c r="E212" s="245"/>
      <c r="F212" s="245"/>
      <c r="G212" s="245"/>
      <c r="H212" s="245"/>
    </row>
    <row r="213" spans="1:8" x14ac:dyDescent="0.3">
      <c r="A213" s="245" t="s">
        <v>283</v>
      </c>
      <c r="B213" s="245"/>
      <c r="C213" s="245"/>
      <c r="D213" s="245"/>
      <c r="E213" s="245"/>
      <c r="F213" s="245"/>
      <c r="G213" s="245"/>
      <c r="H213" s="245"/>
    </row>
    <row r="214" spans="1:8" x14ac:dyDescent="0.3">
      <c r="A214" s="245" t="s">
        <v>284</v>
      </c>
      <c r="B214" s="245"/>
      <c r="C214" s="245"/>
      <c r="D214" s="245"/>
      <c r="E214" s="245"/>
      <c r="F214" s="245"/>
      <c r="G214" s="245"/>
      <c r="H214" s="245"/>
    </row>
    <row r="215" spans="1:8" x14ac:dyDescent="0.3">
      <c r="A215" s="245" t="s">
        <v>236</v>
      </c>
      <c r="B215" s="245"/>
      <c r="C215" s="245"/>
      <c r="D215" s="245"/>
      <c r="E215" s="245"/>
      <c r="F215" s="245"/>
      <c r="G215" s="245"/>
      <c r="H215" s="245"/>
    </row>
    <row r="216" spans="1:8" x14ac:dyDescent="0.3">
      <c r="A216" s="245" t="s">
        <v>237</v>
      </c>
      <c r="B216" s="245"/>
      <c r="C216" s="245"/>
      <c r="D216" s="245"/>
      <c r="E216" s="245"/>
      <c r="F216" s="245"/>
      <c r="G216" s="245"/>
      <c r="H216" s="245"/>
    </row>
    <row r="217" spans="1:8" ht="27.6" x14ac:dyDescent="0.3">
      <c r="A217" s="98" t="s">
        <v>0</v>
      </c>
      <c r="B217" s="98" t="s">
        <v>1</v>
      </c>
      <c r="C217" s="5" t="s">
        <v>10</v>
      </c>
      <c r="D217" s="98" t="s">
        <v>2</v>
      </c>
      <c r="E217" s="98" t="s">
        <v>4</v>
      </c>
      <c r="F217" s="98" t="s">
        <v>3</v>
      </c>
      <c r="G217" s="98" t="s">
        <v>8</v>
      </c>
      <c r="H217" s="98" t="s">
        <v>111</v>
      </c>
    </row>
    <row r="218" spans="1:8" ht="27.6" x14ac:dyDescent="0.3">
      <c r="A218" s="121">
        <v>1</v>
      </c>
      <c r="B218" s="147" t="s">
        <v>299</v>
      </c>
      <c r="C218" s="56" t="s">
        <v>300</v>
      </c>
      <c r="D218" s="6" t="s">
        <v>7</v>
      </c>
      <c r="E218" s="121">
        <v>1</v>
      </c>
      <c r="F218" s="121" t="s">
        <v>301</v>
      </c>
      <c r="G218" s="117">
        <v>10</v>
      </c>
      <c r="H218" s="7" t="s">
        <v>115</v>
      </c>
    </row>
    <row r="219" spans="1:8" ht="41.4" x14ac:dyDescent="0.3">
      <c r="A219" s="121">
        <v>2</v>
      </c>
      <c r="B219" s="147" t="s">
        <v>302</v>
      </c>
      <c r="C219" s="134" t="s">
        <v>303</v>
      </c>
      <c r="D219" s="121" t="s">
        <v>11</v>
      </c>
      <c r="E219" s="121">
        <v>1</v>
      </c>
      <c r="F219" s="121" t="s">
        <v>304</v>
      </c>
      <c r="G219" s="117">
        <v>5</v>
      </c>
      <c r="H219" s="7" t="s">
        <v>115</v>
      </c>
    </row>
    <row r="220" spans="1:8" ht="21" x14ac:dyDescent="0.4">
      <c r="A220" s="248" t="s">
        <v>15</v>
      </c>
      <c r="B220" s="249"/>
      <c r="C220" s="249"/>
      <c r="D220" s="249"/>
      <c r="E220" s="249"/>
      <c r="F220" s="249"/>
      <c r="G220" s="249"/>
      <c r="H220" s="249"/>
    </row>
    <row r="221" spans="1:8" x14ac:dyDescent="0.3">
      <c r="A221" s="250" t="s">
        <v>13</v>
      </c>
      <c r="B221" s="250"/>
      <c r="C221" s="250"/>
      <c r="D221" s="250"/>
      <c r="E221" s="250"/>
      <c r="F221" s="250"/>
      <c r="G221" s="250"/>
      <c r="H221" s="250"/>
    </row>
    <row r="222" spans="1:8" x14ac:dyDescent="0.3">
      <c r="A222" s="245" t="s">
        <v>279</v>
      </c>
      <c r="B222" s="245"/>
      <c r="C222" s="245"/>
      <c r="D222" s="245"/>
      <c r="E222" s="245"/>
      <c r="F222" s="245"/>
      <c r="G222" s="245"/>
      <c r="H222" s="245"/>
    </row>
    <row r="223" spans="1:8" x14ac:dyDescent="0.3">
      <c r="A223" s="245" t="s">
        <v>244</v>
      </c>
      <c r="B223" s="245"/>
      <c r="C223" s="245"/>
      <c r="D223" s="245"/>
      <c r="E223" s="245"/>
      <c r="F223" s="245"/>
      <c r="G223" s="245"/>
      <c r="H223" s="245"/>
    </row>
    <row r="224" spans="1:8" x14ac:dyDescent="0.3">
      <c r="A224" s="245" t="s">
        <v>297</v>
      </c>
      <c r="B224" s="245"/>
      <c r="C224" s="245"/>
      <c r="D224" s="245"/>
      <c r="E224" s="245"/>
      <c r="F224" s="245"/>
      <c r="G224" s="245"/>
      <c r="H224" s="245"/>
    </row>
    <row r="225" spans="1:8" x14ac:dyDescent="0.3">
      <c r="A225" s="245" t="s">
        <v>298</v>
      </c>
      <c r="B225" s="245"/>
      <c r="C225" s="245"/>
      <c r="D225" s="245"/>
      <c r="E225" s="245"/>
      <c r="F225" s="245"/>
      <c r="G225" s="245"/>
      <c r="H225" s="245"/>
    </row>
    <row r="226" spans="1:8" x14ac:dyDescent="0.3">
      <c r="A226" s="245" t="s">
        <v>283</v>
      </c>
      <c r="B226" s="245"/>
      <c r="C226" s="245"/>
      <c r="D226" s="245"/>
      <c r="E226" s="245"/>
      <c r="F226" s="245"/>
      <c r="G226" s="245"/>
      <c r="H226" s="245"/>
    </row>
    <row r="227" spans="1:8" x14ac:dyDescent="0.3">
      <c r="A227" s="245" t="s">
        <v>305</v>
      </c>
      <c r="B227" s="245"/>
      <c r="C227" s="245"/>
      <c r="D227" s="245"/>
      <c r="E227" s="245"/>
      <c r="F227" s="245"/>
      <c r="G227" s="245"/>
      <c r="H227" s="245"/>
    </row>
    <row r="228" spans="1:8" x14ac:dyDescent="0.3">
      <c r="A228" s="245" t="s">
        <v>236</v>
      </c>
      <c r="B228" s="245"/>
      <c r="C228" s="245"/>
      <c r="D228" s="245"/>
      <c r="E228" s="245"/>
      <c r="F228" s="245"/>
      <c r="G228" s="245"/>
      <c r="H228" s="245"/>
    </row>
    <row r="229" spans="1:8" x14ac:dyDescent="0.3">
      <c r="A229" s="245" t="s">
        <v>237</v>
      </c>
      <c r="B229" s="245"/>
      <c r="C229" s="245"/>
      <c r="D229" s="245"/>
      <c r="E229" s="245"/>
      <c r="F229" s="245"/>
      <c r="G229" s="245"/>
      <c r="H229" s="245"/>
    </row>
    <row r="230" spans="1:8" ht="27.6" x14ac:dyDescent="0.3">
      <c r="A230" s="127" t="s">
        <v>0</v>
      </c>
      <c r="B230" s="98" t="s">
        <v>1</v>
      </c>
      <c r="C230" s="5" t="s">
        <v>10</v>
      </c>
      <c r="D230" s="98" t="s">
        <v>2</v>
      </c>
      <c r="E230" s="98" t="s">
        <v>4</v>
      </c>
      <c r="F230" s="98" t="s">
        <v>3</v>
      </c>
      <c r="G230" s="98" t="s">
        <v>8</v>
      </c>
      <c r="H230" s="98" t="s">
        <v>111</v>
      </c>
    </row>
    <row r="231" spans="1:8" x14ac:dyDescent="0.3">
      <c r="A231" s="6">
        <v>1</v>
      </c>
      <c r="B231" s="160" t="s">
        <v>306</v>
      </c>
      <c r="C231" s="56" t="s">
        <v>307</v>
      </c>
      <c r="D231" s="7" t="s">
        <v>7</v>
      </c>
      <c r="E231" s="6">
        <v>1</v>
      </c>
      <c r="F231" s="6" t="s">
        <v>6</v>
      </c>
      <c r="G231" s="7">
        <f>E231</f>
        <v>1</v>
      </c>
      <c r="H231" s="7" t="s">
        <v>115</v>
      </c>
    </row>
    <row r="232" spans="1:8" x14ac:dyDescent="0.3">
      <c r="A232" s="7">
        <v>2</v>
      </c>
      <c r="B232" s="147" t="s">
        <v>181</v>
      </c>
      <c r="C232" s="139" t="s">
        <v>308</v>
      </c>
      <c r="D232" s="6" t="s">
        <v>5</v>
      </c>
      <c r="E232" s="7">
        <v>1</v>
      </c>
      <c r="F232" s="7" t="s">
        <v>6</v>
      </c>
      <c r="G232" s="7">
        <f>E232</f>
        <v>1</v>
      </c>
      <c r="H232" s="7" t="s">
        <v>115</v>
      </c>
    </row>
    <row r="233" spans="1:8" x14ac:dyDescent="0.3">
      <c r="A233" s="6">
        <v>3</v>
      </c>
      <c r="B233" s="147" t="s">
        <v>309</v>
      </c>
      <c r="C233" s="161" t="s">
        <v>310</v>
      </c>
      <c r="D233" s="121" t="s">
        <v>7</v>
      </c>
      <c r="E233" s="7">
        <v>1</v>
      </c>
      <c r="F233" s="7" t="s">
        <v>6</v>
      </c>
      <c r="G233" s="7">
        <f>E233</f>
        <v>1</v>
      </c>
      <c r="H233" s="7" t="s">
        <v>115</v>
      </c>
    </row>
    <row r="234" spans="1:8" x14ac:dyDescent="0.3">
      <c r="A234" s="7">
        <v>4</v>
      </c>
      <c r="B234" s="55" t="s">
        <v>311</v>
      </c>
      <c r="C234" s="134" t="s">
        <v>312</v>
      </c>
      <c r="D234" s="7" t="s">
        <v>18</v>
      </c>
      <c r="E234" s="7">
        <v>1</v>
      </c>
      <c r="F234" s="7" t="s">
        <v>6</v>
      </c>
      <c r="G234" s="7">
        <f>E234</f>
        <v>1</v>
      </c>
      <c r="H234" s="7" t="s">
        <v>313</v>
      </c>
    </row>
    <row r="235" spans="1:8" x14ac:dyDescent="0.3">
      <c r="A235" s="6">
        <v>5</v>
      </c>
      <c r="B235" s="161" t="s">
        <v>314</v>
      </c>
      <c r="C235" s="134" t="s">
        <v>315</v>
      </c>
      <c r="D235" s="5" t="s">
        <v>18</v>
      </c>
      <c r="E235" s="98">
        <v>1</v>
      </c>
      <c r="F235" s="121" t="s">
        <v>6</v>
      </c>
      <c r="G235" s="5">
        <v>1</v>
      </c>
      <c r="H235" s="7" t="s">
        <v>115</v>
      </c>
    </row>
    <row r="236" spans="1:8" ht="21" x14ac:dyDescent="0.3">
      <c r="A236" s="246" t="s">
        <v>14</v>
      </c>
      <c r="B236" s="247"/>
      <c r="C236" s="247"/>
      <c r="D236" s="247"/>
      <c r="E236" s="247"/>
      <c r="F236" s="247"/>
      <c r="G236" s="247"/>
      <c r="H236" s="247"/>
    </row>
    <row r="237" spans="1:8" ht="27.6" x14ac:dyDescent="0.3">
      <c r="A237" s="98" t="s">
        <v>0</v>
      </c>
      <c r="B237" s="98" t="s">
        <v>1</v>
      </c>
      <c r="C237" s="5" t="s">
        <v>10</v>
      </c>
      <c r="D237" s="98" t="s">
        <v>2</v>
      </c>
      <c r="E237" s="98" t="s">
        <v>4</v>
      </c>
      <c r="F237" s="98" t="s">
        <v>3</v>
      </c>
      <c r="G237" s="98" t="s">
        <v>8</v>
      </c>
      <c r="H237" s="98" t="s">
        <v>111</v>
      </c>
    </row>
    <row r="238" spans="1:8" x14ac:dyDescent="0.3">
      <c r="A238" s="128">
        <v>1</v>
      </c>
      <c r="B238" s="162" t="s">
        <v>21</v>
      </c>
      <c r="C238" s="122" t="s">
        <v>316</v>
      </c>
      <c r="D238" s="7" t="s">
        <v>9</v>
      </c>
      <c r="E238" s="6">
        <v>1</v>
      </c>
      <c r="F238" s="6" t="s">
        <v>6</v>
      </c>
      <c r="G238" s="7">
        <f>E238</f>
        <v>1</v>
      </c>
      <c r="H238" s="5" t="s">
        <v>313</v>
      </c>
    </row>
    <row r="239" spans="1:8" x14ac:dyDescent="0.3">
      <c r="A239" s="5">
        <v>2</v>
      </c>
      <c r="B239" s="56" t="s">
        <v>20</v>
      </c>
      <c r="C239" s="122" t="s">
        <v>317</v>
      </c>
      <c r="D239" s="7" t="s">
        <v>9</v>
      </c>
      <c r="E239" s="6">
        <v>1</v>
      </c>
      <c r="F239" s="6" t="s">
        <v>6</v>
      </c>
      <c r="G239" s="7">
        <f>E239</f>
        <v>1</v>
      </c>
      <c r="H239" s="5" t="s">
        <v>152</v>
      </c>
    </row>
    <row r="240" spans="1:8" x14ac:dyDescent="0.3">
      <c r="A240" s="5">
        <v>3</v>
      </c>
      <c r="B240" s="161" t="s">
        <v>318</v>
      </c>
      <c r="C240" s="139" t="s">
        <v>319</v>
      </c>
      <c r="D240" s="7" t="s">
        <v>32</v>
      </c>
      <c r="E240" s="7">
        <v>10</v>
      </c>
      <c r="F240" s="7" t="s">
        <v>6</v>
      </c>
      <c r="G240" s="7">
        <v>10</v>
      </c>
      <c r="H240" s="5" t="s">
        <v>152</v>
      </c>
    </row>
    <row r="241" spans="1:8" x14ac:dyDescent="0.3">
      <c r="A241" s="5">
        <v>4</v>
      </c>
      <c r="B241" s="132" t="s">
        <v>40</v>
      </c>
      <c r="C241" s="9" t="s">
        <v>320</v>
      </c>
      <c r="D241" s="7" t="s">
        <v>32</v>
      </c>
      <c r="E241" s="7">
        <v>10</v>
      </c>
      <c r="F241" s="7" t="s">
        <v>6</v>
      </c>
      <c r="G241" s="7">
        <v>10</v>
      </c>
      <c r="H241" s="5" t="s">
        <v>152</v>
      </c>
    </row>
    <row r="242" spans="1:8" x14ac:dyDescent="0.3">
      <c r="A242" s="5">
        <v>5</v>
      </c>
      <c r="B242" s="132" t="s">
        <v>321</v>
      </c>
      <c r="C242" s="9" t="s">
        <v>322</v>
      </c>
      <c r="D242" s="7" t="s">
        <v>32</v>
      </c>
      <c r="E242" s="7">
        <v>10</v>
      </c>
      <c r="F242" s="7" t="s">
        <v>6</v>
      </c>
      <c r="G242" s="7">
        <v>10</v>
      </c>
      <c r="H242" s="5" t="s">
        <v>152</v>
      </c>
    </row>
  </sheetData>
  <mergeCells count="152">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40:H40"/>
    <mergeCell ref="A41:H41"/>
    <mergeCell ref="A42:H42"/>
    <mergeCell ref="A43:H43"/>
    <mergeCell ref="A47:H47"/>
    <mergeCell ref="A48:H48"/>
    <mergeCell ref="A34:H34"/>
    <mergeCell ref="A35:H35"/>
    <mergeCell ref="A36:H36"/>
    <mergeCell ref="A37:H37"/>
    <mergeCell ref="A38:H38"/>
    <mergeCell ref="A39:H39"/>
    <mergeCell ref="A55:H55"/>
    <mergeCell ref="A56:H56"/>
    <mergeCell ref="A60:H60"/>
    <mergeCell ref="A64:H64"/>
    <mergeCell ref="A65:H65"/>
    <mergeCell ref="A66:H66"/>
    <mergeCell ref="A49:H49"/>
    <mergeCell ref="A50:H50"/>
    <mergeCell ref="A51:H51"/>
    <mergeCell ref="A52:H52"/>
    <mergeCell ref="A53:H53"/>
    <mergeCell ref="A54:H54"/>
    <mergeCell ref="A72:H72"/>
    <mergeCell ref="A73:H73"/>
    <mergeCell ref="A74:H74"/>
    <mergeCell ref="A75:H75"/>
    <mergeCell ref="A76:H76"/>
    <mergeCell ref="A77:H77"/>
    <mergeCell ref="A67:H67"/>
    <mergeCell ref="A68:H68"/>
    <mergeCell ref="A69:H69"/>
    <mergeCell ref="A70:B70"/>
    <mergeCell ref="C70:H70"/>
    <mergeCell ref="A71:H71"/>
    <mergeCell ref="A86:H86"/>
    <mergeCell ref="A87:H87"/>
    <mergeCell ref="A88:H88"/>
    <mergeCell ref="A89:H89"/>
    <mergeCell ref="A90:H90"/>
    <mergeCell ref="A91:H91"/>
    <mergeCell ref="A78:H78"/>
    <mergeCell ref="A79:H79"/>
    <mergeCell ref="A80:H80"/>
    <mergeCell ref="A83:H83"/>
    <mergeCell ref="A84:H84"/>
    <mergeCell ref="A85:H85"/>
    <mergeCell ref="A111:H111"/>
    <mergeCell ref="A112:H112"/>
    <mergeCell ref="A113:H113"/>
    <mergeCell ref="A114:H114"/>
    <mergeCell ref="A115:H115"/>
    <mergeCell ref="A121:H121"/>
    <mergeCell ref="A92:H92"/>
    <mergeCell ref="A106:H106"/>
    <mergeCell ref="A107:H107"/>
    <mergeCell ref="A108:H108"/>
    <mergeCell ref="A109:H109"/>
    <mergeCell ref="A110:H110"/>
    <mergeCell ref="A133:H133"/>
    <mergeCell ref="A134:H134"/>
    <mergeCell ref="A135:H135"/>
    <mergeCell ref="A136:H136"/>
    <mergeCell ref="A137:H137"/>
    <mergeCell ref="A138:H138"/>
    <mergeCell ref="A127:H127"/>
    <mergeCell ref="A128:H128"/>
    <mergeCell ref="A129:H129"/>
    <mergeCell ref="A130:H130"/>
    <mergeCell ref="A131:H131"/>
    <mergeCell ref="A132:H132"/>
    <mergeCell ref="A149:H149"/>
    <mergeCell ref="A150:H150"/>
    <mergeCell ref="A151:H151"/>
    <mergeCell ref="A152:H152"/>
    <mergeCell ref="A153:H153"/>
    <mergeCell ref="A154:H154"/>
    <mergeCell ref="A139:H139"/>
    <mergeCell ref="A140:H140"/>
    <mergeCell ref="A141:H141"/>
    <mergeCell ref="A142:H142"/>
    <mergeCell ref="A147:H147"/>
    <mergeCell ref="A148:H148"/>
    <mergeCell ref="A169:H169"/>
    <mergeCell ref="A170:H170"/>
    <mergeCell ref="A171:H171"/>
    <mergeCell ref="A172:H172"/>
    <mergeCell ref="A173:H173"/>
    <mergeCell ref="A174:H174"/>
    <mergeCell ref="A155:H155"/>
    <mergeCell ref="A156:H156"/>
    <mergeCell ref="A165:H165"/>
    <mergeCell ref="A166:H166"/>
    <mergeCell ref="A167:H167"/>
    <mergeCell ref="A168:H168"/>
    <mergeCell ref="A189:H189"/>
    <mergeCell ref="A190:H190"/>
    <mergeCell ref="A191:H191"/>
    <mergeCell ref="A192:H192"/>
    <mergeCell ref="A193:H193"/>
    <mergeCell ref="A194:H194"/>
    <mergeCell ref="A180:H180"/>
    <mergeCell ref="A184:H184"/>
    <mergeCell ref="A185:H185"/>
    <mergeCell ref="A186:H186"/>
    <mergeCell ref="A187:H187"/>
    <mergeCell ref="A188:H188"/>
    <mergeCell ref="A208:H208"/>
    <mergeCell ref="A209:H209"/>
    <mergeCell ref="A210:H210"/>
    <mergeCell ref="A211:H211"/>
    <mergeCell ref="A212:H212"/>
    <mergeCell ref="A213:H213"/>
    <mergeCell ref="A195:H195"/>
    <mergeCell ref="A196:H196"/>
    <mergeCell ref="A197:H197"/>
    <mergeCell ref="A198:H198"/>
    <mergeCell ref="A199:H199"/>
    <mergeCell ref="A207:H207"/>
    <mergeCell ref="A229:H229"/>
    <mergeCell ref="A236:H236"/>
    <mergeCell ref="A223:H223"/>
    <mergeCell ref="A224:H224"/>
    <mergeCell ref="A225:H225"/>
    <mergeCell ref="A226:H226"/>
    <mergeCell ref="A227:H227"/>
    <mergeCell ref="A228:H228"/>
    <mergeCell ref="A214:H214"/>
    <mergeCell ref="A215:H215"/>
    <mergeCell ref="A216:H216"/>
    <mergeCell ref="A220:H220"/>
    <mergeCell ref="A221:H221"/>
    <mergeCell ref="A222:H222"/>
  </mergeCells>
  <dataValidations count="2">
    <dataValidation allowBlank="1" showErrorMessage="1" sqref="A64:H126" xr:uid="{10D77487-8BF9-4BC0-8E34-5EB71FC13106}"/>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58:B162 B146" xr:uid="{0BB10EF2-4D77-4A9A-93BA-836AA38F5D0F}"/>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6" sqref="A6:C9"/>
    </sheetView>
  </sheetViews>
  <sheetFormatPr defaultRowHeight="14.4" x14ac:dyDescent="0.3"/>
  <cols>
    <col min="1" max="1" width="28.6640625" style="22" customWidth="1"/>
  </cols>
  <sheetData>
    <row r="1" spans="1:1" ht="15.6" x14ac:dyDescent="0.3">
      <c r="A1" s="15" t="s">
        <v>7</v>
      </c>
    </row>
    <row r="2" spans="1:1" ht="15.6" x14ac:dyDescent="0.3">
      <c r="A2" s="15" t="s">
        <v>11</v>
      </c>
    </row>
    <row r="3" spans="1:1" ht="15.6" x14ac:dyDescent="0.3">
      <c r="A3" s="15" t="s">
        <v>5</v>
      </c>
    </row>
    <row r="4" spans="1:1" ht="15.6" x14ac:dyDescent="0.3">
      <c r="A4" s="15" t="s">
        <v>18</v>
      </c>
    </row>
    <row r="5" spans="1:1" ht="15.6" x14ac:dyDescent="0.3">
      <c r="A5" s="15" t="s">
        <v>9</v>
      </c>
    </row>
    <row r="6" spans="1:1" ht="15.6" x14ac:dyDescent="0.3">
      <c r="A6" s="15" t="s">
        <v>32</v>
      </c>
    </row>
    <row r="7" spans="1:1" ht="15.6" x14ac:dyDescent="0.3">
      <c r="A7" s="15" t="s">
        <v>72</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2026-03-27T08:41:44Z</dcterms:modified>
</cp:coreProperties>
</file>