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codeName="ЭтаКнига" defaultThemeVersion="166925"/>
  <mc:AlternateContent xmlns:mc="http://schemas.openxmlformats.org/markup-compatibility/2006">
    <mc:Choice Requires="x15">
      <x15ac:absPath xmlns:x15ac="http://schemas.microsoft.com/office/spreadsheetml/2010/11/ac" url="D:\Windows\Downloads\"/>
    </mc:Choice>
  </mc:AlternateContent>
  <xr:revisionPtr revIDLastSave="0" documentId="13_ncr:1_{376B707C-6D0B-4575-9B51-EE79CB896A34}" xr6:coauthVersionLast="47" xr6:coauthVersionMax="47" xr10:uidLastSave="{00000000-0000-0000-0000-000000000000}"/>
  <bookViews>
    <workbookView xWindow="3456" yWindow="600" windowWidth="26256" windowHeight="16680" xr2:uid="{00000000-000D-0000-FFFF-FFFF00000000}"/>
  </bookViews>
  <sheets>
    <sheet name="Базовый ИЛ" sheetId="6" r:id="rId1"/>
    <sheet name="Вариативная часть" sheetId="7" r:id="rId2"/>
    <sheet name="Общая зона" sheetId="10" state="hidden" r:id="rId3"/>
    <sheet name="Рабочее место учащегося" sheetId="11" state="hidden" r:id="rId4"/>
    <sheet name="Рабочее место преподавателя" sheetId="12" state="hidden" r:id="rId5"/>
    <sheet name="Охрана труда" sheetId="13" state="hidden" r:id="rId6"/>
    <sheet name="Перечень кластеров" sheetId="8" state="hidden" r:id="rId7"/>
    <sheet name="Все ИЛ" sheetId="14" state="hidden" r:id="rId8"/>
    <sheet name="Виды" sheetId="9" state="hidden" r:id="rId9"/>
  </sheets>
  <definedNames>
    <definedName name="_xlnm._FilterDatabase" localSheetId="2" hidden="1">'Общая зона'!$A$1:$H$92</definedName>
    <definedName name="_xlnm._FilterDatabase" localSheetId="5" hidden="1">'Охрана труда'!$A$1:$H$15</definedName>
    <definedName name="_xlnm._FilterDatabase" localSheetId="4" hidden="1">'Рабочее место преподавателя'!$A$1:$H$13</definedName>
    <definedName name="_xlnm._FilterDatabase" localSheetId="3" hidden="1">'Рабочее место учащегося'!$A$1:$H$6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49" i="10" l="1"/>
  <c r="G24" i="10"/>
  <c r="G71" i="10"/>
  <c r="G86" i="10"/>
  <c r="G13" i="10"/>
  <c r="G65" i="10"/>
  <c r="G81" i="10"/>
  <c r="G83" i="10"/>
  <c r="G8" i="10"/>
  <c r="G40" i="10"/>
  <c r="G53" i="10"/>
  <c r="G67" i="10"/>
  <c r="G34" i="10"/>
  <c r="G56" i="10"/>
  <c r="G38" i="10"/>
  <c r="G10" i="10"/>
  <c r="G15" i="10"/>
  <c r="G57" i="10"/>
  <c r="G33" i="10"/>
  <c r="G44" i="10"/>
  <c r="G42" i="10"/>
  <c r="G89" i="10"/>
  <c r="G64" i="10"/>
  <c r="G79" i="10"/>
  <c r="G48" i="10"/>
  <c r="G85" i="10"/>
  <c r="G17" i="10"/>
  <c r="G23" i="10"/>
  <c r="G14" i="10"/>
  <c r="G35" i="10"/>
  <c r="G87" i="10"/>
  <c r="G27" i="10"/>
  <c r="G78" i="10"/>
  <c r="G72" i="10"/>
  <c r="G31" i="10"/>
  <c r="G91" i="10"/>
  <c r="G29" i="10"/>
  <c r="G92" i="10"/>
  <c r="G6" i="10"/>
  <c r="G32" i="10"/>
  <c r="G11" i="10"/>
  <c r="G74" i="10"/>
  <c r="G75" i="10"/>
  <c r="G59" i="10"/>
  <c r="G2" i="10"/>
  <c r="G60" i="10"/>
  <c r="G36" i="10"/>
  <c r="G90" i="10"/>
  <c r="G28" i="10"/>
  <c r="G66" i="10"/>
  <c r="G41" i="10"/>
  <c r="G52" i="10"/>
  <c r="G26" i="10"/>
  <c r="G25" i="10"/>
  <c r="G7" i="10"/>
  <c r="G70" i="10"/>
  <c r="G77" i="10"/>
  <c r="G69" i="10"/>
  <c r="G84" i="10"/>
  <c r="G76" i="10"/>
  <c r="G58" i="10"/>
  <c r="G22" i="10"/>
  <c r="G63" i="10"/>
  <c r="G88" i="10"/>
  <c r="G30" i="10"/>
  <c r="G18" i="10"/>
  <c r="G50" i="10"/>
  <c r="G45" i="10"/>
  <c r="G61" i="10"/>
  <c r="G16" i="10"/>
  <c r="G55" i="10"/>
  <c r="G62" i="10"/>
  <c r="G19" i="10"/>
  <c r="G46" i="10"/>
  <c r="G54" i="10"/>
  <c r="G51" i="10"/>
  <c r="G80" i="10"/>
  <c r="G43" i="10"/>
  <c r="G82" i="10"/>
  <c r="G9" i="10"/>
  <c r="G73" i="10"/>
  <c r="G5" i="10"/>
  <c r="G3" i="10"/>
  <c r="G4" i="10"/>
  <c r="G37" i="10"/>
  <c r="G68" i="10"/>
  <c r="G47" i="10"/>
  <c r="G21" i="10"/>
  <c r="G12" i="10"/>
  <c r="G20" i="10"/>
  <c r="G4" i="11"/>
  <c r="G2" i="11"/>
  <c r="G3" i="11"/>
  <c r="G6" i="11"/>
  <c r="G6" i="12"/>
  <c r="G7" i="12"/>
  <c r="G2" i="12"/>
  <c r="G3" i="12"/>
  <c r="G10" i="12"/>
  <c r="G13" i="12"/>
  <c r="G8" i="12"/>
  <c r="G9" i="12"/>
  <c r="G12" i="12"/>
  <c r="G11" i="12"/>
  <c r="G4" i="12"/>
  <c r="G8" i="13"/>
  <c r="G3" i="13"/>
  <c r="G4" i="13"/>
  <c r="G5" i="13"/>
  <c r="G15" i="13"/>
  <c r="G14" i="13"/>
  <c r="G9" i="13"/>
  <c r="G10" i="13"/>
  <c r="G11" i="13"/>
  <c r="G12" i="13"/>
  <c r="G13" i="13"/>
  <c r="G6" i="13"/>
  <c r="G7" i="13"/>
  <c r="F8" i="13"/>
  <c r="F3" i="13"/>
  <c r="F7" i="12"/>
  <c r="F2" i="12"/>
  <c r="F3" i="12"/>
  <c r="F44" i="10"/>
  <c r="F42" i="10"/>
  <c r="F17" i="10"/>
  <c r="F4" i="13"/>
  <c r="F5" i="13"/>
  <c r="F15" i="13"/>
  <c r="F14" i="13"/>
  <c r="F9" i="13"/>
  <c r="F10" i="13"/>
  <c r="F11" i="13"/>
  <c r="F12" i="13"/>
  <c r="F13" i="13"/>
  <c r="F6" i="13"/>
  <c r="F7" i="13"/>
  <c r="F2" i="13"/>
  <c r="F13" i="12"/>
  <c r="F9" i="12"/>
  <c r="F5" i="12"/>
  <c r="F87" i="10"/>
  <c r="F27" i="10"/>
  <c r="F78" i="10"/>
  <c r="F72" i="10"/>
  <c r="F31" i="10"/>
  <c r="F91" i="10"/>
  <c r="F29" i="10"/>
  <c r="F92" i="10"/>
  <c r="F6" i="10"/>
  <c r="F32" i="10"/>
  <c r="F11" i="10"/>
  <c r="F74" i="10"/>
  <c r="F75" i="10"/>
  <c r="F59" i="10"/>
  <c r="F2" i="10"/>
  <c r="F60" i="10"/>
  <c r="F36" i="10"/>
  <c r="F90" i="10"/>
  <c r="F28" i="10"/>
  <c r="F66" i="10"/>
  <c r="F41" i="10"/>
  <c r="F52" i="10"/>
  <c r="F26" i="10"/>
  <c r="F25" i="10"/>
  <c r="F7" i="10"/>
  <c r="F70" i="10"/>
  <c r="F77" i="10"/>
  <c r="F69" i="10"/>
  <c r="F84" i="10"/>
  <c r="F76" i="10"/>
  <c r="F58" i="10"/>
  <c r="F22" i="10"/>
  <c r="F63" i="10"/>
  <c r="F88" i="10"/>
  <c r="F30" i="10"/>
  <c r="F18" i="10"/>
  <c r="F50" i="10"/>
  <c r="F45" i="10"/>
  <c r="F61" i="10"/>
  <c r="F16" i="10"/>
  <c r="F55" i="10"/>
  <c r="F62" i="10"/>
  <c r="F19" i="10"/>
  <c r="F46" i="10"/>
  <c r="F54" i="10"/>
  <c r="F51" i="10"/>
  <c r="F80" i="10"/>
  <c r="F43" i="10"/>
  <c r="F82" i="10"/>
  <c r="F9" i="10"/>
  <c r="F73" i="10"/>
  <c r="F5" i="10"/>
  <c r="F3" i="10"/>
  <c r="F4" i="10"/>
  <c r="F37" i="10"/>
  <c r="F68" i="10"/>
  <c r="F47" i="10"/>
  <c r="F21" i="10"/>
  <c r="F12" i="10"/>
  <c r="F20" i="10"/>
  <c r="F39" i="10"/>
  <c r="G195" i="14"/>
  <c r="G194" i="14"/>
  <c r="G190" i="14"/>
  <c r="G189" i="14"/>
  <c r="G188" i="14"/>
  <c r="G140" i="14"/>
  <c r="G139" i="14"/>
  <c r="G133" i="14"/>
  <c r="G114" i="14"/>
  <c r="G113" i="14"/>
  <c r="G112" i="14"/>
  <c r="G111" i="14"/>
  <c r="G110" i="14"/>
  <c r="G109" i="14"/>
  <c r="G108" i="14"/>
  <c r="G107" i="14"/>
  <c r="G106" i="14"/>
  <c r="G105" i="14"/>
  <c r="G104" i="14"/>
  <c r="G103" i="14"/>
  <c r="G100" i="14"/>
  <c r="G98" i="14"/>
  <c r="G94" i="14"/>
  <c r="G79" i="14"/>
  <c r="G78" i="14"/>
  <c r="G77" i="14"/>
  <c r="G76" i="14"/>
  <c r="G75" i="14"/>
  <c r="G74" i="14"/>
  <c r="G73" i="14"/>
  <c r="G72" i="14"/>
  <c r="G71" i="14"/>
  <c r="G70" i="14"/>
  <c r="G69" i="14"/>
  <c r="G68" i="14"/>
  <c r="G67" i="14"/>
  <c r="G66" i="14"/>
  <c r="G65" i="14"/>
  <c r="G64" i="14"/>
  <c r="G63" i="14"/>
  <c r="G62" i="14"/>
  <c r="G61" i="14"/>
  <c r="G60" i="14"/>
  <c r="G59" i="14"/>
  <c r="G58" i="14"/>
  <c r="G57" i="14"/>
  <c r="G56" i="14"/>
  <c r="G55" i="14"/>
  <c r="G54" i="14"/>
  <c r="G53" i="14"/>
  <c r="G52" i="14"/>
  <c r="G51" i="14"/>
  <c r="G50" i="14"/>
  <c r="G49" i="14"/>
  <c r="G48" i="14"/>
  <c r="G47" i="14"/>
  <c r="G46" i="14"/>
  <c r="G45" i="14"/>
  <c r="G44" i="14"/>
  <c r="G43" i="14"/>
  <c r="G42" i="14"/>
  <c r="G41" i="14"/>
  <c r="G40" i="14"/>
  <c r="G39" i="14"/>
  <c r="G38" i="14"/>
  <c r="G37" i="14"/>
  <c r="G36" i="14"/>
  <c r="G35" i="14"/>
  <c r="G34" i="14"/>
  <c r="G33" i="14"/>
  <c r="G32" i="14"/>
  <c r="G31" i="14"/>
  <c r="G30" i="14"/>
  <c r="G29" i="14"/>
  <c r="G28" i="14"/>
  <c r="G27" i="14"/>
  <c r="G26" i="14"/>
  <c r="G25" i="14"/>
  <c r="G24" i="14"/>
  <c r="G23" i="14"/>
  <c r="G22" i="14"/>
  <c r="G21" i="14"/>
  <c r="G20" i="14"/>
  <c r="G19" i="14"/>
  <c r="G32" i="6"/>
  <c r="G33" i="6"/>
  <c r="G34" i="6"/>
  <c r="G31" i="6"/>
  <c r="G27" i="6"/>
  <c r="G26" i="6"/>
  <c r="G39" i="10" l="1"/>
  <c r="G5" i="11"/>
  <c r="G5" i="12"/>
  <c r="G2" i="13"/>
  <c r="C3" i="6"/>
  <c r="G46" i="6" s="1"/>
  <c r="G44" i="6" l="1"/>
</calcChain>
</file>

<file path=xl/sharedStrings.xml><?xml version="1.0" encoding="utf-8"?>
<sst xmlns="http://schemas.openxmlformats.org/spreadsheetml/2006/main" count="1782" uniqueCount="425">
  <si>
    <t>№</t>
  </si>
  <si>
    <t xml:space="preserve">Наименование </t>
  </si>
  <si>
    <t>Вид</t>
  </si>
  <si>
    <t>Единица измерения</t>
  </si>
  <si>
    <t>Количество</t>
  </si>
  <si>
    <t>Оборудование IT</t>
  </si>
  <si>
    <t>шт</t>
  </si>
  <si>
    <t>Мебель</t>
  </si>
  <si>
    <t>Итоговое количество</t>
  </si>
  <si>
    <t>Охрана труда</t>
  </si>
  <si>
    <t>Краткие (рамочные) технические характеристики</t>
  </si>
  <si>
    <t>Оборудование</t>
  </si>
  <si>
    <t>Общая зона</t>
  </si>
  <si>
    <t xml:space="preserve">Требования к обеспечению зоны (коммуникации, площадь, сети, количество рабочих мест и др.): </t>
  </si>
  <si>
    <t>Охрана труда и техника безопасности</t>
  </si>
  <si>
    <t>Рабочее место преподавателя/мастера производственного обучения</t>
  </si>
  <si>
    <t>Заполняются образовательной организацией в соответствии с потребностями</t>
  </si>
  <si>
    <t>Количество рабочих мест:</t>
  </si>
  <si>
    <t>Программное обеспечение</t>
  </si>
  <si>
    <r>
      <t xml:space="preserve">Подведение сжатого воздуха: </t>
    </r>
    <r>
      <rPr>
        <sz val="11"/>
        <color rgb="FFFF0000"/>
        <rFont val="Times New Roman"/>
        <family val="1"/>
        <charset val="204"/>
      </rPr>
      <t>___ (требуется или не требуется)</t>
    </r>
  </si>
  <si>
    <t>Аптечка</t>
  </si>
  <si>
    <t>Огнетушитель</t>
  </si>
  <si>
    <t>Санитайзер</t>
  </si>
  <si>
    <t>Кулер</t>
  </si>
  <si>
    <t>Стул</t>
  </si>
  <si>
    <t>Веб-камера</t>
  </si>
  <si>
    <t>Акустическая система</t>
  </si>
  <si>
    <t>Ноутбук</t>
  </si>
  <si>
    <t>МФУ</t>
  </si>
  <si>
    <t>Мышь компьютерная</t>
  </si>
  <si>
    <t>Доска магнитно-меловая</t>
  </si>
  <si>
    <t>Доска магнитно-маркерная</t>
  </si>
  <si>
    <t>Техника безопасности</t>
  </si>
  <si>
    <t>Подсчет</t>
  </si>
  <si>
    <t>Базовая или вариативная часть</t>
  </si>
  <si>
    <t>Тумба</t>
  </si>
  <si>
    <t xml:space="preserve">Маски медицинские одноразовые </t>
  </si>
  <si>
    <t>Вариативная часть</t>
  </si>
  <si>
    <t>Стеллаж</t>
  </si>
  <si>
    <t>Перчатки</t>
  </si>
  <si>
    <t>Интерактивная сенсорная панель</t>
  </si>
  <si>
    <t>Стол</t>
  </si>
  <si>
    <t>Компьютер (системный блок, монитор, клавиатура, мышь)</t>
  </si>
  <si>
    <t>Экран для проектора</t>
  </si>
  <si>
    <t>Проектор</t>
  </si>
  <si>
    <t>1.</t>
  </si>
  <si>
    <t>Зона под вид работ</t>
  </si>
  <si>
    <t>Количество рабочих мест зоны:</t>
  </si>
  <si>
    <t>Код и наименование профессий или специальностей согласно ФГОС СПО</t>
  </si>
  <si>
    <r>
      <t xml:space="preserve">Площадь зоны: </t>
    </r>
    <r>
      <rPr>
        <sz val="11"/>
        <color rgb="FFFF0000"/>
        <rFont val="Times New Roman"/>
        <family val="1"/>
        <charset val="204"/>
      </rPr>
      <t>____</t>
    </r>
    <r>
      <rPr>
        <sz val="11"/>
        <color rgb="FF000000"/>
        <rFont val="Times New Roman"/>
        <family val="1"/>
        <charset val="204"/>
      </rPr>
      <t xml:space="preserve"> кв.м.</t>
    </r>
  </si>
  <si>
    <r>
      <t>Освещение:</t>
    </r>
    <r>
      <rPr>
        <sz val="11"/>
        <color rgb="FFFF0000"/>
        <rFont val="Times New Roman"/>
        <family val="1"/>
        <charset val="204"/>
      </rPr>
      <t xml:space="preserve"> _____ (вид освещения и источника)</t>
    </r>
  </si>
  <si>
    <t>Интернет: Подключение к _______ интернету (проводному и/или беспроводному)</t>
  </si>
  <si>
    <r>
      <t xml:space="preserve">Электричество: </t>
    </r>
    <r>
      <rPr>
        <sz val="11"/>
        <color rgb="FFFF0000"/>
        <rFont val="Times New Roman"/>
        <family val="1"/>
        <charset val="204"/>
      </rPr>
      <t>Подключения к сети ___ В (220 и/или 380)</t>
    </r>
  </si>
  <si>
    <r>
      <t>Контур заземления для электропитания и сети слаботочных подключений:</t>
    </r>
    <r>
      <rPr>
        <sz val="11"/>
        <color rgb="FF000000"/>
        <rFont val="Calibri"/>
        <family val="2"/>
        <charset val="204"/>
        <scheme val="minor"/>
      </rPr>
      <t xml:space="preserve"> </t>
    </r>
    <r>
      <rPr>
        <sz val="11"/>
        <color rgb="FFFF0000"/>
        <rFont val="Times New Roman"/>
        <family val="1"/>
        <charset val="204"/>
      </rPr>
      <t>___ (требуется или не требуется)</t>
    </r>
  </si>
  <si>
    <r>
      <t xml:space="preserve">Покрытие пола: </t>
    </r>
    <r>
      <rPr>
        <sz val="11"/>
        <color rgb="FFFF0000"/>
        <rFont val="Times New Roman"/>
        <family val="1"/>
        <charset val="204"/>
      </rPr>
      <t xml:space="preserve">___ (вид покрытия) </t>
    </r>
  </si>
  <si>
    <r>
      <t xml:space="preserve">Подведение/ отведение ГХВС: </t>
    </r>
    <r>
      <rPr>
        <sz val="11"/>
        <color rgb="FFFF0000"/>
        <rFont val="Times New Roman"/>
        <family val="1"/>
        <charset val="204"/>
      </rPr>
      <t>___ (требуется или не требуется)</t>
    </r>
  </si>
  <si>
    <t>Итоговое количество (шт.)</t>
  </si>
  <si>
    <t>Рабочее место учащегося №1</t>
  </si>
  <si>
    <t>Количество (шт.)</t>
  </si>
  <si>
    <t>Количество раб. мест</t>
  </si>
  <si>
    <t>на 1 р.м.</t>
  </si>
  <si>
    <t>Рабочее место учащегося №2</t>
  </si>
  <si>
    <t>Стол компьютерный</t>
  </si>
  <si>
    <t>Стул компьютерный</t>
  </si>
  <si>
    <t>Тележка для зарядки и хранения ноутбуков</t>
  </si>
  <si>
    <t>Шкаф для одежды</t>
  </si>
  <si>
    <t>Шкаф для документов</t>
  </si>
  <si>
    <t>Программное обеспечение для …</t>
  </si>
  <si>
    <t>Год</t>
  </si>
  <si>
    <t>Регион</t>
  </si>
  <si>
    <t xml:space="preserve"> Базовая образовательная организация</t>
  </si>
  <si>
    <t>ФГОС СПО</t>
  </si>
  <si>
    <t>Базовый ИЛ</t>
  </si>
  <si>
    <t>Корзина для мусора</t>
  </si>
  <si>
    <r>
      <t xml:space="preserve">Заполняются образовательной организацией в соответствии с потребностями
</t>
    </r>
    <r>
      <rPr>
        <i/>
        <sz val="12"/>
        <color theme="2" tint="-0.749992370372631"/>
        <rFont val="Times New Roman"/>
        <family val="1"/>
        <charset val="204"/>
      </rPr>
      <t>* Технические характеристики компьютера зависят от требований программного обеспечения, которое будет на нем использоваться</t>
    </r>
  </si>
  <si>
    <r>
      <t xml:space="preserve">Заполняются образовательной организацией в соответствии с потребностями
</t>
    </r>
    <r>
      <rPr>
        <i/>
        <sz val="12"/>
        <color theme="2" tint="-0.749992370372631"/>
        <rFont val="Times New Roman"/>
        <family val="1"/>
        <charset val="204"/>
      </rPr>
      <t>* Количество ячеек для зарядки ноутбуков зависит от количества ноутбуков в Зоне по виду работ</t>
    </r>
  </si>
  <si>
    <t>Отрасль</t>
  </si>
  <si>
    <t>Учебные пособия</t>
  </si>
  <si>
    <t>на 2 р.м.</t>
  </si>
  <si>
    <t>Заполняются образовательной организацией в соответствии с потребностями
1 лицензия на 1 рабочее место бессрочная</t>
  </si>
  <si>
    <t>Транспортная отрасль</t>
  </si>
  <si>
    <t>Тюменская область</t>
  </si>
  <si>
    <t>ГАПОУ Тюменской области «Тюменский колледж производственных и социальных технологий»</t>
  </si>
  <si>
    <t>Лаборатория испытания дорожно-строительных материалов</t>
  </si>
  <si>
    <t>08.02.12 Строительство и эксплуатация автомобильных дорог, аэродромов и городских путей сообщения</t>
  </si>
  <si>
    <t>Дорожно-строительные материалы (автомобильные дороги)</t>
  </si>
  <si>
    <t>Строительство</t>
  </si>
  <si>
    <t>Пензенская область</t>
  </si>
  <si>
    <t>ГАПОУ Пензенской области «Пензенский колледж архитектуры и строительства»</t>
  </si>
  <si>
    <t>Лаборатория дорожно-строительных материалов</t>
  </si>
  <si>
    <t xml:space="preserve">Инфраструктурный лист для оснащения образовательно-производственного центра (кластера) в Транспортной отрасли                                                              Тюменская область </t>
  </si>
  <si>
    <r>
      <t xml:space="preserve">Основная информация </t>
    </r>
    <r>
      <rPr>
        <b/>
        <sz val="12"/>
        <rFont val="Times New Roman"/>
        <family val="1"/>
        <charset val="204"/>
      </rPr>
      <t xml:space="preserve">об образовательно-производственном центре (кластере) : </t>
    </r>
  </si>
  <si>
    <t xml:space="preserve">Субъект Российской Федерации: Тюменская область </t>
  </si>
  <si>
    <t>Ядро кластера: Государственное автономное профессиональное образовательное учреждение Тюменской области "Тюменский колледж производственных и социальных технологий"</t>
  </si>
  <si>
    <t>Адрес ядра кластера: 625001,  Российская Федерация, Тюменская область, г. Тюмень, ул. Рылеева, д. 34</t>
  </si>
  <si>
    <r>
      <rPr>
        <sz val="16"/>
        <color theme="0"/>
        <rFont val="Times New Roman"/>
        <family val="1"/>
        <charset val="204"/>
      </rPr>
      <t>5. Зона под вид работ</t>
    </r>
    <r>
      <rPr>
        <sz val="16"/>
        <rFont val="Times New Roman"/>
        <family val="1"/>
        <charset val="204"/>
      </rPr>
      <t xml:space="preserve"> </t>
    </r>
    <r>
      <rPr>
        <i/>
        <sz val="16"/>
        <color theme="0"/>
        <rFont val="Times New Roman"/>
        <family val="1"/>
        <charset val="204"/>
      </rPr>
      <t>Лаборатория испытания дорожно-строительных материалов</t>
    </r>
    <r>
      <rPr>
        <sz val="16"/>
        <rFont val="Times New Roman"/>
        <family val="1"/>
        <charset val="204"/>
      </rPr>
      <t xml:space="preserve"> </t>
    </r>
    <r>
      <rPr>
        <sz val="16"/>
        <color theme="0"/>
        <rFont val="Times New Roman"/>
        <family val="1"/>
        <charset val="204"/>
      </rPr>
      <t>(30 рабочих мест)</t>
    </r>
  </si>
  <si>
    <t>Код и наименование профессии или специальности согласно ФГОС СПО</t>
  </si>
  <si>
    <t xml:space="preserve">08.02.12 Строительство и эксплуатация автомобильных дорог, аэродромов и  городских путей сообщения
</t>
  </si>
  <si>
    <t xml:space="preserve">Требования к обеспечению зоны (коммуникации, площадь, сети и др.): </t>
  </si>
  <si>
    <t>Площадь зоны: не менее 200 кв.м.</t>
  </si>
  <si>
    <t xml:space="preserve">Освещение: Допустимо верхнее искусственное освещение (не менее 400 люкс) </t>
  </si>
  <si>
    <t>Интернет: не требуется</t>
  </si>
  <si>
    <t xml:space="preserve">Электричество: подключения к сети  по 220 Вольт и 380 Вольт	</t>
  </si>
  <si>
    <t>Контур заземления для электропитания и сети слаботочных подключений (при необходимости): требуется</t>
  </si>
  <si>
    <r>
      <t>Покрытие пола: модульная плитка ПВХ  - 200 м</t>
    </r>
    <r>
      <rPr>
        <vertAlign val="superscript"/>
        <sz val="11"/>
        <color theme="1"/>
        <rFont val="Times New Roman"/>
        <family val="1"/>
        <charset val="204"/>
      </rPr>
      <t>2</t>
    </r>
    <r>
      <rPr>
        <sz val="11"/>
        <color theme="1"/>
        <rFont val="Times New Roman"/>
        <family val="1"/>
        <charset val="204"/>
      </rPr>
      <t xml:space="preserve"> на всю зону</t>
    </r>
  </si>
  <si>
    <t>Подведение/ отведение ГХВС (при необходимости): требуется</t>
  </si>
  <si>
    <t>Подведение сжатого воздуха (при необходимости): требуется</t>
  </si>
  <si>
    <t>Источник финансирования</t>
  </si>
  <si>
    <t>Печь для выжигания</t>
  </si>
  <si>
    <t xml:space="preserve">Внутренние габариты (ШхГхВ), мм: 350x500x300.
Внешние габариты (ШхГхВ), мм: 600x850x950.
Конфигурация: настольное исполнение.
Вес:  не более 130 кг.
Максимальная мощность, кВт не более 10.
Максимальная температура, °C не менее 550.
Рабочая температура, °C 540 ± 10.
Питание: 380 В.
Размер образца для репрезентативных результатов испытания не более 5000 г
Встроенные весы для постоянного контроля изменения массы образца 
Дискретность взвешивания 0,1 г.
Терморегулятор с ПИД-регулированием для печи на основе ПЛК с сенсорным дисплеем - в наличии.
Меню настройки испытания, вместе с физическими и описательными параметрами образца - в наличии.
Язык программного обеспечения - русский.
Автоматическая блокировка дверей во время испытаний, даже если подача питания прервана.
Полностью автоматический цикл испытания.                                           Набор сит 300/50 мм для асфальтобетона по ГОСТ Р 58406.1-2020 - 2 шт. В набор входит: перфорация 45,0 х 45,0 мм/ 
перфорация 31,5 х 31,5 мм/ перфорация 22,4 х 22,4 мм/ перфорация 16,0 х 16,0 мм/ перфорация 11,2 х 11,2 мм/
перфорация 8,0 х 8,0 мм/ перфорация 5,6 х 5,6 мм/ сетка 4,0 мм/ 
сетка 2,0 мм/ сетка 1,0 мм/ сетка 0,5 мм/ сетка 0,25 мм / сетка 0,125 мм / сетка 0,063 мм / крышка 300 мм /
поддон 300 мм, шт                                                                                         
Корзина для определения стекания вяжущего по ГОСТ Р 58401.23-19 - в комплекте. </t>
  </si>
  <si>
    <t>ФБ</t>
  </si>
  <si>
    <t xml:space="preserve">Квартователь лабораторный </t>
  </si>
  <si>
    <t>Материал изготовления квартователя - сталь
Толщина материала изготовления, мм - 3
Тип окраски порошковая
Возможность регулировать опорные стойки - в наличии
Механизм одновременного открытия створок - в наличии
Количество ведер в комплекте, шт - 4</t>
  </si>
  <si>
    <t>ВБ</t>
  </si>
  <si>
    <t>Гранулятор асфальтобетона</t>
  </si>
  <si>
    <t xml:space="preserve">Время гранулирования 1 кг асфальтобетонной смеси не более 35 секунд
Чаша для асфальтобетонной смеси стальная, с возможностью наклона вперед для выгрузки материала.  
Цифровой таймер с установкой времени 
Гранулирующий инструмент в виде трехлопастной фрезы из металла 
возможность замены лопастей при износе 
Защитная крышка со звукоизоляцией и концевым датчиком безопасности 
Ширина, мм не более 420
Глубина, мм не более 520
Высота, мм не менее 840
Электропитание 220В, 50 Гц, не менее 1 Квт
Масса, кг не более 90
Гранулятор асфальтобетона 1
Приемный лоток  1
Комплект лопастей нерж. сталь 4 мм 1.                                                         
Набор сменных ножей гранулятора - 1 шт.                                            
Вакуумный пикнометр по ГОСТ Р 58401.16-2019 - 1 шт.                    
Внутренний объем ёмкости, л не более 7 
Высота ёмкости, мм не более 240
Диаметр ёмкости, мм не более 200
Высота ёмкости (внутренняя), мм не более 230
Диаметр ёмкости (внутренний), мм не более 185
Амплитуда колебаний, мм от не менее 0,25 до не более 1,25
Диапазон регулировки времени работы, мин от не менее 5 до не более 20
Производительность насоса вакуумного 2-х ступенчатого, л/мин не менее 85
Цифровой индикатор выставленного времени - в наличии
Питание вакуумного насоса от встроенной розетки в виброгрогрохот 
Встроенный пульт управления в виброгрохот - в наличии
Автоматическое включение виброгрохота, после запуска насоса 
Прозрачная крышка ёмкости для наблюдения за ходом испытания </t>
  </si>
  <si>
    <t xml:space="preserve">Универсальный автоматический компактор Маршалла </t>
  </si>
  <si>
    <t>Вес, кг не менее 100
Деревянная опорная стойка, с отверстиями для крепления к полу 
Съемный молот массой 4550 ± 20 г для уплотнения образцов диаметром 101,6 ± 0,1 мм; высотой 63,5± 2,5 мм 
Съемный молот массой 10210 ± 20 г для уплотнения образцов диаметром 152,4 мм; высотой 95,2 ± 2,5 мм 
Бумажные фильтры диаметром 100 мм, шт  не менее 1000
Бумажные фильтры диаметром 150 мм, шт не менее 1000
Форма диаметром 101,6 мм (2 шт) 
Форма диаметром 152,4 мм (2 шт) 
Звукозащитная кабина
Электрогидравлический экструдер для образцов 101,6/152,4  мм                                  Стол для гидростатического взвешивания. Материал изготовления: сталь
Габариты, мм не менее 1000х550х470
Масса стола, кг не менее 40
Покрытие - порошковая краска
Диаметр отверстия в крышке стола для крючка весов, мм не менее 80
Подвижная платформа для размещения емкости с водой 
Габариты подвижной платформы, мм Не менее 450 х 450
Привод платформы лебедка
Характеристики лебедки
Привод ручной
Диапазон нагрузки, кг 25-350       
Тормоз автоматический
Характеристики емкости для воды 
Объем, л не менее 90
Размеры (Д*Ш*В), мм не менее 600*400*420
Боковые стенки, усиленные ребрами жесткости 
Материал PE
Характеристики сетчатой корзины
материал  нержавеющая сталь
размеры, мм диаметр не менее 200, высота не менее 200
Комплект поставки
Стол с подвижной платформой, шт 1
Емкость для воды, шт 1
Козина сетчатая диаметром 200мм, шт 2</t>
  </si>
  <si>
    <t>Пресс испытательный</t>
  </si>
  <si>
    <t xml:space="preserve">Максимальная нагрузка, кН не менее 100
Габариты, мм: Ширина - не более 850
Глубина - не более 550
Высота - не более 1500
Принадлежности для теста на сжатие с постоянной скоростью по ГОСТ12 801-98 
Принадлежности для испытания на сдвигоустойчивость по Маршаллу: приспособление для сжатия; Форма 71,4 мм; Форма 101,4 мм 
Приспособление по ГОСТ Р 58401.18-2019 для образцов 100 мм 
Приспособление по ГОСТ Р 58401.18-2019 для образцов 150 мм 
Приспособление по ГОСТ Р 58406.8-2019 для образцов 101,6 мм  </t>
  </si>
  <si>
    <t>Станок камнерезный</t>
  </si>
  <si>
    <t>Напряжение, В 220
Скорость, об/мин не менее 2800
Диметр диска, мм не менее 350
Алмазный диск – 2 шт. 
Вес, кг не более 100
Тип привода электрический.
Диск диаметром 350 мм, 2 шт.</t>
  </si>
  <si>
    <t>Пенетрометр автоматический для нефтепродуктов (битумов)</t>
  </si>
  <si>
    <t>Габаритные размеры, мм:                                                                       Ширина - не более 260
Глубина - не более 290
Высота - не более 520
Напряжение, В 220
Вес, кг не более 14</t>
  </si>
  <si>
    <t>Аппарат автоматический для определения температуры размягчения нефтебитумов</t>
  </si>
  <si>
    <t xml:space="preserve">Габаритные размеры, мм:                                                                             Ширина - не более 410
Глубина - не более 290
Высота - не более 290
Напряжение, В 220
Вес, кг не более 15
Диапазон автоматического определения температур размягчения нефтебитумов, °С от 20 до 200
</t>
  </si>
  <si>
    <t>Аппарат автоматический для определения дуктильности и усилия при растяжении битумов со встроенным термокриостатом</t>
  </si>
  <si>
    <t xml:space="preserve">Максимальная длина растяжимости испытуемых образцов, мм 1000
Максимальная нагрузка на каждый измеритель, Н 300
Объем ванны, л 17
Габаритные размеры, мм
Ширина - не более 1780
Глубина - не более 380
Высота - не более 280
Напряжение, В 220
</t>
  </si>
  <si>
    <t xml:space="preserve">Аппарат автоматический для определения температуры хрупкости нефтебитумов </t>
  </si>
  <si>
    <t>Диапазон измерений температуры хрупкости, °С –45 до + 20
Габаритные размеры, мм                                                                         Ширина - не более 420
Глубина - не более 290
Высота - не более 560
Напряжение, В 220
Вес, кг  не более 12,5.                                                                           Устройство подготовки проб битума (ГОСТ 11507-78, ГОСТ 33143-2014) - в комплекте.                                                                                              Диапазон установки температуры, °С от +80 до +250
Дискретность установки температуры, °С 1,0
Вес, кг не более 5
Напряжение, В 220</t>
  </si>
  <si>
    <t>Термокриостат жидкостной для термостирования проб нефтепродуктов в жидкостной бане</t>
  </si>
  <si>
    <t>Габаритные размеры, мм                                                                            Ширина - не более 400
Глубина - не более 630
Высота - не более 960
Диапазон поддержания температуры в режиме внешнего термостатирования, °С От 0 до +20
Рабочий объем термокриостата, л Не менее 16
Точность температуры, °С ±0,1
Напряжение, В 220</t>
  </si>
  <si>
    <t>Вискозиметр Брукфильда</t>
  </si>
  <si>
    <t xml:space="preserve">Отображаемые данные на вискозиметре: вязкость (сПз или мПа•с);
температура (ºС или К); скорость/напряжение сдвига; % вращающего момента; скорость/шпиндель; диапазон измерения вязкости, сПз (мПа*с) 100-40000000.
Скорость, об/мин:  0,1 - 200
Число скоростей вращения 200
Термоячейка с программируемым контроллером 
Измерительный шпиндель </t>
  </si>
  <si>
    <t>Универсальное устройство для разогрева и заливки образцов полимер-битумного вяжущего заданного объема</t>
  </si>
  <si>
    <t xml:space="preserve">Габаритные размеры, мм                                                                               Ширина - не более 200
Глубина - не более 220
Высота - не более 700
Рабочий объем цилиндра, мл не менее 100
Предельный диапазон рабочей температуры, °С не менее 200
Диаметр отверстия иглы подачи, мм   2,5
Масса устройства, кг не более 15
Цифровой индикатор выставленного температуры
Блок управления </t>
  </si>
  <si>
    <t>Полочный барабан</t>
  </si>
  <si>
    <t xml:space="preserve">Диаметр барабана 700, мм
Масса не более 100, кг 
Напряжение, В 220
Пульт управления 
Испытательные металлические шары массой 436 г. шт. 12
Комплект форм для определения коэффициента дробимости щебня, гравия, шт.  1
Шаблон передвижной для определения лещадности, шт. 1
Металлические мерные цилиндры объема 2800 и 9300см3, шт. 1. Комплект форм КП-116 - 1 шт. - в комплекте. Предназначен для определения коэффициента дробимости щебня, гравия  по ГОСТ 8269.0-97. Комплект металлических мерных цилиндров объемом 2800 см3 и 9300 см3 - по 1 шт.
</t>
  </si>
  <si>
    <t xml:space="preserve">Испытательная установка </t>
  </si>
  <si>
    <t xml:space="preserve">Габаритные размеры, мм:                                                                     Ширина - не более 850
Глубина - не более 500
Высота - не более 380
Внутренний диаметр барабана, мм 200 ± 1.
Толщина стенки барабана, мм не менее 3.
Число барабанов в установке, шт. 2.
Масса, кг не более 70.
Упаковка с шарами (диам. 10±0,5), кг 10.                                                                                           Набор сит 300/50 мм для щебня по ГОСТ 32703-14 - 2 шт. - перфорация 125,0 х 125,0 мм/перфорация 90,0 х 90,0 мм/ перфорация 63,0 х 63,0 мм/ перфорация 45,0 х 45,0 мм/ перфорация 31,5 х 31,5 мм/ перфорация 22,4 х 22,4 мм/ перфорация 16,0 х 16,0 мм/ перфорация 11,2 х 11,2 мм/ перфорация 8,0 х 8,0 мм/ перфорация 5,6 х 5,6 мм/
сетка 4,0 мм/ сетка 2,8 мм/ сетка 2,0 мм/ сетка 0,063 мм/ 
Крышка 300 мм / поддон 300 мм, шт. 
Набор сит для минерального порошка 200/50 ГОСТ 32761-14 - 1 шт. - в комплекте. сетка 2,0 мм/сетка 0,125 мм/сетка 0,063 мм/
Крышка 300 мм /поддон 300 мм, шт. Комплект оборудования для определения пустот минерального заполнителя - в комплекте - 1 шт. Стакан мерный металлический цилиндрической формы емкостью, мл 100±3.
Воронка металлическая. 
Стойка для воронки. </t>
  </si>
  <si>
    <t xml:space="preserve">Прибор для определения несущей способности грунтов </t>
  </si>
  <si>
    <t>Диаметр нагружаемой плиты, мм 300
Динамометр с электронным устройством вывода нагрузки в кН - в наличии
Наиб. предел измерения динамометра, кН не более 35,35 
Наим. предел измерения динамометра, кН 0,71
Цена деления динамометра, кН 0,001
Индикатор электронный числового типа - в наличии
Дискретность индикатора, мм 0,001
Двухступенчатый плунжерный насос - в наличии
2 деревянных ящика для транспортировки прибора - в наличии
Опорная пластина с шарниром  
Комплект сменных стержней-удлинителей.                                  Мобильное приложение на базе android для расчета модуля деформации Индикатор электрон.ИЦ 0-25 0.001 б/у - в комплекте 1 шт.. Предназначены для абсолютных и относительных измерений линейных размеров, контроля отклонений от заданной геометрической формы, а также взаимного расположения поверхностей. Принцип действия индикаторов основан на преобразовании линейного перемещения измерительного стрежня, осуществляемые параллельно шкале,  в пропорциональные изменения напряжения в электрической схеме блока индикации. Динамометр электронный АЦД/1С-35,35/4И-2 - 1 шт. Уровень жидкостный с магнитом - 1 шт. Включает в себя 2 ампул по 100 мм 1-34861-010.                               Набор сит 300/50 мм для песка по ГОСТ 32730-14 - 3 шт. - в комплекте.        В составе: сетка 8,0 х 8,0 мм/ сетка 4,0 мм/ сетка 2,0 мм/
 сетка 1,0 мм/ сетка 0,5 мм/ сетка 0,25 мм / сетка 0,125 мм / сетка 0,063 мм / Крышка 300 мм /поддон 300 мм, шт</t>
  </si>
  <si>
    <t>Полуавтоматический прибор стандартного уплотнения</t>
  </si>
  <si>
    <t>Количество одновременно уплотняемых образцов не менее 2
Число ударов на один слой грунта не более 40
Габаритные размеры, мм ширина - не более 700
Глубина - не более 450
Высота - не более 2000
Ручной прибор стандартного уплотнения, шт 6
Комплект колец-пробоотборников грунта, шт 6
Прибор для определения коэффициента фильтрации грунта, шт 6. Прибор стандартного уплотнения ПСУ СОЮЗДОРНИИ - 6 шт. - в комплекте. Комплект колец-пробоотборников КПГ-01 - в комплекте - 6 шт. Прибор ПКФ-01 Союздорнии - в комплекте - 6 шт. Набор сит для минерального порошка 200/50 ГОСТ 32761-14 - в комплекте - 1 шт. Комплект оборудования для определения пустот минерального заполнителя - в комплекте - 1 шт.</t>
  </si>
  <si>
    <t>Пресс гидравлический</t>
  </si>
  <si>
    <t xml:space="preserve">Максимальная (предельная) нагрузка, кН не менее 1000
Напряжение, В 220
Мощность, Вт не более 900
Дискретности отсчета измерений силы, кН не более 0,01
Масса, кг не более 600 
Размер нажимных плит  240 х 240
График проведения испытания 
Ход поршня, мм Не менее 100
Защитная дверь - в наличии. Бетоносмеситель лабораторный - 1 шт. - в комплекте. Объем барабана, л не менее 20
Крупность заполнителей, мм не более 40
Габаритные размеры, мм:                                                                            Ширина - не более 410
Глубина - не более 410
Высота - не более 450
Напряжение, В 380. Плита нагревательная - 1 шт. - в комплекте. Стеклокерамическое покрытие, 300*400 мм или более, Материал корпуса металл с порошковым покрытием.
Максимальная температура нагрева, °С не менее 330.
Цифровое регулирование контроля температуры. 
Дискретность установки температур, °С ± 1.
Масса, кг не более 15
Напряжение, В 220.
</t>
  </si>
  <si>
    <t>Камера нормального твердения</t>
  </si>
  <si>
    <t>Количество дверей камеры, шт. 1
Количество распалубленных образцов бетона с ребром 100мм, шт., не более 120
Количество полок, шт. не менее
Температура воздуха внутри камеры, °С 20±2
Дискретность индикации измеряемой температуры, °С 0,1
Напряжение, В 220</t>
  </si>
  <si>
    <t>Склерометр электронный</t>
  </si>
  <si>
    <t xml:space="preserve">Энергия удара, Дж не более 0,12
Разрешение экрана TFT, мм 320х240
Диапазоны измерения прочности, МПа От 1 до 30
Зарядное устройство </t>
  </si>
  <si>
    <t xml:space="preserve">Ультразвуковой прибор </t>
  </si>
  <si>
    <t>Датчик поверхностного прозвучивания 
Датчик сквозного прозвучивания 
Зарядное устройство 
Разрешающая способность, мкс не более 0,05
Диапазон измерения скорости, м/с от 1000 до 10000</t>
  </si>
  <si>
    <t>Измеритель толщины защитного слоя бетона</t>
  </si>
  <si>
    <t>Контролируемые диаметры, мм от 3 до 50
Масса, кг не более 1</t>
  </si>
  <si>
    <t xml:space="preserve">Склерометр </t>
  </si>
  <si>
    <t>Для неразрушающего контроля прочности бетона методом отрыва со скалыванием и скалывания ребра по ГОСТ 22690-2015.              
Диапазон измерения силы, кН от 7 до 100
Масса, кг не более 7</t>
  </si>
  <si>
    <t>Поромер-объемомер</t>
  </si>
  <si>
    <t>Для определения компрессионным методом объема вовлеченного воздуха в бетонной смеси на плотных (тяжелых) заполнителях крупностью не более 40 мм. по ГОСТ 10181-2014.                                                                    Габаритные размеры, мм:                                                                              Ширина - не более 260
Глубина - не более 260
Высота - не более 510
Диапазон показаний шкалы манометра, кПа от 0 до 160
Объем чаши, л 4</t>
  </si>
  <si>
    <t xml:space="preserve">Прибор для водонепроницаемости бетона </t>
  </si>
  <si>
    <t>Для ускоренного определения водонепроницаемости бетона по величине сопротивления проникновению воздуха по ГОСТ 12730.5-2018 в конструкциях, изделиях, образцах из бетона и других строительных материалов.                                                          
Абсолютное давление Pабс, кПа не более 35
Вакууметрическое давление, кПа не менее 65
Диапазон измерения вакууметрического давления, кПа от 10 до 65
Диапазон измерения сопротивления, с/см3 от 0,1 до 1000</t>
  </si>
  <si>
    <t xml:space="preserve">Климатическая камера для испытания бетона </t>
  </si>
  <si>
    <t>Минимальная стабилизируемая температура, °С не более -55
Максимальная стабилизируемая температура, °С не менее +50
Время охлаждения  до минимальной температуры не более, мин не более 150
Дискретность индикации температуры, °С 0,1
Материал внешнего корпуса Нержавеющая сталь
Воздушное Охлаждение холодильной машины 
Напряжение, В 380
Форма куба 2ФК-100, шт 15
Форма куба ФК-150, шт  6
Форма куба 2ФК-50, шт 6
Форма балки ФБ-400, шт 6</t>
  </si>
  <si>
    <t>Машина для отмывки каменного материала</t>
  </si>
  <si>
    <t>Габаритные размеры, мм:                                                                                 Ширина - не более 435
Глубина - не более 630
Высота - не более 590
Масса загружаемого материала, кг не менее 8
Диаметр барабана, мм 300
Материал барабана нерж. сталь
Толщина корпуса (рамы)  не менее 2,5 мм
Мощность двигателя, Вт не менее 200 
Регулировка скорости вращения барабана 
Диапазон скорости, об/мин  не менее от 10 до не менее 45 
Тип привода  электромотор-редуктор
Длина шланга подачи воды  не менее 2 м.
Масса прибора не более 25 кг.
Прибор Ле-Шателье, шт 12 в комплекте</t>
  </si>
  <si>
    <t>Шкаф сушильный</t>
  </si>
  <si>
    <t>Объем камеры л не менее 85
Максимальный Нагрев, °С не менее 300
Регулируемая скорость вентиляции - в наличии
Дискретность установки температуры, °С не более 0,1
Вес, кг не более 70
цифровой контроллер с LCD дисплеем 
Напряжение, В 220</t>
  </si>
  <si>
    <t>Смеситель для приготовления</t>
  </si>
  <si>
    <t>Максимальная скорость, не менее 8000 об/мин
Электромеханическая регулировка положения управляющего блока с насадкой. 
Максимальный объем образца, не менее 10 л.
Материал головки и насадки выполнены из нержавеющей стали.
Напряжение, В 220. Весы электронные - 4 шт. - в комплекте. Наибольший предел взвешивания, не менее 8100 г.
Дискретность, 1,0 г.
Напряжение 220 В.  Весы электронные - 1 шт.                                      Наибольший предел взвешивания, не менее 32000 г.
Напряжение 220 В.  Весы кварцевые порционные (фасовочные) - 1 шт. в комплекте. Наибольший предел взвешивания, не менее 150 кг.
Напряжение 220 В.</t>
  </si>
  <si>
    <t>Комплекс аппаратно-программный анализа изображений</t>
  </si>
  <si>
    <t xml:space="preserve">Механизм фокусировки с соосной рукояткой грубой и точной фокусировки 
высота подъема  не менее 24 мм
дополнительный блокиратор механизма фокусировки 
предметный стол с анодированным покрытием, диапазоном перемещений не менее 75х50мм и габаритами не менее 175х145мм 
рукоятка координатного предметного стола - в наличии
бинокулярная насадка с углом наклона окулярных трубок 300 
видеовыход с делением светового потока 100:0/0:100
турель, с 5 объективами, которая при вращении по часовой и против часовой стрелки обеспечивает четкую фиксацию элементов в рабочем положении 
турель рефлекторных модулей с установкой не менее 4 кубиков
тип осветителя – светодиодный 
светозащитный экран 
LED источник (лампа) с частотой возбуждающего света 470 нм 
возбуждающий фильтр 450-490 нм 
дихроичное зеркало 510 нм 
запирающий фильтр 515 нм 
увеличения объективов с числовой апертурой: 
10х не менее 0,30 
20х не менее 0,50 
40х не менее 0,60 с покровным стеклом толщиной 0,17 мм 
50х не менее 0,55 для работы без покровного стекла 
100х не менее 0,80
планапохроматическая коррекция объектива с плоским изображением по полю 
линейное поле окуляров  не менее 20 мм
диоптрийная наводка каждого окуляра на резкость выравнивания в бинокулярной насадке 
Пылезащитный чехол 
Программное обеспечение для сбора и обработки данных 
ПК для управления и обработки данных (системный блок, монитор, клавиатура, мышь) 
Цифровая видеокамера 
разрешение видеокамеры не менее 5МПикс
охлаждение – элемент Пельтье - в наличии
интерфейс USB 3.0 
оптический адаптер C-mount 0.5х - в наличии. Весы электронные с приспособлением для взвешивания под весам - 1 шт. Наибольший предел взвешивания, г Не менее 6200
Дискретность, г 0,01
Напряжение, В 220
</t>
  </si>
  <si>
    <t>Приспособление для испытания бетонных образцов на растяжение при изгибе</t>
  </si>
  <si>
    <t xml:space="preserve">Габариты, мм                                                                                             
Длина - не более 400
Ширина - не более 170
Высота - на более 200
Масса, кг не более 15
</t>
  </si>
  <si>
    <t>Термостат циркуляционный</t>
  </si>
  <si>
    <t xml:space="preserve">Максимальная температура, °C 100
Точность поддержания температуры, °С 0,1
Объем ванны, л не менее 24
Масса, кг не более 16
</t>
  </si>
  <si>
    <t xml:space="preserve">Шкаф вытяжной </t>
  </si>
  <si>
    <t xml:space="preserve">Габариты 1520х750х2160 мм, рабочая поверхность - нержавеющая сталь.
Масса, кг не более 300
Высота рабочей поверхности, мм не более 900
Диаметр фланца, мм не менее 200
Светильник взрывобезопасный
</t>
  </si>
  <si>
    <t xml:space="preserve">Стеллаж универсальный </t>
  </si>
  <si>
    <t xml:space="preserve">Количество полок, шт 6
Габариты, мм:
Глубина  не более 450
Ширина  не более 1300
Высота не более 2000
</t>
  </si>
  <si>
    <t xml:space="preserve">Тумба подкатная </t>
  </si>
  <si>
    <t xml:space="preserve">Размеры: 460х530х640 мм                                                                                 Материал рабочей поверхности сталь
Колесные опоры наличие
Масса, кг не более 40                                                                              
Количество ящиков - 3 шт.
</t>
  </si>
  <si>
    <t xml:space="preserve">Стол лабораторный </t>
  </si>
  <si>
    <t xml:space="preserve">Рабочая поверхность - нержавеющая сталь
Масса, кг не более 70
Габариты, мм:                                                                                              Глубина не менее 600
Ширина не менее 1200
Высота на менее 850                                                                                   Количество ящиков  - 1 шт.
</t>
  </si>
  <si>
    <t xml:space="preserve">Бюкса грунтовая </t>
  </si>
  <si>
    <t xml:space="preserve">Объем 16 мл или более                                                                           
Диаметр бюксы, мм не более 31
Высота бюксы, мм не более 30
Крышка 
</t>
  </si>
  <si>
    <t xml:space="preserve">Конус балансирный Васильева </t>
  </si>
  <si>
    <t xml:space="preserve">Конус с балансиром 
Цилиндрическая чашка 
Подставка 
</t>
  </si>
  <si>
    <t>Конус стандартный</t>
  </si>
  <si>
    <t xml:space="preserve">Конус нормальный из нержавеющей стали - в наличии
Воронка из нержавеющей стали  - в наличии
Верхний диаметр, мм не более 102
Нижний диаметр, мм не более 202
</t>
  </si>
  <si>
    <t>Прибор Красного</t>
  </si>
  <si>
    <t xml:space="preserve">Диаметр диска, мм не более 100
Масса прибора, кг не более 1
</t>
  </si>
  <si>
    <t>Пинцет</t>
  </si>
  <si>
    <t>Предназначен для переноса твердого лабораторного материала из одной емкости в другую с целью проведения профессиональных лабораторных анализов.                                                                                                    
Длина 190 мм.                                                                                     Нестерелизуемый.                                                                                     
Материал - металл, полистирол</t>
  </si>
  <si>
    <t xml:space="preserve">Стакан фарфоровый </t>
  </si>
  <si>
    <t xml:space="preserve">Объем, мл 150
Диаметр, мм не менее 50                                                                              №3 с носиком на 150 мл
</t>
  </si>
  <si>
    <t>Линейка измерительная</t>
  </si>
  <si>
    <t>Общая длина шкалы, мм не менее 300. Материал - металл.</t>
  </si>
  <si>
    <t xml:space="preserve">Штангенциркуль </t>
  </si>
  <si>
    <t xml:space="preserve">Диапазон измерений, мм от 0 до 250
Масса, кг не более 1
Дискретность, мм 0,05                                                                                      С поверкой
</t>
  </si>
  <si>
    <t>Палочка стеклянная</t>
  </si>
  <si>
    <t xml:space="preserve">Материал изготовления стекло
Длина палочки, мм 180
</t>
  </si>
  <si>
    <t xml:space="preserve">Секундомер </t>
  </si>
  <si>
    <t xml:space="preserve">Емкость секундной шкалы, сек 60
Цена деления секундной шкалы, сек 0,2
Цена деления минутной шкалы, мин 1
Масса, кг не более 0,3
</t>
  </si>
  <si>
    <t xml:space="preserve">Аквадистилятор электрический </t>
  </si>
  <si>
    <t xml:space="preserve">Производительность при номинальном напряжении, дм3/ч не менее 9
Напряжение, В 380
Масса, кг не более 15
</t>
  </si>
  <si>
    <t>Пробирки лабораторные (Видаля)</t>
  </si>
  <si>
    <t xml:space="preserve">Объем, мл не менее 3
Диаметр, мм не более 11
Высота, мм не менее 75
</t>
  </si>
  <si>
    <t xml:space="preserve">Термометр лабораторный </t>
  </si>
  <si>
    <t xml:space="preserve">Диапазон измерения температуры, ºC от 0 до +100
Цена деления шкалы, ºC 1
Термом. жидкость - ртуть
</t>
  </si>
  <si>
    <t xml:space="preserve">Термометр </t>
  </si>
  <si>
    <t xml:space="preserve">Диапазон измерения температуры, ºC от 0 до +350
Цена деления шкалы, ºC 1
Термом. жидкость - ртуть
</t>
  </si>
  <si>
    <t xml:space="preserve">Гигрометир </t>
  </si>
  <si>
    <t xml:space="preserve">Цена деления шкалы термометра, °С не более 0,2
Толщина, мм не более 60
</t>
  </si>
  <si>
    <t xml:space="preserve">Набор ареометров </t>
  </si>
  <si>
    <t xml:space="preserve">Цена деления шкалы, кг/м3 не более 1
Длина, мм не более 180
</t>
  </si>
  <si>
    <t>Барометр-анероид</t>
  </si>
  <si>
    <t xml:space="preserve">Масса, кг не более 1
Диапазон измеряемого давления, кПа от 80 до 106
Цена деления шкалы давления, кПа не более 0,1.                                         Рабочая температура окружающего воздуха от 0ºС до +40ºС. Рабочая относительной влажности воздуха до 80%
</t>
  </si>
  <si>
    <t>Щетки металлические</t>
  </si>
  <si>
    <t xml:space="preserve">Длина, мм не более 110
Материал рукояти  пластик
</t>
  </si>
  <si>
    <t>Лупа просмотровая</t>
  </si>
  <si>
    <t xml:space="preserve">Увеличение, крат не менее 10
Диаметр, мм не менее 50
</t>
  </si>
  <si>
    <t>Щетки ворсовые</t>
  </si>
  <si>
    <t xml:space="preserve">Материал Ворс
Масса, кг не более 0,3
</t>
  </si>
  <si>
    <t>Молоток столярный</t>
  </si>
  <si>
    <t xml:space="preserve">Масса, кг не более 1
Форма бойка квадрат
</t>
  </si>
  <si>
    <t xml:space="preserve">Ступка фарфоровая №2 </t>
  </si>
  <si>
    <t>Диаметр рабочей части, мм не более 125, длина 120 мм</t>
  </si>
  <si>
    <t xml:space="preserve">Угольник слесарный </t>
  </si>
  <si>
    <t>Масса, кг не более 0,5</t>
  </si>
  <si>
    <t>Размер (ВхДхШ) 25х26х30 см.                                                             
Материал - пластик                                                                                   
Объем - 12 литров или более                                                   
Перфорированный корпус</t>
  </si>
  <si>
    <t xml:space="preserve">Шкаф металлический для одежды </t>
  </si>
  <si>
    <t>Габариты (ВхШхГ), мм	 1850х400х500
Вес, кг 	19</t>
  </si>
  <si>
    <t>Экран 15,6 дюйма или более, IPS, разрешение 1920х1080 или более, ОЗУ 8 ГБ или более, количество ядер процессора - 8 или более, тактовая частота 3,3 ГГц или более, видеокарта - интегрированная или дискретная с объемом видеопамяти GDDR 3 и выше не менее 2 Гб. ПЗУ - 1 Тб или более</t>
  </si>
  <si>
    <t>Магнитно-маркерная доска</t>
  </si>
  <si>
    <t>Двухсторонняя, на колесах. Размеры: длина - 1500 мм,  ширина - 1000 мм.</t>
  </si>
  <si>
    <t>Компьютерная мышь</t>
  </si>
  <si>
    <t>Оптическая, беспроводная. Количество клавиш - 3 или более.  Разрешение оптического датчика - не менее 1000 dpi</t>
  </si>
  <si>
    <t>Площадь зоны: не менее 7,5 кв.м.</t>
  </si>
  <si>
    <t>Интернет : Подключение  к проводному интернету</t>
  </si>
  <si>
    <t xml:space="preserve">Электричество: подключения к сети  по 220 Вольт	</t>
  </si>
  <si>
    <t>Контур заземления для электропитания и сети слаботочных подключений (при необходимости): не требуется</t>
  </si>
  <si>
    <r>
      <t>Покрытие пола: модульная плитка ПВХ  - 7,5 м</t>
    </r>
    <r>
      <rPr>
        <vertAlign val="superscript"/>
        <sz val="11"/>
        <color theme="1"/>
        <rFont val="Times New Roman"/>
        <family val="1"/>
        <charset val="204"/>
      </rPr>
      <t>2</t>
    </r>
    <r>
      <rPr>
        <sz val="11"/>
        <color theme="1"/>
        <rFont val="Times New Roman"/>
        <family val="1"/>
        <charset val="204"/>
      </rPr>
      <t xml:space="preserve"> на всю зону</t>
    </r>
  </si>
  <si>
    <t>Подведение/ отведение ГХВС (при необходимости): не требуется</t>
  </si>
  <si>
    <t>Подведение сжатого воздуха (при необходимости): не требуется</t>
  </si>
  <si>
    <t xml:space="preserve">МФУ </t>
  </si>
  <si>
    <t>МФУ лазерное, режим печати - ч/б, формат печати А4, функции: печать, сканирование, копирование, отправка изображения по e-mail, количество страниц в месяц - не менее 8000</t>
  </si>
  <si>
    <t>Моноблок</t>
  </si>
  <si>
    <t>Экран 22 дюйма или более, IPS, разрешение 1920х1080 или более, ОЗУ 8 ГБ или более, количество ядер процессора - 8 или более, тактовая частота 3,3 ГГц или более, видеокарта - интегрированная или дискретная с объемом видеопамяти GDDR 3 и выше не менее 2 Гб. ПЗУ - 1 Тб или более. В комплект входит компьютерная мышь и клавиатура</t>
  </si>
  <si>
    <t xml:space="preserve">шт </t>
  </si>
  <si>
    <t xml:space="preserve">Стул офисный </t>
  </si>
  <si>
    <t xml:space="preserve">Материал основания: металл.                                                                  Материал  обивки: искусственная кожа/ткань                                                                                                                               </t>
  </si>
  <si>
    <t>ТВ панель</t>
  </si>
  <si>
    <t>Диагональ (дюйм) 65
Разрешение 3840 x 2160
Соотношение сторон 16:9
Тип LED  
Разъемы HDMI, USB, Разъем RJ-45 (Ethernet), Антенный вход, Разъем CI+, Разъем S/PDIF оптический
Процессор Crystal 4K
Поддержка HDTV  Ultra HD 4K
Количество каналов звука (шт)  2
Мощность акустической системы (Вт) 20
Функция передачи звука через Bluetooth  
Встроенный Wi-Fi  
Встроенный Bluetooth  
Операционная система Tizen OS  
Поддержка SMART TV  
Медиаплеер USB  
Встроенный блок питания  
Размер VESA  Не менее 300х300                                                           Мобильная стойка в комплекте - с высотой не менее 176 см</t>
  </si>
  <si>
    <t xml:space="preserve">Оборудование </t>
  </si>
  <si>
    <t xml:space="preserve">Стол </t>
  </si>
  <si>
    <t>Размер (ДхШхВ) 1500х550х760, мм. Материал ЛДСП</t>
  </si>
  <si>
    <t xml:space="preserve">Стеллаж </t>
  </si>
  <si>
    <t>Материал - ЛДСП, размер: 1000х550х400 мм</t>
  </si>
  <si>
    <t>Шкаф</t>
  </si>
  <si>
    <t>Источник финаннсирования</t>
  </si>
  <si>
    <t>Для оказания первой помощи</t>
  </si>
  <si>
    <r>
      <t>Углекислотный ручной. Площадь тушения 50 м</t>
    </r>
    <r>
      <rPr>
        <vertAlign val="superscript"/>
        <sz val="11"/>
        <rFont val="Times New Roman"/>
        <family val="1"/>
        <charset val="204"/>
      </rPr>
      <t>2</t>
    </r>
    <r>
      <rPr>
        <sz val="11"/>
        <rFont val="Times New Roman"/>
        <family val="1"/>
        <charset val="204"/>
      </rPr>
      <t xml:space="preserve"> или более.</t>
    </r>
  </si>
  <si>
    <t xml:space="preserve">Кулер </t>
  </si>
  <si>
    <t>Напольный. Для питьевой воды. Без нагрева</t>
  </si>
  <si>
    <t>Локтевой настенный. Материал: пластик, металл.</t>
  </si>
  <si>
    <t>Респираторы с клапаном</t>
  </si>
  <si>
    <t>Материал: полипропилен,ФП; клапан выдоха: есть; форма: чашеобразный; класс защиты: FFP1 (4 ПДК)</t>
  </si>
  <si>
    <t>Перчатки х/б</t>
  </si>
  <si>
    <t>Полимерное покрытие ПВХ</t>
  </si>
  <si>
    <t>пара</t>
  </si>
  <si>
    <t>Перчатки латексные</t>
  </si>
  <si>
    <t>Высокопрочные, текстурированные кончики пальцев для надежного захвата инструмента.</t>
  </si>
  <si>
    <t>Очки защитные</t>
  </si>
  <si>
    <t>Открытые, прозрачные. Линз из поликарбоната. Толщина линзы 2,2 мм или более. Цвет линзы: прозрачные. Коэффициент светопропускания стекол не менее 0,89. Широкий панорамный обзор.</t>
  </si>
  <si>
    <t>Фартуки</t>
  </si>
  <si>
    <t>Цельнокроенный с нагрудником. Регулируемой шейной лямкой с помощью фастэкса (полуколец). Изготовлен из ПВХ ткани плотностью 500г. Длина: 120 см</t>
  </si>
  <si>
    <t>Халаты</t>
  </si>
  <si>
    <t>Защитный, многоразовый. Халат с центральной застежкой на пуговицах, длинными рукавами с манжетами.</t>
  </si>
  <si>
    <t xml:space="preserve">Комбинезон рабочий </t>
  </si>
  <si>
    <t>Бретели с регулировкой длины и с застежкой на фастексы. На грудке расположен накладной карман с клапаном. Светоотражающие элементы в области груди, колен спереди и по низу брючин сзади.</t>
  </si>
  <si>
    <t>Бахилы одноразовые</t>
  </si>
  <si>
    <t>Одноразовые. Полиэтиленовые.</t>
  </si>
  <si>
    <r>
      <t xml:space="preserve">Инфраструктурный лист для оснащения образовательно-производственного центра (кластера) в отрасли </t>
    </r>
    <r>
      <rPr>
        <i/>
        <sz val="11"/>
        <color theme="0"/>
        <rFont val="Times New Roman"/>
        <family val="1"/>
        <charset val="204"/>
      </rPr>
      <t>Строитиельная отрасль</t>
    </r>
    <r>
      <rPr>
        <sz val="11"/>
        <color theme="0"/>
        <rFont val="Times New Roman"/>
        <family val="1"/>
        <charset val="204"/>
      </rPr>
      <t xml:space="preserve"> </t>
    </r>
    <r>
      <rPr>
        <i/>
        <sz val="11"/>
        <color theme="0"/>
        <rFont val="Times New Roman"/>
        <family val="1"/>
        <charset val="204"/>
      </rPr>
      <t>Пензенская область</t>
    </r>
    <r>
      <rPr>
        <sz val="11"/>
        <color theme="0"/>
        <rFont val="Times New Roman"/>
        <family val="1"/>
        <charset val="204"/>
      </rPr>
      <t xml:space="preserve"> </t>
    </r>
  </si>
  <si>
    <t>Основная информация об образовательно-производственном центре (кластере) :</t>
  </si>
  <si>
    <r>
      <t xml:space="preserve">Субъект Российской Федерации: </t>
    </r>
    <r>
      <rPr>
        <i/>
        <sz val="11"/>
        <rFont val="Times New Roman"/>
        <family val="1"/>
        <charset val="204"/>
      </rPr>
      <t>Пензенская область</t>
    </r>
  </si>
  <si>
    <r>
      <t>Ядро кластера:</t>
    </r>
    <r>
      <rPr>
        <sz val="11"/>
        <color rgb="FFFF0000"/>
        <rFont val="Times New Roman"/>
        <family val="1"/>
        <charset val="204"/>
      </rPr>
      <t xml:space="preserve"> </t>
    </r>
    <r>
      <rPr>
        <i/>
        <sz val="11"/>
        <rFont val="Times New Roman"/>
        <family val="1"/>
        <charset val="204"/>
      </rPr>
      <t>Государственное автономнное профессиональное образовательное учреждение Пензенской области "Пензенский колледж архитектуры и строительства"</t>
    </r>
  </si>
  <si>
    <r>
      <t>Адрес ядра кластера:</t>
    </r>
    <r>
      <rPr>
        <b/>
        <sz val="11"/>
        <rFont val="Times New Roman"/>
        <family val="1"/>
        <charset val="204"/>
      </rPr>
      <t xml:space="preserve"> </t>
    </r>
    <r>
      <rPr>
        <i/>
        <sz val="11"/>
        <rFont val="Times New Roman"/>
        <family val="1"/>
        <charset val="204"/>
      </rPr>
      <t>г. Пенза, ул. Набережная реки Пензы, д. 3а</t>
    </r>
  </si>
  <si>
    <r>
      <t xml:space="preserve">8. Зона под вид работ </t>
    </r>
    <r>
      <rPr>
        <i/>
        <sz val="11"/>
        <color theme="0"/>
        <rFont val="Times New Roman"/>
        <family val="1"/>
        <charset val="204"/>
      </rPr>
      <t>Лаборатория дорожно-строительных материалов</t>
    </r>
    <r>
      <rPr>
        <sz val="11"/>
        <color theme="0"/>
        <rFont val="Times New Roman"/>
        <family val="1"/>
        <charset val="204"/>
      </rPr>
      <t>(_26_ рабочих мест)</t>
    </r>
  </si>
  <si>
    <t>Площадь зоны: не менее __42,4_ кв.м.</t>
  </si>
  <si>
    <t xml:space="preserve">Освещение: Допустимо верхнее     _искусственное__ (вид освещения и источника) освещение ( не менее 200 люкс) </t>
  </si>
  <si>
    <t xml:space="preserve">Интернет : Подключение к __проводному и беспроводному__ интернету </t>
  </si>
  <si>
    <t xml:space="preserve">Электричество: Подключения к сети _220__ В </t>
  </si>
  <si>
    <t xml:space="preserve">Контур заземления для электропитания и сети слаботочных подключений : _не требуется__ </t>
  </si>
  <si>
    <t>Покрытие пола: ___линолеум (вид покрытия) -42,4 м2 на всю зону</t>
  </si>
  <si>
    <r>
      <t>Подведение/ отведение ГХВС: __не требуется_</t>
    </r>
    <r>
      <rPr>
        <sz val="11"/>
        <color theme="1"/>
        <rFont val="Times New Roman"/>
        <family val="1"/>
        <charset val="204"/>
      </rPr>
      <t/>
    </r>
  </si>
  <si>
    <t xml:space="preserve">Подведение сжатого воздуха: ___не требуется </t>
  </si>
  <si>
    <t>Интерактивная доска</t>
  </si>
  <si>
    <t>Интерактивная панель, инфракрасный тачскрин, 20 касаний, диагональ не менее 75</t>
  </si>
  <si>
    <t>шт.</t>
  </si>
  <si>
    <t>ЛДСП, 6 полок, высота - не менее 2200 мм., глубина - не менее 500 мм., ширина - не менее 1000 мм, запираемый</t>
  </si>
  <si>
    <t xml:space="preserve">Пресс  испытательный </t>
  </si>
  <si>
    <t xml:space="preserve"> Предназначен для формования и испытания на прочность при сжатии образцов асфальтобетона и других дорожно-строительных материалов </t>
  </si>
  <si>
    <t xml:space="preserve">Вакуумная установка </t>
  </si>
  <si>
    <t xml:space="preserve">Предназначена для определения водонасыщения образцов из асфальтобетона, приготовленных в лабораторных условиях или образцов, отобранных из покрытия или основания дороги в виде кернов или вырубок по ГОСТ 12801-98.
</t>
  </si>
  <si>
    <t xml:space="preserve">Смеситель лабораторный для цементного теста </t>
  </si>
  <si>
    <t xml:space="preserve">Предназначен для приготовления цементного раствора, используемого для изготовления образцов-балочек. Смеситель работает в автоматическом режиме, включая дозированную засыпку песка.
Технические характеристики:
Емкость чаши 5 л.
Скорость вращения водила, об/мин: малая 62±5 большая 125±10.
Скорость вращения лопасти, об/мин: малая 140±5
большая 285±10
Производительность дозатора 0,045 кг/с.
Зазор между внутренней поверхностью бачка и краем лопасти 3±1 мм.
Параметры электрической сети
напряжение 380 В
частота 50 Гц.
</t>
  </si>
  <si>
    <t xml:space="preserve">Шкаф сушильный </t>
  </si>
  <si>
    <t xml:space="preserve">Температура (min), °C — 50
Температура (max), °C — 200
Объем, л — 40
Размеры рабочей камеры, мм — 410х270х360
Корпус - нерж. сталь — Да
Вытяжка — Нет
Принудительная циркуляция воздуха — Да
Габаритные размеры, мм — 725х540х490
Вес нетто, кг — 1.5
</t>
  </si>
  <si>
    <t xml:space="preserve">Плита нагревательная </t>
  </si>
  <si>
    <t>Предназначена для того, чтобы обеспечить качественный нагрев образцов, разложение состава, удаление жидкости и другие операции, обеспечить быстрый и равномерный нагрев колбы, стакана или любой другой лабораторной посуды для проведения химической реакции при определенной температуре.</t>
  </si>
  <si>
    <t xml:space="preserve">Полочный барабан </t>
  </si>
  <si>
    <t>Предназначен для определения истираемости щебня (гравия) Диаметр – 700мм; длина – 500мм; высота полки -100мм;
постоянное число оборотов – 32 об/мин</t>
  </si>
  <si>
    <t xml:space="preserve">Набор сит </t>
  </si>
  <si>
    <t>Предназначены для проведения ситового анализа в лабораториях различного профиля  для песка и асф./бетона (0,05; 0,16; 0,315; 0,63; 1,25; 2,5; 5; 10;15;20;40 мм; поддон; крышка)  с подонном и крышкой</t>
  </si>
  <si>
    <t>Приборы для определения свойств битумов:«Кольцо и шар»</t>
  </si>
  <si>
    <t xml:space="preserve">Предназначен для определения температуры размягчения битума по методу «кольцо и шар» в соответствии с ГОСТ 
 Нижний диаметр кольца, мм  15,9±0,2 
 Верхний диаметр кольца, мм  19,9±0,2 
 Высота кольца, мм  6,4±0,2 
</t>
  </si>
  <si>
    <t>Дуктилометр</t>
  </si>
  <si>
    <t xml:space="preserve">Диапазон перемещения каретки 0...100 см
Скорость перемещения каретки 0,05...12 см/мин
Погрешность измерения растяжения битума: 
  • в диапазоне 0...30 см ±0,2 см
  • в диапазоне 30...100 см ±0,3 см
Поддержание заданной температуры С помощью внешнего термостата
Электропитание 220В / 70 Вт
</t>
  </si>
  <si>
    <t>Вискозиметр для битумов ВУБ-1Ф</t>
  </si>
  <si>
    <t>предназначен для определения условной вязкости нефтяных битумов по ГОСТ 11503-74 и битумных эмульсий по ГОСТ Р 52128-2003. 
Потребляемая мощность нагревательного элемента
напряжение сети 0,5 КВт
220 В
Габаритные размеры прибора (высота × ширина), мм 510 × 180
Масса, кг не более 4</t>
  </si>
  <si>
    <t>Пенетрометр для битума М-984 ПК</t>
  </si>
  <si>
    <t>Предназначен для определения пенетрации дорожных нефтяных битумов и прочих нефтепродуктов по методу определения глубины проникания иглы в испытуемый образец при заданной нагрузке, температуре в единицах соответствующих 0,1 мм по ГОСТ 11501-73, EN 1426, СТБ EN 1426-2009. Технические характеристики 
Диапазон показаний шкалы прибора - 0 ... 360  единиц (1ед.= 0.1мм)  
Нагрузка на иглу -   50; 100; 150; 200 грамм
Масса плунжера с иглой - 50 г.
Габаритные размеры прибора - 180х235х400 мм
Масса прибора - 8 кг</t>
  </si>
  <si>
    <t xml:space="preserve">Прибор Фрааса </t>
  </si>
  <si>
    <t xml:space="preserve"> Характеристики
Значение
Высота 550
Длина 250
Расстояние между пазами захвата пластины, мм 40 ± 0,1 макс; 36,5 ± 0,1 мин
Размеры пластины, мм 41х20х0,15
Диапазон измеряемых температур, С -35...+30°С
 </t>
  </si>
  <si>
    <t>Набор цилиндров комплект форм для определения марки щебня</t>
  </si>
  <si>
    <t>предназначен для определения коэффициента дробимости щебня (гравия) по степени разрушения зерен при сжатии (раздавливании) в цилиндре</t>
  </si>
  <si>
    <t>Стандартный конус и технический вискозиметр  для определения жесткости</t>
  </si>
  <si>
    <t>предназначен для определения подвижности и жесткости бетонной смеси в лабораторных условиях по ГОСТ 10181-2000. Тип прибора - переносной</t>
  </si>
  <si>
    <t>Прибор Ле-Шателье</t>
  </si>
  <si>
    <t xml:space="preserve"> 
Емкость – 330/24 мл;
Высота – 300 мм;
Применение - плотномер
</t>
  </si>
  <si>
    <t xml:space="preserve">Пикнометр </t>
  </si>
  <si>
    <t xml:space="preserve">
Объем - 100 мл;
Допустимая погрешность  ± 5,0 мл;
Обозначение конуса -  10/19;
Высота -180 ± 4,0 мм;
Упаковка - 10 шт.
</t>
  </si>
  <si>
    <t xml:space="preserve">Весы электронные с гидростатическими приспособлениями </t>
  </si>
  <si>
    <t xml:space="preserve">
класс точности высокий (2), средний (3);
Питание, В (элементы AA.LR6) 3; 
сетевой адаптер 3; 
длительность наблюдений (режим само­писца), час – 1…240;
Интервал измерений (режим самописца), час – 0,15...24;
Объем архивируемой информации – 999 значений; с комплектом приспособлений для гидровзвешивания
</t>
  </si>
  <si>
    <t>Шаблон для определения лещадности щебня</t>
  </si>
  <si>
    <t>Предназначен для определения пластинчатых, игловатых зерен. Содержание в щебне (гравии) зерен пластинчатой (лещадной) и игловатой форм оценивают количеством зерен, толщина которых менее длины в три раза и более</t>
  </si>
  <si>
    <t xml:space="preserve">Устройство для контроля геометрических параметров автодорог </t>
  </si>
  <si>
    <t xml:space="preserve">
Измерение продольных и поперечных уклонов покрытия автодорог, ‰,от -56 до +120;
Измерение коэффициентов заложения откосов насыпей земполотна от 0 до 1:1;
Измерение ровности (просвет под рейкой) покрытия дороги, мм от 0 до 16;
Измерение расстояний, м, от 0 до 999,99;
</t>
  </si>
  <si>
    <t xml:space="preserve">Сосуды для отмучивания щебня и гравия </t>
  </si>
  <si>
    <t xml:space="preserve">Сосуды для отмучивания щебня и гравия предназначен для определения содержания пылевидных и глинистых частиц (менее 0.05мм) в щебне и гравии по ГОСТ 8269.0-97 Размеры рабочей плоскости, мм
диаметр 200 +/-2,5
высота 350 +/-2
Габаритные размеры, мм
высота 350,8
ширина 270,0
</t>
  </si>
  <si>
    <t xml:space="preserve">Грохот лабораторный на базе виброплощадки </t>
  </si>
  <si>
    <t>Грохот лабораторный КП-109/2 предназначен для определения зернового состава щебня (гравия) нефракционного и заданной фракции по ГОСТ 8269-76. Грохот КП-109/2 изготавливается на основе виброплощадки лабораторной СМЖ-539 и используется с комплектом сит КП-109</t>
  </si>
  <si>
    <t>Шкаф лабораторный металлический</t>
  </si>
  <si>
    <t>800x500х1950(для оборудования)</t>
  </si>
  <si>
    <t>мебель</t>
  </si>
  <si>
    <t>Стол лабораторный с полкой ЛК-1200</t>
  </si>
  <si>
    <t>Состоит из прочного сборно-разборного металлического каркаса с полимерным покрытием серого цвета (RAL 7030), металлической надстройки с двумя полками из ламинированной ДСП и рабочей поверхности.,1200*630*1170/750</t>
  </si>
  <si>
    <t>Комутатор</t>
  </si>
  <si>
    <t>Неуправляемый коммутатор  с 16 портами, функцией энергосбережения и поддержкой QoS</t>
  </si>
  <si>
    <t xml:space="preserve">Оборудование IT
</t>
  </si>
  <si>
    <t>РБ</t>
  </si>
  <si>
    <t>Прибор Вика</t>
  </si>
  <si>
    <t xml:space="preserve">ОГЦ предназначен для определения нормальной густоты и сроков схватывания цементного теста </t>
  </si>
  <si>
    <t>Рабочее место учащегося</t>
  </si>
  <si>
    <t>Площадь зоны: не менее __58,5_ кв.м.</t>
  </si>
  <si>
    <t xml:space="preserve">Освещение: Допустимо верхнее  _искусственное__ (вид освещения и источника) освещение ( не менее 200 люкс) </t>
  </si>
  <si>
    <t>Покрытие пола: ___линолеум (вид покрытия) - 58,5 м2 на всю зону</t>
  </si>
  <si>
    <t>Стол офисный</t>
  </si>
  <si>
    <t>Материал столешницы ЛДСП, металлокаркас, высота не менее 760 мм., глубина - не менее 600 мм., ширина - не менее 1200 мм</t>
  </si>
  <si>
    <t>шт (на 2 раб.места)</t>
  </si>
  <si>
    <t>Стул офисный</t>
  </si>
  <si>
    <t xml:space="preserve"> экокожа, каркас металл</t>
  </si>
  <si>
    <t>шт (на 1 раб.место)</t>
  </si>
  <si>
    <t xml:space="preserve">процессор с количеством ядер не менее 4, частотой  2,6ГГц 
Оперативная память не менее  16 Гб,  SSD не менее 512 ГБ , сумка в комплекте
</t>
  </si>
  <si>
    <t>Мышь беспроводная USB</t>
  </si>
  <si>
    <t>USB, длина провода не менее 1,5м</t>
  </si>
  <si>
    <t xml:space="preserve">Программное обеспечение </t>
  </si>
  <si>
    <t>офисный пакет для работы с документами, таблицами и презентациями</t>
  </si>
  <si>
    <t>в наличии</t>
  </si>
  <si>
    <t>Площадь зоны: не менее __6_ кв.м.</t>
  </si>
  <si>
    <t>Покрытие пола: ___линолеум (вид покрытия) - 6 м2 на всю зону</t>
  </si>
  <si>
    <t>Стол компьютерный с тумбой</t>
  </si>
  <si>
    <t xml:space="preserve">кресло офисное </t>
  </si>
  <si>
    <t>с подлокотниками на колесиках</t>
  </si>
  <si>
    <t>Компьютер в сборе</t>
  </si>
  <si>
    <t xml:space="preserve">Мониторне менее 24 дюймов
разрешение не менее 1920x1080 Full HD (16:9) , клавиатура проводная, мышь USB проводная, системный блок процессор с количеством ядер не менее 4, оперативная память  от 16 Gb и выше , твердотельный накопитель SSD не менее 1Tb,  игоровая видеокарта с видео чипом и объемом видеопамяти не менее 6 Gb, сетевой фильтр
</t>
  </si>
  <si>
    <t xml:space="preserve">МФУ лазерное  черно-белая печать, A4, 600x600 dpi, ч/б - 18 стр/мин (А4), USB, Wi-Fi </t>
  </si>
  <si>
    <t xml:space="preserve">В соответствии с Приказом № 1331н от 15.12.2020 </t>
  </si>
  <si>
    <t xml:space="preserve">ОТ </t>
  </si>
  <si>
    <t>Углекислотный. Предназначен для тушения локальных очагов возгорания в производственных помещениях</t>
  </si>
  <si>
    <t xml:space="preserve"> ТБ</t>
  </si>
  <si>
    <t>Углекислотный ручной. Площадь тушения 50 м2 или более.</t>
  </si>
  <si>
    <t>Комбинезон рабочий</t>
  </si>
  <si>
    <t>кресло офисное</t>
  </si>
  <si>
    <t>Квартователь лабораторный</t>
  </si>
  <si>
    <t>Аппарат автоматический для определения температуры хрупкости нефтебитумов</t>
  </si>
  <si>
    <t>Прибор для определения несущей способности грунтов</t>
  </si>
  <si>
    <t>Склерометр</t>
  </si>
  <si>
    <t>Прибор для водонепроницаемости бетона</t>
  </si>
  <si>
    <t>Шкаф вытяжной</t>
  </si>
  <si>
    <t>Стеллаж универсальный</t>
  </si>
  <si>
    <t>Тумба подкатная</t>
  </si>
  <si>
    <t>Стол лабораторный</t>
  </si>
  <si>
    <t>Бюкса грунтовая</t>
  </si>
  <si>
    <t>Конус балансирный Васильева</t>
  </si>
  <si>
    <t>Стакан фарфоровый</t>
  </si>
  <si>
    <t>Штангенциркуль</t>
  </si>
  <si>
    <t>Секундомер</t>
  </si>
  <si>
    <t>Аквадистилятор электрический</t>
  </si>
  <si>
    <t>Термометр лабораторный</t>
  </si>
  <si>
    <t>Гигрометир</t>
  </si>
  <si>
    <t>Набор ареометров</t>
  </si>
  <si>
    <t>Ступка фарфоровая №2</t>
  </si>
  <si>
    <t>Угольник слесарный</t>
  </si>
  <si>
    <t>Шкаф металлический для одежды</t>
  </si>
  <si>
    <t>Смеситель лабораторный для цементного теста</t>
  </si>
  <si>
    <t>Плита нагревательная</t>
  </si>
  <si>
    <t>Набор сит</t>
  </si>
  <si>
    <t>Прибор Фрааса</t>
  </si>
  <si>
    <t>Стандартный конус и технический вискозиметр для определения жесткости</t>
  </si>
  <si>
    <t>Пикнометр</t>
  </si>
  <si>
    <t>Весы электронные с гидростатическими приспособлениями</t>
  </si>
  <si>
    <t>Устройство для контроля геометрических параметров автодорог</t>
  </si>
  <si>
    <t>Сосуды для отмучивания щебня и гравия</t>
  </si>
  <si>
    <t>Грохот лабораторный на базе виброплощадки</t>
  </si>
  <si>
    <t>Установка вакуумная</t>
  </si>
  <si>
    <t>Установка испытательная</t>
  </si>
  <si>
    <t>Камера климатическая для испытания бетона</t>
  </si>
  <si>
    <t>Пенетрометр для битум</t>
  </si>
  <si>
    <t xml:space="preserve">Прибор стандартного уплотнения полуавтоматический </t>
  </si>
  <si>
    <t>Приборы для определения свойств битумов: «Кольцо и шар»</t>
  </si>
  <si>
    <t>Прибор ультразвуковой</t>
  </si>
  <si>
    <t xml:space="preserve">Устройство для разогрева и заливки образцов полимер-битумного вяжущего заданного объема универсальное </t>
  </si>
  <si>
    <t>Компактор Маршалла автоматический универсальный</t>
  </si>
  <si>
    <t>Стул лабораторный</t>
  </si>
  <si>
    <t>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 14 Федерального закона № 44-ФЗ и ст. 3.1-4 Федерального закона № 223-ФЗ, устанавливающие запрет и ограничение закупок товаров, происходящих из иностранных государств, работ, услуг, соответственно выполняемых, оказываемых иностранными лицами, а также преимущество в отношении товаров российского происхождения (в том числе поставляемых при выполнении закупаемых работ, оказании закупаемых услуг)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</si>
</sst>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x14ac:knownFonts="1">
    <font>
      <sz val="11"/>
      <color theme="1"/>
      <name val="Calibri"/>
      <family val="2"/>
      <charset val="204"/>
      <scheme val="minor"/>
    </font>
    <font>
      <sz val="16"/>
      <color theme="0"/>
      <name val="Times New Roman"/>
      <family val="1"/>
      <charset val="204"/>
    </font>
    <font>
      <sz val="11"/>
      <color theme="1"/>
      <name val="Times New Roman"/>
      <family val="1"/>
      <charset val="204"/>
    </font>
    <font>
      <b/>
      <sz val="11"/>
      <color theme="1"/>
      <name val="Times New Roman"/>
      <family val="1"/>
      <charset val="204"/>
    </font>
    <font>
      <sz val="11"/>
      <name val="Times New Roman"/>
      <family val="1"/>
      <charset val="204"/>
    </font>
    <font>
      <sz val="11"/>
      <color theme="1"/>
      <name val="Arial"/>
      <family val="2"/>
      <charset val="204"/>
    </font>
    <font>
      <sz val="10"/>
      <color rgb="FF000000"/>
      <name val="Calibri"/>
      <family val="2"/>
      <charset val="204"/>
      <scheme val="minor"/>
    </font>
    <font>
      <sz val="10"/>
      <color rgb="FF000000"/>
      <name val="Arial"/>
      <family val="2"/>
      <charset val="204"/>
    </font>
    <font>
      <sz val="10"/>
      <color rgb="FF000000"/>
      <name val="Calibri"/>
      <family val="2"/>
      <charset val="204"/>
      <scheme val="minor"/>
    </font>
    <font>
      <sz val="11"/>
      <color rgb="FFFF0000"/>
      <name val="Times New Roman"/>
      <family val="1"/>
      <charset val="204"/>
    </font>
    <font>
      <sz val="14"/>
      <color theme="0"/>
      <name val="Times New Roman"/>
      <family val="1"/>
      <charset val="204"/>
    </font>
    <font>
      <b/>
      <sz val="12"/>
      <color theme="1"/>
      <name val="Times New Roman"/>
      <family val="1"/>
      <charset val="204"/>
    </font>
    <font>
      <sz val="11"/>
      <color rgb="FF000000"/>
      <name val="Times New Roman"/>
      <family val="1"/>
      <charset val="204"/>
    </font>
    <font>
      <b/>
      <sz val="12"/>
      <name val="Times New Roman"/>
      <family val="1"/>
      <charset val="204"/>
    </font>
    <font>
      <sz val="12"/>
      <color theme="1"/>
      <name val="Times New Roman"/>
      <family val="1"/>
      <charset val="204"/>
    </font>
    <font>
      <b/>
      <sz val="11"/>
      <name val="Times New Roman"/>
      <family val="1"/>
      <charset val="204"/>
    </font>
    <font>
      <sz val="12"/>
      <name val="Times New Roman"/>
      <family val="1"/>
      <charset val="204"/>
    </font>
    <font>
      <sz val="12"/>
      <color rgb="FFFF0000"/>
      <name val="Times New Roman"/>
      <family val="1"/>
      <charset val="204"/>
    </font>
    <font>
      <sz val="12"/>
      <color theme="1"/>
      <name val="Calibri"/>
      <family val="2"/>
      <charset val="204"/>
      <scheme val="minor"/>
    </font>
    <font>
      <b/>
      <sz val="16"/>
      <color theme="0"/>
      <name val="Times New Roman"/>
      <family val="1"/>
      <charset val="204"/>
    </font>
    <font>
      <b/>
      <sz val="14"/>
      <color rgb="FFFF0000"/>
      <name val="Times New Roman"/>
      <family val="1"/>
      <charset val="204"/>
    </font>
    <font>
      <b/>
      <sz val="11"/>
      <color rgb="FF000000"/>
      <name val="Times New Roman"/>
      <family val="1"/>
      <charset val="204"/>
    </font>
    <font>
      <sz val="11"/>
      <color rgb="FF000000"/>
      <name val="Calibri"/>
      <family val="2"/>
      <charset val="204"/>
      <scheme val="minor"/>
    </font>
    <font>
      <b/>
      <sz val="14"/>
      <color rgb="FF000000"/>
      <name val="Times New Roman"/>
      <family val="1"/>
      <charset val="204"/>
    </font>
    <font>
      <sz val="12"/>
      <color rgb="FF000000"/>
      <name val="Times New Roman"/>
      <family val="1"/>
      <charset val="204"/>
    </font>
    <font>
      <b/>
      <sz val="11"/>
      <color theme="1"/>
      <name val="Calibri"/>
      <family val="2"/>
      <charset val="204"/>
      <scheme val="minor"/>
    </font>
    <font>
      <b/>
      <sz val="16"/>
      <color rgb="FFFF0000"/>
      <name val="Times New Roman"/>
      <family val="1"/>
      <charset val="204"/>
    </font>
    <font>
      <b/>
      <sz val="12"/>
      <color rgb="FF000000"/>
      <name val="Times New Roman"/>
      <family val="1"/>
      <charset val="204"/>
    </font>
    <font>
      <i/>
      <sz val="12"/>
      <color theme="2" tint="-0.749992370372631"/>
      <name val="Times New Roman"/>
      <family val="1"/>
      <charset val="204"/>
    </font>
    <font>
      <sz val="11"/>
      <color theme="1"/>
      <name val="Calibri"/>
      <family val="2"/>
      <charset val="204"/>
      <scheme val="minor"/>
    </font>
    <font>
      <u/>
      <sz val="11"/>
      <color theme="10"/>
      <name val="Calibri"/>
      <family val="2"/>
      <charset val="204"/>
      <scheme val="minor"/>
    </font>
    <font>
      <sz val="16"/>
      <name val="Times New Roman"/>
      <family val="1"/>
      <charset val="204"/>
    </font>
    <font>
      <i/>
      <sz val="16"/>
      <color theme="0"/>
      <name val="Times New Roman"/>
      <family val="1"/>
      <charset val="204"/>
    </font>
    <font>
      <i/>
      <sz val="14"/>
      <color theme="0"/>
      <name val="Times New Roman"/>
      <family val="1"/>
      <charset val="204"/>
    </font>
    <font>
      <vertAlign val="superscript"/>
      <sz val="11"/>
      <color theme="1"/>
      <name val="Times New Roman"/>
      <family val="1"/>
      <charset val="204"/>
    </font>
    <font>
      <sz val="10"/>
      <name val="Times New Roman"/>
      <family val="1"/>
      <charset val="204"/>
    </font>
    <font>
      <vertAlign val="superscript"/>
      <sz val="11"/>
      <name val="Times New Roman"/>
      <family val="1"/>
      <charset val="204"/>
    </font>
    <font>
      <sz val="11"/>
      <color theme="0"/>
      <name val="Times New Roman"/>
      <family val="1"/>
      <charset val="204"/>
    </font>
    <font>
      <i/>
      <sz val="11"/>
      <color theme="0"/>
      <name val="Times New Roman"/>
      <family val="1"/>
      <charset val="204"/>
    </font>
    <font>
      <i/>
      <sz val="11"/>
      <name val="Times New Roman"/>
      <family val="1"/>
      <charset val="204"/>
    </font>
    <font>
      <b/>
      <sz val="14"/>
      <color theme="0"/>
      <name val="Times New Roman"/>
      <family val="1"/>
      <charset val="204"/>
    </font>
    <font>
      <b/>
      <sz val="12"/>
      <color rgb="FF820E0E"/>
      <name val="Times New Roman"/>
      <family val="1"/>
      <charset val="204"/>
    </font>
  </fonts>
  <fills count="20">
    <fill>
      <patternFill patternType="none"/>
    </fill>
    <fill>
      <patternFill patternType="gray125"/>
    </fill>
    <fill>
      <patternFill patternType="solid">
        <fgColor theme="0"/>
        <bgColor indexed="64"/>
      </patternFill>
    </fill>
    <fill>
      <patternFill patternType="solid">
        <fgColor rgb="FFFFFFFF"/>
        <bgColor rgb="FFFFFFFF"/>
      </patternFill>
    </fill>
    <fill>
      <patternFill patternType="solid">
        <fgColor theme="4" tint="-0.249977111117893"/>
        <bgColor indexed="64"/>
      </patternFill>
    </fill>
    <fill>
      <patternFill patternType="solid">
        <fgColor rgb="FFFFFFFF"/>
        <bgColor rgb="FFFFFFCC"/>
      </patternFill>
    </fill>
    <fill>
      <patternFill patternType="solid">
        <fgColor theme="0"/>
        <bgColor theme="0"/>
      </patternFill>
    </fill>
    <fill>
      <patternFill patternType="solid">
        <fgColor rgb="FFFFFFFF"/>
        <bgColor indexed="64"/>
      </patternFill>
    </fill>
    <fill>
      <patternFill patternType="solid">
        <fgColor rgb="FFBFBFBF"/>
        <bgColor indexed="64"/>
      </patternFill>
    </fill>
    <fill>
      <patternFill patternType="solid">
        <fgColor theme="0" tint="-0.249977111117893"/>
        <bgColor indexed="64"/>
      </patternFill>
    </fill>
    <fill>
      <patternFill patternType="solid">
        <fgColor rgb="FF305496"/>
        <bgColor indexed="64"/>
      </patternFill>
    </fill>
    <fill>
      <patternFill patternType="solid">
        <fgColor theme="7" tint="0.59999389629810485"/>
        <bgColor indexed="64"/>
      </patternFill>
    </fill>
    <fill>
      <patternFill patternType="solid">
        <fgColor theme="8" tint="0.59999389629810485"/>
        <bgColor indexed="64"/>
      </patternFill>
    </fill>
    <fill>
      <patternFill patternType="solid">
        <fgColor theme="4" tint="0.59999389629810485"/>
        <bgColor indexed="64"/>
      </patternFill>
    </fill>
    <fill>
      <patternFill patternType="solid">
        <fgColor theme="7" tint="0.79998168889431442"/>
        <bgColor indexed="64"/>
      </patternFill>
    </fill>
    <fill>
      <patternFill patternType="solid">
        <fgColor theme="0" tint="-0.34998626667073579"/>
        <bgColor indexed="64"/>
      </patternFill>
    </fill>
    <fill>
      <patternFill patternType="solid">
        <fgColor theme="2" tint="-0.249977111117893"/>
        <bgColor indexed="64"/>
      </patternFill>
    </fill>
    <fill>
      <patternFill patternType="solid">
        <fgColor rgb="FFAEABAB"/>
        <bgColor rgb="FFAEABAB"/>
      </patternFill>
    </fill>
    <fill>
      <patternFill patternType="solid">
        <fgColor theme="0"/>
        <bgColor rgb="FFFFFFFF"/>
      </patternFill>
    </fill>
    <fill>
      <patternFill patternType="solid">
        <fgColor rgb="FFF9C7C7"/>
        <bgColor indexed="64"/>
      </patternFill>
    </fill>
  </fills>
  <borders count="47">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diagonal/>
    </border>
    <border>
      <left/>
      <right style="thin">
        <color indexed="64"/>
      </right>
      <top/>
      <bottom/>
      <diagonal/>
    </border>
    <border>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indexed="64"/>
      </left>
      <right/>
      <top style="thin">
        <color indexed="64"/>
      </top>
      <bottom style="medium">
        <color rgb="FF000000"/>
      </bottom>
      <diagonal/>
    </border>
    <border>
      <left/>
      <right/>
      <top style="thin">
        <color indexed="64"/>
      </top>
      <bottom style="medium">
        <color rgb="FF000000"/>
      </bottom>
      <diagonal/>
    </border>
    <border>
      <left/>
      <right style="thin">
        <color indexed="64"/>
      </right>
      <top style="thin">
        <color indexed="64"/>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thin">
        <color indexed="64"/>
      </bottom>
      <diagonal/>
    </border>
    <border>
      <left/>
      <right style="medium">
        <color rgb="FF000000"/>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right/>
      <top style="thin">
        <color rgb="FF000000"/>
      </top>
      <bottom style="thin">
        <color rgb="FF000000"/>
      </bottom>
      <diagonal/>
    </border>
    <border>
      <left/>
      <right style="thin">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thin">
        <color rgb="FF000000"/>
      </left>
      <right/>
      <top/>
      <bottom style="medium">
        <color indexed="64"/>
      </bottom>
      <diagonal/>
    </border>
  </borders>
  <cellStyleXfs count="6">
    <xf numFmtId="0" fontId="0" fillId="0" borderId="0"/>
    <xf numFmtId="0" fontId="5" fillId="0" borderId="0"/>
    <xf numFmtId="0" fontId="6" fillId="0" borderId="0"/>
    <xf numFmtId="0" fontId="7" fillId="0" borderId="0"/>
    <xf numFmtId="0" fontId="8" fillId="0" borderId="0"/>
    <xf numFmtId="0" fontId="30" fillId="0" borderId="0" applyNumberFormat="0" applyFill="0" applyBorder="0" applyAlignment="0" applyProtection="0"/>
  </cellStyleXfs>
  <cellXfs count="308">
    <xf numFmtId="0" fontId="0" fillId="0" borderId="0" xfId="0"/>
    <xf numFmtId="0" fontId="0" fillId="0" borderId="0" xfId="0" applyAlignment="1">
      <alignment horizontal="center"/>
    </xf>
    <xf numFmtId="0" fontId="3"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0" fillId="0" borderId="0" xfId="0" applyAlignment="1">
      <alignment horizontal="center" vertical="center" wrapText="1"/>
    </xf>
    <xf numFmtId="0" fontId="2" fillId="0" borderId="7" xfId="0" applyFont="1" applyBorder="1" applyAlignment="1">
      <alignment horizontal="center" vertical="center"/>
    </xf>
    <xf numFmtId="0" fontId="4" fillId="2" borderId="7" xfId="0" applyFont="1" applyFill="1" applyBorder="1" applyAlignment="1">
      <alignment horizontal="left" vertical="center"/>
    </xf>
    <xf numFmtId="0" fontId="14" fillId="0" borderId="0" xfId="0" applyFont="1" applyAlignment="1">
      <alignment horizontal="center" vertical="center"/>
    </xf>
    <xf numFmtId="0" fontId="4" fillId="0" borderId="7" xfId="0" applyFont="1" applyBorder="1" applyAlignment="1" applyProtection="1">
      <alignment horizontal="center" vertical="center" wrapText="1"/>
      <protection locked="0"/>
    </xf>
    <xf numFmtId="0" fontId="2" fillId="0" borderId="0" xfId="0" applyFont="1" applyAlignment="1">
      <alignment horizontal="left" vertical="center"/>
    </xf>
    <xf numFmtId="0" fontId="0" fillId="0" borderId="0" xfId="0" applyAlignment="1">
      <alignment vertical="center" wrapText="1"/>
    </xf>
    <xf numFmtId="0" fontId="16" fillId="0" borderId="7" xfId="0" applyFont="1" applyBorder="1" applyAlignment="1">
      <alignment horizontal="left" vertical="center" wrapText="1"/>
    </xf>
    <xf numFmtId="0" fontId="17" fillId="0" borderId="7" xfId="0" applyFont="1" applyBorder="1" applyAlignment="1">
      <alignment vertical="center" wrapText="1"/>
    </xf>
    <xf numFmtId="0" fontId="16" fillId="0" borderId="7" xfId="0" applyFont="1" applyBorder="1" applyAlignment="1" applyProtection="1">
      <alignment horizontal="center" vertical="center" wrapText="1"/>
      <protection locked="0"/>
    </xf>
    <xf numFmtId="0" fontId="14" fillId="0" borderId="7" xfId="0" applyFont="1" applyBorder="1" applyAlignment="1">
      <alignment horizontal="left" vertical="center" wrapText="1"/>
    </xf>
    <xf numFmtId="0" fontId="14" fillId="0" borderId="7" xfId="0" applyFont="1" applyBorder="1" applyAlignment="1">
      <alignment horizontal="center" vertical="center"/>
    </xf>
    <xf numFmtId="0" fontId="14" fillId="0" borderId="1" xfId="0" applyFont="1" applyBorder="1" applyAlignment="1">
      <alignment horizontal="left" vertical="center" wrapText="1"/>
    </xf>
    <xf numFmtId="0" fontId="17" fillId="0" borderId="1" xfId="0" applyFont="1" applyBorder="1" applyAlignment="1">
      <alignment vertical="center" wrapText="1"/>
    </xf>
    <xf numFmtId="0" fontId="16" fillId="0" borderId="1" xfId="0" applyFont="1" applyBorder="1" applyAlignment="1" applyProtection="1">
      <alignment horizontal="center" vertical="center" wrapText="1"/>
      <protection locked="0"/>
    </xf>
    <xf numFmtId="0" fontId="2" fillId="0" borderId="0" xfId="0" applyFont="1"/>
    <xf numFmtId="0" fontId="4" fillId="0" borderId="0" xfId="0" applyFont="1" applyAlignment="1">
      <alignment horizontal="center" vertical="center" wrapText="1"/>
    </xf>
    <xf numFmtId="0" fontId="21" fillId="0" borderId="8" xfId="0" applyFont="1" applyBorder="1" applyAlignment="1">
      <alignment horizontal="center" vertical="center" wrapText="1"/>
    </xf>
    <xf numFmtId="0" fontId="16" fillId="0" borderId="9" xfId="0" applyFont="1" applyBorder="1" applyAlignment="1" applyProtection="1">
      <alignment horizontal="center" vertical="center" wrapText="1"/>
      <protection locked="0"/>
    </xf>
    <xf numFmtId="0" fontId="17" fillId="0" borderId="8" xfId="0" applyFont="1" applyBorder="1" applyAlignment="1">
      <alignment horizontal="center" vertical="center" wrapText="1"/>
    </xf>
    <xf numFmtId="0" fontId="1" fillId="10" borderId="12" xfId="0" applyFont="1" applyFill="1" applyBorder="1" applyAlignment="1">
      <alignment horizontal="center" vertical="center"/>
    </xf>
    <xf numFmtId="0" fontId="14" fillId="0" borderId="10" xfId="0" applyFont="1" applyBorder="1" applyAlignment="1">
      <alignment horizontal="left" vertical="center" wrapText="1"/>
    </xf>
    <xf numFmtId="0" fontId="25" fillId="0" borderId="7" xfId="0" applyFont="1" applyBorder="1" applyAlignment="1">
      <alignment horizontal="center" vertical="center" wrapText="1"/>
    </xf>
    <xf numFmtId="0" fontId="26" fillId="10" borderId="11" xfId="0" applyFont="1" applyFill="1" applyBorder="1" applyAlignment="1">
      <alignment horizontal="center" vertical="center"/>
    </xf>
    <xf numFmtId="0" fontId="17" fillId="3" borderId="7" xfId="3" applyFont="1" applyFill="1" applyBorder="1" applyAlignment="1">
      <alignment vertical="center" wrapText="1"/>
    </xf>
    <xf numFmtId="0" fontId="16" fillId="2" borderId="7" xfId="0" applyFont="1" applyFill="1" applyBorder="1" applyAlignment="1">
      <alignment horizontal="left" vertical="center" wrapText="1"/>
    </xf>
    <xf numFmtId="0" fontId="16" fillId="2" borderId="7" xfId="0" applyFont="1" applyFill="1" applyBorder="1" applyAlignment="1">
      <alignment horizontal="left" vertical="center"/>
    </xf>
    <xf numFmtId="0" fontId="27" fillId="0" borderId="9" xfId="0" applyFont="1" applyBorder="1" applyAlignment="1">
      <alignment horizontal="center" vertical="center" wrapText="1"/>
    </xf>
    <xf numFmtId="0" fontId="16" fillId="0" borderId="17" xfId="0" applyFont="1" applyBorder="1" applyAlignment="1" applyProtection="1">
      <alignment horizontal="center" vertical="center" wrapText="1"/>
      <protection locked="0"/>
    </xf>
    <xf numFmtId="0" fontId="27" fillId="0" borderId="7" xfId="0" applyFont="1" applyBorder="1" applyAlignment="1">
      <alignment horizontal="center" vertical="center" wrapText="1"/>
    </xf>
    <xf numFmtId="0" fontId="14" fillId="0" borderId="9" xfId="0" applyFont="1" applyBorder="1" applyAlignment="1">
      <alignment horizontal="center" vertical="center"/>
    </xf>
    <xf numFmtId="0" fontId="18" fillId="0" borderId="0" xfId="0" applyFont="1"/>
    <xf numFmtId="0" fontId="27" fillId="0" borderId="8" xfId="0" applyFont="1" applyBorder="1" applyAlignment="1">
      <alignment horizontal="center" vertical="center" wrapText="1"/>
    </xf>
    <xf numFmtId="0" fontId="17" fillId="0" borderId="13" xfId="0" applyFont="1" applyBorder="1" applyAlignment="1">
      <alignment horizontal="center" vertical="center" wrapText="1"/>
    </xf>
    <xf numFmtId="0" fontId="17" fillId="0" borderId="7" xfId="0" applyFont="1" applyBorder="1" applyAlignment="1">
      <alignment horizontal="center" vertical="center" wrapText="1"/>
    </xf>
    <xf numFmtId="0" fontId="17" fillId="2" borderId="8" xfId="0" applyFont="1" applyFill="1" applyBorder="1" applyAlignment="1">
      <alignment horizontal="center" vertical="center"/>
    </xf>
    <xf numFmtId="0" fontId="27" fillId="9" borderId="4" xfId="0" applyFont="1" applyFill="1" applyBorder="1" applyAlignment="1">
      <alignment horizontal="center" vertical="center" wrapText="1"/>
    </xf>
    <xf numFmtId="0" fontId="27" fillId="9" borderId="13" xfId="0" applyFont="1" applyFill="1" applyBorder="1" applyAlignment="1">
      <alignment horizontal="center" vertical="center" wrapText="1"/>
    </xf>
    <xf numFmtId="0" fontId="17" fillId="9" borderId="5" xfId="0" applyFont="1" applyFill="1" applyBorder="1" applyAlignment="1">
      <alignment horizontal="center" vertical="center"/>
    </xf>
    <xf numFmtId="0" fontId="17" fillId="9" borderId="14" xfId="0" applyFont="1" applyFill="1" applyBorder="1" applyAlignment="1">
      <alignment horizontal="center" vertical="center" wrapText="1"/>
    </xf>
    <xf numFmtId="0" fontId="27" fillId="9" borderId="5" xfId="0" applyFont="1" applyFill="1" applyBorder="1" applyAlignment="1">
      <alignment horizontal="center" vertical="center" wrapText="1"/>
    </xf>
    <xf numFmtId="0" fontId="27" fillId="9" borderId="14" xfId="0" applyFont="1" applyFill="1" applyBorder="1" applyAlignment="1">
      <alignment horizontal="center" vertical="center" wrapText="1"/>
    </xf>
    <xf numFmtId="0" fontId="27" fillId="9" borderId="11" xfId="0" applyFont="1" applyFill="1" applyBorder="1" applyAlignment="1">
      <alignment horizontal="center" vertical="center" wrapText="1"/>
    </xf>
    <xf numFmtId="0" fontId="27" fillId="9" borderId="15" xfId="0" applyFont="1" applyFill="1" applyBorder="1" applyAlignment="1">
      <alignment horizontal="center" vertical="center" wrapText="1"/>
    </xf>
    <xf numFmtId="0" fontId="18" fillId="9" borderId="5" xfId="0" applyFont="1" applyFill="1" applyBorder="1" applyAlignment="1">
      <alignment vertical="center"/>
    </xf>
    <xf numFmtId="0" fontId="14" fillId="9" borderId="14" xfId="0" applyFont="1" applyFill="1" applyBorder="1" applyAlignment="1">
      <alignment horizontal="center" vertical="center" wrapText="1"/>
    </xf>
    <xf numFmtId="0" fontId="18" fillId="9" borderId="11" xfId="0" applyFont="1" applyFill="1" applyBorder="1" applyAlignment="1">
      <alignment vertical="center"/>
    </xf>
    <xf numFmtId="0" fontId="14" fillId="9" borderId="15" xfId="0" applyFont="1" applyFill="1" applyBorder="1" applyAlignment="1">
      <alignment horizontal="center" vertical="center" wrapText="1"/>
    </xf>
    <xf numFmtId="0" fontId="27" fillId="0" borderId="9" xfId="0" applyFont="1" applyBorder="1" applyAlignment="1">
      <alignment vertical="center" wrapText="1"/>
    </xf>
    <xf numFmtId="0" fontId="14" fillId="0" borderId="0" xfId="0" applyFont="1" applyAlignment="1">
      <alignment horizontal="left" vertical="center"/>
    </xf>
    <xf numFmtId="0" fontId="4" fillId="0" borderId="7" xfId="0" applyFont="1" applyBorder="1" applyAlignment="1" applyProtection="1">
      <alignment horizontal="center" vertical="center"/>
      <protection locked="0"/>
    </xf>
    <xf numFmtId="0" fontId="4" fillId="0" borderId="7" xfId="0" applyFont="1" applyBorder="1" applyAlignment="1">
      <alignment vertical="center"/>
    </xf>
    <xf numFmtId="0" fontId="4" fillId="0" borderId="7" xfId="0" applyFont="1" applyBorder="1" applyAlignment="1">
      <alignment horizontal="left" vertical="center"/>
    </xf>
    <xf numFmtId="0" fontId="16" fillId="5" borderId="17" xfId="0" applyFont="1" applyFill="1" applyBorder="1" applyAlignment="1">
      <alignment horizontal="left" vertical="center"/>
    </xf>
    <xf numFmtId="0" fontId="17" fillId="3" borderId="17" xfId="3" applyFont="1" applyFill="1" applyBorder="1" applyAlignment="1">
      <alignment vertical="center" wrapText="1"/>
    </xf>
    <xf numFmtId="0" fontId="14" fillId="0" borderId="7" xfId="0" applyFont="1" applyBorder="1" applyAlignment="1">
      <alignment horizontal="center" vertical="center" wrapText="1"/>
    </xf>
    <xf numFmtId="0" fontId="14" fillId="0" borderId="1" xfId="0" applyFont="1" applyBorder="1" applyAlignment="1">
      <alignment horizontal="center" vertical="center" wrapText="1"/>
    </xf>
    <xf numFmtId="0" fontId="17" fillId="3" borderId="1" xfId="3" applyFont="1" applyFill="1" applyBorder="1" applyAlignment="1">
      <alignment vertical="center" wrapText="1"/>
    </xf>
    <xf numFmtId="0" fontId="16" fillId="2" borderId="7" xfId="0" applyFont="1" applyFill="1" applyBorder="1" applyAlignment="1">
      <alignment horizontal="center" vertical="center"/>
    </xf>
    <xf numFmtId="0" fontId="16" fillId="2" borderId="1" xfId="0" applyFont="1" applyFill="1" applyBorder="1" applyAlignment="1" applyProtection="1">
      <alignment horizontal="center" vertical="center" wrapText="1"/>
      <protection locked="0"/>
    </xf>
    <xf numFmtId="0" fontId="17" fillId="2" borderId="1" xfId="0" applyFont="1" applyFill="1" applyBorder="1" applyAlignment="1" applyProtection="1">
      <alignment horizontal="center" vertical="center"/>
      <protection locked="0"/>
    </xf>
    <xf numFmtId="0" fontId="14" fillId="2" borderId="7" xfId="0" applyFont="1" applyFill="1" applyBorder="1" applyAlignment="1">
      <alignment horizontal="left" vertical="center"/>
    </xf>
    <xf numFmtId="0" fontId="14" fillId="2" borderId="7" xfId="0" applyFont="1" applyFill="1" applyBorder="1" applyAlignment="1">
      <alignment horizontal="center" vertical="center"/>
    </xf>
    <xf numFmtId="0" fontId="17" fillId="0" borderId="7" xfId="0" applyFont="1" applyBorder="1" applyAlignment="1" applyProtection="1">
      <alignment horizontal="center" vertical="center"/>
      <protection locked="0"/>
    </xf>
    <xf numFmtId="0" fontId="24" fillId="0" borderId="7" xfId="0" applyFont="1" applyBorder="1" applyAlignment="1">
      <alignment horizontal="left" vertical="center" wrapText="1"/>
    </xf>
    <xf numFmtId="0" fontId="14" fillId="0" borderId="7" xfId="0" applyFont="1" applyBorder="1" applyAlignment="1">
      <alignment vertical="center" wrapText="1"/>
    </xf>
    <xf numFmtId="0" fontId="17" fillId="0" borderId="1" xfId="0" applyFont="1" applyBorder="1" applyAlignment="1" applyProtection="1">
      <alignment horizontal="center" vertical="center"/>
      <protection locked="0"/>
    </xf>
    <xf numFmtId="0" fontId="16" fillId="0" borderId="1" xfId="0" applyFont="1" applyBorder="1" applyAlignment="1">
      <alignment horizontal="left" vertical="center" wrapText="1"/>
    </xf>
    <xf numFmtId="0" fontId="17" fillId="0" borderId="3" xfId="0" applyFont="1" applyBorder="1" applyAlignment="1">
      <alignment horizontal="center" vertical="center" wrapText="1"/>
    </xf>
    <xf numFmtId="0" fontId="16" fillId="2" borderId="7" xfId="0" applyFont="1" applyFill="1" applyBorder="1" applyAlignment="1" applyProtection="1">
      <alignment horizontal="center" vertical="center" wrapText="1"/>
      <protection locked="0"/>
    </xf>
    <xf numFmtId="0" fontId="0" fillId="11" borderId="7" xfId="0" applyFill="1" applyBorder="1" applyAlignment="1">
      <alignment horizontal="center" vertical="center" wrapText="1"/>
    </xf>
    <xf numFmtId="0" fontId="0" fillId="12" borderId="7" xfId="0" applyFill="1" applyBorder="1" applyAlignment="1">
      <alignment horizontal="center" vertical="center"/>
    </xf>
    <xf numFmtId="0" fontId="12" fillId="12" borderId="19" xfId="0" applyFont="1" applyFill="1" applyBorder="1" applyAlignment="1">
      <alignment horizontal="left" vertical="center" wrapText="1"/>
    </xf>
    <xf numFmtId="0" fontId="12" fillId="12" borderId="7" xfId="0" applyFont="1" applyFill="1" applyBorder="1" applyAlignment="1">
      <alignment horizontal="left" vertical="center" wrapText="1"/>
    </xf>
    <xf numFmtId="0" fontId="29" fillId="12" borderId="7" xfId="0" applyFont="1" applyFill="1" applyBorder="1" applyAlignment="1">
      <alignment horizontal="left" vertical="center" wrapText="1"/>
    </xf>
    <xf numFmtId="0" fontId="0" fillId="0" borderId="7" xfId="0" applyBorder="1" applyAlignment="1">
      <alignment horizontal="left" vertical="center" wrapText="1"/>
    </xf>
    <xf numFmtId="0" fontId="29" fillId="13" borderId="7" xfId="0" applyFont="1" applyFill="1" applyBorder="1" applyAlignment="1">
      <alignment horizontal="center" vertical="center"/>
    </xf>
    <xf numFmtId="0" fontId="0" fillId="14" borderId="7" xfId="0" applyFill="1" applyBorder="1" applyAlignment="1">
      <alignment horizontal="center" vertical="center"/>
    </xf>
    <xf numFmtId="0" fontId="12" fillId="14" borderId="19" xfId="0" applyFont="1" applyFill="1" applyBorder="1" applyAlignment="1">
      <alignment horizontal="left" vertical="center" wrapText="1"/>
    </xf>
    <xf numFmtId="0" fontId="12" fillId="14" borderId="7" xfId="0" applyFont="1" applyFill="1" applyBorder="1" applyAlignment="1">
      <alignment vertical="center" wrapText="1"/>
    </xf>
    <xf numFmtId="0" fontId="29" fillId="14" borderId="7" xfId="0" applyFont="1" applyFill="1" applyBorder="1" applyAlignment="1">
      <alignment horizontal="left" vertical="center" wrapText="1"/>
    </xf>
    <xf numFmtId="0" fontId="0" fillId="12" borderId="7" xfId="0" applyFill="1" applyBorder="1" applyAlignment="1">
      <alignment horizontal="center" vertical="center" wrapText="1"/>
    </xf>
    <xf numFmtId="0" fontId="0" fillId="14" borderId="7" xfId="0" applyFill="1" applyBorder="1" applyAlignment="1">
      <alignment horizontal="center" vertical="center" wrapText="1"/>
    </xf>
    <xf numFmtId="0" fontId="2" fillId="0" borderId="0" xfId="0" applyFont="1" applyAlignment="1">
      <alignment horizontal="left" vertical="center" wrapText="1"/>
    </xf>
    <xf numFmtId="0" fontId="2" fillId="0" borderId="0" xfId="0" applyFont="1" applyProtection="1">
      <protection locked="0"/>
    </xf>
    <xf numFmtId="0" fontId="2" fillId="2" borderId="0" xfId="0" applyFont="1" applyFill="1"/>
    <xf numFmtId="0" fontId="2" fillId="0" borderId="3" xfId="0" applyFont="1" applyBorder="1" applyAlignment="1">
      <alignment horizontal="left" vertical="center" wrapText="1"/>
    </xf>
    <xf numFmtId="0" fontId="2" fillId="0" borderId="16" xfId="0" applyFont="1" applyBorder="1" applyAlignment="1">
      <alignment horizontal="center" vertical="center" wrapText="1"/>
    </xf>
    <xf numFmtId="0" fontId="2" fillId="0" borderId="3" xfId="0" applyFont="1" applyBorder="1" applyAlignment="1">
      <alignment horizontal="center" vertical="center" wrapText="1"/>
    </xf>
    <xf numFmtId="0" fontId="4" fillId="2" borderId="7" xfId="0" applyFont="1" applyFill="1" applyBorder="1" applyAlignment="1" applyProtection="1">
      <alignment horizontal="center" vertical="center" wrapText="1"/>
      <protection locked="0"/>
    </xf>
    <xf numFmtId="0" fontId="4" fillId="2" borderId="7" xfId="0" applyFont="1" applyFill="1" applyBorder="1" applyAlignment="1">
      <alignment vertical="center" wrapText="1"/>
    </xf>
    <xf numFmtId="0" fontId="4" fillId="2" borderId="7" xfId="5" applyFont="1" applyFill="1" applyBorder="1" applyAlignment="1">
      <alignment horizontal="left" vertical="top" wrapText="1"/>
    </xf>
    <xf numFmtId="0" fontId="4" fillId="2" borderId="9" xfId="0" applyFont="1" applyFill="1" applyBorder="1" applyAlignment="1" applyProtection="1">
      <alignment horizontal="center" vertical="center"/>
      <protection locked="0"/>
    </xf>
    <xf numFmtId="0" fontId="4" fillId="2" borderId="7" xfId="0" applyFont="1" applyFill="1" applyBorder="1" applyAlignment="1">
      <alignment horizontal="center" vertical="center" wrapText="1"/>
    </xf>
    <xf numFmtId="0" fontId="35" fillId="2" borderId="7" xfId="5" applyFont="1" applyFill="1" applyBorder="1" applyAlignment="1">
      <alignment horizontal="left" vertical="top" wrapText="1"/>
    </xf>
    <xf numFmtId="0" fontId="4" fillId="2" borderId="7" xfId="0" applyFont="1" applyFill="1" applyBorder="1" applyAlignment="1" applyProtection="1">
      <alignment horizontal="left" vertical="center" wrapText="1"/>
      <protection locked="0"/>
    </xf>
    <xf numFmtId="0" fontId="4" fillId="2" borderId="17" xfId="0" applyFont="1" applyFill="1" applyBorder="1" applyAlignment="1">
      <alignment vertical="center" wrapText="1"/>
    </xf>
    <xf numFmtId="0" fontId="4" fillId="2" borderId="0" xfId="0" applyFont="1" applyFill="1" applyAlignment="1">
      <alignment vertical="center" wrapText="1"/>
    </xf>
    <xf numFmtId="0" fontId="4" fillId="2" borderId="18" xfId="0" applyFont="1" applyFill="1" applyBorder="1" applyAlignment="1">
      <alignment vertical="center" wrapText="1"/>
    </xf>
    <xf numFmtId="0" fontId="4" fillId="2" borderId="18" xfId="0" applyFont="1" applyFill="1" applyBorder="1" applyAlignment="1">
      <alignment horizontal="left" vertical="center" wrapText="1"/>
    </xf>
    <xf numFmtId="0" fontId="4" fillId="2" borderId="38" xfId="0" applyFont="1" applyFill="1" applyBorder="1" applyAlignment="1">
      <alignment horizontal="center" vertical="center" wrapText="1"/>
    </xf>
    <xf numFmtId="0" fontId="4" fillId="2" borderId="18" xfId="0" applyFont="1" applyFill="1" applyBorder="1" applyAlignment="1">
      <alignment horizontal="center" vertical="center" wrapText="1"/>
    </xf>
    <xf numFmtId="0" fontId="4" fillId="2" borderId="39" xfId="0" applyFont="1" applyFill="1" applyBorder="1" applyAlignment="1">
      <alignment horizontal="left" vertical="center" wrapText="1"/>
    </xf>
    <xf numFmtId="0" fontId="4" fillId="2" borderId="7" xfId="0" applyFont="1" applyFill="1" applyBorder="1" applyAlignment="1">
      <alignment horizontal="left" vertical="center" wrapText="1"/>
    </xf>
    <xf numFmtId="0" fontId="2" fillId="0" borderId="18" xfId="0" applyFont="1" applyBorder="1" applyAlignment="1">
      <alignment horizontal="left" vertical="center" wrapText="1"/>
    </xf>
    <xf numFmtId="0" fontId="2" fillId="0" borderId="18" xfId="0" applyFont="1" applyBorder="1" applyAlignment="1">
      <alignment horizontal="center" vertical="center" wrapText="1"/>
    </xf>
    <xf numFmtId="0" fontId="2" fillId="0" borderId="40" xfId="0" applyFont="1" applyBorder="1" applyAlignment="1">
      <alignment horizontal="center" vertical="center"/>
    </xf>
    <xf numFmtId="0" fontId="2" fillId="0" borderId="38" xfId="0" applyFont="1" applyBorder="1" applyAlignment="1">
      <alignment horizontal="center" vertical="center" wrapText="1"/>
    </xf>
    <xf numFmtId="0" fontId="4" fillId="2" borderId="38" xfId="0" applyFont="1" applyFill="1" applyBorder="1" applyAlignment="1">
      <alignment horizontal="center" vertical="center"/>
    </xf>
    <xf numFmtId="0" fontId="4" fillId="2" borderId="39" xfId="0" applyFont="1" applyFill="1" applyBorder="1" applyAlignment="1">
      <alignment horizontal="center" vertical="center" wrapText="1"/>
    </xf>
    <xf numFmtId="0" fontId="4" fillId="0" borderId="3" xfId="0" applyFont="1" applyBorder="1" applyAlignment="1">
      <alignment horizontal="left" vertical="center" wrapText="1"/>
    </xf>
    <xf numFmtId="0" fontId="4" fillId="0" borderId="3" xfId="0" applyFont="1" applyBorder="1" applyAlignment="1">
      <alignment horizontal="center" vertical="center" wrapText="1"/>
    </xf>
    <xf numFmtId="0" fontId="4" fillId="2" borderId="3" xfId="0" applyFont="1" applyFill="1" applyBorder="1" applyAlignment="1">
      <alignment horizontal="center" vertical="center" wrapText="1"/>
    </xf>
    <xf numFmtId="0" fontId="4" fillId="2" borderId="3" xfId="0" applyFont="1" applyFill="1" applyBorder="1" applyAlignment="1">
      <alignment vertical="center" wrapText="1"/>
    </xf>
    <xf numFmtId="0" fontId="4" fillId="2" borderId="8" xfId="0" applyFont="1" applyFill="1" applyBorder="1" applyAlignment="1" applyProtection="1">
      <alignment horizontal="left" vertical="center" wrapText="1"/>
      <protection locked="0"/>
    </xf>
    <xf numFmtId="0" fontId="4" fillId="2" borderId="41" xfId="0" applyFont="1" applyFill="1" applyBorder="1" applyAlignment="1">
      <alignment horizontal="left" vertical="center"/>
    </xf>
    <xf numFmtId="0" fontId="4" fillId="0" borderId="0" xfId="0" applyFont="1"/>
    <xf numFmtId="0" fontId="0" fillId="0" borderId="0" xfId="0" applyProtection="1">
      <protection locked="0"/>
    </xf>
    <xf numFmtId="0" fontId="4" fillId="0" borderId="3" xfId="0" applyFont="1" applyBorder="1" applyAlignment="1">
      <alignment wrapText="1"/>
    </xf>
    <xf numFmtId="0" fontId="2" fillId="0" borderId="3" xfId="0" applyFont="1" applyBorder="1" applyAlignment="1">
      <alignment wrapText="1"/>
    </xf>
    <xf numFmtId="0" fontId="4" fillId="0" borderId="7" xfId="0" applyFont="1" applyBorder="1" applyAlignment="1">
      <alignment vertical="center" wrapText="1"/>
    </xf>
    <xf numFmtId="0" fontId="4" fillId="3" borderId="7" xfId="3" applyFont="1" applyFill="1" applyBorder="1" applyAlignment="1">
      <alignment vertical="center" wrapText="1"/>
    </xf>
    <xf numFmtId="0" fontId="4" fillId="0" borderId="7" xfId="0" applyFont="1" applyBorder="1" applyProtection="1">
      <protection locked="0"/>
    </xf>
    <xf numFmtId="0" fontId="4" fillId="0" borderId="0" xfId="0" applyFont="1" applyAlignment="1">
      <alignment vertical="center"/>
    </xf>
    <xf numFmtId="0" fontId="4" fillId="0" borderId="7" xfId="0" applyFont="1" applyBorder="1" applyAlignment="1">
      <alignment wrapText="1"/>
    </xf>
    <xf numFmtId="0" fontId="4" fillId="0" borderId="18" xfId="0" applyFont="1" applyBorder="1" applyAlignment="1">
      <alignment horizontal="left" vertical="center" wrapText="1"/>
    </xf>
    <xf numFmtId="0" fontId="4" fillId="0" borderId="39" xfId="0" applyFont="1" applyBorder="1" applyAlignment="1">
      <alignment horizontal="left" vertical="center" wrapText="1"/>
    </xf>
    <xf numFmtId="0" fontId="4" fillId="0" borderId="16" xfId="0" applyFont="1" applyBorder="1" applyAlignment="1">
      <alignment wrapText="1"/>
    </xf>
    <xf numFmtId="0" fontId="4" fillId="0" borderId="17" xfId="0" applyFont="1" applyBorder="1" applyAlignment="1">
      <alignment wrapText="1"/>
    </xf>
    <xf numFmtId="0" fontId="4" fillId="0" borderId="7" xfId="0" applyFont="1" applyBorder="1" applyAlignment="1">
      <alignment horizontal="left" vertical="center" wrapText="1"/>
    </xf>
    <xf numFmtId="0" fontId="4" fillId="0" borderId="0" xfId="0" applyFont="1" applyAlignment="1">
      <alignment horizontal="justify" wrapText="1"/>
    </xf>
    <xf numFmtId="0" fontId="4" fillId="0" borderId="3" xfId="0" applyFont="1" applyBorder="1" applyAlignment="1">
      <alignment vertical="center"/>
    </xf>
    <xf numFmtId="0" fontId="4" fillId="0" borderId="3" xfId="0" applyFont="1" applyBorder="1"/>
    <xf numFmtId="0" fontId="4" fillId="0" borderId="7" xfId="0" applyFont="1" applyBorder="1"/>
    <xf numFmtId="0" fontId="4" fillId="0" borderId="8" xfId="0" applyFont="1" applyBorder="1" applyAlignment="1" applyProtection="1">
      <alignment vertical="center" wrapText="1"/>
      <protection locked="0"/>
    </xf>
    <xf numFmtId="0" fontId="4" fillId="0" borderId="3" xfId="0" applyFont="1" applyBorder="1" applyAlignment="1">
      <alignment vertical="center" wrapText="1"/>
    </xf>
    <xf numFmtId="0" fontId="4" fillId="0" borderId="0" xfId="0" applyFont="1" applyAlignment="1" applyProtection="1">
      <alignment horizontal="center" vertical="center"/>
      <protection locked="0"/>
    </xf>
    <xf numFmtId="0" fontId="4" fillId="0" borderId="7" xfId="0" applyFont="1" applyBorder="1" applyAlignment="1" applyProtection="1">
      <alignment vertical="center" wrapText="1"/>
      <protection locked="0"/>
    </xf>
    <xf numFmtId="0" fontId="4" fillId="0" borderId="7" xfId="0" applyFont="1" applyBorder="1" applyAlignment="1" applyProtection="1">
      <alignment wrapText="1"/>
      <protection locked="0"/>
    </xf>
    <xf numFmtId="0" fontId="4" fillId="0" borderId="7" xfId="0" applyFont="1" applyBorder="1" applyAlignment="1" applyProtection="1">
      <alignment vertical="center"/>
      <protection locked="0"/>
    </xf>
    <xf numFmtId="0" fontId="2" fillId="2" borderId="7" xfId="0" applyFont="1" applyFill="1" applyBorder="1" applyAlignment="1">
      <alignment horizontal="left" vertical="center"/>
    </xf>
    <xf numFmtId="0" fontId="4" fillId="0" borderId="0" xfId="0" applyFont="1" applyAlignment="1">
      <alignment vertical="center" wrapText="1"/>
    </xf>
    <xf numFmtId="0" fontId="4" fillId="0" borderId="7"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11" xfId="0" applyFont="1" applyBorder="1" applyAlignment="1">
      <alignment horizontal="center" vertical="center" wrapText="1"/>
    </xf>
    <xf numFmtId="0" fontId="4" fillId="3" borderId="8" xfId="3" applyFont="1" applyFill="1" applyBorder="1" applyAlignment="1">
      <alignment vertical="center" wrapText="1"/>
    </xf>
    <xf numFmtId="0" fontId="4" fillId="2" borderId="3" xfId="0" applyFont="1" applyFill="1" applyBorder="1" applyAlignment="1">
      <alignment wrapText="1"/>
    </xf>
    <xf numFmtId="0" fontId="4" fillId="2" borderId="7" xfId="0" applyFont="1" applyFill="1" applyBorder="1" applyAlignment="1">
      <alignment wrapText="1"/>
    </xf>
    <xf numFmtId="0" fontId="4" fillId="0" borderId="38" xfId="0" applyFont="1" applyBorder="1" applyAlignment="1">
      <alignment horizontal="left" vertical="center" wrapText="1"/>
    </xf>
    <xf numFmtId="0" fontId="4" fillId="18" borderId="17" xfId="3" applyFont="1" applyFill="1" applyBorder="1" applyAlignment="1">
      <alignment vertical="center" wrapText="1"/>
    </xf>
    <xf numFmtId="0" fontId="4" fillId="2" borderId="17" xfId="0" applyFont="1" applyFill="1" applyBorder="1" applyAlignment="1">
      <alignment wrapText="1"/>
    </xf>
    <xf numFmtId="0" fontId="4" fillId="2" borderId="17" xfId="0" applyFont="1" applyFill="1" applyBorder="1" applyAlignment="1">
      <alignment horizontal="left" vertical="center"/>
    </xf>
    <xf numFmtId="0" fontId="4" fillId="2" borderId="7" xfId="0" applyFont="1" applyFill="1" applyBorder="1" applyAlignment="1" applyProtection="1">
      <alignment vertical="center" wrapText="1"/>
      <protection locked="0"/>
    </xf>
    <xf numFmtId="0" fontId="4" fillId="2" borderId="7" xfId="0" applyFont="1" applyFill="1" applyBorder="1"/>
    <xf numFmtId="0" fontId="2" fillId="0" borderId="7" xfId="0" applyFont="1" applyBorder="1" applyAlignment="1">
      <alignment horizontal="left" vertical="center" wrapText="1"/>
    </xf>
    <xf numFmtId="0" fontId="2" fillId="0" borderId="7" xfId="0" applyFont="1" applyBorder="1" applyAlignment="1">
      <alignment horizontal="center" vertical="center" wrapText="1"/>
    </xf>
    <xf numFmtId="0" fontId="2" fillId="0" borderId="7" xfId="0" applyFont="1" applyBorder="1" applyAlignment="1">
      <alignment wrapText="1"/>
    </xf>
    <xf numFmtId="0" fontId="2" fillId="0" borderId="3" xfId="0" applyFont="1" applyBorder="1" applyAlignment="1">
      <alignment horizontal="left" vertical="center"/>
    </xf>
    <xf numFmtId="0" fontId="2" fillId="0" borderId="7" xfId="0" applyFont="1" applyBorder="1" applyAlignment="1">
      <alignment horizontal="left" vertical="center"/>
    </xf>
    <xf numFmtId="0" fontId="4" fillId="18" borderId="7" xfId="3" applyFont="1" applyFill="1" applyBorder="1" applyAlignment="1">
      <alignment vertical="center" wrapText="1"/>
    </xf>
    <xf numFmtId="0" fontId="2" fillId="2" borderId="7" xfId="0" applyFont="1" applyFill="1" applyBorder="1" applyAlignment="1">
      <alignment wrapText="1"/>
    </xf>
    <xf numFmtId="0" fontId="2" fillId="0" borderId="3" xfId="0" applyFont="1" applyBorder="1" applyAlignment="1">
      <alignment horizontal="left"/>
    </xf>
    <xf numFmtId="0" fontId="2" fillId="0" borderId="3" xfId="0" applyFont="1" applyBorder="1"/>
    <xf numFmtId="0" fontId="2" fillId="0" borderId="7" xfId="0" applyFont="1" applyBorder="1" applyAlignment="1">
      <alignment horizontal="left"/>
    </xf>
    <xf numFmtId="0" fontId="2" fillId="0" borderId="7" xfId="0" applyFont="1" applyBorder="1"/>
    <xf numFmtId="0" fontId="16" fillId="0" borderId="6" xfId="0" applyFont="1" applyBorder="1" applyAlignment="1">
      <alignment horizontal="center" vertical="center" wrapText="1"/>
    </xf>
    <xf numFmtId="0" fontId="16" fillId="0" borderId="6" xfId="0" applyFont="1" applyBorder="1" applyAlignment="1">
      <alignment horizontal="center" vertical="center"/>
    </xf>
    <xf numFmtId="0" fontId="16" fillId="0" borderId="17" xfId="0" applyFont="1" applyBorder="1" applyAlignment="1">
      <alignment horizontal="center" vertical="center" wrapText="1"/>
    </xf>
    <xf numFmtId="0" fontId="16" fillId="0" borderId="3" xfId="0" applyFont="1" applyBorder="1" applyAlignment="1">
      <alignment horizontal="left" vertical="center" wrapText="1"/>
    </xf>
    <xf numFmtId="0" fontId="16" fillId="0" borderId="8" xfId="0" applyFont="1" applyBorder="1" applyAlignment="1" applyProtection="1">
      <alignment horizontal="left" vertical="center"/>
      <protection locked="0"/>
    </xf>
    <xf numFmtId="0" fontId="16" fillId="0" borderId="7"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41" xfId="0" applyFont="1" applyBorder="1" applyAlignment="1">
      <alignment horizontal="left" vertical="center"/>
    </xf>
    <xf numFmtId="0" fontId="16" fillId="0" borderId="7" xfId="0" applyFont="1" applyBorder="1" applyAlignment="1">
      <alignment horizontal="left" vertical="center"/>
    </xf>
    <xf numFmtId="0" fontId="16" fillId="0" borderId="0" xfId="0" applyFont="1" applyAlignment="1">
      <alignment horizontal="left" vertical="center" wrapText="1"/>
    </xf>
    <xf numFmtId="0" fontId="16" fillId="0" borderId="0" xfId="0" applyFont="1" applyAlignment="1" applyProtection="1">
      <alignment horizontal="left" vertical="center"/>
      <protection locked="0"/>
    </xf>
    <xf numFmtId="0" fontId="16" fillId="0" borderId="0" xfId="0" applyFont="1" applyAlignment="1" applyProtection="1">
      <alignment horizontal="center" vertical="center" wrapText="1"/>
      <protection locked="0"/>
    </xf>
    <xf numFmtId="0" fontId="16" fillId="0" borderId="0" xfId="0" applyFont="1" applyAlignment="1">
      <alignment horizontal="center" vertical="center" wrapText="1"/>
    </xf>
    <xf numFmtId="0" fontId="16" fillId="0" borderId="0" xfId="0" applyFont="1" applyAlignment="1">
      <alignment horizontal="left" vertical="center"/>
    </xf>
    <xf numFmtId="0" fontId="14" fillId="0" borderId="0" xfId="0" applyFont="1" applyAlignment="1">
      <alignment horizontal="left" vertical="center" wrapText="1"/>
    </xf>
    <xf numFmtId="0" fontId="14" fillId="0" borderId="3" xfId="0" applyFont="1" applyBorder="1" applyAlignment="1">
      <alignment horizontal="center" vertical="center" wrapText="1"/>
    </xf>
    <xf numFmtId="0" fontId="14" fillId="0" borderId="0" xfId="0" applyFont="1" applyAlignment="1">
      <alignment horizontal="center" vertical="center" wrapText="1"/>
    </xf>
    <xf numFmtId="0" fontId="16" fillId="0" borderId="7" xfId="0" applyFont="1" applyBorder="1" applyAlignment="1" applyProtection="1">
      <alignment horizontal="left" vertical="center"/>
      <protection locked="0"/>
    </xf>
    <xf numFmtId="0" fontId="16" fillId="0" borderId="8" xfId="0" applyFont="1" applyBorder="1" applyAlignment="1">
      <alignment horizontal="left" vertical="center"/>
    </xf>
    <xf numFmtId="0" fontId="16" fillId="0" borderId="41" xfId="0" applyFont="1" applyBorder="1" applyAlignment="1" applyProtection="1">
      <alignment horizontal="left" vertical="center"/>
      <protection locked="0"/>
    </xf>
    <xf numFmtId="0" fontId="16" fillId="0" borderId="9" xfId="0" applyFont="1" applyBorder="1" applyAlignment="1">
      <alignment horizontal="center" vertical="center" wrapText="1"/>
    </xf>
    <xf numFmtId="0" fontId="16" fillId="0" borderId="18" xfId="0" applyFont="1" applyBorder="1" applyAlignment="1">
      <alignment horizontal="left" vertical="center" wrapText="1"/>
    </xf>
    <xf numFmtId="0" fontId="16" fillId="0" borderId="39" xfId="0" applyFont="1" applyBorder="1" applyAlignment="1">
      <alignment horizontal="left" vertical="center"/>
    </xf>
    <xf numFmtId="0" fontId="16" fillId="0" borderId="18" xfId="0" applyFont="1" applyBorder="1" applyAlignment="1">
      <alignment horizontal="center" vertical="center" wrapText="1"/>
    </xf>
    <xf numFmtId="0" fontId="16" fillId="0" borderId="39" xfId="0" applyFont="1" applyBorder="1" applyAlignment="1">
      <alignment horizontal="center" vertical="center" wrapText="1"/>
    </xf>
    <xf numFmtId="0" fontId="16" fillId="0" borderId="18" xfId="0" applyFont="1" applyBorder="1" applyAlignment="1">
      <alignment horizontal="left" vertical="center"/>
    </xf>
    <xf numFmtId="0" fontId="16" fillId="0" borderId="39" xfId="0" applyFont="1" applyBorder="1" applyAlignment="1">
      <alignment horizontal="left" vertical="center" wrapText="1"/>
    </xf>
    <xf numFmtId="0" fontId="16" fillId="0" borderId="7" xfId="3" applyFont="1" applyBorder="1" applyAlignment="1">
      <alignment horizontal="left" vertical="center"/>
    </xf>
    <xf numFmtId="0" fontId="16" fillId="0" borderId="39" xfId="3" applyFont="1" applyBorder="1" applyAlignment="1">
      <alignment horizontal="left" vertical="center"/>
    </xf>
    <xf numFmtId="0" fontId="16" fillId="0" borderId="18" xfId="0" applyFont="1" applyBorder="1" applyAlignment="1" applyProtection="1">
      <alignment horizontal="left" vertical="center"/>
      <protection locked="0"/>
    </xf>
    <xf numFmtId="0" fontId="16" fillId="0" borderId="18" xfId="0" applyFont="1" applyBorder="1" applyAlignment="1" applyProtection="1">
      <alignment horizontal="center" vertical="center" wrapText="1"/>
      <protection locked="0"/>
    </xf>
    <xf numFmtId="0" fontId="16" fillId="0" borderId="38" xfId="0" applyFont="1" applyBorder="1" applyAlignment="1" applyProtection="1">
      <alignment horizontal="center" vertical="center" wrapText="1"/>
      <protection locked="0"/>
    </xf>
    <xf numFmtId="0" fontId="16" fillId="0" borderId="8" xfId="3" applyFont="1" applyBorder="1" applyAlignment="1">
      <alignment horizontal="left" vertical="center"/>
    </xf>
    <xf numFmtId="0" fontId="16" fillId="0" borderId="38" xfId="0" applyFont="1" applyBorder="1" applyAlignment="1">
      <alignment horizontal="left" vertical="center" wrapText="1"/>
    </xf>
    <xf numFmtId="0" fontId="16" fillId="0" borderId="16" xfId="0" applyFont="1" applyBorder="1" applyAlignment="1">
      <alignment horizontal="center" vertical="center" wrapText="1"/>
    </xf>
    <xf numFmtId="0" fontId="16" fillId="0" borderId="17" xfId="0" applyFont="1" applyBorder="1" applyAlignment="1" applyProtection="1">
      <alignment horizontal="left" vertical="center"/>
      <protection locked="0"/>
    </xf>
    <xf numFmtId="0" fontId="16" fillId="0" borderId="7" xfId="5" applyFont="1" applyFill="1" applyBorder="1" applyAlignment="1">
      <alignment horizontal="left" vertical="center"/>
    </xf>
    <xf numFmtId="0" fontId="16" fillId="0" borderId="17" xfId="0" applyFont="1" applyBorder="1" applyAlignment="1">
      <alignment horizontal="left" vertical="center" wrapText="1"/>
    </xf>
    <xf numFmtId="0" fontId="16" fillId="0" borderId="8" xfId="5" applyFont="1" applyFill="1" applyBorder="1" applyAlignment="1">
      <alignment horizontal="left" vertical="center"/>
    </xf>
    <xf numFmtId="0" fontId="16" fillId="0" borderId="39" xfId="5" applyFont="1" applyFill="1" applyBorder="1" applyAlignment="1">
      <alignment horizontal="left" vertical="center"/>
    </xf>
    <xf numFmtId="0" fontId="16" fillId="0" borderId="39" xfId="0" applyFont="1" applyBorder="1" applyAlignment="1" applyProtection="1">
      <alignment horizontal="left" vertical="center"/>
      <protection locked="0"/>
    </xf>
    <xf numFmtId="0" fontId="16" fillId="0" borderId="18" xfId="5" applyFont="1" applyFill="1" applyBorder="1" applyAlignment="1">
      <alignment horizontal="left" vertical="center"/>
    </xf>
    <xf numFmtId="0" fontId="16" fillId="0" borderId="3" xfId="0" applyFont="1" applyBorder="1" applyAlignment="1" applyProtection="1">
      <alignment horizontal="center" vertical="center" wrapText="1"/>
      <protection locked="0"/>
    </xf>
    <xf numFmtId="0" fontId="16" fillId="0" borderId="16" xfId="0" applyFont="1" applyBorder="1" applyAlignment="1" applyProtection="1">
      <alignment horizontal="center" vertical="center" wrapText="1"/>
      <protection locked="0"/>
    </xf>
    <xf numFmtId="0" fontId="12" fillId="7" borderId="5" xfId="0" applyFont="1" applyFill="1" applyBorder="1" applyAlignment="1">
      <alignment vertical="center" wrapText="1"/>
    </xf>
    <xf numFmtId="0" fontId="12" fillId="7" borderId="0" xfId="0" applyFont="1" applyFill="1" applyAlignment="1">
      <alignment vertical="center" wrapText="1"/>
    </xf>
    <xf numFmtId="0" fontId="21" fillId="7" borderId="4" xfId="0" applyFont="1" applyFill="1" applyBorder="1" applyAlignment="1">
      <alignment vertical="center" wrapText="1"/>
    </xf>
    <xf numFmtId="0" fontId="21" fillId="7" borderId="2" xfId="0" applyFont="1" applyFill="1" applyBorder="1" applyAlignment="1">
      <alignment vertical="center" wrapText="1"/>
    </xf>
    <xf numFmtId="0" fontId="19" fillId="10" borderId="12" xfId="0" applyFont="1" applyFill="1" applyBorder="1" applyAlignment="1">
      <alignment horizontal="left" vertical="center"/>
    </xf>
    <xf numFmtId="0" fontId="10" fillId="10" borderId="9" xfId="0" applyFont="1" applyFill="1" applyBorder="1" applyAlignment="1">
      <alignment horizontal="center"/>
    </xf>
    <xf numFmtId="0" fontId="10" fillId="10" borderId="10" xfId="0" applyFont="1" applyFill="1" applyBorder="1" applyAlignment="1">
      <alignment horizontal="center"/>
    </xf>
    <xf numFmtId="0" fontId="20" fillId="10" borderId="10" xfId="0" applyFont="1" applyFill="1" applyBorder="1" applyAlignment="1">
      <alignment horizontal="left"/>
    </xf>
    <xf numFmtId="0" fontId="10" fillId="10" borderId="4" xfId="0" applyFont="1" applyFill="1" applyBorder="1" applyAlignment="1">
      <alignment horizontal="center" vertical="center" wrapText="1"/>
    </xf>
    <xf numFmtId="0" fontId="10" fillId="10" borderId="2" xfId="0" applyFont="1" applyFill="1" applyBorder="1" applyAlignment="1">
      <alignment horizontal="center" vertical="center" wrapText="1"/>
    </xf>
    <xf numFmtId="0" fontId="40" fillId="10" borderId="2" xfId="0" applyFont="1" applyFill="1" applyBorder="1" applyAlignment="1">
      <alignment horizontal="center" vertical="center" wrapText="1"/>
    </xf>
    <xf numFmtId="0" fontId="23" fillId="8" borderId="9" xfId="0" applyFont="1" applyFill="1" applyBorder="1" applyAlignment="1">
      <alignment horizontal="center" vertical="center"/>
    </xf>
    <xf numFmtId="0" fontId="23" fillId="8" borderId="10" xfId="0" applyFont="1" applyFill="1" applyBorder="1" applyAlignment="1">
      <alignment horizontal="center" vertical="center"/>
    </xf>
    <xf numFmtId="0" fontId="23" fillId="8" borderId="2" xfId="0" applyFont="1" applyFill="1" applyBorder="1" applyAlignment="1">
      <alignment horizontal="center" vertical="center"/>
    </xf>
    <xf numFmtId="0" fontId="23" fillId="8" borderId="0" xfId="0" applyFont="1" applyFill="1" applyAlignment="1">
      <alignment horizontal="center" vertical="center"/>
    </xf>
    <xf numFmtId="0" fontId="12" fillId="7" borderId="11" xfId="0" applyFont="1" applyFill="1" applyBorder="1" applyAlignment="1">
      <alignment vertical="center" wrapText="1"/>
    </xf>
    <xf numFmtId="0" fontId="12" fillId="7" borderId="12" xfId="0" applyFont="1" applyFill="1" applyBorder="1" applyAlignment="1">
      <alignment vertical="center" wrapText="1"/>
    </xf>
    <xf numFmtId="0" fontId="23" fillId="8" borderId="11" xfId="0" applyFont="1" applyFill="1" applyBorder="1" applyAlignment="1">
      <alignment horizontal="center" vertical="center"/>
    </xf>
    <xf numFmtId="0" fontId="23" fillId="8" borderId="12" xfId="0" applyFont="1" applyFill="1" applyBorder="1" applyAlignment="1">
      <alignment horizontal="center" vertical="center"/>
    </xf>
    <xf numFmtId="0" fontId="24" fillId="8" borderId="9" xfId="0" applyFont="1" applyFill="1" applyBorder="1" applyAlignment="1">
      <alignment horizontal="right" vertical="center"/>
    </xf>
    <xf numFmtId="0" fontId="24" fillId="8" borderId="10" xfId="0" applyFont="1" applyFill="1" applyBorder="1" applyAlignment="1">
      <alignment horizontal="right" vertical="center"/>
    </xf>
    <xf numFmtId="0" fontId="17" fillId="8" borderId="10" xfId="0" applyFont="1" applyFill="1" applyBorder="1" applyAlignment="1">
      <alignment horizontal="left" vertical="center"/>
    </xf>
    <xf numFmtId="0" fontId="1" fillId="4" borderId="1" xfId="0" applyFont="1" applyFill="1" applyBorder="1" applyAlignment="1">
      <alignment horizontal="center" vertical="center"/>
    </xf>
    <xf numFmtId="0" fontId="1" fillId="4" borderId="9" xfId="0" applyFont="1" applyFill="1" applyBorder="1" applyAlignment="1">
      <alignment horizontal="center" vertical="center"/>
    </xf>
    <xf numFmtId="0" fontId="1" fillId="4" borderId="10" xfId="0" applyFont="1" applyFill="1" applyBorder="1" applyAlignment="1">
      <alignment horizontal="center" vertical="center"/>
    </xf>
    <xf numFmtId="0" fontId="1" fillId="4" borderId="8" xfId="0" applyFont="1" applyFill="1" applyBorder="1" applyAlignment="1">
      <alignment horizontal="center" vertical="center"/>
    </xf>
    <xf numFmtId="0" fontId="37" fillId="16" borderId="9" xfId="0" applyFont="1" applyFill="1" applyBorder="1" applyAlignment="1">
      <alignment horizontal="center" vertical="center"/>
    </xf>
    <xf numFmtId="0" fontId="37" fillId="16" borderId="10" xfId="0" applyFont="1" applyFill="1" applyBorder="1" applyAlignment="1">
      <alignment horizontal="center" vertical="center"/>
    </xf>
    <xf numFmtId="0" fontId="4" fillId="2" borderId="35" xfId="0" applyFont="1" applyFill="1" applyBorder="1" applyAlignment="1">
      <alignment horizontal="left" vertical="top" wrapText="1"/>
    </xf>
    <xf numFmtId="0" fontId="4" fillId="2" borderId="0" xfId="0" applyFont="1" applyFill="1" applyAlignment="1">
      <alignment horizontal="left" vertical="top" wrapText="1"/>
    </xf>
    <xf numFmtId="0" fontId="4" fillId="2" borderId="44" xfId="0" applyFont="1" applyFill="1" applyBorder="1" applyAlignment="1">
      <alignment horizontal="left" vertical="top" wrapText="1"/>
    </xf>
    <xf numFmtId="0" fontId="4" fillId="2" borderId="36" xfId="0" applyFont="1" applyFill="1" applyBorder="1" applyAlignment="1">
      <alignment horizontal="left" vertical="top" wrapText="1"/>
    </xf>
    <xf numFmtId="0" fontId="4" fillId="2" borderId="37" xfId="0" applyFont="1" applyFill="1" applyBorder="1" applyAlignment="1">
      <alignment horizontal="left" vertical="top" wrapText="1"/>
    </xf>
    <xf numFmtId="0" fontId="4" fillId="2" borderId="45" xfId="0" applyFont="1" applyFill="1" applyBorder="1" applyAlignment="1">
      <alignment horizontal="left" vertical="top" wrapText="1"/>
    </xf>
    <xf numFmtId="0" fontId="4" fillId="16" borderId="30" xfId="0" applyFont="1" applyFill="1" applyBorder="1" applyAlignment="1">
      <alignment horizontal="center" vertical="center"/>
    </xf>
    <xf numFmtId="0" fontId="4" fillId="16" borderId="31" xfId="0" applyFont="1" applyFill="1" applyBorder="1" applyAlignment="1">
      <alignment horizontal="center" vertical="center"/>
    </xf>
    <xf numFmtId="0" fontId="15" fillId="2" borderId="32" xfId="0" applyFont="1" applyFill="1" applyBorder="1" applyAlignment="1">
      <alignment horizontal="left" vertical="top" wrapText="1"/>
    </xf>
    <xf numFmtId="0" fontId="15" fillId="2" borderId="33" xfId="0" applyFont="1" applyFill="1" applyBorder="1" applyAlignment="1">
      <alignment horizontal="left" vertical="top" wrapText="1"/>
    </xf>
    <xf numFmtId="0" fontId="15" fillId="2" borderId="43" xfId="0" applyFont="1" applyFill="1" applyBorder="1" applyAlignment="1">
      <alignment horizontal="left" vertical="top" wrapText="1"/>
    </xf>
    <xf numFmtId="0" fontId="37" fillId="16" borderId="30" xfId="0" applyFont="1" applyFill="1" applyBorder="1" applyAlignment="1">
      <alignment horizontal="center" vertical="center"/>
    </xf>
    <xf numFmtId="0" fontId="37" fillId="16" borderId="31" xfId="0" applyFont="1" applyFill="1" applyBorder="1" applyAlignment="1">
      <alignment horizontal="center" vertical="center"/>
    </xf>
    <xf numFmtId="0" fontId="37" fillId="16" borderId="42" xfId="0" applyFont="1" applyFill="1" applyBorder="1" applyAlignment="1">
      <alignment horizontal="center" vertical="center"/>
    </xf>
    <xf numFmtId="0" fontId="4" fillId="17" borderId="46" xfId="0" applyFont="1" applyFill="1" applyBorder="1" applyAlignment="1">
      <alignment horizontal="center" vertical="center"/>
    </xf>
    <xf numFmtId="0" fontId="4" fillId="17" borderId="37" xfId="0" applyFont="1" applyFill="1" applyBorder="1" applyAlignment="1">
      <alignment horizontal="center" vertical="center"/>
    </xf>
    <xf numFmtId="0" fontId="37" fillId="4" borderId="9" xfId="0" applyFont="1" applyFill="1" applyBorder="1" applyAlignment="1">
      <alignment horizontal="center" vertical="center" wrapText="1"/>
    </xf>
    <xf numFmtId="0" fontId="37" fillId="4" borderId="10" xfId="0" applyFont="1" applyFill="1" applyBorder="1" applyAlignment="1">
      <alignment horizontal="center" vertical="center" wrapText="1"/>
    </xf>
    <xf numFmtId="0" fontId="38" fillId="4" borderId="9" xfId="0" applyFont="1" applyFill="1" applyBorder="1" applyAlignment="1">
      <alignment horizontal="center" vertical="top" wrapText="1"/>
    </xf>
    <xf numFmtId="0" fontId="38" fillId="4" borderId="10" xfId="0" applyFont="1" applyFill="1" applyBorder="1" applyAlignment="1">
      <alignment horizontal="center" vertical="top" wrapText="1"/>
    </xf>
    <xf numFmtId="0" fontId="38" fillId="4" borderId="8" xfId="0" applyFont="1" applyFill="1" applyBorder="1" applyAlignment="1">
      <alignment horizontal="center" vertical="top" wrapText="1"/>
    </xf>
    <xf numFmtId="0" fontId="2" fillId="2" borderId="35" xfId="0" applyFont="1" applyFill="1" applyBorder="1" applyAlignment="1">
      <alignment horizontal="left" vertical="top" wrapText="1"/>
    </xf>
    <xf numFmtId="0" fontId="2" fillId="2" borderId="0" xfId="0" applyFont="1" applyFill="1" applyAlignment="1">
      <alignment horizontal="left" vertical="top" wrapText="1"/>
    </xf>
    <xf numFmtId="0" fontId="2" fillId="2" borderId="36" xfId="0" applyFont="1" applyFill="1" applyBorder="1" applyAlignment="1">
      <alignment horizontal="left" vertical="top" wrapText="1"/>
    </xf>
    <xf numFmtId="0" fontId="2" fillId="2" borderId="37" xfId="0" applyFont="1" applyFill="1" applyBorder="1" applyAlignment="1">
      <alignment horizontal="left" vertical="top" wrapText="1"/>
    </xf>
    <xf numFmtId="0" fontId="10" fillId="15" borderId="9" xfId="0" applyFont="1" applyFill="1" applyBorder="1" applyAlignment="1">
      <alignment horizontal="center" vertical="center" wrapText="1"/>
    </xf>
    <xf numFmtId="0" fontId="10" fillId="15" borderId="10" xfId="0" applyFont="1" applyFill="1" applyBorder="1" applyAlignment="1">
      <alignment horizontal="center" vertical="center" wrapText="1"/>
    </xf>
    <xf numFmtId="0" fontId="10" fillId="15" borderId="8" xfId="0" applyFont="1" applyFill="1" applyBorder="1" applyAlignment="1">
      <alignment horizontal="center" vertical="center" wrapText="1"/>
    </xf>
    <xf numFmtId="0" fontId="37" fillId="10" borderId="17" xfId="0" applyFont="1" applyFill="1" applyBorder="1" applyAlignment="1">
      <alignment horizontal="center" vertical="center" wrapText="1"/>
    </xf>
    <xf numFmtId="0" fontId="0" fillId="0" borderId="0" xfId="0"/>
    <xf numFmtId="0" fontId="3" fillId="6" borderId="26" xfId="0" applyFont="1" applyFill="1" applyBorder="1" applyAlignment="1">
      <alignment horizontal="left" vertical="center" wrapText="1"/>
    </xf>
    <xf numFmtId="0" fontId="4" fillId="0" borderId="0" xfId="0" applyFont="1"/>
    <xf numFmtId="0" fontId="4" fillId="0" borderId="27" xfId="0" applyFont="1" applyBorder="1"/>
    <xf numFmtId="0" fontId="37" fillId="4" borderId="7" xfId="0" applyFont="1" applyFill="1" applyBorder="1" applyAlignment="1">
      <alignment horizontal="left" vertical="center"/>
    </xf>
    <xf numFmtId="0" fontId="2" fillId="2" borderId="14" xfId="0" applyFont="1" applyFill="1" applyBorder="1" applyAlignment="1">
      <alignment horizontal="left" vertical="top" wrapText="1"/>
    </xf>
    <xf numFmtId="0" fontId="10" fillId="15" borderId="30" xfId="0" applyFont="1" applyFill="1" applyBorder="1" applyAlignment="1">
      <alignment horizontal="center" vertical="center"/>
    </xf>
    <xf numFmtId="0" fontId="10" fillId="15" borderId="31" xfId="0" applyFont="1" applyFill="1" applyBorder="1" applyAlignment="1">
      <alignment horizontal="center" vertical="center"/>
    </xf>
    <xf numFmtId="0" fontId="3" fillId="6" borderId="23" xfId="0" applyFont="1" applyFill="1" applyBorder="1" applyAlignment="1">
      <alignment horizontal="left" vertical="top" wrapText="1"/>
    </xf>
    <xf numFmtId="0" fontId="3" fillId="6" borderId="24" xfId="0" applyFont="1" applyFill="1" applyBorder="1" applyAlignment="1">
      <alignment horizontal="left" vertical="top" wrapText="1"/>
    </xf>
    <xf numFmtId="0" fontId="1" fillId="4" borderId="20" xfId="0" applyFont="1" applyFill="1" applyBorder="1" applyAlignment="1">
      <alignment horizontal="center" vertical="center" wrapText="1"/>
    </xf>
    <xf numFmtId="0" fontId="1" fillId="4" borderId="21" xfId="0" applyFont="1" applyFill="1" applyBorder="1" applyAlignment="1">
      <alignment horizontal="center" vertical="center" wrapText="1"/>
    </xf>
    <xf numFmtId="0" fontId="1" fillId="4" borderId="22" xfId="0" applyFont="1" applyFill="1" applyBorder="1" applyAlignment="1">
      <alignment horizontal="center" vertical="center" wrapText="1"/>
    </xf>
    <xf numFmtId="0" fontId="11" fillId="6" borderId="23" xfId="0" applyFont="1" applyFill="1" applyBorder="1" applyAlignment="1">
      <alignment horizontal="left" vertical="center" wrapText="1"/>
    </xf>
    <xf numFmtId="0" fontId="11" fillId="6" borderId="24" xfId="0" applyFont="1" applyFill="1" applyBorder="1" applyAlignment="1">
      <alignment horizontal="left" vertical="center" wrapText="1"/>
    </xf>
    <xf numFmtId="0" fontId="11" fillId="6" borderId="25" xfId="0" applyFont="1" applyFill="1" applyBorder="1" applyAlignment="1">
      <alignment horizontal="left" vertical="center" wrapText="1"/>
    </xf>
    <xf numFmtId="0" fontId="11" fillId="6" borderId="26" xfId="0" applyFont="1" applyFill="1" applyBorder="1" applyAlignment="1">
      <alignment horizontal="left" vertical="center" wrapText="1"/>
    </xf>
    <xf numFmtId="0" fontId="11" fillId="6" borderId="0" xfId="0" applyFont="1" applyFill="1" applyAlignment="1">
      <alignment horizontal="left" vertical="center" wrapText="1"/>
    </xf>
    <xf numFmtId="0" fontId="11" fillId="6" borderId="27" xfId="0" applyFont="1" applyFill="1" applyBorder="1" applyAlignment="1">
      <alignment horizontal="left" vertical="center" wrapText="1"/>
    </xf>
    <xf numFmtId="0" fontId="15" fillId="6" borderId="26" xfId="0" applyFont="1" applyFill="1" applyBorder="1" applyAlignment="1">
      <alignment horizontal="left" vertical="center" wrapText="1"/>
    </xf>
    <xf numFmtId="0" fontId="15" fillId="6" borderId="0" xfId="0" applyFont="1" applyFill="1" applyAlignment="1">
      <alignment horizontal="left" vertical="center" wrapText="1"/>
    </xf>
    <xf numFmtId="0" fontId="15" fillId="6" borderId="27" xfId="0" applyFont="1" applyFill="1" applyBorder="1" applyAlignment="1">
      <alignment horizontal="left" vertical="center" wrapText="1"/>
    </xf>
    <xf numFmtId="0" fontId="3" fillId="6" borderId="28" xfId="0" applyFont="1" applyFill="1" applyBorder="1" applyAlignment="1">
      <alignment horizontal="left" vertical="center" wrapText="1"/>
    </xf>
    <xf numFmtId="0" fontId="3" fillId="6" borderId="12" xfId="0" applyFont="1" applyFill="1" applyBorder="1" applyAlignment="1">
      <alignment horizontal="left" vertical="center" wrapText="1"/>
    </xf>
    <xf numFmtId="0" fontId="3" fillId="6" borderId="29" xfId="0" applyFont="1" applyFill="1" applyBorder="1" applyAlignment="1">
      <alignment horizontal="left" vertical="center" wrapText="1"/>
    </xf>
    <xf numFmtId="0" fontId="31" fillId="4" borderId="11" xfId="0" applyFont="1" applyFill="1" applyBorder="1" applyAlignment="1">
      <alignment horizontal="left" vertical="center"/>
    </xf>
    <xf numFmtId="0" fontId="31" fillId="4" borderId="12" xfId="0" applyFont="1" applyFill="1" applyBorder="1" applyAlignment="1">
      <alignment horizontal="left" vertical="center"/>
    </xf>
    <xf numFmtId="0" fontId="31" fillId="4" borderId="15" xfId="0" applyFont="1" applyFill="1" applyBorder="1" applyAlignment="1">
      <alignment horizontal="left" vertical="center"/>
    </xf>
    <xf numFmtId="0" fontId="10" fillId="4" borderId="9" xfId="0" applyFont="1" applyFill="1" applyBorder="1" applyAlignment="1">
      <alignment horizontal="center" vertical="center" wrapText="1"/>
    </xf>
    <xf numFmtId="0" fontId="10" fillId="4" borderId="8" xfId="0" applyFont="1" applyFill="1" applyBorder="1" applyAlignment="1">
      <alignment horizontal="center" vertical="center" wrapText="1"/>
    </xf>
    <xf numFmtId="0" fontId="33" fillId="4" borderId="9" xfId="0" applyFont="1" applyFill="1" applyBorder="1" applyAlignment="1">
      <alignment horizontal="center" vertical="center" wrapText="1"/>
    </xf>
    <xf numFmtId="0" fontId="33" fillId="4" borderId="10" xfId="0" applyFont="1" applyFill="1" applyBorder="1" applyAlignment="1">
      <alignment horizontal="center" vertical="center" wrapText="1"/>
    </xf>
    <xf numFmtId="0" fontId="33" fillId="4" borderId="8" xfId="0" applyFont="1" applyFill="1" applyBorder="1" applyAlignment="1">
      <alignment horizontal="center" vertical="center" wrapText="1"/>
    </xf>
    <xf numFmtId="0" fontId="3" fillId="2" borderId="32" xfId="0" applyFont="1" applyFill="1" applyBorder="1" applyAlignment="1">
      <alignment horizontal="left" vertical="top" wrapText="1"/>
    </xf>
    <xf numFmtId="0" fontId="3" fillId="2" borderId="33" xfId="0" applyFont="1" applyFill="1" applyBorder="1" applyAlignment="1">
      <alignment horizontal="left" vertical="top" wrapText="1"/>
    </xf>
    <xf numFmtId="0" fontId="3" fillId="2" borderId="34" xfId="0" applyFont="1" applyFill="1" applyBorder="1" applyAlignment="1">
      <alignment horizontal="left" vertical="top" wrapText="1"/>
    </xf>
    <xf numFmtId="0" fontId="41" fillId="19" borderId="0" xfId="0" applyFont="1" applyFill="1" applyAlignment="1">
      <alignment horizontal="center" vertical="center" wrapText="1"/>
    </xf>
  </cellXfs>
  <cellStyles count="6">
    <cellStyle name="Гиперссылка" xfId="5" builtinId="8"/>
    <cellStyle name="Обычный" xfId="0" builtinId="0"/>
    <cellStyle name="Обычный 2" xfId="1" xr:uid="{00000000-0005-0000-0000-000001000000}"/>
    <cellStyle name="Обычный 2 2" xfId="3" xr:uid="{00000000-0005-0000-0000-000002000000}"/>
    <cellStyle name="Обычный 3" xfId="4" xr:uid="{00000000-0005-0000-0000-000003000000}"/>
    <cellStyle name="Обычный 4" xfId="2" xr:uid="{00000000-0005-0000-0000-000004000000}"/>
  </cellStyles>
  <dxfs count="50">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theme="8" tint="-0.499984740745262"/>
      </font>
      <fill>
        <patternFill>
          <bgColor theme="8" tint="0.79998168889431442"/>
        </patternFill>
      </fill>
    </dxf>
    <dxf>
      <font>
        <color rgb="FFC00000"/>
      </font>
      <fill>
        <patternFill>
          <bgColor rgb="FFFFBDBD"/>
        </patternFill>
      </fill>
    </dxf>
    <dxf>
      <font>
        <color rgb="FFC00000"/>
      </font>
      <fill>
        <patternFill>
          <bgColor rgb="FFFFBDBD"/>
        </patternFill>
      </fill>
    </dxf>
    <dxf>
      <font>
        <color rgb="FFC00000"/>
      </font>
      <fill>
        <patternFill>
          <bgColor rgb="FFFFBDBD"/>
        </patternFill>
      </fill>
    </dxf>
    <dxf>
      <font>
        <color rgb="FF006100"/>
      </font>
      <fill>
        <patternFill>
          <bgColor rgb="FFC6EFCE"/>
        </patternFill>
      </fill>
    </dxf>
    <dxf>
      <font>
        <color rgb="FF9C5700"/>
      </font>
      <fill>
        <patternFill>
          <bgColor rgb="FFFFEB9C"/>
        </patternFill>
      </fill>
    </dxf>
    <dxf>
      <font>
        <color rgb="FFC00000"/>
      </font>
      <fill>
        <patternFill>
          <bgColor rgb="FFFFBDBD"/>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rgb="FFC00000"/>
      </font>
      <fill>
        <patternFill>
          <bgColor rgb="FFFFBDBD"/>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rgb="FFC00000"/>
      </font>
      <fill>
        <patternFill>
          <bgColor rgb="FFFFBDBD"/>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s>
  <tableStyles count="0" defaultTableStyle="TableStyleMedium2" defaultPivotStyle="PivotStyleLight16"/>
  <colors>
    <mruColors>
      <color rgb="FFFF8B8B"/>
      <color rgb="FF8A3500"/>
      <color rgb="FFFFD9C1"/>
      <color rgb="FFFFC1C1"/>
      <color rgb="FF461E64"/>
      <color rgb="FFD6E0F2"/>
      <color rgb="FFE8D9F3"/>
      <color rgb="FFCDAC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Тема Office 2013–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www.rup-su.ru/catalog/farforovaya_i_mramornaya_posuda/82293/" TargetMode="External"/><Relationship Id="rId2" Type="http://schemas.openxmlformats.org/officeDocument/2006/relationships/hyperlink" Target="https://www.rup-su.ru/catalog/farforovaya_i_mramornaya_posuda/82926/" TargetMode="External"/><Relationship Id="rId1" Type="http://schemas.openxmlformats.org/officeDocument/2006/relationships/hyperlink" Target="https://www.rup-su.ru/catalog/izdeliya_iz_stekla/izdeliya_iz_stekla_prochee/82262/" TargetMode="Externa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www.rup-su.ru/catalog/farforovaya_i_mramornaya_posuda/82293/" TargetMode="External"/><Relationship Id="rId2" Type="http://schemas.openxmlformats.org/officeDocument/2006/relationships/hyperlink" Target="https://www.rup-su.ru/catalog/izdeliya_iz_stekla/izdeliya_iz_stekla_prochee/82262/" TargetMode="External"/><Relationship Id="rId1" Type="http://schemas.openxmlformats.org/officeDocument/2006/relationships/hyperlink" Target="https://www.rup-su.ru/catalog/farforovaya_i_mramornaya_posuda/82926/" TargetMode="Externa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3" Type="http://schemas.openxmlformats.org/officeDocument/2006/relationships/hyperlink" Target="https://www.rup-su.ru/catalog/farforovaya_i_mramornaya_posuda/82293/" TargetMode="External"/><Relationship Id="rId2" Type="http://schemas.openxmlformats.org/officeDocument/2006/relationships/hyperlink" Target="https://www.rup-su.ru/catalog/izdeliya_iz_stekla/izdeliya_iz_stekla_prochee/82262/" TargetMode="External"/><Relationship Id="rId1" Type="http://schemas.openxmlformats.org/officeDocument/2006/relationships/hyperlink" Target="https://www.rup-su.ru/catalog/farforovaya_i_mramornaya_posuda/82926/"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EF1EED-176B-4557-9766-998DC6C4CF53}">
  <sheetPr codeName="Лист1"/>
  <dimension ref="A1:G47"/>
  <sheetViews>
    <sheetView tabSelected="1" workbookViewId="0">
      <selection sqref="A1:XFD1"/>
    </sheetView>
  </sheetViews>
  <sheetFormatPr defaultColWidth="0" defaultRowHeight="15.6" x14ac:dyDescent="0.3"/>
  <cols>
    <col min="1" max="1" width="5.109375" style="1" customWidth="1"/>
    <col min="2" max="2" width="46" customWidth="1"/>
    <col min="3" max="3" width="46.5546875" customWidth="1"/>
    <col min="4" max="4" width="26.5546875" style="35" customWidth="1"/>
    <col min="5" max="5" width="15.5546875" style="35" customWidth="1"/>
    <col min="6" max="6" width="14.88671875" style="35" customWidth="1"/>
    <col min="7" max="7" width="14.44140625" style="35" customWidth="1"/>
    <col min="8" max="16384" width="9.109375" hidden="1"/>
  </cols>
  <sheetData>
    <row r="1" spans="1:7" ht="82.8" customHeight="1" x14ac:dyDescent="0.3">
      <c r="A1" s="307" t="s">
        <v>424</v>
      </c>
      <c r="B1" s="307"/>
      <c r="C1" s="307"/>
      <c r="D1" s="307"/>
      <c r="E1" s="307"/>
      <c r="F1" s="307"/>
      <c r="G1" s="307"/>
    </row>
    <row r="2" spans="1:7" ht="21" x14ac:dyDescent="0.3">
      <c r="A2" s="27" t="s">
        <v>45</v>
      </c>
      <c r="B2" s="24" t="s">
        <v>46</v>
      </c>
      <c r="C2" s="218" t="s">
        <v>85</v>
      </c>
      <c r="D2" s="218"/>
      <c r="E2" s="218"/>
      <c r="F2" s="218"/>
      <c r="G2" s="218"/>
    </row>
    <row r="3" spans="1:7" ht="18" x14ac:dyDescent="0.35">
      <c r="A3" s="219" t="s">
        <v>47</v>
      </c>
      <c r="B3" s="220"/>
      <c r="C3" s="221">
        <f>D24+D29</f>
        <v>12</v>
      </c>
      <c r="D3" s="221"/>
      <c r="E3" s="221"/>
      <c r="F3" s="221"/>
      <c r="G3" s="221"/>
    </row>
    <row r="4" spans="1:7" ht="50.25" customHeight="1" x14ac:dyDescent="0.3">
      <c r="A4" s="222" t="s">
        <v>48</v>
      </c>
      <c r="B4" s="223"/>
      <c r="C4" s="224" t="s">
        <v>84</v>
      </c>
      <c r="D4" s="224"/>
      <c r="E4" s="224"/>
      <c r="F4" s="224"/>
      <c r="G4" s="224"/>
    </row>
    <row r="5" spans="1:7" ht="14.4" x14ac:dyDescent="0.3">
      <c r="A5" s="216" t="s">
        <v>13</v>
      </c>
      <c r="B5" s="217"/>
      <c r="C5" s="217"/>
      <c r="D5" s="217"/>
      <c r="E5" s="217"/>
      <c r="F5" s="217"/>
      <c r="G5" s="217"/>
    </row>
    <row r="6" spans="1:7" ht="14.4" x14ac:dyDescent="0.3">
      <c r="A6" s="214" t="s">
        <v>49</v>
      </c>
      <c r="B6" s="215"/>
      <c r="C6" s="215"/>
      <c r="D6" s="215"/>
      <c r="E6" s="215"/>
      <c r="F6" s="215"/>
      <c r="G6" s="215"/>
    </row>
    <row r="7" spans="1:7" ht="14.4" x14ac:dyDescent="0.3">
      <c r="A7" s="214" t="s">
        <v>50</v>
      </c>
      <c r="B7" s="215"/>
      <c r="C7" s="215"/>
      <c r="D7" s="215"/>
      <c r="E7" s="215"/>
      <c r="F7" s="215"/>
      <c r="G7" s="215"/>
    </row>
    <row r="8" spans="1:7" ht="14.4" x14ac:dyDescent="0.3">
      <c r="A8" s="214" t="s">
        <v>51</v>
      </c>
      <c r="B8" s="215"/>
      <c r="C8" s="215"/>
      <c r="D8" s="215"/>
      <c r="E8" s="215"/>
      <c r="F8" s="215"/>
      <c r="G8" s="215"/>
    </row>
    <row r="9" spans="1:7" ht="14.4" x14ac:dyDescent="0.3">
      <c r="A9" s="214" t="s">
        <v>52</v>
      </c>
      <c r="B9" s="215"/>
      <c r="C9" s="215"/>
      <c r="D9" s="215"/>
      <c r="E9" s="215"/>
      <c r="F9" s="215"/>
      <c r="G9" s="215"/>
    </row>
    <row r="10" spans="1:7" ht="14.4" x14ac:dyDescent="0.3">
      <c r="A10" s="214" t="s">
        <v>53</v>
      </c>
      <c r="B10" s="215"/>
      <c r="C10" s="215"/>
      <c r="D10" s="215"/>
      <c r="E10" s="215"/>
      <c r="F10" s="215"/>
      <c r="G10" s="215"/>
    </row>
    <row r="11" spans="1:7" ht="14.4" x14ac:dyDescent="0.3">
      <c r="A11" s="214" t="s">
        <v>54</v>
      </c>
      <c r="B11" s="215"/>
      <c r="C11" s="215"/>
      <c r="D11" s="215"/>
      <c r="E11" s="215"/>
      <c r="F11" s="215"/>
      <c r="G11" s="215"/>
    </row>
    <row r="12" spans="1:7" ht="14.4" x14ac:dyDescent="0.3">
      <c r="A12" s="214" t="s">
        <v>55</v>
      </c>
      <c r="B12" s="215"/>
      <c r="C12" s="215"/>
      <c r="D12" s="215"/>
      <c r="E12" s="215"/>
      <c r="F12" s="215"/>
      <c r="G12" s="215"/>
    </row>
    <row r="13" spans="1:7" ht="14.4" x14ac:dyDescent="0.3">
      <c r="A13" s="229" t="s">
        <v>19</v>
      </c>
      <c r="B13" s="230"/>
      <c r="C13" s="230"/>
      <c r="D13" s="230"/>
      <c r="E13" s="230"/>
      <c r="F13" s="230"/>
      <c r="G13" s="230"/>
    </row>
    <row r="14" spans="1:7" ht="17.399999999999999" x14ac:dyDescent="0.3">
      <c r="A14" s="231" t="s">
        <v>12</v>
      </c>
      <c r="B14" s="232"/>
      <c r="C14" s="232"/>
      <c r="D14" s="232"/>
      <c r="E14" s="228"/>
      <c r="F14" s="228"/>
      <c r="G14" s="232"/>
    </row>
    <row r="15" spans="1:7" s="35" customFormat="1" ht="46.8" x14ac:dyDescent="0.3">
      <c r="A15" s="33" t="s">
        <v>0</v>
      </c>
      <c r="B15" s="33" t="s">
        <v>1</v>
      </c>
      <c r="C15" s="52" t="s">
        <v>10</v>
      </c>
      <c r="D15" s="31" t="s">
        <v>2</v>
      </c>
      <c r="E15" s="40"/>
      <c r="F15" s="41"/>
      <c r="G15" s="36" t="s">
        <v>56</v>
      </c>
    </row>
    <row r="16" spans="1:7" s="35" customFormat="1" ht="31.2" x14ac:dyDescent="0.3">
      <c r="A16" s="59">
        <v>1</v>
      </c>
      <c r="B16" s="14" t="s">
        <v>40</v>
      </c>
      <c r="C16" s="28" t="s">
        <v>16</v>
      </c>
      <c r="D16" s="13" t="s">
        <v>5</v>
      </c>
      <c r="E16" s="42"/>
      <c r="F16" s="43"/>
      <c r="G16" s="23">
        <v>1</v>
      </c>
    </row>
    <row r="17" spans="1:7" s="35" customFormat="1" ht="31.2" x14ac:dyDescent="0.3">
      <c r="A17" s="59">
        <v>2</v>
      </c>
      <c r="B17" s="57" t="s">
        <v>28</v>
      </c>
      <c r="C17" s="58" t="s">
        <v>16</v>
      </c>
      <c r="D17" s="32" t="s">
        <v>5</v>
      </c>
      <c r="E17" s="42"/>
      <c r="F17" s="43"/>
      <c r="G17" s="37">
        <v>1</v>
      </c>
    </row>
    <row r="18" spans="1:7" ht="31.2" x14ac:dyDescent="0.3">
      <c r="A18" s="59">
        <v>3</v>
      </c>
      <c r="B18" s="11" t="s">
        <v>136</v>
      </c>
      <c r="C18" s="58" t="s">
        <v>16</v>
      </c>
      <c r="D18" s="8" t="s">
        <v>11</v>
      </c>
      <c r="E18" s="42"/>
      <c r="F18" s="43"/>
      <c r="G18" s="37">
        <v>1</v>
      </c>
    </row>
    <row r="19" spans="1:7" ht="31.2" x14ac:dyDescent="0.3">
      <c r="A19" s="59">
        <v>4</v>
      </c>
      <c r="B19" s="11" t="s">
        <v>118</v>
      </c>
      <c r="C19" s="58" t="s">
        <v>16</v>
      </c>
      <c r="D19" s="8" t="s">
        <v>11</v>
      </c>
      <c r="E19" s="42"/>
      <c r="F19" s="43"/>
      <c r="G19" s="37">
        <v>1</v>
      </c>
    </row>
    <row r="20" spans="1:7" ht="31.2" x14ac:dyDescent="0.3">
      <c r="A20" s="59">
        <v>5</v>
      </c>
      <c r="B20" s="11" t="s">
        <v>386</v>
      </c>
      <c r="C20" s="58" t="s">
        <v>16</v>
      </c>
      <c r="D20" s="8" t="s">
        <v>11</v>
      </c>
      <c r="E20" s="42"/>
      <c r="F20" s="43"/>
      <c r="G20" s="37">
        <v>1</v>
      </c>
    </row>
    <row r="21" spans="1:7" ht="31.2" x14ac:dyDescent="0.3">
      <c r="A21" s="59">
        <v>6</v>
      </c>
      <c r="B21" s="207" t="s">
        <v>398</v>
      </c>
      <c r="C21" s="58" t="s">
        <v>16</v>
      </c>
      <c r="D21" s="8" t="s">
        <v>11</v>
      </c>
      <c r="E21" s="42"/>
      <c r="F21" s="43"/>
      <c r="G21" s="37">
        <v>1</v>
      </c>
    </row>
    <row r="22" spans="1:7" ht="31.2" x14ac:dyDescent="0.3">
      <c r="A22" s="59">
        <v>7</v>
      </c>
      <c r="B22" s="191" t="s">
        <v>164</v>
      </c>
      <c r="C22" s="58" t="s">
        <v>16</v>
      </c>
      <c r="D22" s="8" t="s">
        <v>11</v>
      </c>
      <c r="E22" s="42"/>
      <c r="F22" s="43"/>
      <c r="G22" s="37">
        <v>1</v>
      </c>
    </row>
    <row r="23" spans="1:7" ht="17.399999999999999" x14ac:dyDescent="0.3">
      <c r="A23" s="225" t="s">
        <v>57</v>
      </c>
      <c r="B23" s="226"/>
      <c r="C23" s="226"/>
      <c r="D23" s="226"/>
      <c r="E23" s="226"/>
      <c r="F23" s="226"/>
      <c r="G23" s="226"/>
    </row>
    <row r="24" spans="1:7" x14ac:dyDescent="0.3">
      <c r="A24" s="233" t="s">
        <v>17</v>
      </c>
      <c r="B24" s="234"/>
      <c r="C24" s="234"/>
      <c r="D24" s="235">
        <v>6</v>
      </c>
      <c r="E24" s="235"/>
      <c r="F24" s="235"/>
      <c r="G24" s="235"/>
    </row>
    <row r="25" spans="1:7" s="35" customFormat="1" ht="46.8" x14ac:dyDescent="0.3">
      <c r="A25" s="33" t="s">
        <v>0</v>
      </c>
      <c r="B25" s="33" t="s">
        <v>1</v>
      </c>
      <c r="C25" s="33" t="s">
        <v>10</v>
      </c>
      <c r="D25" s="33" t="s">
        <v>2</v>
      </c>
      <c r="E25" s="33" t="s">
        <v>58</v>
      </c>
      <c r="F25" s="33" t="s">
        <v>59</v>
      </c>
      <c r="G25" s="33" t="s">
        <v>56</v>
      </c>
    </row>
    <row r="26" spans="1:7" s="35" customFormat="1" ht="31.2" x14ac:dyDescent="0.3">
      <c r="A26" s="59">
        <v>1</v>
      </c>
      <c r="B26" s="196" t="s">
        <v>391</v>
      </c>
      <c r="C26" s="12" t="s">
        <v>16</v>
      </c>
      <c r="D26" s="13" t="s">
        <v>7</v>
      </c>
      <c r="E26" s="38">
        <v>1</v>
      </c>
      <c r="F26" s="38" t="s">
        <v>78</v>
      </c>
      <c r="G26" s="38">
        <f>$D$24*E26/IF(F26="на 1 р.м.",1,IF(F26="на 2 р.м.",2,#VALUE!))</f>
        <v>3</v>
      </c>
    </row>
    <row r="27" spans="1:7" s="35" customFormat="1" ht="31.2" x14ac:dyDescent="0.3">
      <c r="A27" s="59">
        <v>2</v>
      </c>
      <c r="B27" s="11" t="s">
        <v>423</v>
      </c>
      <c r="C27" s="12" t="s">
        <v>16</v>
      </c>
      <c r="D27" s="13" t="s">
        <v>7</v>
      </c>
      <c r="E27" s="38">
        <v>1</v>
      </c>
      <c r="F27" s="38" t="s">
        <v>60</v>
      </c>
      <c r="G27" s="38">
        <f>$D$24*E27/IF(F27="на 1 р.м.",1,IF(F27="на 2 р.м.",2,#VALUE!))</f>
        <v>6</v>
      </c>
    </row>
    <row r="28" spans="1:7" ht="17.399999999999999" x14ac:dyDescent="0.3">
      <c r="A28" s="225" t="s">
        <v>61</v>
      </c>
      <c r="B28" s="226"/>
      <c r="C28" s="226"/>
      <c r="D28" s="226"/>
      <c r="E28" s="226"/>
      <c r="F28" s="226"/>
      <c r="G28" s="226"/>
    </row>
    <row r="29" spans="1:7" x14ac:dyDescent="0.3">
      <c r="A29" s="233" t="s">
        <v>17</v>
      </c>
      <c r="B29" s="234"/>
      <c r="C29" s="234"/>
      <c r="D29" s="235">
        <v>6</v>
      </c>
      <c r="E29" s="235"/>
      <c r="F29" s="235"/>
      <c r="G29" s="235"/>
    </row>
    <row r="30" spans="1:7" s="35" customFormat="1" ht="46.8" x14ac:dyDescent="0.3">
      <c r="A30" s="33" t="s">
        <v>0</v>
      </c>
      <c r="B30" s="33" t="s">
        <v>1</v>
      </c>
      <c r="C30" s="33" t="s">
        <v>10</v>
      </c>
      <c r="D30" s="33" t="s">
        <v>2</v>
      </c>
      <c r="E30" s="33" t="s">
        <v>58</v>
      </c>
      <c r="F30" s="33" t="s">
        <v>59</v>
      </c>
      <c r="G30" s="33" t="s">
        <v>56</v>
      </c>
    </row>
    <row r="31" spans="1:7" s="35" customFormat="1" ht="31.2" x14ac:dyDescent="0.3">
      <c r="A31" s="59">
        <v>1</v>
      </c>
      <c r="B31" s="11" t="s">
        <v>62</v>
      </c>
      <c r="C31" s="12" t="s">
        <v>16</v>
      </c>
      <c r="D31" s="18" t="s">
        <v>7</v>
      </c>
      <c r="E31" s="38">
        <v>1</v>
      </c>
      <c r="F31" s="38" t="s">
        <v>60</v>
      </c>
      <c r="G31" s="38">
        <f>$D$29*E31/IF(F31="на 1 р.м.",1,IF(F31="на 2 р.м.",2,#VALUE!))</f>
        <v>6</v>
      </c>
    </row>
    <row r="32" spans="1:7" s="35" customFormat="1" ht="31.2" x14ac:dyDescent="0.3">
      <c r="A32" s="59">
        <v>2</v>
      </c>
      <c r="B32" s="11" t="s">
        <v>63</v>
      </c>
      <c r="C32" s="12" t="s">
        <v>16</v>
      </c>
      <c r="D32" s="18" t="s">
        <v>7</v>
      </c>
      <c r="E32" s="38">
        <v>1</v>
      </c>
      <c r="F32" s="38" t="s">
        <v>60</v>
      </c>
      <c r="G32" s="38">
        <f t="shared" ref="G32:G34" si="0">$D$29*E32/IF(F32="на 1 р.м.",1,IF(F32="на 2 р.м.",2,#VALUE!))</f>
        <v>6</v>
      </c>
    </row>
    <row r="33" spans="1:7" s="35" customFormat="1" ht="93.6" x14ac:dyDescent="0.3">
      <c r="A33" s="60">
        <v>3</v>
      </c>
      <c r="B33" s="16" t="s">
        <v>42</v>
      </c>
      <c r="C33" s="61" t="s">
        <v>74</v>
      </c>
      <c r="D33" s="18" t="s">
        <v>5</v>
      </c>
      <c r="E33" s="38">
        <v>1</v>
      </c>
      <c r="F33" s="38" t="s">
        <v>60</v>
      </c>
      <c r="G33" s="38">
        <f t="shared" si="0"/>
        <v>6</v>
      </c>
    </row>
    <row r="34" spans="1:7" s="35" customFormat="1" ht="46.8" x14ac:dyDescent="0.3">
      <c r="A34" s="59">
        <v>4</v>
      </c>
      <c r="B34" s="25" t="s">
        <v>67</v>
      </c>
      <c r="C34" s="17" t="s">
        <v>79</v>
      </c>
      <c r="D34" s="18" t="s">
        <v>18</v>
      </c>
      <c r="E34" s="38">
        <v>1</v>
      </c>
      <c r="F34" s="38" t="s">
        <v>60</v>
      </c>
      <c r="G34" s="38">
        <f t="shared" si="0"/>
        <v>6</v>
      </c>
    </row>
    <row r="35" spans="1:7" ht="17.399999999999999" x14ac:dyDescent="0.3">
      <c r="A35" s="225" t="s">
        <v>15</v>
      </c>
      <c r="B35" s="226"/>
      <c r="C35" s="226"/>
      <c r="D35" s="226"/>
      <c r="E35" s="227"/>
      <c r="F35" s="227"/>
      <c r="G35" s="226"/>
    </row>
    <row r="36" spans="1:7" s="35" customFormat="1" ht="46.8" x14ac:dyDescent="0.3">
      <c r="A36" s="33" t="s">
        <v>0</v>
      </c>
      <c r="B36" s="33" t="s">
        <v>1</v>
      </c>
      <c r="C36" s="31" t="s">
        <v>10</v>
      </c>
      <c r="D36" s="31" t="s">
        <v>2</v>
      </c>
      <c r="E36" s="40"/>
      <c r="F36" s="41"/>
      <c r="G36" s="36" t="s">
        <v>56</v>
      </c>
    </row>
    <row r="37" spans="1:7" s="35" customFormat="1" ht="31.2" x14ac:dyDescent="0.3">
      <c r="A37" s="62">
        <v>1</v>
      </c>
      <c r="B37" s="14" t="s">
        <v>42</v>
      </c>
      <c r="C37" s="12" t="s">
        <v>16</v>
      </c>
      <c r="D37" s="22" t="s">
        <v>5</v>
      </c>
      <c r="E37" s="44"/>
      <c r="F37" s="45"/>
      <c r="G37" s="23">
        <v>1</v>
      </c>
    </row>
    <row r="38" spans="1:7" s="35" customFormat="1" ht="31.2" x14ac:dyDescent="0.3">
      <c r="A38" s="62">
        <v>2</v>
      </c>
      <c r="B38" s="11" t="s">
        <v>41</v>
      </c>
      <c r="C38" s="12" t="s">
        <v>16</v>
      </c>
      <c r="D38" s="22" t="s">
        <v>7</v>
      </c>
      <c r="E38" s="44"/>
      <c r="F38" s="45"/>
      <c r="G38" s="23">
        <v>1</v>
      </c>
    </row>
    <row r="39" spans="1:7" s="35" customFormat="1" ht="31.2" x14ac:dyDescent="0.3">
      <c r="A39" s="62">
        <v>3</v>
      </c>
      <c r="B39" s="11" t="s">
        <v>24</v>
      </c>
      <c r="C39" s="12" t="s">
        <v>16</v>
      </c>
      <c r="D39" s="22" t="s">
        <v>7</v>
      </c>
      <c r="E39" s="46"/>
      <c r="F39" s="47"/>
      <c r="G39" s="23">
        <v>1</v>
      </c>
    </row>
    <row r="40" spans="1:7" ht="17.399999999999999" x14ac:dyDescent="0.3">
      <c r="A40" s="225" t="s">
        <v>14</v>
      </c>
      <c r="B40" s="226"/>
      <c r="C40" s="226"/>
      <c r="D40" s="226"/>
      <c r="E40" s="228"/>
      <c r="F40" s="228"/>
      <c r="G40" s="226"/>
    </row>
    <row r="41" spans="1:7" s="35" customFormat="1" ht="46.8" x14ac:dyDescent="0.3">
      <c r="A41" s="33" t="s">
        <v>0</v>
      </c>
      <c r="B41" s="33" t="s">
        <v>1</v>
      </c>
      <c r="C41" s="31" t="s">
        <v>10</v>
      </c>
      <c r="D41" s="31" t="s">
        <v>2</v>
      </c>
      <c r="E41" s="40"/>
      <c r="F41" s="41"/>
      <c r="G41" s="36" t="s">
        <v>56</v>
      </c>
    </row>
    <row r="42" spans="1:7" s="35" customFormat="1" ht="31.2" x14ac:dyDescent="0.3">
      <c r="A42" s="62">
        <v>1</v>
      </c>
      <c r="B42" s="14" t="s">
        <v>20</v>
      </c>
      <c r="C42" s="28" t="s">
        <v>16</v>
      </c>
      <c r="D42" s="34" t="s">
        <v>9</v>
      </c>
      <c r="E42" s="42"/>
      <c r="F42" s="43"/>
      <c r="G42" s="39">
        <v>1</v>
      </c>
    </row>
    <row r="43" spans="1:7" s="35" customFormat="1" ht="31.2" x14ac:dyDescent="0.3">
      <c r="A43" s="62">
        <v>2</v>
      </c>
      <c r="B43" s="11" t="s">
        <v>23</v>
      </c>
      <c r="C43" s="28" t="s">
        <v>16</v>
      </c>
      <c r="D43" s="34" t="s">
        <v>9</v>
      </c>
      <c r="E43" s="42"/>
      <c r="F43" s="43"/>
      <c r="G43" s="39">
        <v>1</v>
      </c>
    </row>
    <row r="44" spans="1:7" s="35" customFormat="1" ht="31.2" x14ac:dyDescent="0.3">
      <c r="A44" s="62">
        <v>3</v>
      </c>
      <c r="B44" s="29" t="s">
        <v>36</v>
      </c>
      <c r="C44" s="28" t="s">
        <v>16</v>
      </c>
      <c r="D44" s="22" t="s">
        <v>9</v>
      </c>
      <c r="E44" s="42"/>
      <c r="F44" s="43"/>
      <c r="G44" s="23">
        <f>$C$3</f>
        <v>12</v>
      </c>
    </row>
    <row r="45" spans="1:7" s="35" customFormat="1" ht="31.2" x14ac:dyDescent="0.3">
      <c r="A45" s="62">
        <v>4</v>
      </c>
      <c r="B45" s="14" t="s">
        <v>21</v>
      </c>
      <c r="C45" s="28" t="s">
        <v>16</v>
      </c>
      <c r="D45" s="34" t="s">
        <v>9</v>
      </c>
      <c r="E45" s="48"/>
      <c r="F45" s="49"/>
      <c r="G45" s="39">
        <v>1</v>
      </c>
    </row>
    <row r="46" spans="1:7" s="35" customFormat="1" ht="31.2" x14ac:dyDescent="0.3">
      <c r="A46" s="62">
        <v>5</v>
      </c>
      <c r="B46" s="30" t="s">
        <v>39</v>
      </c>
      <c r="C46" s="28" t="s">
        <v>16</v>
      </c>
      <c r="D46" s="22" t="s">
        <v>32</v>
      </c>
      <c r="E46" s="48"/>
      <c r="F46" s="49"/>
      <c r="G46" s="23">
        <f>$C$3</f>
        <v>12</v>
      </c>
    </row>
    <row r="47" spans="1:7" s="35" customFormat="1" ht="31.2" x14ac:dyDescent="0.3">
      <c r="A47" s="62">
        <v>6</v>
      </c>
      <c r="B47" s="11" t="s">
        <v>22</v>
      </c>
      <c r="C47" s="28" t="s">
        <v>16</v>
      </c>
      <c r="D47" s="34" t="s">
        <v>9</v>
      </c>
      <c r="E47" s="50"/>
      <c r="F47" s="51"/>
      <c r="G47" s="39">
        <v>1</v>
      </c>
    </row>
  </sheetData>
  <sortState xmlns:xlrd2="http://schemas.microsoft.com/office/spreadsheetml/2017/richdata2" ref="B16:D22">
    <sortCondition ref="B16:B22"/>
  </sortState>
  <mergeCells count="24">
    <mergeCell ref="A1:G1"/>
    <mergeCell ref="A35:G35"/>
    <mergeCell ref="A40:G40"/>
    <mergeCell ref="A13:G13"/>
    <mergeCell ref="A14:G14"/>
    <mergeCell ref="A28:G28"/>
    <mergeCell ref="A29:C29"/>
    <mergeCell ref="D29:G29"/>
    <mergeCell ref="A23:G23"/>
    <mergeCell ref="A24:C24"/>
    <mergeCell ref="D24:G24"/>
    <mergeCell ref="C2:G2"/>
    <mergeCell ref="A3:B3"/>
    <mergeCell ref="C3:G3"/>
    <mergeCell ref="A4:B4"/>
    <mergeCell ref="C4:G4"/>
    <mergeCell ref="A10:G10"/>
    <mergeCell ref="A11:G11"/>
    <mergeCell ref="A12:G12"/>
    <mergeCell ref="A5:G5"/>
    <mergeCell ref="A6:G6"/>
    <mergeCell ref="A7:G7"/>
    <mergeCell ref="A8:G8"/>
    <mergeCell ref="A9:G9"/>
  </mergeCells>
  <dataValidations count="2">
    <dataValidation type="list" allowBlank="1" showInputMessage="1" showErrorMessage="1" sqref="F26:F27 F31:F34" xr:uid="{860AB650-7BE1-4DA1-902C-ACE91A8B4EA4}">
      <formula1>"на 1 р.м.,на 2 р.м."</formula1>
    </dataValidation>
    <dataValidation allowBlank="1" showErrorMessage="1" sqref="B2:C1048576" xr:uid="{72547727-F094-4B57-A746-D47F1B28F3F4}"/>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626A73F3-C792-4318-9494-39305DF5291F}">
          <x14:formula1>
            <xm:f>Виды!$A$1:$A$7</xm:f>
          </x14:formula1>
          <xm:sqref>D26:D28 D42:D1048576 D2:D14 D31:D35 D37:D40 D16:D23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46C85B-5581-4A24-AEDD-EDFA35E3E58F}">
  <sheetPr codeName="Лист2"/>
  <dimension ref="A1:G87"/>
  <sheetViews>
    <sheetView zoomScaleNormal="100" workbookViewId="0">
      <pane ySplit="1" topLeftCell="A2" activePane="bottomLeft" state="frozen"/>
      <selection activeCell="B31" sqref="B31"/>
      <selection pane="bottomLeft"/>
    </sheetView>
  </sheetViews>
  <sheetFormatPr defaultColWidth="0" defaultRowHeight="14.4" x14ac:dyDescent="0.3"/>
  <cols>
    <col min="1" max="1" width="8.5546875" customWidth="1"/>
    <col min="2" max="2" width="60.88671875" style="10" customWidth="1"/>
    <col min="3" max="3" width="54.44140625" customWidth="1"/>
    <col min="4" max="4" width="21.44140625" style="4" customWidth="1"/>
    <col min="5" max="5" width="16.88671875" customWidth="1"/>
    <col min="6" max="7" width="0" hidden="1" customWidth="1"/>
    <col min="8" max="16384" width="9.109375" hidden="1"/>
  </cols>
  <sheetData>
    <row r="1" spans="1:5" ht="27.6" x14ac:dyDescent="0.3">
      <c r="A1" s="2" t="s">
        <v>0</v>
      </c>
      <c r="B1" s="3" t="s">
        <v>1</v>
      </c>
      <c r="C1" s="2" t="s">
        <v>10</v>
      </c>
      <c r="D1" s="2" t="s">
        <v>2</v>
      </c>
      <c r="E1" s="21" t="s">
        <v>56</v>
      </c>
    </row>
    <row r="2" spans="1:5" ht="21" x14ac:dyDescent="0.3">
      <c r="A2" s="236" t="s">
        <v>7</v>
      </c>
      <c r="B2" s="236"/>
      <c r="C2" s="236"/>
      <c r="D2" s="236"/>
      <c r="E2" s="236"/>
    </row>
    <row r="3" spans="1:5" s="35" customFormat="1" ht="31.2" x14ac:dyDescent="0.3">
      <c r="A3" s="60">
        <v>1</v>
      </c>
      <c r="B3" s="14" t="s">
        <v>31</v>
      </c>
      <c r="C3" s="61" t="s">
        <v>16</v>
      </c>
      <c r="D3" s="63" t="s">
        <v>7</v>
      </c>
      <c r="E3" s="64">
        <v>1</v>
      </c>
    </row>
    <row r="4" spans="1:5" s="35" customFormat="1" ht="31.2" x14ac:dyDescent="0.3">
      <c r="A4" s="60">
        <v>2</v>
      </c>
      <c r="B4" s="14" t="s">
        <v>30</v>
      </c>
      <c r="C4" s="61" t="s">
        <v>16</v>
      </c>
      <c r="D4" s="63" t="s">
        <v>7</v>
      </c>
      <c r="E4" s="64">
        <v>1</v>
      </c>
    </row>
    <row r="5" spans="1:5" s="35" customFormat="1" ht="31.2" x14ac:dyDescent="0.3">
      <c r="A5" s="59">
        <v>3</v>
      </c>
      <c r="B5" s="65" t="s">
        <v>73</v>
      </c>
      <c r="C5" s="28" t="s">
        <v>16</v>
      </c>
      <c r="D5" s="66" t="s">
        <v>7</v>
      </c>
      <c r="E5" s="67">
        <v>1</v>
      </c>
    </row>
    <row r="6" spans="1:5" s="35" customFormat="1" ht="31.2" x14ac:dyDescent="0.3">
      <c r="A6" s="60">
        <v>4</v>
      </c>
      <c r="B6" s="68" t="s">
        <v>38</v>
      </c>
      <c r="C6" s="61" t="s">
        <v>16</v>
      </c>
      <c r="D6" s="18" t="s">
        <v>7</v>
      </c>
      <c r="E6" s="64">
        <v>1</v>
      </c>
    </row>
    <row r="7" spans="1:5" s="35" customFormat="1" ht="31.2" x14ac:dyDescent="0.3">
      <c r="A7" s="60">
        <v>5</v>
      </c>
      <c r="B7" s="69" t="s">
        <v>35</v>
      </c>
      <c r="C7" s="61" t="s">
        <v>16</v>
      </c>
      <c r="D7" s="18" t="s">
        <v>7</v>
      </c>
      <c r="E7" s="70">
        <v>1</v>
      </c>
    </row>
    <row r="8" spans="1:5" s="35" customFormat="1" ht="31.2" x14ac:dyDescent="0.3">
      <c r="A8" s="59">
        <v>6</v>
      </c>
      <c r="B8" s="14" t="s">
        <v>66</v>
      </c>
      <c r="C8" s="61" t="s">
        <v>16</v>
      </c>
      <c r="D8" s="63" t="s">
        <v>7</v>
      </c>
      <c r="E8" s="70">
        <v>1</v>
      </c>
    </row>
    <row r="9" spans="1:5" s="35" customFormat="1" ht="31.2" x14ac:dyDescent="0.3">
      <c r="A9" s="60">
        <v>7</v>
      </c>
      <c r="B9" s="14" t="s">
        <v>65</v>
      </c>
      <c r="C9" s="61" t="s">
        <v>16</v>
      </c>
      <c r="D9" s="63" t="s">
        <v>7</v>
      </c>
      <c r="E9" s="70">
        <v>1</v>
      </c>
    </row>
    <row r="10" spans="1:5" ht="21" x14ac:dyDescent="0.3">
      <c r="A10" s="236" t="s">
        <v>5</v>
      </c>
      <c r="B10" s="236"/>
      <c r="C10" s="236"/>
      <c r="D10" s="236"/>
      <c r="E10" s="236"/>
    </row>
    <row r="11" spans="1:5" s="35" customFormat="1" ht="31.2" x14ac:dyDescent="0.3">
      <c r="A11" s="60">
        <v>1</v>
      </c>
      <c r="B11" s="71" t="s">
        <v>26</v>
      </c>
      <c r="C11" s="61" t="s">
        <v>16</v>
      </c>
      <c r="D11" s="63" t="s">
        <v>5</v>
      </c>
      <c r="E11" s="72">
        <v>1</v>
      </c>
    </row>
    <row r="12" spans="1:5" s="35" customFormat="1" ht="31.2" x14ac:dyDescent="0.3">
      <c r="A12" s="60">
        <v>2</v>
      </c>
      <c r="B12" s="16" t="s">
        <v>25</v>
      </c>
      <c r="C12" s="61" t="s">
        <v>16</v>
      </c>
      <c r="D12" s="63" t="s">
        <v>5</v>
      </c>
      <c r="E12" s="72">
        <v>1</v>
      </c>
    </row>
    <row r="13" spans="1:5" s="35" customFormat="1" ht="31.2" x14ac:dyDescent="0.3">
      <c r="A13" s="60">
        <v>3</v>
      </c>
      <c r="B13" s="16" t="s">
        <v>42</v>
      </c>
      <c r="C13" s="17" t="s">
        <v>16</v>
      </c>
      <c r="D13" s="18" t="s">
        <v>5</v>
      </c>
      <c r="E13" s="72">
        <v>1</v>
      </c>
    </row>
    <row r="14" spans="1:5" s="35" customFormat="1" ht="31.2" x14ac:dyDescent="0.3">
      <c r="A14" s="60">
        <v>4</v>
      </c>
      <c r="B14" s="71" t="s">
        <v>28</v>
      </c>
      <c r="C14" s="61" t="s">
        <v>16</v>
      </c>
      <c r="D14" s="63" t="s">
        <v>5</v>
      </c>
      <c r="E14" s="72">
        <v>1</v>
      </c>
    </row>
    <row r="15" spans="1:5" s="35" customFormat="1" ht="31.2" x14ac:dyDescent="0.3">
      <c r="A15" s="60">
        <v>5</v>
      </c>
      <c r="B15" s="16" t="s">
        <v>29</v>
      </c>
      <c r="C15" s="61" t="s">
        <v>16</v>
      </c>
      <c r="D15" s="63" t="s">
        <v>5</v>
      </c>
      <c r="E15" s="72">
        <v>1</v>
      </c>
    </row>
    <row r="16" spans="1:5" s="35" customFormat="1" ht="31.2" x14ac:dyDescent="0.3">
      <c r="A16" s="60">
        <v>6</v>
      </c>
      <c r="B16" s="11" t="s">
        <v>27</v>
      </c>
      <c r="C16" s="28" t="s">
        <v>16</v>
      </c>
      <c r="D16" s="73" t="s">
        <v>5</v>
      </c>
      <c r="E16" s="72">
        <v>1</v>
      </c>
    </row>
    <row r="17" spans="1:5" s="35" customFormat="1" ht="31.2" x14ac:dyDescent="0.3">
      <c r="A17" s="60">
        <v>7</v>
      </c>
      <c r="B17" s="29" t="s">
        <v>44</v>
      </c>
      <c r="C17" s="28" t="s">
        <v>16</v>
      </c>
      <c r="D17" s="73" t="s">
        <v>5</v>
      </c>
      <c r="E17" s="72">
        <v>1</v>
      </c>
    </row>
    <row r="18" spans="1:5" s="35" customFormat="1" ht="31.2" x14ac:dyDescent="0.3">
      <c r="A18" s="60">
        <v>8</v>
      </c>
      <c r="B18" s="29" t="s">
        <v>43</v>
      </c>
      <c r="C18" s="61" t="s">
        <v>16</v>
      </c>
      <c r="D18" s="8" t="s">
        <v>11</v>
      </c>
      <c r="E18" s="72">
        <v>1</v>
      </c>
    </row>
    <row r="19" spans="1:5" s="35" customFormat="1" ht="62.4" x14ac:dyDescent="0.3">
      <c r="A19" s="60">
        <v>9</v>
      </c>
      <c r="B19" s="16" t="s">
        <v>64</v>
      </c>
      <c r="C19" s="61" t="s">
        <v>75</v>
      </c>
      <c r="D19" s="63" t="s">
        <v>5</v>
      </c>
      <c r="E19" s="64">
        <v>1</v>
      </c>
    </row>
    <row r="20" spans="1:5" ht="21" x14ac:dyDescent="0.3">
      <c r="A20" s="237" t="s">
        <v>11</v>
      </c>
      <c r="B20" s="238"/>
      <c r="C20" s="238"/>
      <c r="D20" s="238"/>
      <c r="E20" s="239"/>
    </row>
    <row r="21" spans="1:5" ht="31.2" x14ac:dyDescent="0.3">
      <c r="A21" s="59">
        <v>1</v>
      </c>
      <c r="B21" s="11" t="s">
        <v>397</v>
      </c>
      <c r="C21" s="28" t="s">
        <v>16</v>
      </c>
      <c r="D21" s="8" t="s">
        <v>11</v>
      </c>
      <c r="E21" s="38">
        <v>1</v>
      </c>
    </row>
    <row r="22" spans="1:5" ht="46.8" x14ac:dyDescent="0.3">
      <c r="A22" s="59">
        <v>2</v>
      </c>
      <c r="B22" s="11" t="s">
        <v>126</v>
      </c>
      <c r="C22" s="28" t="s">
        <v>16</v>
      </c>
      <c r="D22" s="8" t="s">
        <v>11</v>
      </c>
      <c r="E22" s="38">
        <v>1</v>
      </c>
    </row>
    <row r="23" spans="1:5" ht="31.2" x14ac:dyDescent="0.3">
      <c r="A23" s="59">
        <v>3</v>
      </c>
      <c r="B23" s="11" t="s">
        <v>124</v>
      </c>
      <c r="C23" s="28" t="s">
        <v>16</v>
      </c>
      <c r="D23" s="8" t="s">
        <v>11</v>
      </c>
      <c r="E23" s="38">
        <v>1</v>
      </c>
    </row>
    <row r="24" spans="1:5" ht="31.2" x14ac:dyDescent="0.3">
      <c r="A24" s="59">
        <v>4</v>
      </c>
      <c r="B24" s="11" t="s">
        <v>384</v>
      </c>
      <c r="C24" s="28" t="s">
        <v>16</v>
      </c>
      <c r="D24" s="8" t="s">
        <v>11</v>
      </c>
      <c r="E24" s="38">
        <v>1</v>
      </c>
    </row>
    <row r="25" spans="1:5" ht="31.2" x14ac:dyDescent="0.3">
      <c r="A25" s="59">
        <v>5</v>
      </c>
      <c r="B25" s="11" t="s">
        <v>214</v>
      </c>
      <c r="C25" s="28" t="s">
        <v>16</v>
      </c>
      <c r="D25" s="8" t="s">
        <v>11</v>
      </c>
      <c r="E25" s="38">
        <v>1</v>
      </c>
    </row>
    <row r="26" spans="1:5" ht="31.2" x14ac:dyDescent="0.3">
      <c r="A26" s="59">
        <v>6</v>
      </c>
      <c r="B26" s="11" t="s">
        <v>392</v>
      </c>
      <c r="C26" s="28" t="s">
        <v>16</v>
      </c>
      <c r="D26" s="8" t="s">
        <v>11</v>
      </c>
      <c r="E26" s="38">
        <v>1</v>
      </c>
    </row>
    <row r="27" spans="1:5" ht="31.2" x14ac:dyDescent="0.3">
      <c r="A27" s="59">
        <v>7</v>
      </c>
      <c r="B27" s="11" t="s">
        <v>410</v>
      </c>
      <c r="C27" s="28" t="s">
        <v>16</v>
      </c>
      <c r="D27" s="8" t="s">
        <v>11</v>
      </c>
      <c r="E27" s="38">
        <v>1</v>
      </c>
    </row>
    <row r="28" spans="1:5" ht="31.2" x14ac:dyDescent="0.3">
      <c r="A28" s="59">
        <v>8</v>
      </c>
      <c r="B28" s="11" t="s">
        <v>132</v>
      </c>
      <c r="C28" s="28" t="s">
        <v>16</v>
      </c>
      <c r="D28" s="8" t="s">
        <v>11</v>
      </c>
      <c r="E28" s="38">
        <v>1</v>
      </c>
    </row>
    <row r="29" spans="1:5" ht="31.2" x14ac:dyDescent="0.3">
      <c r="A29" s="59">
        <v>9</v>
      </c>
      <c r="B29" s="11" t="s">
        <v>317</v>
      </c>
      <c r="C29" s="28" t="s">
        <v>16</v>
      </c>
      <c r="D29" s="8" t="s">
        <v>11</v>
      </c>
      <c r="E29" s="38">
        <v>1</v>
      </c>
    </row>
    <row r="30" spans="1:5" ht="31.2" x14ac:dyDescent="0.3">
      <c r="A30" s="59">
        <v>10</v>
      </c>
      <c r="B30" s="11" t="s">
        <v>399</v>
      </c>
      <c r="C30" s="28" t="s">
        <v>16</v>
      </c>
      <c r="D30" s="8" t="s">
        <v>11</v>
      </c>
      <c r="E30" s="38">
        <v>1</v>
      </c>
    </row>
    <row r="31" spans="1:5" ht="31.2" x14ac:dyDescent="0.3">
      <c r="A31" s="59">
        <v>11</v>
      </c>
      <c r="B31" s="11" t="s">
        <v>114</v>
      </c>
      <c r="C31" s="28" t="s">
        <v>16</v>
      </c>
      <c r="D31" s="8" t="s">
        <v>11</v>
      </c>
      <c r="E31" s="38">
        <v>1</v>
      </c>
    </row>
    <row r="32" spans="1:5" ht="31.2" x14ac:dyDescent="0.3">
      <c r="A32" s="59">
        <v>12</v>
      </c>
      <c r="B32" s="11" t="s">
        <v>413</v>
      </c>
      <c r="C32" s="28" t="s">
        <v>16</v>
      </c>
      <c r="D32" s="8" t="s">
        <v>11</v>
      </c>
      <c r="E32" s="38">
        <v>1</v>
      </c>
    </row>
    <row r="33" spans="1:5" ht="31.2" x14ac:dyDescent="0.3">
      <c r="A33" s="59">
        <v>13</v>
      </c>
      <c r="B33" s="11" t="s">
        <v>315</v>
      </c>
      <c r="C33" s="28" t="s">
        <v>16</v>
      </c>
      <c r="D33" s="8" t="s">
        <v>11</v>
      </c>
      <c r="E33" s="38">
        <v>1</v>
      </c>
    </row>
    <row r="34" spans="1:5" ht="31.2" x14ac:dyDescent="0.3">
      <c r="A34" s="59">
        <v>14</v>
      </c>
      <c r="B34" s="11" t="s">
        <v>152</v>
      </c>
      <c r="C34" s="28" t="s">
        <v>16</v>
      </c>
      <c r="D34" s="8" t="s">
        <v>11</v>
      </c>
      <c r="E34" s="38">
        <v>1</v>
      </c>
    </row>
    <row r="35" spans="1:5" ht="31.2" x14ac:dyDescent="0.3">
      <c r="A35" s="59">
        <v>15</v>
      </c>
      <c r="B35" s="11" t="s">
        <v>416</v>
      </c>
      <c r="C35" s="28" t="s">
        <v>16</v>
      </c>
      <c r="D35" s="8" t="s">
        <v>11</v>
      </c>
      <c r="E35" s="38">
        <v>1</v>
      </c>
    </row>
    <row r="36" spans="1:5" ht="31.2" x14ac:dyDescent="0.3">
      <c r="A36" s="59">
        <v>16</v>
      </c>
      <c r="B36" s="11" t="s">
        <v>146</v>
      </c>
      <c r="C36" s="28" t="s">
        <v>16</v>
      </c>
      <c r="D36" s="8" t="s">
        <v>11</v>
      </c>
      <c r="E36" s="38">
        <v>1</v>
      </c>
    </row>
    <row r="37" spans="1:5" ht="31.2" x14ac:dyDescent="0.3">
      <c r="A37" s="59">
        <v>17</v>
      </c>
      <c r="B37" s="11" t="s">
        <v>383</v>
      </c>
      <c r="C37" s="28" t="s">
        <v>16</v>
      </c>
      <c r="D37" s="8" t="s">
        <v>11</v>
      </c>
      <c r="E37" s="38">
        <v>1</v>
      </c>
    </row>
    <row r="38" spans="1:5" ht="31.2" x14ac:dyDescent="0.3">
      <c r="A38" s="59">
        <v>18</v>
      </c>
      <c r="B38" s="11" t="s">
        <v>422</v>
      </c>
      <c r="C38" s="28" t="s">
        <v>16</v>
      </c>
      <c r="D38" s="8" t="s">
        <v>11</v>
      </c>
      <c r="E38" s="38">
        <v>1</v>
      </c>
    </row>
    <row r="39" spans="1:5" ht="31.2" x14ac:dyDescent="0.3">
      <c r="A39" s="59">
        <v>19</v>
      </c>
      <c r="B39" s="11" t="s">
        <v>168</v>
      </c>
      <c r="C39" s="28" t="s">
        <v>16</v>
      </c>
      <c r="D39" s="8" t="s">
        <v>11</v>
      </c>
      <c r="E39" s="38">
        <v>1</v>
      </c>
    </row>
    <row r="40" spans="1:5" ht="31.2" x14ac:dyDescent="0.3">
      <c r="A40" s="59">
        <v>20</v>
      </c>
      <c r="B40" s="11" t="s">
        <v>393</v>
      </c>
      <c r="C40" s="28" t="s">
        <v>16</v>
      </c>
      <c r="D40" s="8" t="s">
        <v>11</v>
      </c>
      <c r="E40" s="38">
        <v>1</v>
      </c>
    </row>
    <row r="41" spans="1:5" ht="31.2" x14ac:dyDescent="0.3">
      <c r="A41" s="59">
        <v>21</v>
      </c>
      <c r="B41" s="11" t="s">
        <v>186</v>
      </c>
      <c r="C41" s="28" t="s">
        <v>16</v>
      </c>
      <c r="D41" s="8" t="s">
        <v>11</v>
      </c>
      <c r="E41" s="38">
        <v>1</v>
      </c>
    </row>
    <row r="42" spans="1:5" ht="31.2" x14ac:dyDescent="0.3">
      <c r="A42" s="59">
        <v>22</v>
      </c>
      <c r="B42" s="11" t="s">
        <v>194</v>
      </c>
      <c r="C42" s="28" t="s">
        <v>16</v>
      </c>
      <c r="D42" s="8" t="s">
        <v>11</v>
      </c>
      <c r="E42" s="38">
        <v>1</v>
      </c>
    </row>
    <row r="43" spans="1:5" ht="31.2" x14ac:dyDescent="0.3">
      <c r="A43" s="59">
        <v>23</v>
      </c>
      <c r="B43" s="11" t="s">
        <v>218</v>
      </c>
      <c r="C43" s="28" t="s">
        <v>16</v>
      </c>
      <c r="D43" s="8" t="s">
        <v>11</v>
      </c>
      <c r="E43" s="38">
        <v>1</v>
      </c>
    </row>
    <row r="44" spans="1:5" ht="31.2" x14ac:dyDescent="0.3">
      <c r="A44" s="59">
        <v>24</v>
      </c>
      <c r="B44" s="11" t="s">
        <v>162</v>
      </c>
      <c r="C44" s="28" t="s">
        <v>16</v>
      </c>
      <c r="D44" s="8" t="s">
        <v>11</v>
      </c>
      <c r="E44" s="38">
        <v>1</v>
      </c>
    </row>
    <row r="45" spans="1:5" ht="31.2" x14ac:dyDescent="0.3">
      <c r="A45" s="59">
        <v>25</v>
      </c>
      <c r="B45" s="11" t="s">
        <v>222</v>
      </c>
      <c r="C45" s="28" t="s">
        <v>16</v>
      </c>
      <c r="D45" s="8" t="s">
        <v>11</v>
      </c>
      <c r="E45" s="38">
        <v>1</v>
      </c>
    </row>
    <row r="46" spans="1:5" ht="31.2" x14ac:dyDescent="0.3">
      <c r="A46" s="59">
        <v>26</v>
      </c>
      <c r="B46" s="11" t="s">
        <v>400</v>
      </c>
      <c r="C46" s="28" t="s">
        <v>16</v>
      </c>
      <c r="D46" s="8" t="s">
        <v>11</v>
      </c>
      <c r="E46" s="38">
        <v>1</v>
      </c>
    </row>
    <row r="47" spans="1:5" ht="31.2" x14ac:dyDescent="0.3">
      <c r="A47" s="59">
        <v>27</v>
      </c>
      <c r="B47" s="11" t="s">
        <v>406</v>
      </c>
      <c r="C47" s="28" t="s">
        <v>16</v>
      </c>
      <c r="D47" s="8" t="s">
        <v>11</v>
      </c>
      <c r="E47" s="38">
        <v>1</v>
      </c>
    </row>
    <row r="48" spans="1:5" ht="31.2" x14ac:dyDescent="0.3">
      <c r="A48" s="59">
        <v>28</v>
      </c>
      <c r="B48" s="11" t="s">
        <v>323</v>
      </c>
      <c r="C48" s="28" t="s">
        <v>16</v>
      </c>
      <c r="D48" s="8" t="s">
        <v>11</v>
      </c>
      <c r="E48" s="38">
        <v>1</v>
      </c>
    </row>
    <row r="49" spans="1:5" ht="31.2" x14ac:dyDescent="0.3">
      <c r="A49" s="59">
        <v>29</v>
      </c>
      <c r="B49" s="11" t="s">
        <v>198</v>
      </c>
      <c r="C49" s="28" t="s">
        <v>16</v>
      </c>
      <c r="D49" s="8" t="s">
        <v>11</v>
      </c>
      <c r="E49" s="38">
        <v>1</v>
      </c>
    </row>
    <row r="50" spans="1:5" ht="31.2" x14ac:dyDescent="0.3">
      <c r="A50" s="59">
        <v>30</v>
      </c>
      <c r="B50" s="11" t="s">
        <v>122</v>
      </c>
      <c r="C50" s="28" t="s">
        <v>16</v>
      </c>
      <c r="D50" s="8" t="s">
        <v>11</v>
      </c>
      <c r="E50" s="38">
        <v>1</v>
      </c>
    </row>
    <row r="51" spans="1:5" ht="31.2" x14ac:dyDescent="0.3">
      <c r="A51" s="59">
        <v>31</v>
      </c>
      <c r="B51" s="11" t="s">
        <v>417</v>
      </c>
      <c r="C51" s="28" t="s">
        <v>16</v>
      </c>
      <c r="D51" s="8" t="s">
        <v>11</v>
      </c>
      <c r="E51" s="38">
        <v>1</v>
      </c>
    </row>
    <row r="52" spans="1:5" ht="31.2" x14ac:dyDescent="0.3">
      <c r="A52" s="59">
        <v>32</v>
      </c>
      <c r="B52" s="11" t="s">
        <v>108</v>
      </c>
      <c r="C52" s="28" t="s">
        <v>16</v>
      </c>
      <c r="D52" s="8" t="s">
        <v>11</v>
      </c>
      <c r="E52" s="38">
        <v>1</v>
      </c>
    </row>
    <row r="53" spans="1:5" ht="31.2" x14ac:dyDescent="0.3">
      <c r="A53" s="59">
        <v>33</v>
      </c>
      <c r="B53" s="11" t="s">
        <v>409</v>
      </c>
      <c r="C53" s="28" t="s">
        <v>16</v>
      </c>
      <c r="D53" s="8" t="s">
        <v>11</v>
      </c>
      <c r="E53" s="38">
        <v>1</v>
      </c>
    </row>
    <row r="54" spans="1:5" ht="31.2" x14ac:dyDescent="0.3">
      <c r="A54" s="59">
        <v>34</v>
      </c>
      <c r="B54" s="11" t="s">
        <v>190</v>
      </c>
      <c r="C54" s="28" t="s">
        <v>16</v>
      </c>
      <c r="D54" s="8" t="s">
        <v>11</v>
      </c>
      <c r="E54" s="38">
        <v>1</v>
      </c>
    </row>
    <row r="55" spans="1:5" ht="31.2" x14ac:dyDescent="0.3">
      <c r="A55" s="59">
        <v>35</v>
      </c>
      <c r="B55" s="11" t="s">
        <v>405</v>
      </c>
      <c r="C55" s="28" t="s">
        <v>16</v>
      </c>
      <c r="D55" s="8" t="s">
        <v>11</v>
      </c>
      <c r="E55" s="38">
        <v>1</v>
      </c>
    </row>
    <row r="56" spans="1:5" ht="31.2" x14ac:dyDescent="0.3">
      <c r="A56" s="59">
        <v>36</v>
      </c>
      <c r="B56" s="11" t="s">
        <v>156</v>
      </c>
      <c r="C56" s="28" t="s">
        <v>16</v>
      </c>
      <c r="D56" s="8" t="s">
        <v>11</v>
      </c>
      <c r="E56" s="38">
        <v>1</v>
      </c>
    </row>
    <row r="57" spans="1:5" ht="31.2" x14ac:dyDescent="0.3">
      <c r="A57" s="59">
        <v>37</v>
      </c>
      <c r="B57" s="11" t="s">
        <v>144</v>
      </c>
      <c r="C57" s="28" t="s">
        <v>16</v>
      </c>
      <c r="D57" s="8" t="s">
        <v>11</v>
      </c>
      <c r="E57" s="38">
        <v>1</v>
      </c>
    </row>
    <row r="58" spans="1:5" ht="31.2" x14ac:dyDescent="0.3">
      <c r="A58" s="59">
        <v>38</v>
      </c>
      <c r="B58" s="11" t="s">
        <v>350</v>
      </c>
      <c r="C58" s="28" t="s">
        <v>16</v>
      </c>
      <c r="D58" s="8" t="s">
        <v>11</v>
      </c>
      <c r="E58" s="38">
        <v>1</v>
      </c>
    </row>
    <row r="59" spans="1:5" ht="31.2" x14ac:dyDescent="0.3">
      <c r="A59" s="59">
        <v>39</v>
      </c>
      <c r="B59" s="11" t="s">
        <v>387</v>
      </c>
      <c r="C59" s="28" t="s">
        <v>16</v>
      </c>
      <c r="D59" s="8" t="s">
        <v>11</v>
      </c>
      <c r="E59" s="38">
        <v>1</v>
      </c>
    </row>
    <row r="60" spans="1:5" ht="31.2" x14ac:dyDescent="0.3">
      <c r="A60" s="59">
        <v>40</v>
      </c>
      <c r="B60" s="11" t="s">
        <v>385</v>
      </c>
      <c r="C60" s="28" t="s">
        <v>16</v>
      </c>
      <c r="D60" s="8" t="s">
        <v>11</v>
      </c>
      <c r="E60" s="38">
        <v>1</v>
      </c>
    </row>
    <row r="61" spans="1:5" ht="31.2" x14ac:dyDescent="0.3">
      <c r="A61" s="59">
        <v>41</v>
      </c>
      <c r="B61" s="11" t="s">
        <v>188</v>
      </c>
      <c r="C61" s="28" t="s">
        <v>16</v>
      </c>
      <c r="D61" s="8" t="s">
        <v>11</v>
      </c>
      <c r="E61" s="38">
        <v>1</v>
      </c>
    </row>
    <row r="62" spans="1:5" ht="31.2" x14ac:dyDescent="0.3">
      <c r="A62" s="59">
        <v>42</v>
      </c>
      <c r="B62" s="11" t="s">
        <v>327</v>
      </c>
      <c r="C62" s="28" t="s">
        <v>16</v>
      </c>
      <c r="D62" s="8" t="s">
        <v>11</v>
      </c>
      <c r="E62" s="38">
        <v>1</v>
      </c>
    </row>
    <row r="63" spans="1:5" ht="31.2" x14ac:dyDescent="0.3">
      <c r="A63" s="59">
        <v>43</v>
      </c>
      <c r="B63" s="11" t="s">
        <v>418</v>
      </c>
      <c r="C63" s="28" t="s">
        <v>16</v>
      </c>
      <c r="D63" s="8" t="s">
        <v>11</v>
      </c>
      <c r="E63" s="38">
        <v>1</v>
      </c>
    </row>
    <row r="64" spans="1:5" ht="31.2" x14ac:dyDescent="0.3">
      <c r="A64" s="59">
        <v>44</v>
      </c>
      <c r="B64" s="11" t="s">
        <v>420</v>
      </c>
      <c r="C64" s="28" t="s">
        <v>16</v>
      </c>
      <c r="D64" s="8" t="s">
        <v>11</v>
      </c>
      <c r="E64" s="38">
        <v>1</v>
      </c>
    </row>
    <row r="65" spans="1:5" ht="31.2" x14ac:dyDescent="0.3">
      <c r="A65" s="59">
        <v>45</v>
      </c>
      <c r="B65" s="11" t="s">
        <v>407</v>
      </c>
      <c r="C65" s="28" t="s">
        <v>16</v>
      </c>
      <c r="D65" s="8" t="s">
        <v>11</v>
      </c>
      <c r="E65" s="38">
        <v>1</v>
      </c>
    </row>
    <row r="66" spans="1:5" ht="31.2" x14ac:dyDescent="0.3">
      <c r="A66" s="59">
        <v>46</v>
      </c>
      <c r="B66" s="11" t="s">
        <v>419</v>
      </c>
      <c r="C66" s="28" t="s">
        <v>16</v>
      </c>
      <c r="D66" s="8" t="s">
        <v>11</v>
      </c>
      <c r="E66" s="38">
        <v>1</v>
      </c>
    </row>
    <row r="67" spans="1:5" ht="31.2" x14ac:dyDescent="0.3">
      <c r="A67" s="59">
        <v>47</v>
      </c>
      <c r="B67" s="11" t="s">
        <v>170</v>
      </c>
      <c r="C67" s="28" t="s">
        <v>16</v>
      </c>
      <c r="D67" s="8" t="s">
        <v>11</v>
      </c>
      <c r="E67" s="38">
        <v>1</v>
      </c>
    </row>
    <row r="68" spans="1:5" ht="31.2" x14ac:dyDescent="0.3">
      <c r="A68" s="59">
        <v>48</v>
      </c>
      <c r="B68" s="11" t="s">
        <v>204</v>
      </c>
      <c r="C68" s="28" t="s">
        <v>16</v>
      </c>
      <c r="D68" s="8" t="s">
        <v>11</v>
      </c>
      <c r="E68" s="38">
        <v>1</v>
      </c>
    </row>
    <row r="69" spans="1:5" ht="31.2" x14ac:dyDescent="0.3">
      <c r="A69" s="59">
        <v>49</v>
      </c>
      <c r="B69" s="11" t="s">
        <v>396</v>
      </c>
      <c r="C69" s="28" t="s">
        <v>16</v>
      </c>
      <c r="D69" s="8" t="s">
        <v>11</v>
      </c>
      <c r="E69" s="38">
        <v>1</v>
      </c>
    </row>
    <row r="70" spans="1:5" ht="31.2" x14ac:dyDescent="0.3">
      <c r="A70" s="59">
        <v>50</v>
      </c>
      <c r="B70" s="11" t="s">
        <v>404</v>
      </c>
      <c r="C70" s="28" t="s">
        <v>16</v>
      </c>
      <c r="D70" s="8" t="s">
        <v>11</v>
      </c>
      <c r="E70" s="38">
        <v>1</v>
      </c>
    </row>
    <row r="71" spans="1:5" ht="31.2" x14ac:dyDescent="0.3">
      <c r="A71" s="59">
        <v>51</v>
      </c>
      <c r="B71" s="11" t="s">
        <v>412</v>
      </c>
      <c r="C71" s="28" t="s">
        <v>16</v>
      </c>
      <c r="D71" s="8" t="s">
        <v>11</v>
      </c>
      <c r="E71" s="38">
        <v>1</v>
      </c>
    </row>
    <row r="72" spans="1:5" ht="31.2" x14ac:dyDescent="0.3">
      <c r="A72" s="59">
        <v>52</v>
      </c>
      <c r="B72" s="11" t="s">
        <v>394</v>
      </c>
      <c r="C72" s="28" t="s">
        <v>16</v>
      </c>
      <c r="D72" s="8" t="s">
        <v>11</v>
      </c>
      <c r="E72" s="38">
        <v>1</v>
      </c>
    </row>
    <row r="73" spans="1:5" ht="31.2" x14ac:dyDescent="0.3">
      <c r="A73" s="59">
        <v>53</v>
      </c>
      <c r="B73" s="11" t="s">
        <v>408</v>
      </c>
      <c r="C73" s="28" t="s">
        <v>16</v>
      </c>
      <c r="D73" s="8" t="s">
        <v>11</v>
      </c>
      <c r="E73" s="38">
        <v>1</v>
      </c>
    </row>
    <row r="74" spans="1:5" ht="31.2" x14ac:dyDescent="0.3">
      <c r="A74" s="59">
        <v>54</v>
      </c>
      <c r="B74" s="11" t="s">
        <v>120</v>
      </c>
      <c r="C74" s="28" t="s">
        <v>16</v>
      </c>
      <c r="D74" s="8" t="s">
        <v>11</v>
      </c>
      <c r="E74" s="38">
        <v>1</v>
      </c>
    </row>
    <row r="75" spans="1:5" ht="31.2" x14ac:dyDescent="0.3">
      <c r="A75" s="59">
        <v>55</v>
      </c>
      <c r="B75" s="11" t="s">
        <v>401</v>
      </c>
      <c r="C75" s="28" t="s">
        <v>16</v>
      </c>
      <c r="D75" s="8" t="s">
        <v>11</v>
      </c>
      <c r="E75" s="38">
        <v>1</v>
      </c>
    </row>
    <row r="76" spans="1:5" ht="31.2" x14ac:dyDescent="0.3">
      <c r="A76" s="59">
        <v>56</v>
      </c>
      <c r="B76" s="11" t="s">
        <v>130</v>
      </c>
      <c r="C76" s="28" t="s">
        <v>16</v>
      </c>
      <c r="D76" s="8" t="s">
        <v>11</v>
      </c>
      <c r="E76" s="38">
        <v>1</v>
      </c>
    </row>
    <row r="77" spans="1:5" ht="31.2" x14ac:dyDescent="0.3">
      <c r="A77" s="59">
        <v>57</v>
      </c>
      <c r="B77" s="11" t="s">
        <v>172</v>
      </c>
      <c r="C77" s="28" t="s">
        <v>16</v>
      </c>
      <c r="D77" s="8" t="s">
        <v>11</v>
      </c>
      <c r="E77" s="38">
        <v>1</v>
      </c>
    </row>
    <row r="78" spans="1:5" ht="31.2" x14ac:dyDescent="0.3">
      <c r="A78" s="59">
        <v>58</v>
      </c>
      <c r="B78" s="11" t="s">
        <v>402</v>
      </c>
      <c r="C78" s="28" t="s">
        <v>16</v>
      </c>
      <c r="D78" s="8" t="s">
        <v>11</v>
      </c>
      <c r="E78" s="38">
        <v>1</v>
      </c>
    </row>
    <row r="79" spans="1:5" ht="31.2" x14ac:dyDescent="0.3">
      <c r="A79" s="59">
        <v>59</v>
      </c>
      <c r="B79" s="11" t="s">
        <v>414</v>
      </c>
      <c r="C79" s="28" t="s">
        <v>16</v>
      </c>
      <c r="D79" s="8" t="s">
        <v>11</v>
      </c>
      <c r="E79" s="38">
        <v>1</v>
      </c>
    </row>
    <row r="80" spans="1:5" ht="31.2" x14ac:dyDescent="0.3">
      <c r="A80" s="59">
        <v>60</v>
      </c>
      <c r="B80" s="11" t="s">
        <v>415</v>
      </c>
      <c r="C80" s="28" t="s">
        <v>16</v>
      </c>
      <c r="D80" s="8" t="s">
        <v>11</v>
      </c>
      <c r="E80" s="38">
        <v>1</v>
      </c>
    </row>
    <row r="81" spans="1:5" ht="31.2" x14ac:dyDescent="0.3">
      <c r="A81" s="59">
        <v>61</v>
      </c>
      <c r="B81" s="11" t="s">
        <v>411</v>
      </c>
      <c r="C81" s="28" t="s">
        <v>16</v>
      </c>
      <c r="D81" s="8" t="s">
        <v>11</v>
      </c>
      <c r="E81" s="38">
        <v>1</v>
      </c>
    </row>
    <row r="82" spans="1:5" ht="31.2" x14ac:dyDescent="0.3">
      <c r="A82" s="59">
        <v>62</v>
      </c>
      <c r="B82" s="11" t="s">
        <v>421</v>
      </c>
      <c r="C82" s="28" t="s">
        <v>16</v>
      </c>
      <c r="D82" s="8" t="s">
        <v>11</v>
      </c>
      <c r="E82" s="38">
        <v>1</v>
      </c>
    </row>
    <row r="83" spans="1:5" ht="31.2" x14ac:dyDescent="0.3">
      <c r="A83" s="59">
        <v>63</v>
      </c>
      <c r="B83" s="11" t="s">
        <v>333</v>
      </c>
      <c r="C83" s="28" t="s">
        <v>16</v>
      </c>
      <c r="D83" s="8" t="s">
        <v>11</v>
      </c>
      <c r="E83" s="38">
        <v>1</v>
      </c>
    </row>
    <row r="84" spans="1:5" ht="31.2" x14ac:dyDescent="0.3">
      <c r="A84" s="59">
        <v>64</v>
      </c>
      <c r="B84" s="11" t="s">
        <v>388</v>
      </c>
      <c r="C84" s="28" t="s">
        <v>16</v>
      </c>
      <c r="D84" s="8" t="s">
        <v>11</v>
      </c>
      <c r="E84" s="38">
        <v>1</v>
      </c>
    </row>
    <row r="85" spans="1:5" ht="31.2" x14ac:dyDescent="0.3">
      <c r="A85" s="59">
        <v>65</v>
      </c>
      <c r="B85" s="11" t="s">
        <v>395</v>
      </c>
      <c r="C85" s="28" t="s">
        <v>16</v>
      </c>
      <c r="D85" s="8" t="s">
        <v>11</v>
      </c>
      <c r="E85" s="38">
        <v>1</v>
      </c>
    </row>
    <row r="86" spans="1:5" ht="31.2" x14ac:dyDescent="0.3">
      <c r="A86" s="59">
        <v>66</v>
      </c>
      <c r="B86" s="11" t="s">
        <v>220</v>
      </c>
      <c r="C86" s="28" t="s">
        <v>16</v>
      </c>
      <c r="D86" s="8" t="s">
        <v>11</v>
      </c>
      <c r="E86" s="38">
        <v>1</v>
      </c>
    </row>
    <row r="87" spans="1:5" ht="31.2" x14ac:dyDescent="0.3">
      <c r="A87" s="59">
        <v>67</v>
      </c>
      <c r="B87" s="11" t="s">
        <v>216</v>
      </c>
      <c r="C87" s="28" t="s">
        <v>16</v>
      </c>
      <c r="D87" s="8" t="s">
        <v>11</v>
      </c>
      <c r="E87" s="38">
        <v>1</v>
      </c>
    </row>
  </sheetData>
  <sortState xmlns:xlrd2="http://schemas.microsoft.com/office/spreadsheetml/2017/richdata2" ref="B3:D9">
    <sortCondition ref="B3:B9"/>
  </sortState>
  <mergeCells count="3">
    <mergeCell ref="A2:E2"/>
    <mergeCell ref="A10:E10"/>
    <mergeCell ref="A20:E20"/>
  </mergeCells>
  <dataValidations count="2">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B16" xr:uid="{B246106D-E3B1-483B-9D24-73CDB5AA3ED4}"/>
    <dataValidation allowBlank="1" showErrorMessage="1" sqref="B21:B87" xr:uid="{CEE0746E-2773-41A0-86F2-E1373ADEBA77}"/>
  </dataValidations>
  <hyperlinks>
    <hyperlink ref="B49" r:id="rId1" display="https://www.rup-su.ru/catalog/izdeliya_iz_stekla/izdeliya_iz_stekla_prochee/82262/" xr:uid="{FA2622C1-13FB-4294-A85A-5F02FBDDE2B9}"/>
    <hyperlink ref="B72" r:id="rId2" display="https://www.rup-su.ru/catalog/farforovaya_i_mramornaya_posuda/82926/" xr:uid="{660E3CA9-6677-47DA-85B6-1068A5654550}"/>
    <hyperlink ref="B75" r:id="rId3" display="https://www.rup-su.ru/catalog/farforovaya_i_mramornaya_posuda/82293/" xr:uid="{BF4167AC-EBAE-4F27-A635-0163AB77790F}"/>
  </hyperlinks>
  <pageMargins left="0.7" right="0.7" top="0.75" bottom="0.75" header="0.3" footer="0.3"/>
  <pageSetup paperSize="9" scale="71" fitToWidth="0" fitToHeight="0" orientation="landscape" r:id="rId4"/>
  <extLst>
    <ext xmlns:x14="http://schemas.microsoft.com/office/spreadsheetml/2009/9/main" uri="{CCE6A557-97BC-4b89-ADB6-D9C93CAAB3DF}">
      <x14:dataValidations xmlns:xm="http://schemas.microsoft.com/office/excel/2006/main" count="2">
        <x14:dataValidation type="list" allowBlank="1" showInputMessage="1" showErrorMessage="1" xr:uid="{0543DE3C-2FCF-473A-B41E-D3A471879FD3}">
          <x14:formula1>
            <xm:f>Виды!$A$1:$A$4</xm:f>
          </x14:formula1>
          <xm:sqref>D6:D15 D1:D4 D88:D1048576 D19:D20</xm:sqref>
        </x14:dataValidation>
        <x14:dataValidation type="list" allowBlank="1" showInputMessage="1" showErrorMessage="1" xr:uid="{64B009F1-9C6A-4E7B-AA87-D9067D5E25EA}">
          <x14:formula1>
            <xm:f>Виды!$A$1:$A$7</xm:f>
          </x14:formula1>
          <xm:sqref>D18 D21:D87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3CC546-2D1F-4D77-8557-6B74FEFF857B}">
  <sheetPr codeName="Лист3" filterMode="1"/>
  <dimension ref="A1:H999"/>
  <sheetViews>
    <sheetView workbookViewId="0">
      <pane ySplit="1" topLeftCell="A68" activePane="bottomLeft" state="frozen"/>
      <selection activeCell="A2" sqref="A2:C92"/>
      <selection pane="bottomLeft" activeCell="A2" sqref="A2:C92"/>
    </sheetView>
  </sheetViews>
  <sheetFormatPr defaultColWidth="9.109375" defaultRowHeight="15.6" x14ac:dyDescent="0.3"/>
  <cols>
    <col min="1" max="1" width="32.6640625" style="184" customWidth="1"/>
    <col min="2" max="2" width="100.6640625" style="53" customWidth="1"/>
    <col min="3" max="3" width="25.6640625" style="186" bestFit="1" customWidth="1"/>
    <col min="4" max="4" width="14.44140625" style="186" customWidth="1"/>
    <col min="5" max="5" width="25.6640625" style="186" customWidth="1"/>
    <col min="6" max="6" width="14.33203125" style="186" customWidth="1"/>
    <col min="7" max="7" width="13.88671875" style="7" customWidth="1"/>
    <col min="8" max="8" width="20.88671875" style="7" customWidth="1"/>
    <col min="9" max="16384" width="9.109375" style="53"/>
  </cols>
  <sheetData>
    <row r="1" spans="1:8" ht="31.2" x14ac:dyDescent="0.3">
      <c r="A1" s="170" t="s">
        <v>1</v>
      </c>
      <c r="B1" s="171" t="s">
        <v>10</v>
      </c>
      <c r="C1" s="172" t="s">
        <v>2</v>
      </c>
      <c r="D1" s="170" t="s">
        <v>4</v>
      </c>
      <c r="E1" s="170" t="s">
        <v>3</v>
      </c>
      <c r="F1" s="170" t="s">
        <v>8</v>
      </c>
      <c r="G1" s="170" t="s">
        <v>33</v>
      </c>
      <c r="H1" s="170" t="s">
        <v>34</v>
      </c>
    </row>
    <row r="2" spans="1:8" x14ac:dyDescent="0.3">
      <c r="A2" s="11" t="s">
        <v>397</v>
      </c>
      <c r="B2" s="206" t="s">
        <v>203</v>
      </c>
      <c r="C2" s="8" t="s">
        <v>11</v>
      </c>
      <c r="D2" s="13">
        <v>1</v>
      </c>
      <c r="E2" s="13" t="s">
        <v>6</v>
      </c>
      <c r="F2" s="22">
        <f t="shared" ref="F2:F7" si="0">D2</f>
        <v>1</v>
      </c>
      <c r="G2" s="7">
        <f t="shared" ref="G2:G33" si="1">COUNTIF($A$2:$A$999,A2)</f>
        <v>1</v>
      </c>
      <c r="H2" s="7" t="s">
        <v>37</v>
      </c>
    </row>
    <row r="3" spans="1:8" ht="78" x14ac:dyDescent="0.3">
      <c r="A3" s="11" t="s">
        <v>126</v>
      </c>
      <c r="B3" s="206" t="s">
        <v>127</v>
      </c>
      <c r="C3" s="8" t="s">
        <v>11</v>
      </c>
      <c r="D3" s="13">
        <v>1</v>
      </c>
      <c r="E3" s="13" t="s">
        <v>6</v>
      </c>
      <c r="F3" s="22">
        <f t="shared" si="0"/>
        <v>1</v>
      </c>
      <c r="G3" s="7">
        <f t="shared" si="1"/>
        <v>1</v>
      </c>
      <c r="H3" s="7" t="s">
        <v>37</v>
      </c>
    </row>
    <row r="4" spans="1:8" ht="46.8" x14ac:dyDescent="0.3">
      <c r="A4" s="11" t="s">
        <v>124</v>
      </c>
      <c r="B4" s="206" t="s">
        <v>125</v>
      </c>
      <c r="C4" s="8" t="s">
        <v>11</v>
      </c>
      <c r="D4" s="13">
        <v>1</v>
      </c>
      <c r="E4" s="13" t="s">
        <v>6</v>
      </c>
      <c r="F4" s="22">
        <f t="shared" si="0"/>
        <v>1</v>
      </c>
      <c r="G4" s="7">
        <f t="shared" si="1"/>
        <v>1</v>
      </c>
      <c r="H4" s="7" t="s">
        <v>37</v>
      </c>
    </row>
    <row r="5" spans="1:8" ht="46.8" x14ac:dyDescent="0.3">
      <c r="A5" s="11" t="s">
        <v>384</v>
      </c>
      <c r="B5" s="206" t="s">
        <v>129</v>
      </c>
      <c r="C5" s="8" t="s">
        <v>11</v>
      </c>
      <c r="D5" s="13">
        <v>1</v>
      </c>
      <c r="E5" s="13" t="s">
        <v>6</v>
      </c>
      <c r="F5" s="22">
        <f t="shared" si="0"/>
        <v>1</v>
      </c>
      <c r="G5" s="7">
        <f t="shared" si="1"/>
        <v>1</v>
      </c>
      <c r="H5" s="7" t="s">
        <v>37</v>
      </c>
    </row>
    <row r="6" spans="1:8" x14ac:dyDescent="0.3">
      <c r="A6" s="11" t="s">
        <v>214</v>
      </c>
      <c r="B6" s="206" t="s">
        <v>215</v>
      </c>
      <c r="C6" s="8" t="s">
        <v>11</v>
      </c>
      <c r="D6" s="13">
        <v>2</v>
      </c>
      <c r="E6" s="13" t="s">
        <v>6</v>
      </c>
      <c r="F6" s="22">
        <f t="shared" si="0"/>
        <v>2</v>
      </c>
      <c r="G6" s="7">
        <f t="shared" si="1"/>
        <v>1</v>
      </c>
      <c r="H6" s="7" t="s">
        <v>37</v>
      </c>
    </row>
    <row r="7" spans="1:8" x14ac:dyDescent="0.3">
      <c r="A7" s="11" t="s">
        <v>392</v>
      </c>
      <c r="B7" s="206" t="s">
        <v>183</v>
      </c>
      <c r="C7" s="8" t="s">
        <v>11</v>
      </c>
      <c r="D7" s="13">
        <v>30</v>
      </c>
      <c r="E7" s="13" t="s">
        <v>6</v>
      </c>
      <c r="F7" s="22">
        <f t="shared" si="0"/>
        <v>30</v>
      </c>
      <c r="G7" s="7">
        <f t="shared" si="1"/>
        <v>1</v>
      </c>
      <c r="H7" s="7" t="s">
        <v>37</v>
      </c>
    </row>
    <row r="8" spans="1:8" ht="46.8" x14ac:dyDescent="0.3">
      <c r="A8" s="11" t="s">
        <v>410</v>
      </c>
      <c r="B8" s="187" t="s">
        <v>332</v>
      </c>
      <c r="C8" s="8" t="s">
        <v>11</v>
      </c>
      <c r="D8" s="175">
        <v>1</v>
      </c>
      <c r="E8" s="175" t="s">
        <v>6</v>
      </c>
      <c r="F8" s="190">
        <v>1</v>
      </c>
      <c r="G8" s="7">
        <f t="shared" si="1"/>
        <v>1</v>
      </c>
      <c r="H8" s="7" t="s">
        <v>37</v>
      </c>
    </row>
    <row r="9" spans="1:8" x14ac:dyDescent="0.3">
      <c r="A9" s="11" t="s">
        <v>132</v>
      </c>
      <c r="B9" s="206" t="s">
        <v>133</v>
      </c>
      <c r="C9" s="8" t="s">
        <v>11</v>
      </c>
      <c r="D9" s="13">
        <v>1</v>
      </c>
      <c r="E9" s="13" t="s">
        <v>6</v>
      </c>
      <c r="F9" s="22">
        <f>D9</f>
        <v>1</v>
      </c>
      <c r="G9" s="7">
        <f t="shared" si="1"/>
        <v>1</v>
      </c>
      <c r="H9" s="7" t="s">
        <v>37</v>
      </c>
    </row>
    <row r="10" spans="1:8" ht="31.2" x14ac:dyDescent="0.3">
      <c r="A10" s="11" t="s">
        <v>317</v>
      </c>
      <c r="B10" s="187" t="s">
        <v>318</v>
      </c>
      <c r="C10" s="8" t="s">
        <v>11</v>
      </c>
      <c r="D10" s="175">
        <v>1</v>
      </c>
      <c r="E10" s="175" t="s">
        <v>6</v>
      </c>
      <c r="F10" s="190">
        <v>1</v>
      </c>
      <c r="G10" s="7">
        <f t="shared" si="1"/>
        <v>1</v>
      </c>
      <c r="H10" s="7" t="s">
        <v>37</v>
      </c>
    </row>
    <row r="11" spans="1:8" x14ac:dyDescent="0.3">
      <c r="A11" s="11" t="s">
        <v>399</v>
      </c>
      <c r="B11" s="206" t="s">
        <v>211</v>
      </c>
      <c r="C11" s="8" t="s">
        <v>11</v>
      </c>
      <c r="D11" s="13">
        <v>2</v>
      </c>
      <c r="E11" s="13" t="s">
        <v>6</v>
      </c>
      <c r="F11" s="22">
        <f>D11</f>
        <v>2</v>
      </c>
      <c r="G11" s="7">
        <f t="shared" si="1"/>
        <v>1</v>
      </c>
      <c r="H11" s="7" t="s">
        <v>37</v>
      </c>
    </row>
    <row r="12" spans="1:8" x14ac:dyDescent="0.3">
      <c r="A12" s="11" t="s">
        <v>114</v>
      </c>
      <c r="B12" s="206" t="s">
        <v>115</v>
      </c>
      <c r="C12" s="8" t="s">
        <v>11</v>
      </c>
      <c r="D12" s="13">
        <v>1</v>
      </c>
      <c r="E12" s="13" t="s">
        <v>6</v>
      </c>
      <c r="F12" s="22">
        <f>D12</f>
        <v>1</v>
      </c>
      <c r="G12" s="7">
        <f t="shared" si="1"/>
        <v>1</v>
      </c>
      <c r="H12" s="7" t="s">
        <v>37</v>
      </c>
    </row>
    <row r="13" spans="1:8" ht="31.2" x14ac:dyDescent="0.3">
      <c r="A13" s="11" t="s">
        <v>413</v>
      </c>
      <c r="B13" s="178" t="s">
        <v>340</v>
      </c>
      <c r="C13" s="8" t="s">
        <v>11</v>
      </c>
      <c r="D13" s="175">
        <v>1</v>
      </c>
      <c r="E13" s="175" t="s">
        <v>6</v>
      </c>
      <c r="F13" s="190">
        <v>1</v>
      </c>
      <c r="G13" s="7">
        <f t="shared" si="1"/>
        <v>1</v>
      </c>
      <c r="H13" s="7" t="s">
        <v>37</v>
      </c>
    </row>
    <row r="14" spans="1:8" hidden="1" x14ac:dyDescent="0.3">
      <c r="A14" s="11" t="s">
        <v>31</v>
      </c>
      <c r="B14" s="178" t="s">
        <v>233</v>
      </c>
      <c r="C14" s="8" t="s">
        <v>7</v>
      </c>
      <c r="D14" s="175">
        <v>1</v>
      </c>
      <c r="E14" s="175" t="s">
        <v>6</v>
      </c>
      <c r="F14" s="22">
        <v>1</v>
      </c>
      <c r="G14" s="7">
        <f t="shared" si="1"/>
        <v>1</v>
      </c>
      <c r="H14" s="7" t="s">
        <v>37</v>
      </c>
    </row>
    <row r="15" spans="1:8" x14ac:dyDescent="0.3">
      <c r="A15" s="11" t="s">
        <v>315</v>
      </c>
      <c r="B15" s="187" t="s">
        <v>316</v>
      </c>
      <c r="C15" s="8" t="s">
        <v>11</v>
      </c>
      <c r="D15" s="175">
        <v>1</v>
      </c>
      <c r="E15" s="175" t="s">
        <v>6</v>
      </c>
      <c r="F15" s="190">
        <v>1</v>
      </c>
      <c r="G15" s="7">
        <f t="shared" si="1"/>
        <v>1</v>
      </c>
      <c r="H15" s="7" t="s">
        <v>37</v>
      </c>
    </row>
    <row r="16" spans="1:8" ht="31.2" x14ac:dyDescent="0.3">
      <c r="A16" s="11" t="s">
        <v>152</v>
      </c>
      <c r="B16" s="206" t="s">
        <v>153</v>
      </c>
      <c r="C16" s="8" t="s">
        <v>11</v>
      </c>
      <c r="D16" s="13">
        <v>1</v>
      </c>
      <c r="E16" s="13" t="s">
        <v>6</v>
      </c>
      <c r="F16" s="22">
        <f t="shared" ref="F16:F22" si="2">D16</f>
        <v>1</v>
      </c>
      <c r="G16" s="7">
        <f t="shared" si="1"/>
        <v>1</v>
      </c>
      <c r="H16" s="7" t="s">
        <v>37</v>
      </c>
    </row>
    <row r="17" spans="1:8" hidden="1" x14ac:dyDescent="0.3">
      <c r="A17" s="11" t="s">
        <v>295</v>
      </c>
      <c r="B17" s="197" t="s">
        <v>296</v>
      </c>
      <c r="C17" s="8" t="s">
        <v>7</v>
      </c>
      <c r="D17" s="13">
        <v>1</v>
      </c>
      <c r="E17" s="13" t="s">
        <v>297</v>
      </c>
      <c r="F17" s="22">
        <f t="shared" si="2"/>
        <v>1</v>
      </c>
      <c r="G17" s="7">
        <f t="shared" si="1"/>
        <v>1</v>
      </c>
      <c r="H17" s="7" t="s">
        <v>37</v>
      </c>
    </row>
    <row r="18" spans="1:8" ht="31.2" x14ac:dyDescent="0.3">
      <c r="A18" s="11" t="s">
        <v>416</v>
      </c>
      <c r="B18" s="206" t="s">
        <v>161</v>
      </c>
      <c r="C18" s="8" t="s">
        <v>11</v>
      </c>
      <c r="D18" s="13">
        <v>1</v>
      </c>
      <c r="E18" s="13" t="s">
        <v>6</v>
      </c>
      <c r="F18" s="22">
        <f t="shared" si="2"/>
        <v>1</v>
      </c>
      <c r="G18" s="7">
        <f t="shared" si="1"/>
        <v>1</v>
      </c>
      <c r="H18" s="7" t="s">
        <v>37</v>
      </c>
    </row>
    <row r="19" spans="1:8" x14ac:dyDescent="0.3">
      <c r="A19" s="11" t="s">
        <v>146</v>
      </c>
      <c r="B19" s="206" t="s">
        <v>147</v>
      </c>
      <c r="C19" s="8" t="s">
        <v>11</v>
      </c>
      <c r="D19" s="13">
        <v>1</v>
      </c>
      <c r="E19" s="13" t="s">
        <v>6</v>
      </c>
      <c r="F19" s="22">
        <f t="shared" si="2"/>
        <v>1</v>
      </c>
      <c r="G19" s="7">
        <f t="shared" si="1"/>
        <v>1</v>
      </c>
      <c r="H19" s="7" t="s">
        <v>37</v>
      </c>
    </row>
    <row r="20" spans="1:8" x14ac:dyDescent="0.3">
      <c r="A20" s="11" t="s">
        <v>383</v>
      </c>
      <c r="B20" s="206" t="s">
        <v>112</v>
      </c>
      <c r="C20" s="8" t="s">
        <v>11</v>
      </c>
      <c r="D20" s="13">
        <v>1</v>
      </c>
      <c r="E20" s="13" t="s">
        <v>6</v>
      </c>
      <c r="F20" s="22">
        <f t="shared" si="2"/>
        <v>1</v>
      </c>
      <c r="G20" s="7">
        <f t="shared" si="1"/>
        <v>1</v>
      </c>
      <c r="H20" s="7" t="s">
        <v>37</v>
      </c>
    </row>
    <row r="21" spans="1:8" ht="31.2" x14ac:dyDescent="0.3">
      <c r="A21" s="11" t="s">
        <v>422</v>
      </c>
      <c r="B21" s="206" t="s">
        <v>117</v>
      </c>
      <c r="C21" s="8" t="s">
        <v>11</v>
      </c>
      <c r="D21" s="13">
        <v>1</v>
      </c>
      <c r="E21" s="13" t="s">
        <v>6</v>
      </c>
      <c r="F21" s="22">
        <f t="shared" si="2"/>
        <v>1</v>
      </c>
      <c r="G21" s="7">
        <f t="shared" si="1"/>
        <v>1</v>
      </c>
      <c r="H21" s="7" t="s">
        <v>37</v>
      </c>
    </row>
    <row r="22" spans="1:8" ht="46.8" x14ac:dyDescent="0.3">
      <c r="A22" s="11" t="s">
        <v>168</v>
      </c>
      <c r="B22" s="206" t="s">
        <v>169</v>
      </c>
      <c r="C22" s="8" t="s">
        <v>11</v>
      </c>
      <c r="D22" s="13">
        <v>1</v>
      </c>
      <c r="E22" s="13" t="s">
        <v>6</v>
      </c>
      <c r="F22" s="22">
        <f t="shared" si="2"/>
        <v>1</v>
      </c>
      <c r="G22" s="7">
        <f t="shared" si="1"/>
        <v>1</v>
      </c>
      <c r="H22" s="7" t="s">
        <v>37</v>
      </c>
    </row>
    <row r="23" spans="1:8" hidden="1" x14ac:dyDescent="0.3">
      <c r="A23" s="11" t="s">
        <v>234</v>
      </c>
      <c r="B23" s="178" t="s">
        <v>235</v>
      </c>
      <c r="C23" s="8" t="s">
        <v>5</v>
      </c>
      <c r="D23" s="175">
        <v>1</v>
      </c>
      <c r="E23" s="175" t="s">
        <v>6</v>
      </c>
      <c r="F23" s="22">
        <v>1</v>
      </c>
      <c r="G23" s="7">
        <f t="shared" si="1"/>
        <v>1</v>
      </c>
      <c r="H23" s="7" t="s">
        <v>37</v>
      </c>
    </row>
    <row r="24" spans="1:8" hidden="1" x14ac:dyDescent="0.3">
      <c r="A24" s="11" t="s">
        <v>346</v>
      </c>
      <c r="B24" s="187" t="s">
        <v>347</v>
      </c>
      <c r="C24" s="8" t="s">
        <v>5</v>
      </c>
      <c r="D24" s="13">
        <v>1</v>
      </c>
      <c r="E24" s="175" t="s">
        <v>247</v>
      </c>
      <c r="F24" s="22">
        <v>1</v>
      </c>
      <c r="G24" s="7">
        <f t="shared" si="1"/>
        <v>1</v>
      </c>
      <c r="H24" s="7" t="s">
        <v>37</v>
      </c>
    </row>
    <row r="25" spans="1:8" x14ac:dyDescent="0.3">
      <c r="A25" s="11" t="s">
        <v>393</v>
      </c>
      <c r="B25" s="206" t="s">
        <v>185</v>
      </c>
      <c r="C25" s="8" t="s">
        <v>11</v>
      </c>
      <c r="D25" s="13">
        <v>1</v>
      </c>
      <c r="E25" s="13" t="s">
        <v>6</v>
      </c>
      <c r="F25" s="22">
        <f t="shared" ref="F25:F32" si="3">D25</f>
        <v>1</v>
      </c>
      <c r="G25" s="7">
        <f t="shared" si="1"/>
        <v>1</v>
      </c>
      <c r="H25" s="7" t="s">
        <v>37</v>
      </c>
    </row>
    <row r="26" spans="1:8" x14ac:dyDescent="0.3">
      <c r="A26" s="11" t="s">
        <v>186</v>
      </c>
      <c r="B26" s="206" t="s">
        <v>187</v>
      </c>
      <c r="C26" s="8" t="s">
        <v>11</v>
      </c>
      <c r="D26" s="13">
        <v>1</v>
      </c>
      <c r="E26" s="13" t="s">
        <v>6</v>
      </c>
      <c r="F26" s="22">
        <f t="shared" si="3"/>
        <v>1</v>
      </c>
      <c r="G26" s="7">
        <f t="shared" si="1"/>
        <v>1</v>
      </c>
      <c r="H26" s="7" t="s">
        <v>37</v>
      </c>
    </row>
    <row r="27" spans="1:8" hidden="1" x14ac:dyDescent="0.3">
      <c r="A27" s="11" t="s">
        <v>73</v>
      </c>
      <c r="B27" s="178" t="s">
        <v>228</v>
      </c>
      <c r="C27" s="8" t="s">
        <v>7</v>
      </c>
      <c r="D27" s="175">
        <v>1</v>
      </c>
      <c r="E27" s="175" t="s">
        <v>6</v>
      </c>
      <c r="F27" s="22">
        <f t="shared" si="3"/>
        <v>1</v>
      </c>
      <c r="G27" s="7">
        <f t="shared" si="1"/>
        <v>1</v>
      </c>
      <c r="H27" s="7" t="s">
        <v>37</v>
      </c>
    </row>
    <row r="28" spans="1:8" x14ac:dyDescent="0.3">
      <c r="A28" s="11" t="s">
        <v>194</v>
      </c>
      <c r="B28" s="206" t="s">
        <v>195</v>
      </c>
      <c r="C28" s="8" t="s">
        <v>11</v>
      </c>
      <c r="D28" s="13">
        <v>3</v>
      </c>
      <c r="E28" s="13" t="s">
        <v>6</v>
      </c>
      <c r="F28" s="22">
        <f t="shared" si="3"/>
        <v>3</v>
      </c>
      <c r="G28" s="7">
        <f t="shared" si="1"/>
        <v>1</v>
      </c>
      <c r="H28" s="7" t="s">
        <v>37</v>
      </c>
    </row>
    <row r="29" spans="1:8" x14ac:dyDescent="0.3">
      <c r="A29" s="11" t="s">
        <v>218</v>
      </c>
      <c r="B29" s="206" t="s">
        <v>219</v>
      </c>
      <c r="C29" s="8" t="s">
        <v>11</v>
      </c>
      <c r="D29" s="13">
        <v>1</v>
      </c>
      <c r="E29" s="13" t="s">
        <v>6</v>
      </c>
      <c r="F29" s="22">
        <f t="shared" si="3"/>
        <v>1</v>
      </c>
      <c r="G29" s="7">
        <f t="shared" si="1"/>
        <v>1</v>
      </c>
      <c r="H29" s="7" t="s">
        <v>37</v>
      </c>
    </row>
    <row r="30" spans="1:8" ht="31.2" x14ac:dyDescent="0.3">
      <c r="A30" s="11" t="s">
        <v>162</v>
      </c>
      <c r="B30" s="206" t="s">
        <v>163</v>
      </c>
      <c r="C30" s="8" t="s">
        <v>11</v>
      </c>
      <c r="D30" s="13">
        <v>1</v>
      </c>
      <c r="E30" s="13" t="s">
        <v>6</v>
      </c>
      <c r="F30" s="22">
        <f t="shared" si="3"/>
        <v>1</v>
      </c>
      <c r="G30" s="7">
        <f t="shared" si="1"/>
        <v>1</v>
      </c>
      <c r="H30" s="7" t="s">
        <v>37</v>
      </c>
    </row>
    <row r="31" spans="1:8" x14ac:dyDescent="0.3">
      <c r="A31" s="11" t="s">
        <v>222</v>
      </c>
      <c r="B31" s="206" t="s">
        <v>223</v>
      </c>
      <c r="C31" s="8" t="s">
        <v>11</v>
      </c>
      <c r="D31" s="13">
        <v>2</v>
      </c>
      <c r="E31" s="13" t="s">
        <v>6</v>
      </c>
      <c r="F31" s="22">
        <f t="shared" si="3"/>
        <v>2</v>
      </c>
      <c r="G31" s="7">
        <f t="shared" si="1"/>
        <v>1</v>
      </c>
      <c r="H31" s="7" t="s">
        <v>37</v>
      </c>
    </row>
    <row r="32" spans="1:8" x14ac:dyDescent="0.3">
      <c r="A32" s="11" t="s">
        <v>400</v>
      </c>
      <c r="B32" s="206" t="s">
        <v>213</v>
      </c>
      <c r="C32" s="8" t="s">
        <v>11</v>
      </c>
      <c r="D32" s="13">
        <v>2</v>
      </c>
      <c r="E32" s="13" t="s">
        <v>6</v>
      </c>
      <c r="F32" s="22">
        <f t="shared" si="3"/>
        <v>2</v>
      </c>
      <c r="G32" s="7">
        <f t="shared" si="1"/>
        <v>1</v>
      </c>
      <c r="H32" s="7" t="s">
        <v>37</v>
      </c>
    </row>
    <row r="33" spans="1:8" x14ac:dyDescent="0.3">
      <c r="A33" s="11" t="s">
        <v>406</v>
      </c>
      <c r="B33" s="187" t="s">
        <v>312</v>
      </c>
      <c r="C33" s="8" t="s">
        <v>11</v>
      </c>
      <c r="D33" s="175">
        <v>1</v>
      </c>
      <c r="E33" s="175" t="s">
        <v>6</v>
      </c>
      <c r="F33" s="190">
        <v>1</v>
      </c>
      <c r="G33" s="7">
        <f t="shared" si="1"/>
        <v>1</v>
      </c>
      <c r="H33" s="7" t="s">
        <v>37</v>
      </c>
    </row>
    <row r="34" spans="1:8" ht="46.8" x14ac:dyDescent="0.3">
      <c r="A34" s="11" t="s">
        <v>323</v>
      </c>
      <c r="B34" s="187" t="s">
        <v>324</v>
      </c>
      <c r="C34" s="8" t="s">
        <v>11</v>
      </c>
      <c r="D34" s="175">
        <v>1</v>
      </c>
      <c r="E34" s="175" t="s">
        <v>6</v>
      </c>
      <c r="F34" s="190">
        <v>1</v>
      </c>
      <c r="G34" s="7">
        <f t="shared" ref="G34:G65" si="4">COUNTIF($A$2:$A$999,A34)</f>
        <v>1</v>
      </c>
      <c r="H34" s="7" t="s">
        <v>37</v>
      </c>
    </row>
    <row r="35" spans="1:8" hidden="1" x14ac:dyDescent="0.3">
      <c r="A35" s="11" t="s">
        <v>27</v>
      </c>
      <c r="B35" s="178" t="s">
        <v>231</v>
      </c>
      <c r="C35" s="8" t="s">
        <v>5</v>
      </c>
      <c r="D35" s="175">
        <v>1</v>
      </c>
      <c r="E35" s="175" t="s">
        <v>6</v>
      </c>
      <c r="F35" s="22">
        <v>1</v>
      </c>
      <c r="G35" s="7">
        <f t="shared" si="4"/>
        <v>1</v>
      </c>
      <c r="H35" s="7" t="s">
        <v>37</v>
      </c>
    </row>
    <row r="36" spans="1:8" x14ac:dyDescent="0.3">
      <c r="A36" s="11" t="s">
        <v>198</v>
      </c>
      <c r="B36" s="206" t="s">
        <v>199</v>
      </c>
      <c r="C36" s="8" t="s">
        <v>11</v>
      </c>
      <c r="D36" s="13">
        <v>10</v>
      </c>
      <c r="E36" s="13" t="s">
        <v>6</v>
      </c>
      <c r="F36" s="22">
        <f>D36</f>
        <v>10</v>
      </c>
      <c r="G36" s="7">
        <f t="shared" si="4"/>
        <v>1</v>
      </c>
      <c r="H36" s="7" t="s">
        <v>37</v>
      </c>
    </row>
    <row r="37" spans="1:8" ht="31.2" x14ac:dyDescent="0.3">
      <c r="A37" s="11" t="s">
        <v>122</v>
      </c>
      <c r="B37" s="206" t="s">
        <v>123</v>
      </c>
      <c r="C37" s="8" t="s">
        <v>11</v>
      </c>
      <c r="D37" s="13">
        <v>1</v>
      </c>
      <c r="E37" s="13" t="s">
        <v>6</v>
      </c>
      <c r="F37" s="22">
        <f>D37</f>
        <v>1</v>
      </c>
      <c r="G37" s="7">
        <f t="shared" si="4"/>
        <v>1</v>
      </c>
      <c r="H37" s="7" t="s">
        <v>37</v>
      </c>
    </row>
    <row r="38" spans="1:8" x14ac:dyDescent="0.3">
      <c r="A38" s="11" t="s">
        <v>417</v>
      </c>
      <c r="B38" s="187" t="s">
        <v>320</v>
      </c>
      <c r="C38" s="8" t="s">
        <v>11</v>
      </c>
      <c r="D38" s="175">
        <v>1</v>
      </c>
      <c r="E38" s="175" t="s">
        <v>6</v>
      </c>
      <c r="F38" s="190">
        <v>1</v>
      </c>
      <c r="G38" s="7">
        <f t="shared" si="4"/>
        <v>1</v>
      </c>
      <c r="H38" s="7" t="s">
        <v>37</v>
      </c>
    </row>
    <row r="39" spans="1:8" x14ac:dyDescent="0.3">
      <c r="A39" s="11" t="s">
        <v>108</v>
      </c>
      <c r="B39" s="206" t="s">
        <v>109</v>
      </c>
      <c r="C39" s="8" t="s">
        <v>11</v>
      </c>
      <c r="D39" s="13">
        <v>1</v>
      </c>
      <c r="E39" s="13" t="s">
        <v>6</v>
      </c>
      <c r="F39" s="22">
        <f>D39</f>
        <v>1</v>
      </c>
      <c r="G39" s="7">
        <f t="shared" si="4"/>
        <v>1</v>
      </c>
      <c r="H39" s="7" t="s">
        <v>37</v>
      </c>
    </row>
    <row r="40" spans="1:8" x14ac:dyDescent="0.3">
      <c r="A40" s="11" t="s">
        <v>409</v>
      </c>
      <c r="B40" s="187" t="s">
        <v>330</v>
      </c>
      <c r="C40" s="8" t="s">
        <v>11</v>
      </c>
      <c r="D40" s="175">
        <v>1</v>
      </c>
      <c r="E40" s="175" t="s">
        <v>6</v>
      </c>
      <c r="F40" s="190">
        <v>1</v>
      </c>
      <c r="G40" s="7">
        <f t="shared" si="4"/>
        <v>1</v>
      </c>
      <c r="H40" s="7" t="s">
        <v>37</v>
      </c>
    </row>
    <row r="41" spans="1:8" x14ac:dyDescent="0.3">
      <c r="A41" s="11" t="s">
        <v>190</v>
      </c>
      <c r="B41" s="206" t="s">
        <v>191</v>
      </c>
      <c r="C41" s="8" t="s">
        <v>11</v>
      </c>
      <c r="D41" s="13">
        <v>2</v>
      </c>
      <c r="E41" s="13" t="s">
        <v>6</v>
      </c>
      <c r="F41" s="22">
        <f t="shared" ref="F41:F47" si="5">D41</f>
        <v>2</v>
      </c>
      <c r="G41" s="7">
        <f t="shared" si="4"/>
        <v>1</v>
      </c>
      <c r="H41" s="7" t="s">
        <v>37</v>
      </c>
    </row>
    <row r="42" spans="1:8" x14ac:dyDescent="0.3">
      <c r="A42" s="11" t="s">
        <v>405</v>
      </c>
      <c r="B42" s="197" t="s">
        <v>308</v>
      </c>
      <c r="C42" s="8" t="s">
        <v>11</v>
      </c>
      <c r="D42" s="175">
        <v>1</v>
      </c>
      <c r="E42" s="13" t="s">
        <v>6</v>
      </c>
      <c r="F42" s="190">
        <f t="shared" si="5"/>
        <v>1</v>
      </c>
      <c r="G42" s="7">
        <f t="shared" si="4"/>
        <v>1</v>
      </c>
      <c r="H42" s="7" t="s">
        <v>37</v>
      </c>
    </row>
    <row r="43" spans="1:8" hidden="1" x14ac:dyDescent="0.3">
      <c r="A43" s="11" t="s">
        <v>136</v>
      </c>
      <c r="B43" s="206" t="s">
        <v>137</v>
      </c>
      <c r="C43" s="8" t="s">
        <v>11</v>
      </c>
      <c r="D43" s="13">
        <v>1</v>
      </c>
      <c r="E43" s="13" t="s">
        <v>6</v>
      </c>
      <c r="F43" s="22">
        <f t="shared" si="5"/>
        <v>1</v>
      </c>
      <c r="G43" s="7">
        <f t="shared" si="4"/>
        <v>2</v>
      </c>
      <c r="H43" s="7" t="s">
        <v>37</v>
      </c>
    </row>
    <row r="44" spans="1:8" hidden="1" x14ac:dyDescent="0.3">
      <c r="A44" s="11" t="s">
        <v>136</v>
      </c>
      <c r="B44" s="197" t="s">
        <v>310</v>
      </c>
      <c r="C44" s="8" t="s">
        <v>11</v>
      </c>
      <c r="D44" s="175">
        <v>1</v>
      </c>
      <c r="E44" s="13" t="s">
        <v>6</v>
      </c>
      <c r="F44" s="190">
        <f t="shared" si="5"/>
        <v>1</v>
      </c>
      <c r="G44" s="7">
        <f t="shared" si="4"/>
        <v>2</v>
      </c>
      <c r="H44" s="7" t="s">
        <v>37</v>
      </c>
    </row>
    <row r="45" spans="1:8" x14ac:dyDescent="0.3">
      <c r="A45" s="11" t="s">
        <v>156</v>
      </c>
      <c r="B45" s="206" t="s">
        <v>157</v>
      </c>
      <c r="C45" s="8" t="s">
        <v>11</v>
      </c>
      <c r="D45" s="13">
        <v>1</v>
      </c>
      <c r="E45" s="13" t="s">
        <v>6</v>
      </c>
      <c r="F45" s="22">
        <f t="shared" si="5"/>
        <v>1</v>
      </c>
      <c r="G45" s="7">
        <f t="shared" si="4"/>
        <v>1</v>
      </c>
      <c r="H45" s="7" t="s">
        <v>37</v>
      </c>
    </row>
    <row r="46" spans="1:8" x14ac:dyDescent="0.3">
      <c r="A46" s="11" t="s">
        <v>144</v>
      </c>
      <c r="B46" s="206" t="s">
        <v>145</v>
      </c>
      <c r="C46" s="8" t="s">
        <v>11</v>
      </c>
      <c r="D46" s="13">
        <v>1</v>
      </c>
      <c r="E46" s="13" t="s">
        <v>6</v>
      </c>
      <c r="F46" s="22">
        <f t="shared" si="5"/>
        <v>1</v>
      </c>
      <c r="G46" s="7">
        <f t="shared" si="4"/>
        <v>1</v>
      </c>
      <c r="H46" s="7" t="s">
        <v>37</v>
      </c>
    </row>
    <row r="47" spans="1:8" hidden="1" x14ac:dyDescent="0.3">
      <c r="A47" s="11" t="s">
        <v>118</v>
      </c>
      <c r="B47" s="206" t="s">
        <v>119</v>
      </c>
      <c r="C47" s="8" t="s">
        <v>11</v>
      </c>
      <c r="D47" s="13">
        <v>1</v>
      </c>
      <c r="E47" s="13" t="s">
        <v>6</v>
      </c>
      <c r="F47" s="22">
        <f t="shared" si="5"/>
        <v>1</v>
      </c>
      <c r="G47" s="7">
        <f t="shared" si="4"/>
        <v>2</v>
      </c>
      <c r="H47" s="7" t="s">
        <v>37</v>
      </c>
    </row>
    <row r="48" spans="1:8" hidden="1" x14ac:dyDescent="0.3">
      <c r="A48" s="207" t="s">
        <v>118</v>
      </c>
      <c r="B48" s="197" t="s">
        <v>300</v>
      </c>
      <c r="C48" s="8" t="s">
        <v>11</v>
      </c>
      <c r="D48" s="175">
        <v>1</v>
      </c>
      <c r="E48" s="175" t="s">
        <v>247</v>
      </c>
      <c r="F48" s="190">
        <v>1</v>
      </c>
      <c r="G48" s="7">
        <f t="shared" si="4"/>
        <v>2</v>
      </c>
      <c r="H48" s="7" t="s">
        <v>37</v>
      </c>
    </row>
    <row r="49" spans="1:8" x14ac:dyDescent="0.3">
      <c r="A49" s="207" t="s">
        <v>350</v>
      </c>
      <c r="B49" s="178" t="s">
        <v>351</v>
      </c>
      <c r="C49" s="8" t="s">
        <v>11</v>
      </c>
      <c r="D49" s="175">
        <v>1</v>
      </c>
      <c r="E49" s="175" t="s">
        <v>6</v>
      </c>
      <c r="F49" s="190">
        <v>1</v>
      </c>
      <c r="G49" s="7">
        <f t="shared" si="4"/>
        <v>1</v>
      </c>
      <c r="H49" s="7" t="s">
        <v>37</v>
      </c>
    </row>
    <row r="50" spans="1:8" ht="31.2" x14ac:dyDescent="0.3">
      <c r="A50" s="11" t="s">
        <v>387</v>
      </c>
      <c r="B50" s="206" t="s">
        <v>159</v>
      </c>
      <c r="C50" s="8" t="s">
        <v>11</v>
      </c>
      <c r="D50" s="13">
        <v>1</v>
      </c>
      <c r="E50" s="13" t="s">
        <v>6</v>
      </c>
      <c r="F50" s="22">
        <f>D50</f>
        <v>1</v>
      </c>
      <c r="G50" s="7">
        <f t="shared" si="4"/>
        <v>1</v>
      </c>
      <c r="H50" s="7" t="s">
        <v>37</v>
      </c>
    </row>
    <row r="51" spans="1:8" ht="31.2" x14ac:dyDescent="0.3">
      <c r="A51" s="11" t="s">
        <v>385</v>
      </c>
      <c r="B51" s="206" t="s">
        <v>141</v>
      </c>
      <c r="C51" s="8" t="s">
        <v>11</v>
      </c>
      <c r="D51" s="13">
        <v>1</v>
      </c>
      <c r="E51" s="13" t="s">
        <v>6</v>
      </c>
      <c r="F51" s="22">
        <f>D51</f>
        <v>1</v>
      </c>
      <c r="G51" s="7">
        <f t="shared" si="4"/>
        <v>1</v>
      </c>
      <c r="H51" s="7" t="s">
        <v>37</v>
      </c>
    </row>
    <row r="52" spans="1:8" x14ac:dyDescent="0.3">
      <c r="A52" s="11" t="s">
        <v>188</v>
      </c>
      <c r="B52" s="206" t="s">
        <v>189</v>
      </c>
      <c r="C52" s="8" t="s">
        <v>11</v>
      </c>
      <c r="D52" s="13">
        <v>1</v>
      </c>
      <c r="E52" s="13" t="s">
        <v>6</v>
      </c>
      <c r="F52" s="22">
        <f>D52</f>
        <v>1</v>
      </c>
      <c r="G52" s="7">
        <f t="shared" si="4"/>
        <v>1</v>
      </c>
      <c r="H52" s="7" t="s">
        <v>37</v>
      </c>
    </row>
    <row r="53" spans="1:8" x14ac:dyDescent="0.3">
      <c r="A53" s="11" t="s">
        <v>327</v>
      </c>
      <c r="B53" s="187" t="s">
        <v>328</v>
      </c>
      <c r="C53" s="8" t="s">
        <v>11</v>
      </c>
      <c r="D53" s="175">
        <v>1</v>
      </c>
      <c r="E53" s="175" t="s">
        <v>6</v>
      </c>
      <c r="F53" s="190">
        <v>1</v>
      </c>
      <c r="G53" s="7">
        <f t="shared" si="4"/>
        <v>1</v>
      </c>
      <c r="H53" s="7" t="s">
        <v>37</v>
      </c>
    </row>
    <row r="54" spans="1:8" ht="46.8" x14ac:dyDescent="0.3">
      <c r="A54" s="11" t="s">
        <v>418</v>
      </c>
      <c r="B54" s="206" t="s">
        <v>143</v>
      </c>
      <c r="C54" s="8" t="s">
        <v>11</v>
      </c>
      <c r="D54" s="13">
        <v>1</v>
      </c>
      <c r="E54" s="13" t="s">
        <v>6</v>
      </c>
      <c r="F54" s="22">
        <f>D54</f>
        <v>1</v>
      </c>
      <c r="G54" s="7">
        <f t="shared" si="4"/>
        <v>1</v>
      </c>
      <c r="H54" s="7" t="s">
        <v>37</v>
      </c>
    </row>
    <row r="55" spans="1:8" x14ac:dyDescent="0.3">
      <c r="A55" s="11" t="s">
        <v>420</v>
      </c>
      <c r="B55" s="206" t="s">
        <v>151</v>
      </c>
      <c r="C55" s="8" t="s">
        <v>11</v>
      </c>
      <c r="D55" s="13">
        <v>1</v>
      </c>
      <c r="E55" s="13" t="s">
        <v>6</v>
      </c>
      <c r="F55" s="22">
        <f>D55</f>
        <v>1</v>
      </c>
      <c r="G55" s="7">
        <f t="shared" si="4"/>
        <v>1</v>
      </c>
      <c r="H55" s="7" t="s">
        <v>37</v>
      </c>
    </row>
    <row r="56" spans="1:8" x14ac:dyDescent="0.3">
      <c r="A56" s="11" t="s">
        <v>407</v>
      </c>
      <c r="B56" s="187" t="s">
        <v>322</v>
      </c>
      <c r="C56" s="8" t="s">
        <v>11</v>
      </c>
      <c r="D56" s="175">
        <v>1</v>
      </c>
      <c r="E56" s="175" t="s">
        <v>6</v>
      </c>
      <c r="F56" s="190">
        <v>1</v>
      </c>
      <c r="G56" s="7">
        <f t="shared" si="4"/>
        <v>1</v>
      </c>
      <c r="H56" s="7" t="s">
        <v>37</v>
      </c>
    </row>
    <row r="57" spans="1:8" ht="46.8" x14ac:dyDescent="0.3">
      <c r="A57" s="11" t="s">
        <v>419</v>
      </c>
      <c r="B57" s="187" t="s">
        <v>314</v>
      </c>
      <c r="C57" s="8" t="s">
        <v>11</v>
      </c>
      <c r="D57" s="175">
        <v>1</v>
      </c>
      <c r="E57" s="175" t="s">
        <v>6</v>
      </c>
      <c r="F57" s="190">
        <v>1</v>
      </c>
      <c r="G57" s="7">
        <f t="shared" si="4"/>
        <v>1</v>
      </c>
      <c r="H57" s="7" t="s">
        <v>37</v>
      </c>
    </row>
    <row r="58" spans="1:8" ht="46.8" x14ac:dyDescent="0.3">
      <c r="A58" s="11" t="s">
        <v>170</v>
      </c>
      <c r="B58" s="206" t="s">
        <v>171</v>
      </c>
      <c r="C58" s="8" t="s">
        <v>11</v>
      </c>
      <c r="D58" s="13">
        <v>1</v>
      </c>
      <c r="E58" s="13" t="s">
        <v>6</v>
      </c>
      <c r="F58" s="22">
        <f t="shared" ref="F58:F63" si="6">D58</f>
        <v>1</v>
      </c>
      <c r="G58" s="7">
        <f t="shared" si="4"/>
        <v>1</v>
      </c>
      <c r="H58" s="7" t="s">
        <v>37</v>
      </c>
    </row>
    <row r="59" spans="1:8" ht="31.2" x14ac:dyDescent="0.3">
      <c r="A59" s="179" t="s">
        <v>204</v>
      </c>
      <c r="B59" s="206" t="s">
        <v>205</v>
      </c>
      <c r="C59" s="8" t="s">
        <v>11</v>
      </c>
      <c r="D59" s="13">
        <v>1</v>
      </c>
      <c r="E59" s="13" t="s">
        <v>6</v>
      </c>
      <c r="F59" s="22">
        <f t="shared" si="6"/>
        <v>1</v>
      </c>
      <c r="G59" s="7">
        <f t="shared" si="4"/>
        <v>1</v>
      </c>
      <c r="H59" s="7" t="s">
        <v>37</v>
      </c>
    </row>
    <row r="60" spans="1:8" x14ac:dyDescent="0.3">
      <c r="A60" s="11" t="s">
        <v>396</v>
      </c>
      <c r="B60" s="206" t="s">
        <v>201</v>
      </c>
      <c r="C60" s="8" t="s">
        <v>11</v>
      </c>
      <c r="D60" s="13">
        <v>2</v>
      </c>
      <c r="E60" s="13" t="s">
        <v>6</v>
      </c>
      <c r="F60" s="22">
        <f t="shared" si="6"/>
        <v>2</v>
      </c>
      <c r="G60" s="7">
        <f t="shared" si="4"/>
        <v>1</v>
      </c>
      <c r="H60" s="7" t="s">
        <v>37</v>
      </c>
    </row>
    <row r="61" spans="1:8" hidden="1" x14ac:dyDescent="0.3">
      <c r="A61" s="191" t="s">
        <v>386</v>
      </c>
      <c r="B61" s="211" t="s">
        <v>155</v>
      </c>
      <c r="C61" s="8" t="s">
        <v>11</v>
      </c>
      <c r="D61" s="201">
        <v>1</v>
      </c>
      <c r="E61" s="201" t="s">
        <v>6</v>
      </c>
      <c r="F61" s="22">
        <f t="shared" si="6"/>
        <v>1</v>
      </c>
      <c r="G61" s="7">
        <f t="shared" si="4"/>
        <v>2</v>
      </c>
      <c r="H61" s="7" t="s">
        <v>37</v>
      </c>
    </row>
    <row r="62" spans="1:8" hidden="1" x14ac:dyDescent="0.3">
      <c r="A62" s="191" t="s">
        <v>386</v>
      </c>
      <c r="B62" s="211" t="s">
        <v>149</v>
      </c>
      <c r="C62" s="8" t="s">
        <v>11</v>
      </c>
      <c r="D62" s="200">
        <v>1</v>
      </c>
      <c r="E62" s="200" t="s">
        <v>6</v>
      </c>
      <c r="F62" s="22">
        <f t="shared" si="6"/>
        <v>1</v>
      </c>
      <c r="G62" s="7">
        <f t="shared" si="4"/>
        <v>2</v>
      </c>
      <c r="H62" s="7" t="s">
        <v>37</v>
      </c>
    </row>
    <row r="63" spans="1:8" hidden="1" x14ac:dyDescent="0.3">
      <c r="A63" s="191" t="s">
        <v>166</v>
      </c>
      <c r="B63" s="209" t="s">
        <v>167</v>
      </c>
      <c r="C63" s="8" t="s">
        <v>11</v>
      </c>
      <c r="D63" s="200">
        <v>1</v>
      </c>
      <c r="E63" s="200" t="s">
        <v>6</v>
      </c>
      <c r="F63" s="22">
        <f t="shared" si="6"/>
        <v>1</v>
      </c>
      <c r="G63" s="7">
        <f t="shared" si="4"/>
        <v>1</v>
      </c>
    </row>
    <row r="64" spans="1:8" ht="31.2" x14ac:dyDescent="0.3">
      <c r="A64" s="11" t="s">
        <v>404</v>
      </c>
      <c r="B64" s="197" t="s">
        <v>304</v>
      </c>
      <c r="C64" s="8" t="s">
        <v>11</v>
      </c>
      <c r="D64" s="175">
        <v>1</v>
      </c>
      <c r="E64" s="175" t="s">
        <v>6</v>
      </c>
      <c r="F64" s="190">
        <v>1</v>
      </c>
      <c r="G64" s="7">
        <f t="shared" si="4"/>
        <v>1</v>
      </c>
      <c r="H64" s="7" t="s">
        <v>37</v>
      </c>
    </row>
    <row r="65" spans="1:8" ht="31.2" x14ac:dyDescent="0.3">
      <c r="A65" s="191" t="s">
        <v>412</v>
      </c>
      <c r="B65" s="210" t="s">
        <v>338</v>
      </c>
      <c r="C65" s="8" t="s">
        <v>11</v>
      </c>
      <c r="D65" s="193">
        <v>1</v>
      </c>
      <c r="E65" s="193" t="s">
        <v>6</v>
      </c>
      <c r="F65" s="190">
        <v>1</v>
      </c>
      <c r="G65" s="7">
        <f t="shared" si="4"/>
        <v>1</v>
      </c>
      <c r="H65" s="7" t="s">
        <v>37</v>
      </c>
    </row>
    <row r="66" spans="1:8" x14ac:dyDescent="0.3">
      <c r="A66" s="11" t="s">
        <v>394</v>
      </c>
      <c r="B66" s="206" t="s">
        <v>193</v>
      </c>
      <c r="C66" s="8" t="s">
        <v>11</v>
      </c>
      <c r="D66" s="13">
        <v>3</v>
      </c>
      <c r="E66" s="13" t="s">
        <v>6</v>
      </c>
      <c r="F66" s="13">
        <f>D66</f>
        <v>3</v>
      </c>
      <c r="G66" s="7">
        <f t="shared" ref="G66:G92" si="7">COUNTIF($A$2:$A$999,A66)</f>
        <v>1</v>
      </c>
      <c r="H66" s="7" t="s">
        <v>37</v>
      </c>
    </row>
    <row r="67" spans="1:8" ht="46.8" x14ac:dyDescent="0.3">
      <c r="A67" s="11" t="s">
        <v>408</v>
      </c>
      <c r="B67" s="178" t="s">
        <v>326</v>
      </c>
      <c r="C67" s="8" t="s">
        <v>11</v>
      </c>
      <c r="D67" s="175">
        <v>1</v>
      </c>
      <c r="E67" s="175" t="s">
        <v>6</v>
      </c>
      <c r="F67" s="175">
        <v>1</v>
      </c>
      <c r="G67" s="7">
        <f t="shared" si="7"/>
        <v>1</v>
      </c>
      <c r="H67" s="7" t="s">
        <v>37</v>
      </c>
    </row>
    <row r="68" spans="1:8" x14ac:dyDescent="0.3">
      <c r="A68" s="179" t="s">
        <v>120</v>
      </c>
      <c r="B68" s="206" t="s">
        <v>121</v>
      </c>
      <c r="C68" s="8" t="s">
        <v>11</v>
      </c>
      <c r="D68" s="212">
        <v>1</v>
      </c>
      <c r="E68" s="212" t="s">
        <v>6</v>
      </c>
      <c r="F68" s="13">
        <f>D68</f>
        <v>1</v>
      </c>
      <c r="G68" s="7">
        <f t="shared" si="7"/>
        <v>1</v>
      </c>
      <c r="H68" s="7" t="s">
        <v>37</v>
      </c>
    </row>
    <row r="69" spans="1:8" hidden="1" x14ac:dyDescent="0.3">
      <c r="A69" s="191" t="s">
        <v>389</v>
      </c>
      <c r="B69" s="206" t="s">
        <v>177</v>
      </c>
      <c r="C69" s="8" t="s">
        <v>7</v>
      </c>
      <c r="D69" s="212">
        <v>5</v>
      </c>
      <c r="E69" s="212" t="s">
        <v>6</v>
      </c>
      <c r="F69" s="13">
        <f>D69</f>
        <v>5</v>
      </c>
      <c r="G69" s="7">
        <f t="shared" si="7"/>
        <v>1</v>
      </c>
      <c r="H69" s="7" t="s">
        <v>37</v>
      </c>
    </row>
    <row r="70" spans="1:8" hidden="1" x14ac:dyDescent="0.3">
      <c r="A70" s="196" t="s">
        <v>391</v>
      </c>
      <c r="B70" s="206" t="s">
        <v>181</v>
      </c>
      <c r="C70" s="8" t="s">
        <v>7</v>
      </c>
      <c r="D70" s="213">
        <v>15</v>
      </c>
      <c r="E70" s="213" t="s">
        <v>6</v>
      </c>
      <c r="F70" s="32">
        <f>D70</f>
        <v>15</v>
      </c>
      <c r="G70" s="7">
        <f t="shared" si="7"/>
        <v>1</v>
      </c>
      <c r="H70" s="7" t="s">
        <v>37</v>
      </c>
    </row>
    <row r="71" spans="1:8" ht="31.2" hidden="1" x14ac:dyDescent="0.3">
      <c r="A71" s="11" t="s">
        <v>344</v>
      </c>
      <c r="B71" s="180" t="s">
        <v>345</v>
      </c>
      <c r="C71" s="8" t="s">
        <v>7</v>
      </c>
      <c r="D71" s="175">
        <v>1</v>
      </c>
      <c r="E71" s="175" t="s">
        <v>6</v>
      </c>
      <c r="F71" s="175">
        <v>1</v>
      </c>
      <c r="G71" s="7">
        <f t="shared" si="7"/>
        <v>1</v>
      </c>
      <c r="H71" s="7" t="s">
        <v>37</v>
      </c>
    </row>
    <row r="72" spans="1:8" x14ac:dyDescent="0.3">
      <c r="A72" s="173" t="s">
        <v>401</v>
      </c>
      <c r="B72" s="206" t="s">
        <v>225</v>
      </c>
      <c r="C72" s="8" t="s">
        <v>11</v>
      </c>
      <c r="D72" s="212">
        <v>2</v>
      </c>
      <c r="E72" s="13" t="s">
        <v>6</v>
      </c>
      <c r="F72" s="13">
        <f t="shared" ref="F72:F78" si="8">D72</f>
        <v>2</v>
      </c>
      <c r="G72" s="7">
        <f t="shared" si="7"/>
        <v>1</v>
      </c>
      <c r="H72" s="7" t="s">
        <v>37</v>
      </c>
    </row>
    <row r="73" spans="1:8" ht="62.4" x14ac:dyDescent="0.3">
      <c r="A73" s="11" t="s">
        <v>130</v>
      </c>
      <c r="B73" s="206" t="s">
        <v>131</v>
      </c>
      <c r="C73" s="8" t="s">
        <v>11</v>
      </c>
      <c r="D73" s="13">
        <v>1</v>
      </c>
      <c r="E73" s="13" t="s">
        <v>6</v>
      </c>
      <c r="F73" s="13">
        <f t="shared" si="8"/>
        <v>1</v>
      </c>
      <c r="G73" s="7">
        <f t="shared" si="7"/>
        <v>1</v>
      </c>
      <c r="H73" s="7" t="s">
        <v>37</v>
      </c>
    </row>
    <row r="74" spans="1:8" hidden="1" x14ac:dyDescent="0.3">
      <c r="A74" s="11" t="s">
        <v>398</v>
      </c>
      <c r="B74" s="208" t="s">
        <v>209</v>
      </c>
      <c r="C74" s="8" t="s">
        <v>11</v>
      </c>
      <c r="D74" s="13">
        <v>3</v>
      </c>
      <c r="E74" s="13" t="s">
        <v>6</v>
      </c>
      <c r="F74" s="13">
        <f t="shared" si="8"/>
        <v>3</v>
      </c>
      <c r="G74" s="7">
        <f t="shared" si="7"/>
        <v>2</v>
      </c>
      <c r="H74" s="7" t="s">
        <v>37</v>
      </c>
    </row>
    <row r="75" spans="1:8" hidden="1" x14ac:dyDescent="0.3">
      <c r="A75" s="11" t="s">
        <v>398</v>
      </c>
      <c r="B75" s="208" t="s">
        <v>207</v>
      </c>
      <c r="C75" s="8" t="s">
        <v>11</v>
      </c>
      <c r="D75" s="13">
        <v>3</v>
      </c>
      <c r="E75" s="13" t="s">
        <v>6</v>
      </c>
      <c r="F75" s="13">
        <f t="shared" si="8"/>
        <v>3</v>
      </c>
      <c r="G75" s="7">
        <f t="shared" si="7"/>
        <v>2</v>
      </c>
      <c r="H75" s="7" t="s">
        <v>37</v>
      </c>
    </row>
    <row r="76" spans="1:8" x14ac:dyDescent="0.3">
      <c r="A76" s="11" t="s">
        <v>172</v>
      </c>
      <c r="B76" s="208" t="s">
        <v>173</v>
      </c>
      <c r="C76" s="8" t="s">
        <v>11</v>
      </c>
      <c r="D76" s="13">
        <v>1</v>
      </c>
      <c r="E76" s="13" t="s">
        <v>6</v>
      </c>
      <c r="F76" s="13">
        <f t="shared" si="8"/>
        <v>1</v>
      </c>
      <c r="G76" s="7">
        <f t="shared" si="7"/>
        <v>1</v>
      </c>
      <c r="H76" s="7" t="s">
        <v>37</v>
      </c>
    </row>
    <row r="77" spans="1:8" hidden="1" x14ac:dyDescent="0.3">
      <c r="A77" s="11" t="s">
        <v>390</v>
      </c>
      <c r="B77" s="208" t="s">
        <v>179</v>
      </c>
      <c r="C77" s="8" t="s">
        <v>7</v>
      </c>
      <c r="D77" s="13">
        <v>4</v>
      </c>
      <c r="E77" s="13" t="s">
        <v>6</v>
      </c>
      <c r="F77" s="13">
        <f t="shared" si="8"/>
        <v>4</v>
      </c>
      <c r="G77" s="7">
        <f t="shared" si="7"/>
        <v>1</v>
      </c>
      <c r="H77" s="7" t="s">
        <v>37</v>
      </c>
    </row>
    <row r="78" spans="1:8" x14ac:dyDescent="0.3">
      <c r="A78" s="11" t="s">
        <v>402</v>
      </c>
      <c r="B78" s="208" t="s">
        <v>227</v>
      </c>
      <c r="C78" s="8" t="s">
        <v>11</v>
      </c>
      <c r="D78" s="13">
        <v>2</v>
      </c>
      <c r="E78" s="13" t="s">
        <v>6</v>
      </c>
      <c r="F78" s="13">
        <f t="shared" si="8"/>
        <v>2</v>
      </c>
      <c r="G78" s="7">
        <f t="shared" si="7"/>
        <v>1</v>
      </c>
      <c r="H78" s="7" t="s">
        <v>37</v>
      </c>
    </row>
    <row r="79" spans="1:8" x14ac:dyDescent="0.3">
      <c r="A79" s="11" t="s">
        <v>414</v>
      </c>
      <c r="B79" s="202" t="s">
        <v>302</v>
      </c>
      <c r="C79" s="8" t="s">
        <v>11</v>
      </c>
      <c r="D79" s="175">
        <v>1</v>
      </c>
      <c r="E79" s="175" t="s">
        <v>6</v>
      </c>
      <c r="F79" s="175">
        <v>1</v>
      </c>
      <c r="G79" s="7">
        <f t="shared" si="7"/>
        <v>1</v>
      </c>
      <c r="H79" s="7" t="s">
        <v>37</v>
      </c>
    </row>
    <row r="80" spans="1:8" x14ac:dyDescent="0.3">
      <c r="A80" s="11" t="s">
        <v>415</v>
      </c>
      <c r="B80" s="208" t="s">
        <v>139</v>
      </c>
      <c r="C80" s="8" t="s">
        <v>11</v>
      </c>
      <c r="D80" s="13">
        <v>1</v>
      </c>
      <c r="E80" s="13" t="s">
        <v>6</v>
      </c>
      <c r="F80" s="13">
        <f>D80</f>
        <v>1</v>
      </c>
      <c r="G80" s="7">
        <f t="shared" si="7"/>
        <v>1</v>
      </c>
      <c r="H80" s="7" t="s">
        <v>37</v>
      </c>
    </row>
    <row r="81" spans="1:8" ht="46.8" x14ac:dyDescent="0.3">
      <c r="A81" s="11" t="s">
        <v>411</v>
      </c>
      <c r="B81" s="187" t="s">
        <v>336</v>
      </c>
      <c r="C81" s="8" t="s">
        <v>11</v>
      </c>
      <c r="D81" s="175">
        <v>1</v>
      </c>
      <c r="E81" s="175" t="s">
        <v>6</v>
      </c>
      <c r="F81" s="175">
        <v>1</v>
      </c>
      <c r="G81" s="7">
        <f t="shared" si="7"/>
        <v>1</v>
      </c>
      <c r="H81" s="7" t="s">
        <v>37</v>
      </c>
    </row>
    <row r="82" spans="1:8" ht="62.4" x14ac:dyDescent="0.3">
      <c r="A82" s="11" t="s">
        <v>421</v>
      </c>
      <c r="B82" s="208" t="s">
        <v>135</v>
      </c>
      <c r="C82" s="8" t="s">
        <v>11</v>
      </c>
      <c r="D82" s="13">
        <v>1</v>
      </c>
      <c r="E82" s="13" t="s">
        <v>6</v>
      </c>
      <c r="F82" s="13">
        <f>D82</f>
        <v>1</v>
      </c>
      <c r="G82" s="7">
        <f t="shared" si="7"/>
        <v>1</v>
      </c>
      <c r="H82" s="7" t="s">
        <v>37</v>
      </c>
    </row>
    <row r="83" spans="1:8" ht="31.2" x14ac:dyDescent="0.3">
      <c r="A83" s="11" t="s">
        <v>333</v>
      </c>
      <c r="B83" s="174" t="s">
        <v>334</v>
      </c>
      <c r="C83" s="8" t="s">
        <v>11</v>
      </c>
      <c r="D83" s="175">
        <v>1</v>
      </c>
      <c r="E83" s="175" t="s">
        <v>6</v>
      </c>
      <c r="F83" s="175">
        <v>1</v>
      </c>
      <c r="G83" s="7">
        <f t="shared" si="7"/>
        <v>1</v>
      </c>
      <c r="H83" s="7" t="s">
        <v>37</v>
      </c>
    </row>
    <row r="84" spans="1:8" x14ac:dyDescent="0.3">
      <c r="A84" s="11" t="s">
        <v>388</v>
      </c>
      <c r="B84" s="208" t="s">
        <v>175</v>
      </c>
      <c r="C84" s="8" t="s">
        <v>11</v>
      </c>
      <c r="D84" s="13">
        <v>1</v>
      </c>
      <c r="E84" s="13" t="s">
        <v>6</v>
      </c>
      <c r="F84" s="13">
        <f>D84</f>
        <v>1</v>
      </c>
      <c r="G84" s="7">
        <f t="shared" si="7"/>
        <v>1</v>
      </c>
      <c r="H84" s="7" t="s">
        <v>37</v>
      </c>
    </row>
    <row r="85" spans="1:8" hidden="1" x14ac:dyDescent="0.3">
      <c r="A85" s="11" t="s">
        <v>66</v>
      </c>
      <c r="B85" s="202" t="s">
        <v>298</v>
      </c>
      <c r="C85" s="8" t="s">
        <v>7</v>
      </c>
      <c r="D85" s="13">
        <v>1</v>
      </c>
      <c r="E85" s="13" t="s">
        <v>297</v>
      </c>
      <c r="F85" s="13">
        <v>1</v>
      </c>
      <c r="G85" s="7">
        <f t="shared" si="7"/>
        <v>1</v>
      </c>
      <c r="H85" s="7" t="s">
        <v>37</v>
      </c>
    </row>
    <row r="86" spans="1:8" ht="31.2" hidden="1" x14ac:dyDescent="0.3">
      <c r="A86" s="11" t="s">
        <v>341</v>
      </c>
      <c r="B86" s="174" t="s">
        <v>342</v>
      </c>
      <c r="C86" s="8" t="s">
        <v>7</v>
      </c>
      <c r="D86" s="175">
        <v>1</v>
      </c>
      <c r="E86" s="175" t="s">
        <v>6</v>
      </c>
      <c r="F86" s="175">
        <v>1</v>
      </c>
      <c r="G86" s="7">
        <f t="shared" si="7"/>
        <v>1</v>
      </c>
      <c r="H86" s="7" t="s">
        <v>37</v>
      </c>
    </row>
    <row r="87" spans="1:8" ht="31.2" hidden="1" x14ac:dyDescent="0.3">
      <c r="A87" s="11" t="s">
        <v>403</v>
      </c>
      <c r="B87" s="188" t="s">
        <v>230</v>
      </c>
      <c r="C87" s="8" t="s">
        <v>7</v>
      </c>
      <c r="D87" s="175">
        <v>16</v>
      </c>
      <c r="E87" s="175" t="s">
        <v>6</v>
      </c>
      <c r="F87" s="13">
        <f>D87</f>
        <v>16</v>
      </c>
      <c r="G87" s="7">
        <f t="shared" si="7"/>
        <v>1</v>
      </c>
      <c r="H87" s="7" t="s">
        <v>37</v>
      </c>
    </row>
    <row r="88" spans="1:8" hidden="1" x14ac:dyDescent="0.3">
      <c r="A88" s="11" t="s">
        <v>164</v>
      </c>
      <c r="B88" s="206" t="s">
        <v>165</v>
      </c>
      <c r="C88" s="8" t="s">
        <v>11</v>
      </c>
      <c r="D88" s="13">
        <v>3</v>
      </c>
      <c r="E88" s="13" t="s">
        <v>6</v>
      </c>
      <c r="F88" s="13">
        <f>D88</f>
        <v>3</v>
      </c>
      <c r="G88" s="7">
        <f t="shared" si="7"/>
        <v>2</v>
      </c>
      <c r="H88" s="7" t="s">
        <v>37</v>
      </c>
    </row>
    <row r="89" spans="1:8" hidden="1" x14ac:dyDescent="0.3">
      <c r="A89" s="11" t="s">
        <v>164</v>
      </c>
      <c r="B89" s="188" t="s">
        <v>306</v>
      </c>
      <c r="C89" s="8" t="s">
        <v>11</v>
      </c>
      <c r="D89" s="175">
        <v>1</v>
      </c>
      <c r="E89" s="175" t="s">
        <v>6</v>
      </c>
      <c r="F89" s="175">
        <v>1</v>
      </c>
      <c r="G89" s="7">
        <f t="shared" si="7"/>
        <v>2</v>
      </c>
      <c r="H89" s="7" t="s">
        <v>37</v>
      </c>
    </row>
    <row r="90" spans="1:8" x14ac:dyDescent="0.3">
      <c r="A90" s="11" t="s">
        <v>395</v>
      </c>
      <c r="B90" s="208" t="s">
        <v>197</v>
      </c>
      <c r="C90" s="8" t="s">
        <v>11</v>
      </c>
      <c r="D90" s="13">
        <v>2</v>
      </c>
      <c r="E90" s="13" t="s">
        <v>6</v>
      </c>
      <c r="F90" s="13">
        <f>D90</f>
        <v>2</v>
      </c>
      <c r="G90" s="7">
        <f t="shared" si="7"/>
        <v>1</v>
      </c>
      <c r="H90" s="7" t="s">
        <v>37</v>
      </c>
    </row>
    <row r="91" spans="1:8" x14ac:dyDescent="0.3">
      <c r="A91" s="11" t="s">
        <v>220</v>
      </c>
      <c r="B91" s="206" t="s">
        <v>221</v>
      </c>
      <c r="C91" s="8" t="s">
        <v>11</v>
      </c>
      <c r="D91" s="13">
        <v>1</v>
      </c>
      <c r="E91" s="13" t="s">
        <v>6</v>
      </c>
      <c r="F91" s="13">
        <f>D91</f>
        <v>1</v>
      </c>
      <c r="G91" s="7">
        <f t="shared" si="7"/>
        <v>1</v>
      </c>
      <c r="H91" s="7" t="s">
        <v>37</v>
      </c>
    </row>
    <row r="92" spans="1:8" x14ac:dyDescent="0.3">
      <c r="A92" s="179" t="s">
        <v>216</v>
      </c>
      <c r="B92" s="206" t="s">
        <v>217</v>
      </c>
      <c r="C92" s="8" t="s">
        <v>11</v>
      </c>
      <c r="D92" s="13">
        <v>2</v>
      </c>
      <c r="E92" s="13" t="s">
        <v>6</v>
      </c>
      <c r="F92" s="181">
        <f>D92</f>
        <v>2</v>
      </c>
      <c r="G92" s="7">
        <f t="shared" si="7"/>
        <v>1</v>
      </c>
      <c r="H92" s="7" t="s">
        <v>37</v>
      </c>
    </row>
    <row r="93" spans="1:8" x14ac:dyDescent="0.3">
      <c r="C93" s="181"/>
    </row>
    <row r="94" spans="1:8" x14ac:dyDescent="0.3">
      <c r="C94" s="181"/>
    </row>
    <row r="95" spans="1:8" x14ac:dyDescent="0.3">
      <c r="C95" s="181"/>
    </row>
    <row r="96" spans="1:8" x14ac:dyDescent="0.3">
      <c r="C96" s="181"/>
    </row>
    <row r="97" spans="3:3" x14ac:dyDescent="0.3">
      <c r="C97" s="181"/>
    </row>
    <row r="98" spans="3:3" x14ac:dyDescent="0.3">
      <c r="C98" s="181"/>
    </row>
    <row r="99" spans="3:3" x14ac:dyDescent="0.3">
      <c r="C99" s="181"/>
    </row>
    <row r="100" spans="3:3" x14ac:dyDescent="0.3">
      <c r="C100" s="181"/>
    </row>
    <row r="101" spans="3:3" x14ac:dyDescent="0.3">
      <c r="C101" s="181"/>
    </row>
    <row r="102" spans="3:3" x14ac:dyDescent="0.3">
      <c r="C102" s="181"/>
    </row>
    <row r="103" spans="3:3" x14ac:dyDescent="0.3">
      <c r="C103" s="181"/>
    </row>
    <row r="104" spans="3:3" x14ac:dyDescent="0.3">
      <c r="C104" s="181"/>
    </row>
    <row r="105" spans="3:3" x14ac:dyDescent="0.3">
      <c r="C105" s="181"/>
    </row>
    <row r="106" spans="3:3" x14ac:dyDescent="0.3">
      <c r="C106" s="181"/>
    </row>
    <row r="107" spans="3:3" x14ac:dyDescent="0.3">
      <c r="C107" s="181"/>
    </row>
    <row r="108" spans="3:3" x14ac:dyDescent="0.3">
      <c r="C108" s="181"/>
    </row>
    <row r="109" spans="3:3" x14ac:dyDescent="0.3">
      <c r="C109" s="181"/>
    </row>
    <row r="110" spans="3:3" x14ac:dyDescent="0.3">
      <c r="C110" s="181"/>
    </row>
    <row r="111" spans="3:3" x14ac:dyDescent="0.3">
      <c r="C111" s="181"/>
    </row>
    <row r="112" spans="3:3" x14ac:dyDescent="0.3">
      <c r="C112" s="181"/>
    </row>
    <row r="113" spans="3:3" x14ac:dyDescent="0.3">
      <c r="C113" s="181"/>
    </row>
    <row r="114" spans="3:3" x14ac:dyDescent="0.3">
      <c r="C114" s="181"/>
    </row>
    <row r="115" spans="3:3" x14ac:dyDescent="0.3">
      <c r="C115" s="181"/>
    </row>
    <row r="116" spans="3:3" x14ac:dyDescent="0.3">
      <c r="C116" s="181"/>
    </row>
    <row r="117" spans="3:3" x14ac:dyDescent="0.3">
      <c r="C117" s="181"/>
    </row>
    <row r="118" spans="3:3" x14ac:dyDescent="0.3">
      <c r="C118" s="181"/>
    </row>
    <row r="119" spans="3:3" x14ac:dyDescent="0.3">
      <c r="C119" s="181"/>
    </row>
    <row r="120" spans="3:3" x14ac:dyDescent="0.3">
      <c r="C120" s="181"/>
    </row>
    <row r="121" spans="3:3" x14ac:dyDescent="0.3">
      <c r="C121" s="181"/>
    </row>
    <row r="122" spans="3:3" x14ac:dyDescent="0.3">
      <c r="C122" s="181"/>
    </row>
    <row r="123" spans="3:3" x14ac:dyDescent="0.3">
      <c r="C123" s="181"/>
    </row>
    <row r="124" spans="3:3" x14ac:dyDescent="0.3">
      <c r="C124" s="181"/>
    </row>
    <row r="125" spans="3:3" x14ac:dyDescent="0.3">
      <c r="C125" s="181"/>
    </row>
    <row r="126" spans="3:3" x14ac:dyDescent="0.3">
      <c r="C126" s="181"/>
    </row>
    <row r="127" spans="3:3" x14ac:dyDescent="0.3">
      <c r="C127" s="181"/>
    </row>
    <row r="128" spans="3:3" x14ac:dyDescent="0.3">
      <c r="C128" s="181"/>
    </row>
    <row r="129" spans="3:3" x14ac:dyDescent="0.3">
      <c r="C129" s="181"/>
    </row>
    <row r="130" spans="3:3" x14ac:dyDescent="0.3">
      <c r="C130" s="181"/>
    </row>
    <row r="131" spans="3:3" x14ac:dyDescent="0.3">
      <c r="C131" s="181"/>
    </row>
    <row r="132" spans="3:3" x14ac:dyDescent="0.3">
      <c r="C132" s="181"/>
    </row>
    <row r="133" spans="3:3" x14ac:dyDescent="0.3">
      <c r="C133" s="181"/>
    </row>
    <row r="134" spans="3:3" x14ac:dyDescent="0.3">
      <c r="C134" s="181"/>
    </row>
    <row r="135" spans="3:3" x14ac:dyDescent="0.3">
      <c r="C135" s="181"/>
    </row>
    <row r="136" spans="3:3" x14ac:dyDescent="0.3">
      <c r="C136" s="181"/>
    </row>
    <row r="137" spans="3:3" x14ac:dyDescent="0.3">
      <c r="C137" s="181"/>
    </row>
    <row r="138" spans="3:3" x14ac:dyDescent="0.3">
      <c r="C138" s="181"/>
    </row>
    <row r="139" spans="3:3" x14ac:dyDescent="0.3">
      <c r="C139" s="181"/>
    </row>
    <row r="140" spans="3:3" x14ac:dyDescent="0.3">
      <c r="C140" s="181"/>
    </row>
    <row r="141" spans="3:3" x14ac:dyDescent="0.3">
      <c r="C141" s="181"/>
    </row>
    <row r="142" spans="3:3" x14ac:dyDescent="0.3">
      <c r="C142" s="181"/>
    </row>
    <row r="143" spans="3:3" x14ac:dyDescent="0.3">
      <c r="C143" s="181"/>
    </row>
    <row r="144" spans="3:3" x14ac:dyDescent="0.3">
      <c r="C144" s="181"/>
    </row>
    <row r="145" spans="3:3" x14ac:dyDescent="0.3">
      <c r="C145" s="181"/>
    </row>
    <row r="146" spans="3:3" x14ac:dyDescent="0.3">
      <c r="C146" s="181"/>
    </row>
    <row r="147" spans="3:3" x14ac:dyDescent="0.3">
      <c r="C147" s="181"/>
    </row>
    <row r="148" spans="3:3" x14ac:dyDescent="0.3">
      <c r="C148" s="181"/>
    </row>
    <row r="149" spans="3:3" x14ac:dyDescent="0.3">
      <c r="C149" s="181"/>
    </row>
    <row r="150" spans="3:3" x14ac:dyDescent="0.3">
      <c r="C150" s="181"/>
    </row>
    <row r="151" spans="3:3" x14ac:dyDescent="0.3">
      <c r="C151" s="181"/>
    </row>
    <row r="152" spans="3:3" x14ac:dyDescent="0.3">
      <c r="C152" s="181"/>
    </row>
    <row r="153" spans="3:3" x14ac:dyDescent="0.3">
      <c r="C153" s="181"/>
    </row>
    <row r="154" spans="3:3" x14ac:dyDescent="0.3">
      <c r="C154" s="181"/>
    </row>
    <row r="155" spans="3:3" x14ac:dyDescent="0.3">
      <c r="C155" s="181"/>
    </row>
    <row r="156" spans="3:3" x14ac:dyDescent="0.3">
      <c r="C156" s="181"/>
    </row>
    <row r="157" spans="3:3" x14ac:dyDescent="0.3">
      <c r="C157" s="181"/>
    </row>
    <row r="158" spans="3:3" x14ac:dyDescent="0.3">
      <c r="C158" s="181"/>
    </row>
    <row r="159" spans="3:3" x14ac:dyDescent="0.3">
      <c r="C159" s="181"/>
    </row>
    <row r="160" spans="3:3" x14ac:dyDescent="0.3">
      <c r="C160" s="181"/>
    </row>
    <row r="161" spans="3:3" x14ac:dyDescent="0.3">
      <c r="C161" s="181"/>
    </row>
    <row r="162" spans="3:3" x14ac:dyDescent="0.3">
      <c r="C162" s="181"/>
    </row>
    <row r="163" spans="3:3" x14ac:dyDescent="0.3">
      <c r="C163" s="181"/>
    </row>
    <row r="164" spans="3:3" x14ac:dyDescent="0.3">
      <c r="C164" s="181"/>
    </row>
    <row r="165" spans="3:3" x14ac:dyDescent="0.3">
      <c r="C165" s="181"/>
    </row>
    <row r="166" spans="3:3" x14ac:dyDescent="0.3">
      <c r="C166" s="181"/>
    </row>
    <row r="167" spans="3:3" x14ac:dyDescent="0.3">
      <c r="C167" s="181"/>
    </row>
    <row r="168" spans="3:3" x14ac:dyDescent="0.3">
      <c r="C168" s="181"/>
    </row>
    <row r="169" spans="3:3" x14ac:dyDescent="0.3">
      <c r="C169" s="181"/>
    </row>
    <row r="170" spans="3:3" x14ac:dyDescent="0.3">
      <c r="C170" s="181"/>
    </row>
    <row r="171" spans="3:3" x14ac:dyDescent="0.3">
      <c r="C171" s="181"/>
    </row>
    <row r="172" spans="3:3" x14ac:dyDescent="0.3">
      <c r="C172" s="181"/>
    </row>
    <row r="173" spans="3:3" x14ac:dyDescent="0.3">
      <c r="C173" s="181"/>
    </row>
    <row r="174" spans="3:3" x14ac:dyDescent="0.3">
      <c r="C174" s="181"/>
    </row>
    <row r="175" spans="3:3" x14ac:dyDescent="0.3">
      <c r="C175" s="181"/>
    </row>
    <row r="176" spans="3:3" x14ac:dyDescent="0.3">
      <c r="C176" s="181"/>
    </row>
    <row r="177" spans="3:3" x14ac:dyDescent="0.3">
      <c r="C177" s="181"/>
    </row>
    <row r="178" spans="3:3" x14ac:dyDescent="0.3">
      <c r="C178" s="181"/>
    </row>
    <row r="179" spans="3:3" x14ac:dyDescent="0.3">
      <c r="C179" s="181"/>
    </row>
    <row r="180" spans="3:3" x14ac:dyDescent="0.3">
      <c r="C180" s="181"/>
    </row>
    <row r="181" spans="3:3" x14ac:dyDescent="0.3">
      <c r="C181" s="181"/>
    </row>
    <row r="182" spans="3:3" x14ac:dyDescent="0.3">
      <c r="C182" s="181"/>
    </row>
    <row r="183" spans="3:3" x14ac:dyDescent="0.3">
      <c r="C183" s="181"/>
    </row>
    <row r="184" spans="3:3" x14ac:dyDescent="0.3">
      <c r="C184" s="181"/>
    </row>
    <row r="185" spans="3:3" x14ac:dyDescent="0.3">
      <c r="C185" s="181"/>
    </row>
    <row r="186" spans="3:3" x14ac:dyDescent="0.3">
      <c r="C186" s="181"/>
    </row>
    <row r="187" spans="3:3" x14ac:dyDescent="0.3">
      <c r="C187" s="181"/>
    </row>
    <row r="188" spans="3:3" x14ac:dyDescent="0.3">
      <c r="C188" s="181"/>
    </row>
    <row r="189" spans="3:3" x14ac:dyDescent="0.3">
      <c r="C189" s="181"/>
    </row>
    <row r="190" spans="3:3" x14ac:dyDescent="0.3">
      <c r="C190" s="181"/>
    </row>
    <row r="191" spans="3:3" x14ac:dyDescent="0.3">
      <c r="C191" s="181"/>
    </row>
    <row r="192" spans="3:3" x14ac:dyDescent="0.3">
      <c r="C192" s="181"/>
    </row>
    <row r="193" spans="3:3" x14ac:dyDescent="0.3">
      <c r="C193" s="181"/>
    </row>
    <row r="194" spans="3:3" x14ac:dyDescent="0.3">
      <c r="C194" s="181"/>
    </row>
    <row r="195" spans="3:3" x14ac:dyDescent="0.3">
      <c r="C195" s="181"/>
    </row>
    <row r="196" spans="3:3" x14ac:dyDescent="0.3">
      <c r="C196" s="181"/>
    </row>
    <row r="197" spans="3:3" x14ac:dyDescent="0.3">
      <c r="C197" s="181"/>
    </row>
    <row r="198" spans="3:3" x14ac:dyDescent="0.3">
      <c r="C198" s="181"/>
    </row>
    <row r="199" spans="3:3" x14ac:dyDescent="0.3">
      <c r="C199" s="181"/>
    </row>
    <row r="200" spans="3:3" x14ac:dyDescent="0.3">
      <c r="C200" s="181"/>
    </row>
    <row r="201" spans="3:3" x14ac:dyDescent="0.3">
      <c r="C201" s="181"/>
    </row>
    <row r="202" spans="3:3" x14ac:dyDescent="0.3">
      <c r="C202" s="181"/>
    </row>
    <row r="203" spans="3:3" x14ac:dyDescent="0.3">
      <c r="C203" s="181"/>
    </row>
    <row r="204" spans="3:3" x14ac:dyDescent="0.3">
      <c r="C204" s="181"/>
    </row>
    <row r="205" spans="3:3" x14ac:dyDescent="0.3">
      <c r="C205" s="181"/>
    </row>
    <row r="206" spans="3:3" x14ac:dyDescent="0.3">
      <c r="C206" s="181"/>
    </row>
    <row r="207" spans="3:3" x14ac:dyDescent="0.3">
      <c r="C207" s="181"/>
    </row>
    <row r="208" spans="3:3" x14ac:dyDescent="0.3">
      <c r="C208" s="181"/>
    </row>
    <row r="209" spans="3:3" x14ac:dyDescent="0.3">
      <c r="C209" s="181"/>
    </row>
    <row r="210" spans="3:3" x14ac:dyDescent="0.3">
      <c r="C210" s="181"/>
    </row>
    <row r="211" spans="3:3" x14ac:dyDescent="0.3">
      <c r="C211" s="181"/>
    </row>
    <row r="212" spans="3:3" x14ac:dyDescent="0.3">
      <c r="C212" s="181"/>
    </row>
    <row r="213" spans="3:3" x14ac:dyDescent="0.3">
      <c r="C213" s="181"/>
    </row>
    <row r="214" spans="3:3" x14ac:dyDescent="0.3">
      <c r="C214" s="181"/>
    </row>
    <row r="215" spans="3:3" x14ac:dyDescent="0.3">
      <c r="C215" s="181"/>
    </row>
    <row r="216" spans="3:3" x14ac:dyDescent="0.3">
      <c r="C216" s="181"/>
    </row>
    <row r="217" spans="3:3" x14ac:dyDescent="0.3">
      <c r="C217" s="181"/>
    </row>
    <row r="218" spans="3:3" x14ac:dyDescent="0.3">
      <c r="C218" s="181"/>
    </row>
    <row r="219" spans="3:3" x14ac:dyDescent="0.3">
      <c r="C219" s="181"/>
    </row>
    <row r="220" spans="3:3" x14ac:dyDescent="0.3">
      <c r="C220" s="181"/>
    </row>
    <row r="221" spans="3:3" x14ac:dyDescent="0.3">
      <c r="C221" s="181"/>
    </row>
    <row r="222" spans="3:3" x14ac:dyDescent="0.3">
      <c r="C222" s="181"/>
    </row>
    <row r="223" spans="3:3" x14ac:dyDescent="0.3">
      <c r="C223" s="181"/>
    </row>
    <row r="224" spans="3:3" x14ac:dyDescent="0.3">
      <c r="C224" s="181"/>
    </row>
    <row r="225" spans="3:3" x14ac:dyDescent="0.3">
      <c r="C225" s="181"/>
    </row>
    <row r="226" spans="3:3" x14ac:dyDescent="0.3">
      <c r="C226" s="181"/>
    </row>
    <row r="227" spans="3:3" x14ac:dyDescent="0.3">
      <c r="C227" s="181"/>
    </row>
    <row r="228" spans="3:3" x14ac:dyDescent="0.3">
      <c r="C228" s="181"/>
    </row>
    <row r="229" spans="3:3" x14ac:dyDescent="0.3">
      <c r="C229" s="181"/>
    </row>
    <row r="230" spans="3:3" x14ac:dyDescent="0.3">
      <c r="C230" s="181"/>
    </row>
    <row r="231" spans="3:3" x14ac:dyDescent="0.3">
      <c r="C231" s="181"/>
    </row>
    <row r="232" spans="3:3" x14ac:dyDescent="0.3">
      <c r="C232" s="181"/>
    </row>
    <row r="233" spans="3:3" x14ac:dyDescent="0.3">
      <c r="C233" s="181"/>
    </row>
    <row r="234" spans="3:3" x14ac:dyDescent="0.3">
      <c r="C234" s="181"/>
    </row>
    <row r="235" spans="3:3" x14ac:dyDescent="0.3">
      <c r="C235" s="181"/>
    </row>
    <row r="236" spans="3:3" x14ac:dyDescent="0.3">
      <c r="C236" s="181"/>
    </row>
    <row r="237" spans="3:3" x14ac:dyDescent="0.3">
      <c r="C237" s="181"/>
    </row>
    <row r="238" spans="3:3" x14ac:dyDescent="0.3">
      <c r="C238" s="181"/>
    </row>
    <row r="239" spans="3:3" x14ac:dyDescent="0.3">
      <c r="C239" s="181"/>
    </row>
    <row r="240" spans="3:3" x14ac:dyDescent="0.3">
      <c r="C240" s="181"/>
    </row>
    <row r="241" spans="3:3" x14ac:dyDescent="0.3">
      <c r="C241" s="181"/>
    </row>
    <row r="242" spans="3:3" x14ac:dyDescent="0.3">
      <c r="C242" s="181"/>
    </row>
    <row r="243" spans="3:3" x14ac:dyDescent="0.3">
      <c r="C243" s="181"/>
    </row>
    <row r="244" spans="3:3" x14ac:dyDescent="0.3">
      <c r="C244" s="181"/>
    </row>
    <row r="245" spans="3:3" x14ac:dyDescent="0.3">
      <c r="C245" s="181"/>
    </row>
    <row r="246" spans="3:3" x14ac:dyDescent="0.3">
      <c r="C246" s="181"/>
    </row>
    <row r="247" spans="3:3" x14ac:dyDescent="0.3">
      <c r="C247" s="181"/>
    </row>
    <row r="248" spans="3:3" x14ac:dyDescent="0.3">
      <c r="C248" s="181"/>
    </row>
    <row r="249" spans="3:3" x14ac:dyDescent="0.3">
      <c r="C249" s="181"/>
    </row>
    <row r="250" spans="3:3" x14ac:dyDescent="0.3">
      <c r="C250" s="181"/>
    </row>
    <row r="251" spans="3:3" x14ac:dyDescent="0.3">
      <c r="C251" s="181"/>
    </row>
    <row r="252" spans="3:3" x14ac:dyDescent="0.3">
      <c r="C252" s="181"/>
    </row>
    <row r="253" spans="3:3" x14ac:dyDescent="0.3">
      <c r="C253" s="181"/>
    </row>
    <row r="254" spans="3:3" x14ac:dyDescent="0.3">
      <c r="C254" s="181"/>
    </row>
    <row r="255" spans="3:3" x14ac:dyDescent="0.3">
      <c r="C255" s="181"/>
    </row>
    <row r="256" spans="3:3" x14ac:dyDescent="0.3">
      <c r="C256" s="181"/>
    </row>
    <row r="257" spans="3:3" x14ac:dyDescent="0.3">
      <c r="C257" s="181"/>
    </row>
    <row r="258" spans="3:3" x14ac:dyDescent="0.3">
      <c r="C258" s="181"/>
    </row>
    <row r="259" spans="3:3" x14ac:dyDescent="0.3">
      <c r="C259" s="181"/>
    </row>
    <row r="260" spans="3:3" x14ac:dyDescent="0.3">
      <c r="C260" s="181"/>
    </row>
    <row r="261" spans="3:3" x14ac:dyDescent="0.3">
      <c r="C261" s="181"/>
    </row>
    <row r="262" spans="3:3" x14ac:dyDescent="0.3">
      <c r="C262" s="181"/>
    </row>
    <row r="263" spans="3:3" x14ac:dyDescent="0.3">
      <c r="C263" s="181"/>
    </row>
    <row r="264" spans="3:3" x14ac:dyDescent="0.3">
      <c r="C264" s="181"/>
    </row>
    <row r="265" spans="3:3" x14ac:dyDescent="0.3">
      <c r="C265" s="181"/>
    </row>
    <row r="266" spans="3:3" x14ac:dyDescent="0.3">
      <c r="C266" s="181"/>
    </row>
    <row r="267" spans="3:3" x14ac:dyDescent="0.3">
      <c r="C267" s="181"/>
    </row>
    <row r="268" spans="3:3" x14ac:dyDescent="0.3">
      <c r="C268" s="181"/>
    </row>
    <row r="269" spans="3:3" x14ac:dyDescent="0.3">
      <c r="C269" s="181"/>
    </row>
    <row r="270" spans="3:3" x14ac:dyDescent="0.3">
      <c r="C270" s="181"/>
    </row>
    <row r="271" spans="3:3" x14ac:dyDescent="0.3">
      <c r="C271" s="181"/>
    </row>
    <row r="272" spans="3:3" x14ac:dyDescent="0.3">
      <c r="C272" s="181"/>
    </row>
    <row r="273" spans="3:3" x14ac:dyDescent="0.3">
      <c r="C273" s="181"/>
    </row>
    <row r="274" spans="3:3" x14ac:dyDescent="0.3">
      <c r="C274" s="181"/>
    </row>
    <row r="275" spans="3:3" x14ac:dyDescent="0.3">
      <c r="C275" s="181"/>
    </row>
    <row r="276" spans="3:3" x14ac:dyDescent="0.3">
      <c r="C276" s="181"/>
    </row>
    <row r="277" spans="3:3" x14ac:dyDescent="0.3">
      <c r="C277" s="181"/>
    </row>
    <row r="278" spans="3:3" x14ac:dyDescent="0.3">
      <c r="C278" s="181"/>
    </row>
    <row r="279" spans="3:3" x14ac:dyDescent="0.3">
      <c r="C279" s="181"/>
    </row>
    <row r="280" spans="3:3" x14ac:dyDescent="0.3">
      <c r="C280" s="181"/>
    </row>
    <row r="281" spans="3:3" x14ac:dyDescent="0.3">
      <c r="C281" s="181"/>
    </row>
    <row r="282" spans="3:3" x14ac:dyDescent="0.3">
      <c r="C282" s="181"/>
    </row>
    <row r="283" spans="3:3" x14ac:dyDescent="0.3">
      <c r="C283" s="181"/>
    </row>
    <row r="284" spans="3:3" x14ac:dyDescent="0.3">
      <c r="C284" s="181"/>
    </row>
    <row r="285" spans="3:3" x14ac:dyDescent="0.3">
      <c r="C285" s="181"/>
    </row>
    <row r="286" spans="3:3" x14ac:dyDescent="0.3">
      <c r="C286" s="181"/>
    </row>
    <row r="287" spans="3:3" x14ac:dyDescent="0.3">
      <c r="C287" s="181"/>
    </row>
    <row r="288" spans="3:3" x14ac:dyDescent="0.3">
      <c r="C288" s="181"/>
    </row>
    <row r="289" spans="3:3" x14ac:dyDescent="0.3">
      <c r="C289" s="181"/>
    </row>
    <row r="290" spans="3:3" x14ac:dyDescent="0.3">
      <c r="C290" s="181"/>
    </row>
    <row r="291" spans="3:3" x14ac:dyDescent="0.3">
      <c r="C291" s="181"/>
    </row>
    <row r="292" spans="3:3" x14ac:dyDescent="0.3">
      <c r="C292" s="181"/>
    </row>
    <row r="293" spans="3:3" x14ac:dyDescent="0.3">
      <c r="C293" s="181"/>
    </row>
    <row r="294" spans="3:3" x14ac:dyDescent="0.3">
      <c r="C294" s="181"/>
    </row>
    <row r="295" spans="3:3" x14ac:dyDescent="0.3">
      <c r="C295" s="181"/>
    </row>
    <row r="296" spans="3:3" x14ac:dyDescent="0.3">
      <c r="C296" s="181"/>
    </row>
    <row r="297" spans="3:3" x14ac:dyDescent="0.3">
      <c r="C297" s="181"/>
    </row>
    <row r="298" spans="3:3" x14ac:dyDescent="0.3">
      <c r="C298" s="181"/>
    </row>
    <row r="299" spans="3:3" x14ac:dyDescent="0.3">
      <c r="C299" s="181"/>
    </row>
    <row r="300" spans="3:3" x14ac:dyDescent="0.3">
      <c r="C300" s="181"/>
    </row>
    <row r="301" spans="3:3" x14ac:dyDescent="0.3">
      <c r="C301" s="181"/>
    </row>
    <row r="302" spans="3:3" x14ac:dyDescent="0.3">
      <c r="C302" s="181"/>
    </row>
    <row r="303" spans="3:3" x14ac:dyDescent="0.3">
      <c r="C303" s="181"/>
    </row>
    <row r="304" spans="3:3" x14ac:dyDescent="0.3">
      <c r="C304" s="181"/>
    </row>
    <row r="305" spans="3:3" x14ac:dyDescent="0.3">
      <c r="C305" s="181"/>
    </row>
    <row r="306" spans="3:3" x14ac:dyDescent="0.3">
      <c r="C306" s="181"/>
    </row>
    <row r="307" spans="3:3" x14ac:dyDescent="0.3">
      <c r="C307" s="181"/>
    </row>
    <row r="308" spans="3:3" x14ac:dyDescent="0.3">
      <c r="C308" s="181"/>
    </row>
    <row r="309" spans="3:3" x14ac:dyDescent="0.3">
      <c r="C309" s="181"/>
    </row>
    <row r="310" spans="3:3" x14ac:dyDescent="0.3">
      <c r="C310" s="181"/>
    </row>
    <row r="311" spans="3:3" x14ac:dyDescent="0.3">
      <c r="C311" s="181"/>
    </row>
    <row r="312" spans="3:3" x14ac:dyDescent="0.3">
      <c r="C312" s="181"/>
    </row>
    <row r="313" spans="3:3" x14ac:dyDescent="0.3">
      <c r="C313" s="181"/>
    </row>
    <row r="314" spans="3:3" x14ac:dyDescent="0.3">
      <c r="C314" s="181"/>
    </row>
    <row r="315" spans="3:3" x14ac:dyDescent="0.3">
      <c r="C315" s="181"/>
    </row>
    <row r="316" spans="3:3" x14ac:dyDescent="0.3">
      <c r="C316" s="181"/>
    </row>
    <row r="317" spans="3:3" x14ac:dyDescent="0.3">
      <c r="C317" s="181"/>
    </row>
    <row r="318" spans="3:3" x14ac:dyDescent="0.3">
      <c r="C318" s="181"/>
    </row>
    <row r="319" spans="3:3" x14ac:dyDescent="0.3">
      <c r="C319" s="181"/>
    </row>
    <row r="320" spans="3:3" x14ac:dyDescent="0.3">
      <c r="C320" s="181"/>
    </row>
    <row r="321" spans="3:3" x14ac:dyDescent="0.3">
      <c r="C321" s="181"/>
    </row>
    <row r="322" spans="3:3" x14ac:dyDescent="0.3">
      <c r="C322" s="181"/>
    </row>
    <row r="323" spans="3:3" x14ac:dyDescent="0.3">
      <c r="C323" s="181"/>
    </row>
    <row r="324" spans="3:3" x14ac:dyDescent="0.3">
      <c r="C324" s="181"/>
    </row>
    <row r="325" spans="3:3" x14ac:dyDescent="0.3">
      <c r="C325" s="181"/>
    </row>
    <row r="326" spans="3:3" x14ac:dyDescent="0.3">
      <c r="C326" s="181"/>
    </row>
    <row r="327" spans="3:3" x14ac:dyDescent="0.3">
      <c r="C327" s="181"/>
    </row>
    <row r="328" spans="3:3" x14ac:dyDescent="0.3">
      <c r="C328" s="181"/>
    </row>
    <row r="329" spans="3:3" x14ac:dyDescent="0.3">
      <c r="C329" s="181"/>
    </row>
    <row r="330" spans="3:3" x14ac:dyDescent="0.3">
      <c r="C330" s="181"/>
    </row>
    <row r="331" spans="3:3" x14ac:dyDescent="0.3">
      <c r="C331" s="181"/>
    </row>
    <row r="332" spans="3:3" x14ac:dyDescent="0.3">
      <c r="C332" s="181"/>
    </row>
    <row r="333" spans="3:3" x14ac:dyDescent="0.3">
      <c r="C333" s="181"/>
    </row>
    <row r="334" spans="3:3" x14ac:dyDescent="0.3">
      <c r="C334" s="181"/>
    </row>
    <row r="335" spans="3:3" x14ac:dyDescent="0.3">
      <c r="C335" s="181"/>
    </row>
    <row r="336" spans="3:3" x14ac:dyDescent="0.3">
      <c r="C336" s="181"/>
    </row>
    <row r="337" spans="3:3" x14ac:dyDescent="0.3">
      <c r="C337" s="181"/>
    </row>
    <row r="338" spans="3:3" x14ac:dyDescent="0.3">
      <c r="C338" s="181"/>
    </row>
    <row r="339" spans="3:3" x14ac:dyDescent="0.3">
      <c r="C339" s="181"/>
    </row>
    <row r="340" spans="3:3" x14ac:dyDescent="0.3">
      <c r="C340" s="181"/>
    </row>
    <row r="341" spans="3:3" x14ac:dyDescent="0.3">
      <c r="C341" s="181"/>
    </row>
    <row r="342" spans="3:3" x14ac:dyDescent="0.3">
      <c r="C342" s="181"/>
    </row>
    <row r="343" spans="3:3" x14ac:dyDescent="0.3">
      <c r="C343" s="181"/>
    </row>
    <row r="344" spans="3:3" x14ac:dyDescent="0.3">
      <c r="C344" s="181"/>
    </row>
    <row r="345" spans="3:3" x14ac:dyDescent="0.3">
      <c r="C345" s="181"/>
    </row>
    <row r="346" spans="3:3" x14ac:dyDescent="0.3">
      <c r="C346" s="181"/>
    </row>
    <row r="347" spans="3:3" x14ac:dyDescent="0.3">
      <c r="C347" s="181"/>
    </row>
    <row r="348" spans="3:3" x14ac:dyDescent="0.3">
      <c r="C348" s="181"/>
    </row>
    <row r="349" spans="3:3" x14ac:dyDescent="0.3">
      <c r="C349" s="181"/>
    </row>
    <row r="350" spans="3:3" x14ac:dyDescent="0.3">
      <c r="C350" s="181"/>
    </row>
    <row r="351" spans="3:3" x14ac:dyDescent="0.3">
      <c r="C351" s="181"/>
    </row>
    <row r="352" spans="3:3" x14ac:dyDescent="0.3">
      <c r="C352" s="181"/>
    </row>
    <row r="353" spans="3:3" x14ac:dyDescent="0.3">
      <c r="C353" s="181"/>
    </row>
    <row r="354" spans="3:3" x14ac:dyDescent="0.3">
      <c r="C354" s="181"/>
    </row>
    <row r="355" spans="3:3" x14ac:dyDescent="0.3">
      <c r="C355" s="181"/>
    </row>
    <row r="356" spans="3:3" x14ac:dyDescent="0.3">
      <c r="C356" s="181"/>
    </row>
    <row r="357" spans="3:3" x14ac:dyDescent="0.3">
      <c r="C357" s="181"/>
    </row>
    <row r="358" spans="3:3" x14ac:dyDescent="0.3">
      <c r="C358" s="181"/>
    </row>
    <row r="359" spans="3:3" x14ac:dyDescent="0.3">
      <c r="C359" s="181"/>
    </row>
    <row r="360" spans="3:3" x14ac:dyDescent="0.3">
      <c r="C360" s="181"/>
    </row>
    <row r="361" spans="3:3" x14ac:dyDescent="0.3">
      <c r="C361" s="181"/>
    </row>
    <row r="362" spans="3:3" x14ac:dyDescent="0.3">
      <c r="C362" s="181"/>
    </row>
    <row r="363" spans="3:3" x14ac:dyDescent="0.3">
      <c r="C363" s="181"/>
    </row>
    <row r="364" spans="3:3" x14ac:dyDescent="0.3">
      <c r="C364" s="181"/>
    </row>
    <row r="365" spans="3:3" x14ac:dyDescent="0.3">
      <c r="C365" s="181"/>
    </row>
    <row r="366" spans="3:3" x14ac:dyDescent="0.3">
      <c r="C366" s="181"/>
    </row>
    <row r="367" spans="3:3" x14ac:dyDescent="0.3">
      <c r="C367" s="181"/>
    </row>
    <row r="368" spans="3:3" x14ac:dyDescent="0.3">
      <c r="C368" s="181"/>
    </row>
    <row r="369" spans="3:3" x14ac:dyDescent="0.3">
      <c r="C369" s="181"/>
    </row>
    <row r="370" spans="3:3" x14ac:dyDescent="0.3">
      <c r="C370" s="181"/>
    </row>
    <row r="371" spans="3:3" x14ac:dyDescent="0.3">
      <c r="C371" s="181"/>
    </row>
    <row r="372" spans="3:3" x14ac:dyDescent="0.3">
      <c r="C372" s="181"/>
    </row>
    <row r="373" spans="3:3" x14ac:dyDescent="0.3">
      <c r="C373" s="181"/>
    </row>
    <row r="374" spans="3:3" x14ac:dyDescent="0.3">
      <c r="C374" s="181"/>
    </row>
    <row r="375" spans="3:3" x14ac:dyDescent="0.3">
      <c r="C375" s="181"/>
    </row>
    <row r="376" spans="3:3" x14ac:dyDescent="0.3">
      <c r="C376" s="181"/>
    </row>
    <row r="377" spans="3:3" x14ac:dyDescent="0.3">
      <c r="C377" s="181"/>
    </row>
    <row r="378" spans="3:3" x14ac:dyDescent="0.3">
      <c r="C378" s="181"/>
    </row>
    <row r="379" spans="3:3" x14ac:dyDescent="0.3">
      <c r="C379" s="181"/>
    </row>
    <row r="380" spans="3:3" x14ac:dyDescent="0.3">
      <c r="C380" s="181"/>
    </row>
    <row r="381" spans="3:3" x14ac:dyDescent="0.3">
      <c r="C381" s="181"/>
    </row>
    <row r="382" spans="3:3" x14ac:dyDescent="0.3">
      <c r="C382" s="181"/>
    </row>
    <row r="383" spans="3:3" x14ac:dyDescent="0.3">
      <c r="C383" s="181"/>
    </row>
    <row r="384" spans="3:3" x14ac:dyDescent="0.3">
      <c r="C384" s="181"/>
    </row>
    <row r="385" spans="3:3" x14ac:dyDescent="0.3">
      <c r="C385" s="181"/>
    </row>
    <row r="386" spans="3:3" x14ac:dyDescent="0.3">
      <c r="C386" s="181"/>
    </row>
    <row r="387" spans="3:3" x14ac:dyDescent="0.3">
      <c r="C387" s="181"/>
    </row>
    <row r="388" spans="3:3" x14ac:dyDescent="0.3">
      <c r="C388" s="181"/>
    </row>
    <row r="389" spans="3:3" x14ac:dyDescent="0.3">
      <c r="C389" s="181"/>
    </row>
    <row r="390" spans="3:3" x14ac:dyDescent="0.3">
      <c r="C390" s="181"/>
    </row>
    <row r="391" spans="3:3" x14ac:dyDescent="0.3">
      <c r="C391" s="181"/>
    </row>
    <row r="392" spans="3:3" x14ac:dyDescent="0.3">
      <c r="C392" s="181"/>
    </row>
    <row r="393" spans="3:3" x14ac:dyDescent="0.3">
      <c r="C393" s="181"/>
    </row>
    <row r="394" spans="3:3" x14ac:dyDescent="0.3">
      <c r="C394" s="181"/>
    </row>
    <row r="395" spans="3:3" x14ac:dyDescent="0.3">
      <c r="C395" s="181"/>
    </row>
    <row r="396" spans="3:3" x14ac:dyDescent="0.3">
      <c r="C396" s="181"/>
    </row>
    <row r="397" spans="3:3" x14ac:dyDescent="0.3">
      <c r="C397" s="181"/>
    </row>
    <row r="398" spans="3:3" x14ac:dyDescent="0.3">
      <c r="C398" s="181"/>
    </row>
    <row r="399" spans="3:3" x14ac:dyDescent="0.3">
      <c r="C399" s="181"/>
    </row>
    <row r="400" spans="3:3" x14ac:dyDescent="0.3">
      <c r="C400" s="181"/>
    </row>
    <row r="401" spans="3:3" x14ac:dyDescent="0.3">
      <c r="C401" s="181"/>
    </row>
    <row r="402" spans="3:3" x14ac:dyDescent="0.3">
      <c r="C402" s="181"/>
    </row>
    <row r="403" spans="3:3" x14ac:dyDescent="0.3">
      <c r="C403" s="181"/>
    </row>
    <row r="404" spans="3:3" x14ac:dyDescent="0.3">
      <c r="C404" s="181"/>
    </row>
    <row r="405" spans="3:3" x14ac:dyDescent="0.3">
      <c r="C405" s="181"/>
    </row>
    <row r="406" spans="3:3" x14ac:dyDescent="0.3">
      <c r="C406" s="181"/>
    </row>
    <row r="407" spans="3:3" x14ac:dyDescent="0.3">
      <c r="C407" s="181"/>
    </row>
    <row r="408" spans="3:3" x14ac:dyDescent="0.3">
      <c r="C408" s="181"/>
    </row>
    <row r="409" spans="3:3" x14ac:dyDescent="0.3">
      <c r="C409" s="181"/>
    </row>
    <row r="410" spans="3:3" x14ac:dyDescent="0.3">
      <c r="C410" s="181"/>
    </row>
    <row r="411" spans="3:3" x14ac:dyDescent="0.3">
      <c r="C411" s="181"/>
    </row>
    <row r="412" spans="3:3" x14ac:dyDescent="0.3">
      <c r="C412" s="181"/>
    </row>
    <row r="413" spans="3:3" x14ac:dyDescent="0.3">
      <c r="C413" s="181"/>
    </row>
    <row r="414" spans="3:3" x14ac:dyDescent="0.3">
      <c r="C414" s="181"/>
    </row>
    <row r="415" spans="3:3" x14ac:dyDescent="0.3">
      <c r="C415" s="181"/>
    </row>
    <row r="416" spans="3:3" x14ac:dyDescent="0.3">
      <c r="C416" s="181"/>
    </row>
    <row r="417" spans="3:3" x14ac:dyDescent="0.3">
      <c r="C417" s="181"/>
    </row>
    <row r="418" spans="3:3" x14ac:dyDescent="0.3">
      <c r="C418" s="181"/>
    </row>
    <row r="419" spans="3:3" x14ac:dyDescent="0.3">
      <c r="C419" s="181"/>
    </row>
    <row r="420" spans="3:3" x14ac:dyDescent="0.3">
      <c r="C420" s="181"/>
    </row>
    <row r="421" spans="3:3" x14ac:dyDescent="0.3">
      <c r="C421" s="181"/>
    </row>
    <row r="422" spans="3:3" x14ac:dyDescent="0.3">
      <c r="C422" s="181"/>
    </row>
    <row r="423" spans="3:3" x14ac:dyDescent="0.3">
      <c r="C423" s="181"/>
    </row>
    <row r="424" spans="3:3" x14ac:dyDescent="0.3">
      <c r="C424" s="181"/>
    </row>
    <row r="425" spans="3:3" x14ac:dyDescent="0.3">
      <c r="C425" s="181"/>
    </row>
    <row r="426" spans="3:3" x14ac:dyDescent="0.3">
      <c r="C426" s="181"/>
    </row>
    <row r="427" spans="3:3" x14ac:dyDescent="0.3">
      <c r="C427" s="181"/>
    </row>
    <row r="428" spans="3:3" x14ac:dyDescent="0.3">
      <c r="C428" s="181"/>
    </row>
    <row r="429" spans="3:3" x14ac:dyDescent="0.3">
      <c r="C429" s="181"/>
    </row>
    <row r="430" spans="3:3" x14ac:dyDescent="0.3">
      <c r="C430" s="181"/>
    </row>
    <row r="431" spans="3:3" x14ac:dyDescent="0.3">
      <c r="C431" s="181"/>
    </row>
    <row r="432" spans="3:3" x14ac:dyDescent="0.3">
      <c r="C432" s="181"/>
    </row>
    <row r="433" spans="3:3" x14ac:dyDescent="0.3">
      <c r="C433" s="181"/>
    </row>
    <row r="434" spans="3:3" x14ac:dyDescent="0.3">
      <c r="C434" s="181"/>
    </row>
    <row r="435" spans="3:3" x14ac:dyDescent="0.3">
      <c r="C435" s="181"/>
    </row>
    <row r="436" spans="3:3" x14ac:dyDescent="0.3">
      <c r="C436" s="181"/>
    </row>
    <row r="437" spans="3:3" x14ac:dyDescent="0.3">
      <c r="C437" s="181"/>
    </row>
    <row r="438" spans="3:3" x14ac:dyDescent="0.3">
      <c r="C438" s="181"/>
    </row>
    <row r="439" spans="3:3" x14ac:dyDescent="0.3">
      <c r="C439" s="181"/>
    </row>
    <row r="440" spans="3:3" x14ac:dyDescent="0.3">
      <c r="C440" s="181"/>
    </row>
    <row r="441" spans="3:3" x14ac:dyDescent="0.3">
      <c r="C441" s="181"/>
    </row>
    <row r="442" spans="3:3" x14ac:dyDescent="0.3">
      <c r="C442" s="181"/>
    </row>
    <row r="443" spans="3:3" x14ac:dyDescent="0.3">
      <c r="C443" s="181"/>
    </row>
    <row r="444" spans="3:3" x14ac:dyDescent="0.3">
      <c r="C444" s="181"/>
    </row>
    <row r="445" spans="3:3" x14ac:dyDescent="0.3">
      <c r="C445" s="181"/>
    </row>
    <row r="446" spans="3:3" x14ac:dyDescent="0.3">
      <c r="C446" s="181"/>
    </row>
    <row r="447" spans="3:3" x14ac:dyDescent="0.3">
      <c r="C447" s="181"/>
    </row>
    <row r="448" spans="3:3" x14ac:dyDescent="0.3">
      <c r="C448" s="181"/>
    </row>
    <row r="449" spans="3:3" x14ac:dyDescent="0.3">
      <c r="C449" s="181"/>
    </row>
    <row r="450" spans="3:3" x14ac:dyDescent="0.3">
      <c r="C450" s="181"/>
    </row>
    <row r="451" spans="3:3" x14ac:dyDescent="0.3">
      <c r="C451" s="181"/>
    </row>
    <row r="452" spans="3:3" x14ac:dyDescent="0.3">
      <c r="C452" s="181"/>
    </row>
    <row r="453" spans="3:3" x14ac:dyDescent="0.3">
      <c r="C453" s="181"/>
    </row>
    <row r="454" spans="3:3" x14ac:dyDescent="0.3">
      <c r="C454" s="181"/>
    </row>
    <row r="455" spans="3:3" x14ac:dyDescent="0.3">
      <c r="C455" s="181"/>
    </row>
    <row r="456" spans="3:3" x14ac:dyDescent="0.3">
      <c r="C456" s="181"/>
    </row>
    <row r="457" spans="3:3" x14ac:dyDescent="0.3">
      <c r="C457" s="181"/>
    </row>
    <row r="458" spans="3:3" x14ac:dyDescent="0.3">
      <c r="C458" s="181"/>
    </row>
    <row r="459" spans="3:3" x14ac:dyDescent="0.3">
      <c r="C459" s="181"/>
    </row>
    <row r="460" spans="3:3" x14ac:dyDescent="0.3">
      <c r="C460" s="181"/>
    </row>
    <row r="461" spans="3:3" x14ac:dyDescent="0.3">
      <c r="C461" s="181"/>
    </row>
    <row r="462" spans="3:3" x14ac:dyDescent="0.3">
      <c r="C462" s="181"/>
    </row>
    <row r="463" spans="3:3" x14ac:dyDescent="0.3">
      <c r="C463" s="181"/>
    </row>
    <row r="464" spans="3:3" x14ac:dyDescent="0.3">
      <c r="C464" s="181"/>
    </row>
    <row r="465" spans="3:3" x14ac:dyDescent="0.3">
      <c r="C465" s="181"/>
    </row>
    <row r="466" spans="3:3" x14ac:dyDescent="0.3">
      <c r="C466" s="181"/>
    </row>
    <row r="467" spans="3:3" x14ac:dyDescent="0.3">
      <c r="C467" s="181"/>
    </row>
    <row r="468" spans="3:3" x14ac:dyDescent="0.3">
      <c r="C468" s="181"/>
    </row>
    <row r="469" spans="3:3" x14ac:dyDescent="0.3">
      <c r="C469" s="181"/>
    </row>
    <row r="470" spans="3:3" x14ac:dyDescent="0.3">
      <c r="C470" s="181"/>
    </row>
    <row r="471" spans="3:3" x14ac:dyDescent="0.3">
      <c r="C471" s="181"/>
    </row>
    <row r="472" spans="3:3" x14ac:dyDescent="0.3">
      <c r="C472" s="181"/>
    </row>
    <row r="473" spans="3:3" x14ac:dyDescent="0.3">
      <c r="C473" s="181"/>
    </row>
    <row r="474" spans="3:3" x14ac:dyDescent="0.3">
      <c r="C474" s="181"/>
    </row>
    <row r="475" spans="3:3" x14ac:dyDescent="0.3">
      <c r="C475" s="181"/>
    </row>
    <row r="476" spans="3:3" x14ac:dyDescent="0.3">
      <c r="C476" s="181"/>
    </row>
    <row r="477" spans="3:3" x14ac:dyDescent="0.3">
      <c r="C477" s="181"/>
    </row>
    <row r="478" spans="3:3" x14ac:dyDescent="0.3">
      <c r="C478" s="181"/>
    </row>
    <row r="479" spans="3:3" x14ac:dyDescent="0.3">
      <c r="C479" s="181"/>
    </row>
    <row r="480" spans="3:3" x14ac:dyDescent="0.3">
      <c r="C480" s="181"/>
    </row>
    <row r="481" spans="3:3" x14ac:dyDescent="0.3">
      <c r="C481" s="181"/>
    </row>
    <row r="482" spans="3:3" x14ac:dyDescent="0.3">
      <c r="C482" s="181"/>
    </row>
    <row r="483" spans="3:3" x14ac:dyDescent="0.3">
      <c r="C483" s="181"/>
    </row>
    <row r="484" spans="3:3" x14ac:dyDescent="0.3">
      <c r="C484" s="181"/>
    </row>
    <row r="485" spans="3:3" x14ac:dyDescent="0.3">
      <c r="C485" s="181"/>
    </row>
    <row r="486" spans="3:3" x14ac:dyDescent="0.3">
      <c r="C486" s="181"/>
    </row>
    <row r="487" spans="3:3" x14ac:dyDescent="0.3">
      <c r="C487" s="181"/>
    </row>
    <row r="488" spans="3:3" x14ac:dyDescent="0.3">
      <c r="C488" s="181"/>
    </row>
    <row r="489" spans="3:3" x14ac:dyDescent="0.3">
      <c r="C489" s="181"/>
    </row>
    <row r="490" spans="3:3" x14ac:dyDescent="0.3">
      <c r="C490" s="181"/>
    </row>
    <row r="491" spans="3:3" x14ac:dyDescent="0.3">
      <c r="C491" s="181"/>
    </row>
    <row r="492" spans="3:3" x14ac:dyDescent="0.3">
      <c r="C492" s="181"/>
    </row>
    <row r="493" spans="3:3" x14ac:dyDescent="0.3">
      <c r="C493" s="181"/>
    </row>
    <row r="494" spans="3:3" x14ac:dyDescent="0.3">
      <c r="C494" s="181"/>
    </row>
    <row r="495" spans="3:3" x14ac:dyDescent="0.3">
      <c r="C495" s="181"/>
    </row>
    <row r="496" spans="3:3" x14ac:dyDescent="0.3">
      <c r="C496" s="181"/>
    </row>
    <row r="497" spans="3:3" x14ac:dyDescent="0.3">
      <c r="C497" s="181"/>
    </row>
    <row r="498" spans="3:3" x14ac:dyDescent="0.3">
      <c r="C498" s="181"/>
    </row>
    <row r="499" spans="3:3" x14ac:dyDescent="0.3">
      <c r="C499" s="181"/>
    </row>
    <row r="500" spans="3:3" x14ac:dyDescent="0.3">
      <c r="C500" s="181"/>
    </row>
    <row r="501" spans="3:3" x14ac:dyDescent="0.3">
      <c r="C501" s="181"/>
    </row>
    <row r="502" spans="3:3" x14ac:dyDescent="0.3">
      <c r="C502" s="181"/>
    </row>
    <row r="503" spans="3:3" x14ac:dyDescent="0.3">
      <c r="C503" s="181"/>
    </row>
    <row r="504" spans="3:3" x14ac:dyDescent="0.3">
      <c r="C504" s="181"/>
    </row>
    <row r="505" spans="3:3" x14ac:dyDescent="0.3">
      <c r="C505" s="181"/>
    </row>
    <row r="506" spans="3:3" x14ac:dyDescent="0.3">
      <c r="C506" s="181"/>
    </row>
    <row r="507" spans="3:3" x14ac:dyDescent="0.3">
      <c r="C507" s="181"/>
    </row>
    <row r="508" spans="3:3" x14ac:dyDescent="0.3">
      <c r="C508" s="181"/>
    </row>
    <row r="509" spans="3:3" x14ac:dyDescent="0.3">
      <c r="C509" s="181"/>
    </row>
    <row r="510" spans="3:3" x14ac:dyDescent="0.3">
      <c r="C510" s="181"/>
    </row>
    <row r="511" spans="3:3" x14ac:dyDescent="0.3">
      <c r="C511" s="181"/>
    </row>
    <row r="512" spans="3:3" x14ac:dyDescent="0.3">
      <c r="C512" s="181"/>
    </row>
    <row r="513" spans="3:3" x14ac:dyDescent="0.3">
      <c r="C513" s="181"/>
    </row>
    <row r="514" spans="3:3" x14ac:dyDescent="0.3">
      <c r="C514" s="181"/>
    </row>
    <row r="515" spans="3:3" x14ac:dyDescent="0.3">
      <c r="C515" s="181"/>
    </row>
    <row r="516" spans="3:3" x14ac:dyDescent="0.3">
      <c r="C516" s="181"/>
    </row>
    <row r="517" spans="3:3" x14ac:dyDescent="0.3">
      <c r="C517" s="181"/>
    </row>
    <row r="518" spans="3:3" x14ac:dyDescent="0.3">
      <c r="C518" s="181"/>
    </row>
    <row r="519" spans="3:3" x14ac:dyDescent="0.3">
      <c r="C519" s="181"/>
    </row>
    <row r="520" spans="3:3" x14ac:dyDescent="0.3">
      <c r="C520" s="181"/>
    </row>
    <row r="521" spans="3:3" x14ac:dyDescent="0.3">
      <c r="C521" s="181"/>
    </row>
    <row r="522" spans="3:3" x14ac:dyDescent="0.3">
      <c r="C522" s="181"/>
    </row>
    <row r="523" spans="3:3" x14ac:dyDescent="0.3">
      <c r="C523" s="181"/>
    </row>
    <row r="524" spans="3:3" x14ac:dyDescent="0.3">
      <c r="C524" s="181"/>
    </row>
    <row r="525" spans="3:3" x14ac:dyDescent="0.3">
      <c r="C525" s="181"/>
    </row>
    <row r="526" spans="3:3" x14ac:dyDescent="0.3">
      <c r="C526" s="181"/>
    </row>
    <row r="527" spans="3:3" x14ac:dyDescent="0.3">
      <c r="C527" s="181"/>
    </row>
    <row r="528" spans="3:3" x14ac:dyDescent="0.3">
      <c r="C528" s="181"/>
    </row>
    <row r="529" spans="3:3" x14ac:dyDescent="0.3">
      <c r="C529" s="181"/>
    </row>
    <row r="530" spans="3:3" x14ac:dyDescent="0.3">
      <c r="C530" s="181"/>
    </row>
    <row r="531" spans="3:3" x14ac:dyDescent="0.3">
      <c r="C531" s="181"/>
    </row>
    <row r="532" spans="3:3" x14ac:dyDescent="0.3">
      <c r="C532" s="181"/>
    </row>
    <row r="533" spans="3:3" x14ac:dyDescent="0.3">
      <c r="C533" s="181"/>
    </row>
    <row r="534" spans="3:3" x14ac:dyDescent="0.3">
      <c r="C534" s="181"/>
    </row>
    <row r="535" spans="3:3" x14ac:dyDescent="0.3">
      <c r="C535" s="181"/>
    </row>
    <row r="536" spans="3:3" x14ac:dyDescent="0.3">
      <c r="C536" s="181"/>
    </row>
    <row r="537" spans="3:3" x14ac:dyDescent="0.3">
      <c r="C537" s="181"/>
    </row>
    <row r="538" spans="3:3" x14ac:dyDescent="0.3">
      <c r="C538" s="181"/>
    </row>
    <row r="539" spans="3:3" x14ac:dyDescent="0.3">
      <c r="C539" s="181"/>
    </row>
    <row r="540" spans="3:3" x14ac:dyDescent="0.3">
      <c r="C540" s="181"/>
    </row>
    <row r="541" spans="3:3" x14ac:dyDescent="0.3">
      <c r="C541" s="181"/>
    </row>
    <row r="542" spans="3:3" x14ac:dyDescent="0.3">
      <c r="C542" s="181"/>
    </row>
    <row r="543" spans="3:3" x14ac:dyDescent="0.3">
      <c r="C543" s="181"/>
    </row>
    <row r="544" spans="3:3" x14ac:dyDescent="0.3">
      <c r="C544" s="181"/>
    </row>
    <row r="545" spans="3:3" x14ac:dyDescent="0.3">
      <c r="C545" s="181"/>
    </row>
    <row r="546" spans="3:3" x14ac:dyDescent="0.3">
      <c r="C546" s="181"/>
    </row>
    <row r="547" spans="3:3" x14ac:dyDescent="0.3">
      <c r="C547" s="181"/>
    </row>
    <row r="548" spans="3:3" x14ac:dyDescent="0.3">
      <c r="C548" s="181"/>
    </row>
    <row r="549" spans="3:3" x14ac:dyDescent="0.3">
      <c r="C549" s="181"/>
    </row>
    <row r="550" spans="3:3" x14ac:dyDescent="0.3">
      <c r="C550" s="181"/>
    </row>
    <row r="551" spans="3:3" x14ac:dyDescent="0.3">
      <c r="C551" s="181"/>
    </row>
    <row r="552" spans="3:3" x14ac:dyDescent="0.3">
      <c r="C552" s="181"/>
    </row>
    <row r="553" spans="3:3" x14ac:dyDescent="0.3">
      <c r="C553" s="181"/>
    </row>
    <row r="554" spans="3:3" x14ac:dyDescent="0.3">
      <c r="C554" s="181"/>
    </row>
    <row r="555" spans="3:3" x14ac:dyDescent="0.3">
      <c r="C555" s="181"/>
    </row>
    <row r="556" spans="3:3" x14ac:dyDescent="0.3">
      <c r="C556" s="181"/>
    </row>
    <row r="557" spans="3:3" x14ac:dyDescent="0.3">
      <c r="C557" s="181"/>
    </row>
    <row r="558" spans="3:3" x14ac:dyDescent="0.3">
      <c r="C558" s="181"/>
    </row>
    <row r="559" spans="3:3" x14ac:dyDescent="0.3">
      <c r="C559" s="181"/>
    </row>
    <row r="560" spans="3:3" x14ac:dyDescent="0.3">
      <c r="C560" s="181"/>
    </row>
    <row r="561" spans="3:3" x14ac:dyDescent="0.3">
      <c r="C561" s="181"/>
    </row>
    <row r="562" spans="3:3" x14ac:dyDescent="0.3">
      <c r="C562" s="181"/>
    </row>
    <row r="563" spans="3:3" x14ac:dyDescent="0.3">
      <c r="C563" s="181"/>
    </row>
    <row r="564" spans="3:3" x14ac:dyDescent="0.3">
      <c r="C564" s="181"/>
    </row>
    <row r="565" spans="3:3" x14ac:dyDescent="0.3">
      <c r="C565" s="181"/>
    </row>
    <row r="566" spans="3:3" x14ac:dyDescent="0.3">
      <c r="C566" s="181"/>
    </row>
    <row r="567" spans="3:3" x14ac:dyDescent="0.3">
      <c r="C567" s="181"/>
    </row>
    <row r="568" spans="3:3" x14ac:dyDescent="0.3">
      <c r="C568" s="181"/>
    </row>
    <row r="569" spans="3:3" x14ac:dyDescent="0.3">
      <c r="C569" s="181"/>
    </row>
    <row r="570" spans="3:3" x14ac:dyDescent="0.3">
      <c r="C570" s="181"/>
    </row>
    <row r="571" spans="3:3" x14ac:dyDescent="0.3">
      <c r="C571" s="181"/>
    </row>
    <row r="572" spans="3:3" x14ac:dyDescent="0.3">
      <c r="C572" s="181"/>
    </row>
    <row r="573" spans="3:3" x14ac:dyDescent="0.3">
      <c r="C573" s="181"/>
    </row>
    <row r="574" spans="3:3" x14ac:dyDescent="0.3">
      <c r="C574" s="181"/>
    </row>
    <row r="575" spans="3:3" x14ac:dyDescent="0.3">
      <c r="C575" s="181"/>
    </row>
    <row r="576" spans="3:3" x14ac:dyDescent="0.3">
      <c r="C576" s="181"/>
    </row>
    <row r="577" spans="3:3" x14ac:dyDescent="0.3">
      <c r="C577" s="181"/>
    </row>
    <row r="578" spans="3:3" x14ac:dyDescent="0.3">
      <c r="C578" s="181"/>
    </row>
    <row r="579" spans="3:3" x14ac:dyDescent="0.3">
      <c r="C579" s="181"/>
    </row>
    <row r="580" spans="3:3" x14ac:dyDescent="0.3">
      <c r="C580" s="181"/>
    </row>
    <row r="581" spans="3:3" x14ac:dyDescent="0.3">
      <c r="C581" s="181"/>
    </row>
    <row r="582" spans="3:3" x14ac:dyDescent="0.3">
      <c r="C582" s="181"/>
    </row>
    <row r="583" spans="3:3" x14ac:dyDescent="0.3">
      <c r="C583" s="181"/>
    </row>
    <row r="584" spans="3:3" x14ac:dyDescent="0.3">
      <c r="C584" s="181"/>
    </row>
    <row r="585" spans="3:3" x14ac:dyDescent="0.3">
      <c r="C585" s="181"/>
    </row>
    <row r="586" spans="3:3" x14ac:dyDescent="0.3">
      <c r="C586" s="181"/>
    </row>
    <row r="587" spans="3:3" x14ac:dyDescent="0.3">
      <c r="C587" s="181"/>
    </row>
    <row r="588" spans="3:3" x14ac:dyDescent="0.3">
      <c r="C588" s="181"/>
    </row>
    <row r="589" spans="3:3" x14ac:dyDescent="0.3">
      <c r="C589" s="181"/>
    </row>
    <row r="590" spans="3:3" x14ac:dyDescent="0.3">
      <c r="C590" s="181"/>
    </row>
    <row r="591" spans="3:3" x14ac:dyDescent="0.3">
      <c r="C591" s="181"/>
    </row>
    <row r="592" spans="3:3" x14ac:dyDescent="0.3">
      <c r="C592" s="181"/>
    </row>
    <row r="593" spans="3:3" x14ac:dyDescent="0.3">
      <c r="C593" s="181"/>
    </row>
    <row r="594" spans="3:3" x14ac:dyDescent="0.3">
      <c r="C594" s="181"/>
    </row>
    <row r="595" spans="3:3" x14ac:dyDescent="0.3">
      <c r="C595" s="181"/>
    </row>
    <row r="596" spans="3:3" x14ac:dyDescent="0.3">
      <c r="C596" s="181"/>
    </row>
    <row r="597" spans="3:3" x14ac:dyDescent="0.3">
      <c r="C597" s="181"/>
    </row>
    <row r="598" spans="3:3" x14ac:dyDescent="0.3">
      <c r="C598" s="181"/>
    </row>
    <row r="599" spans="3:3" x14ac:dyDescent="0.3">
      <c r="C599" s="181"/>
    </row>
    <row r="600" spans="3:3" x14ac:dyDescent="0.3">
      <c r="C600" s="181"/>
    </row>
    <row r="601" spans="3:3" x14ac:dyDescent="0.3">
      <c r="C601" s="181"/>
    </row>
    <row r="602" spans="3:3" x14ac:dyDescent="0.3">
      <c r="C602" s="181"/>
    </row>
    <row r="603" spans="3:3" x14ac:dyDescent="0.3">
      <c r="C603" s="181"/>
    </row>
    <row r="604" spans="3:3" x14ac:dyDescent="0.3">
      <c r="C604" s="181"/>
    </row>
    <row r="605" spans="3:3" x14ac:dyDescent="0.3">
      <c r="C605" s="181"/>
    </row>
    <row r="606" spans="3:3" x14ac:dyDescent="0.3">
      <c r="C606" s="181"/>
    </row>
    <row r="607" spans="3:3" x14ac:dyDescent="0.3">
      <c r="C607" s="181"/>
    </row>
    <row r="608" spans="3:3" x14ac:dyDescent="0.3">
      <c r="C608" s="181"/>
    </row>
    <row r="609" spans="3:3" x14ac:dyDescent="0.3">
      <c r="C609" s="181"/>
    </row>
    <row r="610" spans="3:3" x14ac:dyDescent="0.3">
      <c r="C610" s="181"/>
    </row>
    <row r="611" spans="3:3" x14ac:dyDescent="0.3">
      <c r="C611" s="181"/>
    </row>
    <row r="612" spans="3:3" x14ac:dyDescent="0.3">
      <c r="C612" s="181"/>
    </row>
    <row r="613" spans="3:3" x14ac:dyDescent="0.3">
      <c r="C613" s="181"/>
    </row>
    <row r="614" spans="3:3" x14ac:dyDescent="0.3">
      <c r="C614" s="181"/>
    </row>
    <row r="615" spans="3:3" x14ac:dyDescent="0.3">
      <c r="C615" s="181"/>
    </row>
    <row r="616" spans="3:3" x14ac:dyDescent="0.3">
      <c r="C616" s="181"/>
    </row>
    <row r="617" spans="3:3" x14ac:dyDescent="0.3">
      <c r="C617" s="181"/>
    </row>
    <row r="618" spans="3:3" x14ac:dyDescent="0.3">
      <c r="C618" s="181"/>
    </row>
    <row r="619" spans="3:3" x14ac:dyDescent="0.3">
      <c r="C619" s="181"/>
    </row>
    <row r="620" spans="3:3" x14ac:dyDescent="0.3">
      <c r="C620" s="181"/>
    </row>
    <row r="621" spans="3:3" x14ac:dyDescent="0.3">
      <c r="C621" s="181"/>
    </row>
    <row r="622" spans="3:3" x14ac:dyDescent="0.3">
      <c r="C622" s="181"/>
    </row>
    <row r="623" spans="3:3" x14ac:dyDescent="0.3">
      <c r="C623" s="181"/>
    </row>
    <row r="624" spans="3:3" x14ac:dyDescent="0.3">
      <c r="C624" s="181"/>
    </row>
    <row r="625" spans="3:3" x14ac:dyDescent="0.3">
      <c r="C625" s="181"/>
    </row>
    <row r="626" spans="3:3" x14ac:dyDescent="0.3">
      <c r="C626" s="181"/>
    </row>
    <row r="627" spans="3:3" x14ac:dyDescent="0.3">
      <c r="C627" s="181"/>
    </row>
    <row r="628" spans="3:3" x14ac:dyDescent="0.3">
      <c r="C628" s="181"/>
    </row>
    <row r="629" spans="3:3" x14ac:dyDescent="0.3">
      <c r="C629" s="181"/>
    </row>
    <row r="630" spans="3:3" x14ac:dyDescent="0.3">
      <c r="C630" s="181"/>
    </row>
    <row r="631" spans="3:3" x14ac:dyDescent="0.3">
      <c r="C631" s="181"/>
    </row>
    <row r="632" spans="3:3" x14ac:dyDescent="0.3">
      <c r="C632" s="181"/>
    </row>
    <row r="633" spans="3:3" x14ac:dyDescent="0.3">
      <c r="C633" s="181"/>
    </row>
    <row r="634" spans="3:3" x14ac:dyDescent="0.3">
      <c r="C634" s="181"/>
    </row>
    <row r="635" spans="3:3" x14ac:dyDescent="0.3">
      <c r="C635" s="181"/>
    </row>
    <row r="636" spans="3:3" x14ac:dyDescent="0.3">
      <c r="C636" s="181"/>
    </row>
    <row r="637" spans="3:3" x14ac:dyDescent="0.3">
      <c r="C637" s="181"/>
    </row>
    <row r="638" spans="3:3" x14ac:dyDescent="0.3">
      <c r="C638" s="181"/>
    </row>
    <row r="639" spans="3:3" x14ac:dyDescent="0.3">
      <c r="C639" s="181"/>
    </row>
    <row r="640" spans="3:3" x14ac:dyDescent="0.3">
      <c r="C640" s="181"/>
    </row>
    <row r="641" spans="3:3" x14ac:dyDescent="0.3">
      <c r="C641" s="181"/>
    </row>
    <row r="642" spans="3:3" x14ac:dyDescent="0.3">
      <c r="C642" s="181"/>
    </row>
    <row r="643" spans="3:3" x14ac:dyDescent="0.3">
      <c r="C643" s="181"/>
    </row>
    <row r="644" spans="3:3" x14ac:dyDescent="0.3">
      <c r="C644" s="181"/>
    </row>
    <row r="645" spans="3:3" x14ac:dyDescent="0.3">
      <c r="C645" s="181"/>
    </row>
    <row r="646" spans="3:3" x14ac:dyDescent="0.3">
      <c r="C646" s="181"/>
    </row>
    <row r="647" spans="3:3" x14ac:dyDescent="0.3">
      <c r="C647" s="181"/>
    </row>
    <row r="648" spans="3:3" x14ac:dyDescent="0.3">
      <c r="C648" s="181"/>
    </row>
    <row r="649" spans="3:3" x14ac:dyDescent="0.3">
      <c r="C649" s="181"/>
    </row>
    <row r="650" spans="3:3" x14ac:dyDescent="0.3">
      <c r="C650" s="181"/>
    </row>
    <row r="651" spans="3:3" x14ac:dyDescent="0.3">
      <c r="C651" s="181"/>
    </row>
    <row r="652" spans="3:3" x14ac:dyDescent="0.3">
      <c r="C652" s="181"/>
    </row>
    <row r="653" spans="3:3" x14ac:dyDescent="0.3">
      <c r="C653" s="181"/>
    </row>
    <row r="654" spans="3:3" x14ac:dyDescent="0.3">
      <c r="C654" s="181"/>
    </row>
    <row r="655" spans="3:3" x14ac:dyDescent="0.3">
      <c r="C655" s="181"/>
    </row>
    <row r="656" spans="3:3" x14ac:dyDescent="0.3">
      <c r="C656" s="181"/>
    </row>
    <row r="657" spans="3:3" x14ac:dyDescent="0.3">
      <c r="C657" s="181"/>
    </row>
    <row r="658" spans="3:3" x14ac:dyDescent="0.3">
      <c r="C658" s="181"/>
    </row>
    <row r="659" spans="3:3" x14ac:dyDescent="0.3">
      <c r="C659" s="181"/>
    </row>
    <row r="660" spans="3:3" x14ac:dyDescent="0.3">
      <c r="C660" s="181"/>
    </row>
    <row r="661" spans="3:3" x14ac:dyDescent="0.3">
      <c r="C661" s="181"/>
    </row>
    <row r="662" spans="3:3" x14ac:dyDescent="0.3">
      <c r="C662" s="181"/>
    </row>
    <row r="663" spans="3:3" x14ac:dyDescent="0.3">
      <c r="C663" s="181"/>
    </row>
    <row r="664" spans="3:3" x14ac:dyDescent="0.3">
      <c r="C664" s="181"/>
    </row>
    <row r="665" spans="3:3" x14ac:dyDescent="0.3">
      <c r="C665" s="181"/>
    </row>
    <row r="666" spans="3:3" x14ac:dyDescent="0.3">
      <c r="C666" s="181"/>
    </row>
    <row r="667" spans="3:3" x14ac:dyDescent="0.3">
      <c r="C667" s="181"/>
    </row>
    <row r="668" spans="3:3" x14ac:dyDescent="0.3">
      <c r="C668" s="181"/>
    </row>
    <row r="669" spans="3:3" x14ac:dyDescent="0.3">
      <c r="C669" s="181"/>
    </row>
    <row r="670" spans="3:3" x14ac:dyDescent="0.3">
      <c r="C670" s="181"/>
    </row>
    <row r="671" spans="3:3" x14ac:dyDescent="0.3">
      <c r="C671" s="181"/>
    </row>
    <row r="672" spans="3:3" x14ac:dyDescent="0.3">
      <c r="C672" s="181"/>
    </row>
    <row r="673" spans="3:3" x14ac:dyDescent="0.3">
      <c r="C673" s="181"/>
    </row>
    <row r="674" spans="3:3" x14ac:dyDescent="0.3">
      <c r="C674" s="181"/>
    </row>
    <row r="675" spans="3:3" x14ac:dyDescent="0.3">
      <c r="C675" s="181"/>
    </row>
    <row r="676" spans="3:3" x14ac:dyDescent="0.3">
      <c r="C676" s="181"/>
    </row>
    <row r="677" spans="3:3" x14ac:dyDescent="0.3">
      <c r="C677" s="181"/>
    </row>
    <row r="678" spans="3:3" x14ac:dyDescent="0.3">
      <c r="C678" s="181"/>
    </row>
    <row r="679" spans="3:3" x14ac:dyDescent="0.3">
      <c r="C679" s="181"/>
    </row>
    <row r="680" spans="3:3" x14ac:dyDescent="0.3">
      <c r="C680" s="181"/>
    </row>
    <row r="681" spans="3:3" x14ac:dyDescent="0.3">
      <c r="C681" s="181"/>
    </row>
    <row r="682" spans="3:3" x14ac:dyDescent="0.3">
      <c r="C682" s="181"/>
    </row>
    <row r="683" spans="3:3" x14ac:dyDescent="0.3">
      <c r="C683" s="181"/>
    </row>
    <row r="684" spans="3:3" x14ac:dyDescent="0.3">
      <c r="C684" s="181"/>
    </row>
    <row r="685" spans="3:3" x14ac:dyDescent="0.3">
      <c r="C685" s="181"/>
    </row>
    <row r="686" spans="3:3" x14ac:dyDescent="0.3">
      <c r="C686" s="181"/>
    </row>
    <row r="687" spans="3:3" x14ac:dyDescent="0.3">
      <c r="C687" s="181"/>
    </row>
    <row r="688" spans="3:3" x14ac:dyDescent="0.3">
      <c r="C688" s="181"/>
    </row>
    <row r="689" spans="3:3" x14ac:dyDescent="0.3">
      <c r="C689" s="181"/>
    </row>
    <row r="690" spans="3:3" x14ac:dyDescent="0.3">
      <c r="C690" s="181"/>
    </row>
    <row r="691" spans="3:3" x14ac:dyDescent="0.3">
      <c r="C691" s="181"/>
    </row>
    <row r="692" spans="3:3" x14ac:dyDescent="0.3">
      <c r="C692" s="181"/>
    </row>
    <row r="693" spans="3:3" x14ac:dyDescent="0.3">
      <c r="C693" s="181"/>
    </row>
    <row r="694" spans="3:3" x14ac:dyDescent="0.3">
      <c r="C694" s="181"/>
    </row>
    <row r="695" spans="3:3" x14ac:dyDescent="0.3">
      <c r="C695" s="181"/>
    </row>
    <row r="696" spans="3:3" x14ac:dyDescent="0.3">
      <c r="C696" s="181"/>
    </row>
    <row r="697" spans="3:3" x14ac:dyDescent="0.3">
      <c r="C697" s="181"/>
    </row>
    <row r="698" spans="3:3" x14ac:dyDescent="0.3">
      <c r="C698" s="181"/>
    </row>
    <row r="699" spans="3:3" x14ac:dyDescent="0.3">
      <c r="C699" s="181"/>
    </row>
    <row r="700" spans="3:3" x14ac:dyDescent="0.3">
      <c r="C700" s="181"/>
    </row>
    <row r="701" spans="3:3" x14ac:dyDescent="0.3">
      <c r="C701" s="181"/>
    </row>
    <row r="702" spans="3:3" x14ac:dyDescent="0.3">
      <c r="C702" s="181"/>
    </row>
    <row r="703" spans="3:3" x14ac:dyDescent="0.3">
      <c r="C703" s="181"/>
    </row>
    <row r="704" spans="3:3" x14ac:dyDescent="0.3">
      <c r="C704" s="181"/>
    </row>
    <row r="705" spans="3:3" x14ac:dyDescent="0.3">
      <c r="C705" s="181"/>
    </row>
    <row r="706" spans="3:3" x14ac:dyDescent="0.3">
      <c r="C706" s="181"/>
    </row>
    <row r="707" spans="3:3" x14ac:dyDescent="0.3">
      <c r="C707" s="181"/>
    </row>
    <row r="708" spans="3:3" x14ac:dyDescent="0.3">
      <c r="C708" s="181"/>
    </row>
    <row r="709" spans="3:3" x14ac:dyDescent="0.3">
      <c r="C709" s="181"/>
    </row>
    <row r="710" spans="3:3" x14ac:dyDescent="0.3">
      <c r="C710" s="181"/>
    </row>
    <row r="711" spans="3:3" x14ac:dyDescent="0.3">
      <c r="C711" s="181"/>
    </row>
    <row r="712" spans="3:3" x14ac:dyDescent="0.3">
      <c r="C712" s="181"/>
    </row>
    <row r="713" spans="3:3" x14ac:dyDescent="0.3">
      <c r="C713" s="181"/>
    </row>
    <row r="714" spans="3:3" x14ac:dyDescent="0.3">
      <c r="C714" s="181"/>
    </row>
    <row r="715" spans="3:3" x14ac:dyDescent="0.3">
      <c r="C715" s="181"/>
    </row>
    <row r="716" spans="3:3" x14ac:dyDescent="0.3">
      <c r="C716" s="181"/>
    </row>
    <row r="717" spans="3:3" x14ac:dyDescent="0.3">
      <c r="C717" s="181"/>
    </row>
    <row r="718" spans="3:3" x14ac:dyDescent="0.3">
      <c r="C718" s="181"/>
    </row>
    <row r="719" spans="3:3" x14ac:dyDescent="0.3">
      <c r="C719" s="181"/>
    </row>
    <row r="720" spans="3:3" x14ac:dyDescent="0.3">
      <c r="C720" s="181"/>
    </row>
    <row r="721" spans="3:3" x14ac:dyDescent="0.3">
      <c r="C721" s="181"/>
    </row>
    <row r="722" spans="3:3" x14ac:dyDescent="0.3">
      <c r="C722" s="181"/>
    </row>
    <row r="723" spans="3:3" x14ac:dyDescent="0.3">
      <c r="C723" s="181"/>
    </row>
    <row r="724" spans="3:3" x14ac:dyDescent="0.3">
      <c r="C724" s="181"/>
    </row>
    <row r="725" spans="3:3" x14ac:dyDescent="0.3">
      <c r="C725" s="181"/>
    </row>
    <row r="726" spans="3:3" x14ac:dyDescent="0.3">
      <c r="C726" s="181"/>
    </row>
    <row r="727" spans="3:3" x14ac:dyDescent="0.3">
      <c r="C727" s="181"/>
    </row>
    <row r="728" spans="3:3" x14ac:dyDescent="0.3">
      <c r="C728" s="181"/>
    </row>
    <row r="729" spans="3:3" x14ac:dyDescent="0.3">
      <c r="C729" s="181"/>
    </row>
    <row r="730" spans="3:3" x14ac:dyDescent="0.3">
      <c r="C730" s="181"/>
    </row>
    <row r="731" spans="3:3" x14ac:dyDescent="0.3">
      <c r="C731" s="181"/>
    </row>
    <row r="732" spans="3:3" x14ac:dyDescent="0.3">
      <c r="C732" s="181"/>
    </row>
    <row r="733" spans="3:3" x14ac:dyDescent="0.3">
      <c r="C733" s="181"/>
    </row>
    <row r="734" spans="3:3" x14ac:dyDescent="0.3">
      <c r="C734" s="181"/>
    </row>
    <row r="735" spans="3:3" x14ac:dyDescent="0.3">
      <c r="C735" s="181"/>
    </row>
    <row r="736" spans="3:3" x14ac:dyDescent="0.3">
      <c r="C736" s="181"/>
    </row>
    <row r="737" spans="3:3" x14ac:dyDescent="0.3">
      <c r="C737" s="181"/>
    </row>
    <row r="738" spans="3:3" x14ac:dyDescent="0.3">
      <c r="C738" s="181"/>
    </row>
    <row r="739" spans="3:3" x14ac:dyDescent="0.3">
      <c r="C739" s="181"/>
    </row>
    <row r="740" spans="3:3" x14ac:dyDescent="0.3">
      <c r="C740" s="181"/>
    </row>
    <row r="741" spans="3:3" x14ac:dyDescent="0.3">
      <c r="C741" s="181"/>
    </row>
    <row r="742" spans="3:3" x14ac:dyDescent="0.3">
      <c r="C742" s="181"/>
    </row>
    <row r="743" spans="3:3" x14ac:dyDescent="0.3">
      <c r="C743" s="181"/>
    </row>
    <row r="744" spans="3:3" x14ac:dyDescent="0.3">
      <c r="C744" s="181"/>
    </row>
    <row r="745" spans="3:3" x14ac:dyDescent="0.3">
      <c r="C745" s="181"/>
    </row>
    <row r="746" spans="3:3" x14ac:dyDescent="0.3">
      <c r="C746" s="181"/>
    </row>
    <row r="747" spans="3:3" x14ac:dyDescent="0.3">
      <c r="C747" s="181"/>
    </row>
    <row r="748" spans="3:3" x14ac:dyDescent="0.3">
      <c r="C748" s="181"/>
    </row>
    <row r="749" spans="3:3" x14ac:dyDescent="0.3">
      <c r="C749" s="181"/>
    </row>
    <row r="750" spans="3:3" x14ac:dyDescent="0.3">
      <c r="C750" s="181"/>
    </row>
    <row r="751" spans="3:3" x14ac:dyDescent="0.3">
      <c r="C751" s="181"/>
    </row>
    <row r="752" spans="3:3" x14ac:dyDescent="0.3">
      <c r="C752" s="181"/>
    </row>
    <row r="753" spans="3:3" x14ac:dyDescent="0.3">
      <c r="C753" s="181"/>
    </row>
    <row r="754" spans="3:3" x14ac:dyDescent="0.3">
      <c r="C754" s="181"/>
    </row>
    <row r="755" spans="3:3" x14ac:dyDescent="0.3">
      <c r="C755" s="181"/>
    </row>
    <row r="756" spans="3:3" x14ac:dyDescent="0.3">
      <c r="C756" s="181"/>
    </row>
    <row r="757" spans="3:3" x14ac:dyDescent="0.3">
      <c r="C757" s="181"/>
    </row>
    <row r="758" spans="3:3" x14ac:dyDescent="0.3">
      <c r="C758" s="181"/>
    </row>
    <row r="759" spans="3:3" x14ac:dyDescent="0.3">
      <c r="C759" s="181"/>
    </row>
    <row r="760" spans="3:3" x14ac:dyDescent="0.3">
      <c r="C760" s="181"/>
    </row>
    <row r="761" spans="3:3" x14ac:dyDescent="0.3">
      <c r="C761" s="181"/>
    </row>
    <row r="762" spans="3:3" x14ac:dyDescent="0.3">
      <c r="C762" s="181"/>
    </row>
    <row r="763" spans="3:3" x14ac:dyDescent="0.3">
      <c r="C763" s="181"/>
    </row>
    <row r="764" spans="3:3" x14ac:dyDescent="0.3">
      <c r="C764" s="181"/>
    </row>
    <row r="765" spans="3:3" x14ac:dyDescent="0.3">
      <c r="C765" s="181"/>
    </row>
    <row r="766" spans="3:3" x14ac:dyDescent="0.3">
      <c r="C766" s="181"/>
    </row>
    <row r="767" spans="3:3" x14ac:dyDescent="0.3">
      <c r="C767" s="181"/>
    </row>
    <row r="768" spans="3:3" x14ac:dyDescent="0.3">
      <c r="C768" s="181"/>
    </row>
    <row r="769" spans="3:3" x14ac:dyDescent="0.3">
      <c r="C769" s="181"/>
    </row>
    <row r="770" spans="3:3" x14ac:dyDescent="0.3">
      <c r="C770" s="181"/>
    </row>
    <row r="771" spans="3:3" x14ac:dyDescent="0.3">
      <c r="C771" s="181"/>
    </row>
    <row r="772" spans="3:3" x14ac:dyDescent="0.3">
      <c r="C772" s="181"/>
    </row>
    <row r="773" spans="3:3" x14ac:dyDescent="0.3">
      <c r="C773" s="181"/>
    </row>
    <row r="774" spans="3:3" x14ac:dyDescent="0.3">
      <c r="C774" s="181"/>
    </row>
    <row r="775" spans="3:3" x14ac:dyDescent="0.3">
      <c r="C775" s="181"/>
    </row>
    <row r="776" spans="3:3" x14ac:dyDescent="0.3">
      <c r="C776" s="181"/>
    </row>
    <row r="777" spans="3:3" x14ac:dyDescent="0.3">
      <c r="C777" s="181"/>
    </row>
    <row r="778" spans="3:3" x14ac:dyDescent="0.3">
      <c r="C778" s="181"/>
    </row>
    <row r="779" spans="3:3" x14ac:dyDescent="0.3">
      <c r="C779" s="181"/>
    </row>
    <row r="780" spans="3:3" x14ac:dyDescent="0.3">
      <c r="C780" s="181"/>
    </row>
    <row r="781" spans="3:3" x14ac:dyDescent="0.3">
      <c r="C781" s="181"/>
    </row>
    <row r="782" spans="3:3" x14ac:dyDescent="0.3">
      <c r="C782" s="181"/>
    </row>
    <row r="783" spans="3:3" x14ac:dyDescent="0.3">
      <c r="C783" s="181"/>
    </row>
    <row r="784" spans="3:3" x14ac:dyDescent="0.3">
      <c r="C784" s="181"/>
    </row>
    <row r="785" spans="3:3" x14ac:dyDescent="0.3">
      <c r="C785" s="181"/>
    </row>
    <row r="786" spans="3:3" x14ac:dyDescent="0.3">
      <c r="C786" s="181"/>
    </row>
    <row r="787" spans="3:3" x14ac:dyDescent="0.3">
      <c r="C787" s="181"/>
    </row>
    <row r="788" spans="3:3" x14ac:dyDescent="0.3">
      <c r="C788" s="181"/>
    </row>
    <row r="789" spans="3:3" x14ac:dyDescent="0.3">
      <c r="C789" s="181"/>
    </row>
    <row r="790" spans="3:3" x14ac:dyDescent="0.3">
      <c r="C790" s="181"/>
    </row>
    <row r="791" spans="3:3" x14ac:dyDescent="0.3">
      <c r="C791" s="181"/>
    </row>
    <row r="792" spans="3:3" x14ac:dyDescent="0.3">
      <c r="C792" s="181"/>
    </row>
    <row r="793" spans="3:3" x14ac:dyDescent="0.3">
      <c r="C793" s="181"/>
    </row>
    <row r="794" spans="3:3" x14ac:dyDescent="0.3">
      <c r="C794" s="181"/>
    </row>
    <row r="795" spans="3:3" x14ac:dyDescent="0.3">
      <c r="C795" s="181"/>
    </row>
    <row r="796" spans="3:3" x14ac:dyDescent="0.3">
      <c r="C796" s="181"/>
    </row>
    <row r="797" spans="3:3" x14ac:dyDescent="0.3">
      <c r="C797" s="181"/>
    </row>
    <row r="798" spans="3:3" x14ac:dyDescent="0.3">
      <c r="C798" s="181"/>
    </row>
    <row r="799" spans="3:3" x14ac:dyDescent="0.3">
      <c r="C799" s="181"/>
    </row>
    <row r="800" spans="3:3" x14ac:dyDescent="0.3">
      <c r="C800" s="181"/>
    </row>
    <row r="801" spans="3:3" x14ac:dyDescent="0.3">
      <c r="C801" s="181"/>
    </row>
    <row r="802" spans="3:3" x14ac:dyDescent="0.3">
      <c r="C802" s="181"/>
    </row>
    <row r="803" spans="3:3" x14ac:dyDescent="0.3">
      <c r="C803" s="181"/>
    </row>
    <row r="804" spans="3:3" x14ac:dyDescent="0.3">
      <c r="C804" s="181"/>
    </row>
    <row r="805" spans="3:3" x14ac:dyDescent="0.3">
      <c r="C805" s="181"/>
    </row>
    <row r="806" spans="3:3" x14ac:dyDescent="0.3">
      <c r="C806" s="181"/>
    </row>
    <row r="807" spans="3:3" x14ac:dyDescent="0.3">
      <c r="C807" s="181"/>
    </row>
    <row r="808" spans="3:3" x14ac:dyDescent="0.3">
      <c r="C808" s="181"/>
    </row>
    <row r="809" spans="3:3" x14ac:dyDescent="0.3">
      <c r="C809" s="181"/>
    </row>
    <row r="810" spans="3:3" x14ac:dyDescent="0.3">
      <c r="C810" s="181"/>
    </row>
    <row r="811" spans="3:3" x14ac:dyDescent="0.3">
      <c r="C811" s="181"/>
    </row>
    <row r="812" spans="3:3" x14ac:dyDescent="0.3">
      <c r="C812" s="181"/>
    </row>
    <row r="813" spans="3:3" x14ac:dyDescent="0.3">
      <c r="C813" s="181"/>
    </row>
    <row r="814" spans="3:3" x14ac:dyDescent="0.3">
      <c r="C814" s="181"/>
    </row>
    <row r="815" spans="3:3" x14ac:dyDescent="0.3">
      <c r="C815" s="181"/>
    </row>
    <row r="816" spans="3:3" x14ac:dyDescent="0.3">
      <c r="C816" s="181"/>
    </row>
    <row r="817" spans="3:3" x14ac:dyDescent="0.3">
      <c r="C817" s="181"/>
    </row>
    <row r="818" spans="3:3" x14ac:dyDescent="0.3">
      <c r="C818" s="181"/>
    </row>
    <row r="819" spans="3:3" x14ac:dyDescent="0.3">
      <c r="C819" s="181"/>
    </row>
    <row r="820" spans="3:3" x14ac:dyDescent="0.3">
      <c r="C820" s="181"/>
    </row>
    <row r="821" spans="3:3" x14ac:dyDescent="0.3">
      <c r="C821" s="181"/>
    </row>
    <row r="822" spans="3:3" x14ac:dyDescent="0.3">
      <c r="C822" s="181"/>
    </row>
    <row r="823" spans="3:3" x14ac:dyDescent="0.3">
      <c r="C823" s="181"/>
    </row>
    <row r="824" spans="3:3" x14ac:dyDescent="0.3">
      <c r="C824" s="181"/>
    </row>
    <row r="825" spans="3:3" x14ac:dyDescent="0.3">
      <c r="C825" s="181"/>
    </row>
    <row r="826" spans="3:3" x14ac:dyDescent="0.3">
      <c r="C826" s="181"/>
    </row>
    <row r="827" spans="3:3" x14ac:dyDescent="0.3">
      <c r="C827" s="181"/>
    </row>
    <row r="828" spans="3:3" x14ac:dyDescent="0.3">
      <c r="C828" s="181"/>
    </row>
    <row r="829" spans="3:3" x14ac:dyDescent="0.3">
      <c r="C829" s="181"/>
    </row>
    <row r="830" spans="3:3" x14ac:dyDescent="0.3">
      <c r="C830" s="181"/>
    </row>
    <row r="831" spans="3:3" x14ac:dyDescent="0.3">
      <c r="C831" s="181"/>
    </row>
    <row r="832" spans="3:3" x14ac:dyDescent="0.3">
      <c r="C832" s="181"/>
    </row>
    <row r="833" spans="3:3" x14ac:dyDescent="0.3">
      <c r="C833" s="181"/>
    </row>
    <row r="834" spans="3:3" x14ac:dyDescent="0.3">
      <c r="C834" s="181"/>
    </row>
    <row r="835" spans="3:3" x14ac:dyDescent="0.3">
      <c r="C835" s="181"/>
    </row>
    <row r="836" spans="3:3" x14ac:dyDescent="0.3">
      <c r="C836" s="181"/>
    </row>
    <row r="837" spans="3:3" x14ac:dyDescent="0.3">
      <c r="C837" s="181"/>
    </row>
    <row r="838" spans="3:3" x14ac:dyDescent="0.3">
      <c r="C838" s="181"/>
    </row>
    <row r="839" spans="3:3" x14ac:dyDescent="0.3">
      <c r="C839" s="181"/>
    </row>
    <row r="840" spans="3:3" x14ac:dyDescent="0.3">
      <c r="C840" s="181"/>
    </row>
    <row r="841" spans="3:3" x14ac:dyDescent="0.3">
      <c r="C841" s="181"/>
    </row>
    <row r="842" spans="3:3" x14ac:dyDescent="0.3">
      <c r="C842" s="181"/>
    </row>
    <row r="843" spans="3:3" x14ac:dyDescent="0.3">
      <c r="C843" s="181"/>
    </row>
    <row r="844" spans="3:3" x14ac:dyDescent="0.3">
      <c r="C844" s="181"/>
    </row>
    <row r="845" spans="3:3" x14ac:dyDescent="0.3">
      <c r="C845" s="181"/>
    </row>
    <row r="846" spans="3:3" x14ac:dyDescent="0.3">
      <c r="C846" s="181"/>
    </row>
    <row r="847" spans="3:3" x14ac:dyDescent="0.3">
      <c r="C847" s="181"/>
    </row>
    <row r="848" spans="3:3" x14ac:dyDescent="0.3">
      <c r="C848" s="181"/>
    </row>
    <row r="849" spans="3:3" x14ac:dyDescent="0.3">
      <c r="C849" s="181"/>
    </row>
    <row r="850" spans="3:3" x14ac:dyDescent="0.3">
      <c r="C850" s="181"/>
    </row>
    <row r="851" spans="3:3" x14ac:dyDescent="0.3">
      <c r="C851" s="181"/>
    </row>
    <row r="852" spans="3:3" x14ac:dyDescent="0.3">
      <c r="C852" s="181"/>
    </row>
    <row r="853" spans="3:3" x14ac:dyDescent="0.3">
      <c r="C853" s="181"/>
    </row>
    <row r="854" spans="3:3" x14ac:dyDescent="0.3">
      <c r="C854" s="181"/>
    </row>
    <row r="855" spans="3:3" x14ac:dyDescent="0.3">
      <c r="C855" s="181"/>
    </row>
    <row r="856" spans="3:3" x14ac:dyDescent="0.3">
      <c r="C856" s="181"/>
    </row>
    <row r="857" spans="3:3" x14ac:dyDescent="0.3">
      <c r="C857" s="181"/>
    </row>
    <row r="858" spans="3:3" x14ac:dyDescent="0.3">
      <c r="C858" s="181"/>
    </row>
    <row r="859" spans="3:3" x14ac:dyDescent="0.3">
      <c r="C859" s="181"/>
    </row>
    <row r="860" spans="3:3" x14ac:dyDescent="0.3">
      <c r="C860" s="181"/>
    </row>
    <row r="861" spans="3:3" x14ac:dyDescent="0.3">
      <c r="C861" s="181"/>
    </row>
    <row r="862" spans="3:3" x14ac:dyDescent="0.3">
      <c r="C862" s="181"/>
    </row>
    <row r="863" spans="3:3" x14ac:dyDescent="0.3">
      <c r="C863" s="181"/>
    </row>
    <row r="864" spans="3:3" x14ac:dyDescent="0.3">
      <c r="C864" s="181"/>
    </row>
    <row r="865" spans="3:3" x14ac:dyDescent="0.3">
      <c r="C865" s="181"/>
    </row>
    <row r="866" spans="3:3" x14ac:dyDescent="0.3">
      <c r="C866" s="181"/>
    </row>
    <row r="867" spans="3:3" x14ac:dyDescent="0.3">
      <c r="C867" s="181"/>
    </row>
    <row r="868" spans="3:3" x14ac:dyDescent="0.3">
      <c r="C868" s="181"/>
    </row>
    <row r="869" spans="3:3" x14ac:dyDescent="0.3">
      <c r="C869" s="181"/>
    </row>
    <row r="870" spans="3:3" x14ac:dyDescent="0.3">
      <c r="C870" s="181"/>
    </row>
    <row r="871" spans="3:3" x14ac:dyDescent="0.3">
      <c r="C871" s="181"/>
    </row>
    <row r="872" spans="3:3" x14ac:dyDescent="0.3">
      <c r="C872" s="181"/>
    </row>
    <row r="873" spans="3:3" x14ac:dyDescent="0.3">
      <c r="C873" s="181"/>
    </row>
    <row r="874" spans="3:3" x14ac:dyDescent="0.3">
      <c r="C874" s="181"/>
    </row>
    <row r="875" spans="3:3" x14ac:dyDescent="0.3">
      <c r="C875" s="181"/>
    </row>
    <row r="876" spans="3:3" x14ac:dyDescent="0.3">
      <c r="C876" s="181"/>
    </row>
    <row r="877" spans="3:3" x14ac:dyDescent="0.3">
      <c r="C877" s="181"/>
    </row>
    <row r="878" spans="3:3" x14ac:dyDescent="0.3">
      <c r="C878" s="181"/>
    </row>
    <row r="879" spans="3:3" x14ac:dyDescent="0.3">
      <c r="C879" s="181"/>
    </row>
    <row r="880" spans="3:3" x14ac:dyDescent="0.3">
      <c r="C880" s="181"/>
    </row>
    <row r="881" spans="3:3" x14ac:dyDescent="0.3">
      <c r="C881" s="181"/>
    </row>
    <row r="882" spans="3:3" x14ac:dyDescent="0.3">
      <c r="C882" s="181"/>
    </row>
    <row r="883" spans="3:3" x14ac:dyDescent="0.3">
      <c r="C883" s="181"/>
    </row>
    <row r="884" spans="3:3" x14ac:dyDescent="0.3">
      <c r="C884" s="181"/>
    </row>
    <row r="885" spans="3:3" x14ac:dyDescent="0.3">
      <c r="C885" s="181"/>
    </row>
    <row r="886" spans="3:3" x14ac:dyDescent="0.3">
      <c r="C886" s="181"/>
    </row>
    <row r="887" spans="3:3" x14ac:dyDescent="0.3">
      <c r="C887" s="181"/>
    </row>
    <row r="888" spans="3:3" x14ac:dyDescent="0.3">
      <c r="C888" s="181"/>
    </row>
    <row r="889" spans="3:3" x14ac:dyDescent="0.3">
      <c r="C889" s="181"/>
    </row>
    <row r="890" spans="3:3" x14ac:dyDescent="0.3">
      <c r="C890" s="181"/>
    </row>
    <row r="891" spans="3:3" x14ac:dyDescent="0.3">
      <c r="C891" s="181"/>
    </row>
    <row r="892" spans="3:3" x14ac:dyDescent="0.3">
      <c r="C892" s="181"/>
    </row>
    <row r="893" spans="3:3" x14ac:dyDescent="0.3">
      <c r="C893" s="181"/>
    </row>
    <row r="894" spans="3:3" x14ac:dyDescent="0.3">
      <c r="C894" s="181"/>
    </row>
    <row r="895" spans="3:3" x14ac:dyDescent="0.3">
      <c r="C895" s="181"/>
    </row>
    <row r="896" spans="3:3" x14ac:dyDescent="0.3">
      <c r="C896" s="181"/>
    </row>
    <row r="897" spans="3:3" x14ac:dyDescent="0.3">
      <c r="C897" s="181"/>
    </row>
    <row r="898" spans="3:3" x14ac:dyDescent="0.3">
      <c r="C898" s="181"/>
    </row>
    <row r="899" spans="3:3" x14ac:dyDescent="0.3">
      <c r="C899" s="181"/>
    </row>
    <row r="900" spans="3:3" x14ac:dyDescent="0.3">
      <c r="C900" s="181"/>
    </row>
    <row r="901" spans="3:3" x14ac:dyDescent="0.3">
      <c r="C901" s="181"/>
    </row>
    <row r="902" spans="3:3" x14ac:dyDescent="0.3">
      <c r="C902" s="181"/>
    </row>
    <row r="903" spans="3:3" x14ac:dyDescent="0.3">
      <c r="C903" s="181"/>
    </row>
    <row r="904" spans="3:3" x14ac:dyDescent="0.3">
      <c r="C904" s="181"/>
    </row>
    <row r="905" spans="3:3" x14ac:dyDescent="0.3">
      <c r="C905" s="181"/>
    </row>
    <row r="906" spans="3:3" x14ac:dyDescent="0.3">
      <c r="C906" s="181"/>
    </row>
    <row r="907" spans="3:3" x14ac:dyDescent="0.3">
      <c r="C907" s="181"/>
    </row>
    <row r="908" spans="3:3" x14ac:dyDescent="0.3">
      <c r="C908" s="181"/>
    </row>
    <row r="909" spans="3:3" x14ac:dyDescent="0.3">
      <c r="C909" s="181"/>
    </row>
    <row r="910" spans="3:3" x14ac:dyDescent="0.3">
      <c r="C910" s="181"/>
    </row>
    <row r="911" spans="3:3" x14ac:dyDescent="0.3">
      <c r="C911" s="181"/>
    </row>
    <row r="912" spans="3:3" x14ac:dyDescent="0.3">
      <c r="C912" s="181"/>
    </row>
    <row r="913" spans="3:3" x14ac:dyDescent="0.3">
      <c r="C913" s="181"/>
    </row>
    <row r="914" spans="3:3" x14ac:dyDescent="0.3">
      <c r="C914" s="181"/>
    </row>
    <row r="915" spans="3:3" x14ac:dyDescent="0.3">
      <c r="C915" s="181"/>
    </row>
    <row r="916" spans="3:3" x14ac:dyDescent="0.3">
      <c r="C916" s="181"/>
    </row>
    <row r="917" spans="3:3" x14ac:dyDescent="0.3">
      <c r="C917" s="181"/>
    </row>
    <row r="918" spans="3:3" x14ac:dyDescent="0.3">
      <c r="C918" s="181"/>
    </row>
    <row r="919" spans="3:3" x14ac:dyDescent="0.3">
      <c r="C919" s="181"/>
    </row>
    <row r="920" spans="3:3" x14ac:dyDescent="0.3">
      <c r="C920" s="181"/>
    </row>
    <row r="921" spans="3:3" x14ac:dyDescent="0.3">
      <c r="C921" s="181"/>
    </row>
    <row r="922" spans="3:3" x14ac:dyDescent="0.3">
      <c r="C922" s="181"/>
    </row>
    <row r="923" spans="3:3" x14ac:dyDescent="0.3">
      <c r="C923" s="181"/>
    </row>
    <row r="924" spans="3:3" x14ac:dyDescent="0.3">
      <c r="C924" s="181"/>
    </row>
    <row r="925" spans="3:3" x14ac:dyDescent="0.3">
      <c r="C925" s="181"/>
    </row>
    <row r="926" spans="3:3" x14ac:dyDescent="0.3">
      <c r="C926" s="181"/>
    </row>
    <row r="927" spans="3:3" x14ac:dyDescent="0.3">
      <c r="C927" s="181"/>
    </row>
    <row r="928" spans="3:3" x14ac:dyDescent="0.3">
      <c r="C928" s="181"/>
    </row>
    <row r="929" spans="3:3" x14ac:dyDescent="0.3">
      <c r="C929" s="181"/>
    </row>
    <row r="930" spans="3:3" x14ac:dyDescent="0.3">
      <c r="C930" s="181"/>
    </row>
    <row r="931" spans="3:3" x14ac:dyDescent="0.3">
      <c r="C931" s="181"/>
    </row>
    <row r="932" spans="3:3" x14ac:dyDescent="0.3">
      <c r="C932" s="181"/>
    </row>
    <row r="933" spans="3:3" x14ac:dyDescent="0.3">
      <c r="C933" s="181"/>
    </row>
    <row r="934" spans="3:3" x14ac:dyDescent="0.3">
      <c r="C934" s="181"/>
    </row>
    <row r="935" spans="3:3" x14ac:dyDescent="0.3">
      <c r="C935" s="181"/>
    </row>
    <row r="936" spans="3:3" x14ac:dyDescent="0.3">
      <c r="C936" s="181"/>
    </row>
    <row r="937" spans="3:3" x14ac:dyDescent="0.3">
      <c r="C937" s="181"/>
    </row>
    <row r="938" spans="3:3" x14ac:dyDescent="0.3">
      <c r="C938" s="181"/>
    </row>
    <row r="939" spans="3:3" x14ac:dyDescent="0.3">
      <c r="C939" s="181"/>
    </row>
    <row r="940" spans="3:3" x14ac:dyDescent="0.3">
      <c r="C940" s="181"/>
    </row>
    <row r="941" spans="3:3" x14ac:dyDescent="0.3">
      <c r="C941" s="181"/>
    </row>
    <row r="942" spans="3:3" x14ac:dyDescent="0.3">
      <c r="C942" s="181"/>
    </row>
    <row r="943" spans="3:3" x14ac:dyDescent="0.3">
      <c r="C943" s="181"/>
    </row>
    <row r="944" spans="3:3" x14ac:dyDescent="0.3">
      <c r="C944" s="181"/>
    </row>
    <row r="945" spans="3:3" x14ac:dyDescent="0.3">
      <c r="C945" s="181"/>
    </row>
    <row r="946" spans="3:3" x14ac:dyDescent="0.3">
      <c r="C946" s="181"/>
    </row>
    <row r="947" spans="3:3" x14ac:dyDescent="0.3">
      <c r="C947" s="181"/>
    </row>
    <row r="948" spans="3:3" x14ac:dyDescent="0.3">
      <c r="C948" s="181"/>
    </row>
    <row r="949" spans="3:3" x14ac:dyDescent="0.3">
      <c r="C949" s="181"/>
    </row>
    <row r="950" spans="3:3" x14ac:dyDescent="0.3">
      <c r="C950" s="181"/>
    </row>
    <row r="951" spans="3:3" x14ac:dyDescent="0.3">
      <c r="C951" s="181"/>
    </row>
    <row r="952" spans="3:3" x14ac:dyDescent="0.3">
      <c r="C952" s="181"/>
    </row>
    <row r="953" spans="3:3" x14ac:dyDescent="0.3">
      <c r="C953" s="181"/>
    </row>
    <row r="954" spans="3:3" x14ac:dyDescent="0.3">
      <c r="C954" s="181"/>
    </row>
    <row r="955" spans="3:3" x14ac:dyDescent="0.3">
      <c r="C955" s="181"/>
    </row>
    <row r="956" spans="3:3" x14ac:dyDescent="0.3">
      <c r="C956" s="181"/>
    </row>
    <row r="957" spans="3:3" x14ac:dyDescent="0.3">
      <c r="C957" s="181"/>
    </row>
    <row r="958" spans="3:3" x14ac:dyDescent="0.3">
      <c r="C958" s="181"/>
    </row>
    <row r="959" spans="3:3" x14ac:dyDescent="0.3">
      <c r="C959" s="181"/>
    </row>
    <row r="960" spans="3:3" x14ac:dyDescent="0.3">
      <c r="C960" s="181"/>
    </row>
    <row r="961" spans="3:3" x14ac:dyDescent="0.3">
      <c r="C961" s="181"/>
    </row>
    <row r="962" spans="3:3" x14ac:dyDescent="0.3">
      <c r="C962" s="181"/>
    </row>
    <row r="963" spans="3:3" x14ac:dyDescent="0.3">
      <c r="C963" s="181"/>
    </row>
    <row r="964" spans="3:3" x14ac:dyDescent="0.3">
      <c r="C964" s="181"/>
    </row>
    <row r="965" spans="3:3" x14ac:dyDescent="0.3">
      <c r="C965" s="181"/>
    </row>
    <row r="966" spans="3:3" x14ac:dyDescent="0.3">
      <c r="C966" s="181"/>
    </row>
    <row r="967" spans="3:3" x14ac:dyDescent="0.3">
      <c r="C967" s="181"/>
    </row>
    <row r="968" spans="3:3" x14ac:dyDescent="0.3">
      <c r="C968" s="181"/>
    </row>
    <row r="969" spans="3:3" x14ac:dyDescent="0.3">
      <c r="C969" s="181"/>
    </row>
    <row r="970" spans="3:3" x14ac:dyDescent="0.3">
      <c r="C970" s="181"/>
    </row>
    <row r="971" spans="3:3" x14ac:dyDescent="0.3">
      <c r="C971" s="181"/>
    </row>
    <row r="972" spans="3:3" x14ac:dyDescent="0.3">
      <c r="C972" s="181"/>
    </row>
    <row r="973" spans="3:3" x14ac:dyDescent="0.3">
      <c r="C973" s="181"/>
    </row>
    <row r="974" spans="3:3" x14ac:dyDescent="0.3">
      <c r="C974" s="181"/>
    </row>
    <row r="975" spans="3:3" x14ac:dyDescent="0.3">
      <c r="C975" s="181"/>
    </row>
    <row r="976" spans="3:3" x14ac:dyDescent="0.3">
      <c r="C976" s="181"/>
    </row>
    <row r="977" spans="3:3" x14ac:dyDescent="0.3">
      <c r="C977" s="181"/>
    </row>
    <row r="978" spans="3:3" x14ac:dyDescent="0.3">
      <c r="C978" s="181"/>
    </row>
    <row r="979" spans="3:3" x14ac:dyDescent="0.3">
      <c r="C979" s="181"/>
    </row>
    <row r="980" spans="3:3" x14ac:dyDescent="0.3">
      <c r="C980" s="181"/>
    </row>
    <row r="981" spans="3:3" x14ac:dyDescent="0.3">
      <c r="C981" s="181"/>
    </row>
    <row r="982" spans="3:3" x14ac:dyDescent="0.3">
      <c r="C982" s="181"/>
    </row>
    <row r="983" spans="3:3" x14ac:dyDescent="0.3">
      <c r="C983" s="181"/>
    </row>
    <row r="984" spans="3:3" x14ac:dyDescent="0.3">
      <c r="C984" s="181"/>
    </row>
    <row r="985" spans="3:3" x14ac:dyDescent="0.3">
      <c r="C985" s="181"/>
    </row>
    <row r="986" spans="3:3" x14ac:dyDescent="0.3">
      <c r="C986" s="181"/>
    </row>
    <row r="987" spans="3:3" x14ac:dyDescent="0.3">
      <c r="C987" s="181"/>
    </row>
    <row r="988" spans="3:3" x14ac:dyDescent="0.3">
      <c r="C988" s="181"/>
    </row>
    <row r="989" spans="3:3" x14ac:dyDescent="0.3">
      <c r="C989" s="181"/>
    </row>
    <row r="990" spans="3:3" x14ac:dyDescent="0.3">
      <c r="C990" s="181"/>
    </row>
    <row r="991" spans="3:3" x14ac:dyDescent="0.3">
      <c r="C991" s="181"/>
    </row>
    <row r="992" spans="3:3" x14ac:dyDescent="0.3">
      <c r="C992" s="181"/>
    </row>
    <row r="993" spans="3:3" x14ac:dyDescent="0.3">
      <c r="C993" s="181"/>
    </row>
    <row r="994" spans="3:3" x14ac:dyDescent="0.3">
      <c r="C994" s="181"/>
    </row>
    <row r="995" spans="3:3" x14ac:dyDescent="0.3">
      <c r="C995" s="181"/>
    </row>
    <row r="996" spans="3:3" x14ac:dyDescent="0.3">
      <c r="C996" s="181"/>
    </row>
    <row r="997" spans="3:3" x14ac:dyDescent="0.3">
      <c r="C997" s="181"/>
    </row>
    <row r="998" spans="3:3" x14ac:dyDescent="0.3">
      <c r="C998" s="181"/>
    </row>
    <row r="999" spans="3:3" x14ac:dyDescent="0.3">
      <c r="C999" s="181"/>
    </row>
  </sheetData>
  <autoFilter ref="A1:H92" xr:uid="{B23CC546-2D1F-4D77-8557-6B74FEFF857B}">
    <filterColumn colId="2">
      <filters>
        <filter val="Оборудование"/>
      </filters>
    </filterColumn>
    <filterColumn colId="6">
      <filters>
        <filter val="1"/>
      </filters>
    </filterColumn>
    <filterColumn colId="7">
      <customFilters>
        <customFilter operator="notEqual" val=" "/>
      </customFilters>
    </filterColumn>
    <sortState xmlns:xlrd2="http://schemas.microsoft.com/office/spreadsheetml/2017/richdata2" ref="A2:H92">
      <sortCondition ref="A1:A92"/>
    </sortState>
  </autoFilter>
  <conditionalFormatting sqref="C2:C999">
    <cfRule type="expression" dxfId="49" priority="1">
      <formula>EXACT("Учебные пособия",C2)</formula>
    </cfRule>
    <cfRule type="expression" dxfId="48" priority="2">
      <formula>EXACT("Техника безопасности",C2)</formula>
    </cfRule>
    <cfRule type="expression" dxfId="47" priority="3">
      <formula>EXACT("Охрана труда",C2)</formula>
    </cfRule>
    <cfRule type="expression" dxfId="46" priority="4">
      <formula>EXACT("Программное обеспечение",C2)</formula>
    </cfRule>
    <cfRule type="expression" dxfId="45" priority="5">
      <formula>EXACT("Оборудование IT",C2)</formula>
    </cfRule>
    <cfRule type="expression" dxfId="44" priority="6">
      <formula>EXACT("Мебель",C2)</formula>
    </cfRule>
    <cfRule type="expression" dxfId="43" priority="7">
      <formula>EXACT("Оборудование",C2)</formula>
    </cfRule>
  </conditionalFormatting>
  <conditionalFormatting sqref="F2:F65">
    <cfRule type="cellIs" dxfId="42" priority="8" operator="notEqual">
      <formula>OFFSET(F2,0,-2)</formula>
    </cfRule>
  </conditionalFormatting>
  <conditionalFormatting sqref="G2:G92">
    <cfRule type="colorScale" priority="336">
      <colorScale>
        <cfvo type="min"/>
        <cfvo type="percentile" val="50"/>
        <cfvo type="max"/>
        <color rgb="FFF8696B"/>
        <color rgb="FFFFEB84"/>
        <color rgb="FF63BE7B"/>
      </colorScale>
    </cfRule>
  </conditionalFormatting>
  <conditionalFormatting sqref="H2:H92">
    <cfRule type="cellIs" dxfId="41" priority="49" operator="equal">
      <formula>"Вариативная часть"</formula>
    </cfRule>
    <cfRule type="cellIs" dxfId="40" priority="50" operator="equal">
      <formula>"Базовая часть"</formula>
    </cfRule>
  </conditionalFormatting>
  <dataValidations count="3">
    <dataValidation type="list" allowBlank="1" showInputMessage="1" showErrorMessage="1" sqref="H2:H92" xr:uid="{D21DAE20-EAB0-4C6B-AEC9-307264B14F56}">
      <formula1>"Базовая часть, Вариативная часть"</formula1>
    </dataValidation>
    <dataValidation allowBlank="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D2:F65" xr:uid="{3AAACB8C-5090-46ED-AEA3-A4AACD8EB078}"/>
    <dataValidation allowBlank="1" showErrorMessage="1" sqref="A2:B92" xr:uid="{986F1C6D-B563-40C4-B8D7-0DAAF62149A5}"/>
  </dataValidations>
  <hyperlinks>
    <hyperlink ref="A66" r:id="rId1" display="https://www.rup-su.ru/catalog/farforovaya_i_mramornaya_posuda/82926/" xr:uid="{70326A93-D6F1-4D3F-A2BE-F4AE23430B34}"/>
    <hyperlink ref="A36" r:id="rId2" display="https://www.rup-su.ru/catalog/izdeliya_iz_stekla/izdeliya_iz_stekla_prochee/82262/" xr:uid="{8FD31B30-5771-405A-A2CA-B7DC315ED60B}"/>
    <hyperlink ref="A72" r:id="rId3" display="https://www.rup-su.ru/catalog/farforovaya_i_mramornaya_posuda/82293/" xr:uid="{629C6335-BCB9-467B-A081-E94A008A9F6F}"/>
  </hyperlinks>
  <pageMargins left="0.7" right="0.7" top="0.75" bottom="0.75" header="0.3" footer="0.3"/>
  <pageSetup paperSize="9" orientation="portrait" r:id="rId4"/>
  <extLst>
    <ext xmlns:x14="http://schemas.microsoft.com/office/spreadsheetml/2009/9/main" uri="{CCE6A557-97BC-4b89-ADB6-D9C93CAAB3DF}">
      <x14:dataValidations xmlns:xm="http://schemas.microsoft.com/office/excel/2006/main" count="1">
        <x14:dataValidation type="list" allowBlank="1" showInputMessage="1" showErrorMessage="1" xr:uid="{A5AA3DCF-BCAE-4370-89F2-5FB0A0A23A52}">
          <x14:formula1>
            <xm:f>Виды!$A$1:$A$7</xm:f>
          </x14:formula1>
          <xm:sqref>C2:C999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2AB6E4-929E-4CA8-A82A-84513D3AB1A7}">
  <sheetPr codeName="Лист4"/>
  <dimension ref="A1:H999"/>
  <sheetViews>
    <sheetView workbookViewId="0">
      <pane ySplit="1" topLeftCell="A2" activePane="bottomLeft" state="frozen"/>
      <selection activeCell="A2" sqref="A2:C92"/>
      <selection pane="bottomLeft" activeCell="A2" sqref="A2:C92"/>
    </sheetView>
  </sheetViews>
  <sheetFormatPr defaultColWidth="9.109375" defaultRowHeight="15.6" x14ac:dyDescent="0.3"/>
  <cols>
    <col min="1" max="1" width="32.6640625" style="184" customWidth="1"/>
    <col min="2" max="2" width="100.6640625" style="53" customWidth="1"/>
    <col min="3" max="3" width="25.6640625" style="186" bestFit="1" customWidth="1"/>
    <col min="4" max="4" width="14.44140625" style="186" customWidth="1"/>
    <col min="5" max="5" width="25.6640625" style="186" customWidth="1"/>
    <col min="6" max="6" width="14.33203125" style="186" customWidth="1"/>
    <col min="7" max="7" width="13.88671875" style="7" customWidth="1"/>
    <col min="8" max="8" width="20.88671875" style="7" customWidth="1"/>
    <col min="9" max="16384" width="9.109375" style="53"/>
  </cols>
  <sheetData>
    <row r="1" spans="1:8" ht="31.2" x14ac:dyDescent="0.3">
      <c r="A1" s="170" t="s">
        <v>1</v>
      </c>
      <c r="B1" s="171" t="s">
        <v>10</v>
      </c>
      <c r="C1" s="172" t="s">
        <v>2</v>
      </c>
      <c r="D1" s="170" t="s">
        <v>4</v>
      </c>
      <c r="E1" s="170" t="s">
        <v>3</v>
      </c>
      <c r="F1" s="170" t="s">
        <v>8</v>
      </c>
      <c r="G1" s="170" t="s">
        <v>33</v>
      </c>
      <c r="H1" s="170" t="s">
        <v>34</v>
      </c>
    </row>
    <row r="2" spans="1:8" x14ac:dyDescent="0.3">
      <c r="A2" s="11" t="s">
        <v>363</v>
      </c>
      <c r="B2" s="202" t="s">
        <v>364</v>
      </c>
      <c r="C2" s="8" t="s">
        <v>5</v>
      </c>
      <c r="D2" s="176">
        <v>1</v>
      </c>
      <c r="E2" s="176" t="s">
        <v>358</v>
      </c>
      <c r="F2" s="175">
        <v>13</v>
      </c>
      <c r="G2" s="15">
        <f>COUNTIF($A$2:$A$999,A2)</f>
        <v>1</v>
      </c>
      <c r="H2" s="15" t="s">
        <v>37</v>
      </c>
    </row>
    <row r="3" spans="1:8" x14ac:dyDescent="0.3">
      <c r="A3" s="11" t="s">
        <v>27</v>
      </c>
      <c r="B3" s="202" t="s">
        <v>362</v>
      </c>
      <c r="C3" s="8" t="s">
        <v>5</v>
      </c>
      <c r="D3" s="176">
        <v>1</v>
      </c>
      <c r="E3" s="176" t="s">
        <v>358</v>
      </c>
      <c r="F3" s="175">
        <v>13</v>
      </c>
      <c r="G3" s="15">
        <f>COUNTIF($A$2:$A$999,A3)</f>
        <v>1</v>
      </c>
      <c r="H3" s="15" t="s">
        <v>37</v>
      </c>
    </row>
    <row r="4" spans="1:8" x14ac:dyDescent="0.3">
      <c r="A4" s="203" t="s">
        <v>18</v>
      </c>
      <c r="B4" s="205" t="s">
        <v>366</v>
      </c>
      <c r="C4" s="8" t="s">
        <v>18</v>
      </c>
      <c r="D4" s="176">
        <v>1</v>
      </c>
      <c r="E4" s="176" t="s">
        <v>358</v>
      </c>
      <c r="F4" s="175">
        <v>13</v>
      </c>
      <c r="G4" s="15">
        <f>COUNTIF($A$2:$A$999,A4)</f>
        <v>1</v>
      </c>
      <c r="H4" s="15" t="s">
        <v>37</v>
      </c>
    </row>
    <row r="5" spans="1:8" x14ac:dyDescent="0.3">
      <c r="A5" s="196" t="s">
        <v>356</v>
      </c>
      <c r="B5" s="197" t="s">
        <v>357</v>
      </c>
      <c r="C5" s="8" t="s">
        <v>7</v>
      </c>
      <c r="D5" s="204">
        <v>1</v>
      </c>
      <c r="E5" s="176" t="s">
        <v>358</v>
      </c>
      <c r="F5" s="172">
        <v>13</v>
      </c>
      <c r="G5" s="15">
        <f>COUNTIF($A$2:$A$999,A5)</f>
        <v>1</v>
      </c>
      <c r="H5" s="15" t="s">
        <v>37</v>
      </c>
    </row>
    <row r="6" spans="1:8" x14ac:dyDescent="0.3">
      <c r="A6" s="11" t="s">
        <v>359</v>
      </c>
      <c r="B6" s="197" t="s">
        <v>360</v>
      </c>
      <c r="C6" s="8" t="s">
        <v>7</v>
      </c>
      <c r="D6" s="175">
        <v>1</v>
      </c>
      <c r="E6" s="176" t="s">
        <v>361</v>
      </c>
      <c r="F6" s="175">
        <v>26</v>
      </c>
      <c r="G6" s="15">
        <f>COUNTIF($A$2:$A$999,A6)</f>
        <v>1</v>
      </c>
      <c r="H6" s="15" t="s">
        <v>37</v>
      </c>
    </row>
    <row r="7" spans="1:8" x14ac:dyDescent="0.3">
      <c r="C7" s="181"/>
    </row>
    <row r="8" spans="1:8" x14ac:dyDescent="0.3">
      <c r="C8" s="181"/>
    </row>
    <row r="9" spans="1:8" x14ac:dyDescent="0.3">
      <c r="C9" s="181"/>
    </row>
    <row r="10" spans="1:8" x14ac:dyDescent="0.3">
      <c r="C10" s="181"/>
    </row>
    <row r="11" spans="1:8" x14ac:dyDescent="0.3">
      <c r="C11" s="181"/>
    </row>
    <row r="12" spans="1:8" x14ac:dyDescent="0.3">
      <c r="C12" s="181"/>
    </row>
    <row r="13" spans="1:8" x14ac:dyDescent="0.3">
      <c r="C13" s="181"/>
    </row>
    <row r="14" spans="1:8" x14ac:dyDescent="0.3">
      <c r="C14" s="181"/>
    </row>
    <row r="15" spans="1:8" x14ac:dyDescent="0.3">
      <c r="C15" s="181"/>
    </row>
    <row r="16" spans="1:8" x14ac:dyDescent="0.3">
      <c r="C16" s="181"/>
    </row>
    <row r="17" spans="3:3" x14ac:dyDescent="0.3">
      <c r="C17" s="181"/>
    </row>
    <row r="18" spans="3:3" x14ac:dyDescent="0.3">
      <c r="C18" s="181"/>
    </row>
    <row r="19" spans="3:3" x14ac:dyDescent="0.3">
      <c r="C19" s="181"/>
    </row>
    <row r="20" spans="3:3" x14ac:dyDescent="0.3">
      <c r="C20" s="181"/>
    </row>
    <row r="21" spans="3:3" x14ac:dyDescent="0.3">
      <c r="C21" s="181"/>
    </row>
    <row r="22" spans="3:3" x14ac:dyDescent="0.3">
      <c r="C22" s="181"/>
    </row>
    <row r="23" spans="3:3" x14ac:dyDescent="0.3">
      <c r="C23" s="181"/>
    </row>
    <row r="24" spans="3:3" x14ac:dyDescent="0.3">
      <c r="C24" s="181"/>
    </row>
    <row r="25" spans="3:3" x14ac:dyDescent="0.3">
      <c r="C25" s="181"/>
    </row>
    <row r="26" spans="3:3" x14ac:dyDescent="0.3">
      <c r="C26" s="181"/>
    </row>
    <row r="27" spans="3:3" x14ac:dyDescent="0.3">
      <c r="C27" s="181"/>
    </row>
    <row r="28" spans="3:3" x14ac:dyDescent="0.3">
      <c r="C28" s="181"/>
    </row>
    <row r="29" spans="3:3" x14ac:dyDescent="0.3">
      <c r="C29" s="181"/>
    </row>
    <row r="30" spans="3:3" x14ac:dyDescent="0.3">
      <c r="C30" s="181"/>
    </row>
    <row r="31" spans="3:3" x14ac:dyDescent="0.3">
      <c r="C31" s="181"/>
    </row>
    <row r="32" spans="3:3" x14ac:dyDescent="0.3">
      <c r="C32" s="181"/>
    </row>
    <row r="33" spans="3:3" x14ac:dyDescent="0.3">
      <c r="C33" s="181"/>
    </row>
    <row r="34" spans="3:3" x14ac:dyDescent="0.3">
      <c r="C34" s="181"/>
    </row>
    <row r="35" spans="3:3" x14ac:dyDescent="0.3">
      <c r="C35" s="181"/>
    </row>
    <row r="36" spans="3:3" x14ac:dyDescent="0.3">
      <c r="C36" s="181"/>
    </row>
    <row r="37" spans="3:3" x14ac:dyDescent="0.3">
      <c r="C37" s="181"/>
    </row>
    <row r="38" spans="3:3" x14ac:dyDescent="0.3">
      <c r="C38" s="181"/>
    </row>
    <row r="39" spans="3:3" x14ac:dyDescent="0.3">
      <c r="C39" s="181"/>
    </row>
    <row r="40" spans="3:3" x14ac:dyDescent="0.3">
      <c r="C40" s="181"/>
    </row>
    <row r="41" spans="3:3" x14ac:dyDescent="0.3">
      <c r="C41" s="181"/>
    </row>
    <row r="42" spans="3:3" x14ac:dyDescent="0.3">
      <c r="C42" s="181"/>
    </row>
    <row r="43" spans="3:3" x14ac:dyDescent="0.3">
      <c r="C43" s="181"/>
    </row>
    <row r="44" spans="3:3" x14ac:dyDescent="0.3">
      <c r="C44" s="181"/>
    </row>
    <row r="45" spans="3:3" x14ac:dyDescent="0.3">
      <c r="C45" s="181"/>
    </row>
    <row r="46" spans="3:3" x14ac:dyDescent="0.3">
      <c r="C46" s="181"/>
    </row>
    <row r="47" spans="3:3" x14ac:dyDescent="0.3">
      <c r="C47" s="181"/>
    </row>
    <row r="48" spans="3:3" x14ac:dyDescent="0.3">
      <c r="C48" s="181"/>
    </row>
    <row r="49" spans="3:3" x14ac:dyDescent="0.3">
      <c r="C49" s="181"/>
    </row>
    <row r="50" spans="3:3" x14ac:dyDescent="0.3">
      <c r="C50" s="181"/>
    </row>
    <row r="51" spans="3:3" x14ac:dyDescent="0.3">
      <c r="C51" s="181"/>
    </row>
    <row r="52" spans="3:3" x14ac:dyDescent="0.3">
      <c r="C52" s="181"/>
    </row>
    <row r="53" spans="3:3" x14ac:dyDescent="0.3">
      <c r="C53" s="181"/>
    </row>
    <row r="54" spans="3:3" x14ac:dyDescent="0.3">
      <c r="C54" s="181"/>
    </row>
    <row r="55" spans="3:3" x14ac:dyDescent="0.3">
      <c r="C55" s="181"/>
    </row>
    <row r="56" spans="3:3" x14ac:dyDescent="0.3">
      <c r="C56" s="181"/>
    </row>
    <row r="57" spans="3:3" x14ac:dyDescent="0.3">
      <c r="C57" s="181"/>
    </row>
    <row r="58" spans="3:3" x14ac:dyDescent="0.3">
      <c r="C58" s="181"/>
    </row>
    <row r="59" spans="3:3" x14ac:dyDescent="0.3">
      <c r="C59" s="181"/>
    </row>
    <row r="60" spans="3:3" x14ac:dyDescent="0.3">
      <c r="C60" s="181"/>
    </row>
    <row r="61" spans="3:3" x14ac:dyDescent="0.3">
      <c r="C61" s="181"/>
    </row>
    <row r="62" spans="3:3" x14ac:dyDescent="0.3">
      <c r="C62" s="181"/>
    </row>
    <row r="63" spans="3:3" x14ac:dyDescent="0.3">
      <c r="C63" s="181"/>
    </row>
    <row r="64" spans="3:3" x14ac:dyDescent="0.3">
      <c r="C64" s="181"/>
    </row>
    <row r="65" spans="3:3" x14ac:dyDescent="0.3">
      <c r="C65" s="181"/>
    </row>
    <row r="66" spans="3:3" x14ac:dyDescent="0.3">
      <c r="C66" s="181"/>
    </row>
    <row r="67" spans="3:3" x14ac:dyDescent="0.3">
      <c r="C67" s="181"/>
    </row>
    <row r="68" spans="3:3" x14ac:dyDescent="0.3">
      <c r="C68" s="181"/>
    </row>
    <row r="69" spans="3:3" x14ac:dyDescent="0.3">
      <c r="C69" s="181"/>
    </row>
    <row r="70" spans="3:3" x14ac:dyDescent="0.3">
      <c r="C70" s="181"/>
    </row>
    <row r="71" spans="3:3" x14ac:dyDescent="0.3">
      <c r="C71" s="181"/>
    </row>
    <row r="72" spans="3:3" x14ac:dyDescent="0.3">
      <c r="C72" s="181"/>
    </row>
    <row r="73" spans="3:3" x14ac:dyDescent="0.3">
      <c r="C73" s="181"/>
    </row>
    <row r="74" spans="3:3" x14ac:dyDescent="0.3">
      <c r="C74" s="181"/>
    </row>
    <row r="75" spans="3:3" x14ac:dyDescent="0.3">
      <c r="C75" s="181"/>
    </row>
    <row r="76" spans="3:3" x14ac:dyDescent="0.3">
      <c r="C76" s="181"/>
    </row>
    <row r="77" spans="3:3" x14ac:dyDescent="0.3">
      <c r="C77" s="181"/>
    </row>
    <row r="78" spans="3:3" x14ac:dyDescent="0.3">
      <c r="C78" s="181"/>
    </row>
    <row r="79" spans="3:3" x14ac:dyDescent="0.3">
      <c r="C79" s="181"/>
    </row>
    <row r="80" spans="3:3" x14ac:dyDescent="0.3">
      <c r="C80" s="181"/>
    </row>
    <row r="81" spans="3:3" x14ac:dyDescent="0.3">
      <c r="C81" s="181"/>
    </row>
    <row r="82" spans="3:3" x14ac:dyDescent="0.3">
      <c r="C82" s="181"/>
    </row>
    <row r="83" spans="3:3" x14ac:dyDescent="0.3">
      <c r="C83" s="181"/>
    </row>
    <row r="84" spans="3:3" x14ac:dyDescent="0.3">
      <c r="C84" s="181"/>
    </row>
    <row r="85" spans="3:3" x14ac:dyDescent="0.3">
      <c r="C85" s="181"/>
    </row>
    <row r="86" spans="3:3" x14ac:dyDescent="0.3">
      <c r="C86" s="181"/>
    </row>
    <row r="87" spans="3:3" x14ac:dyDescent="0.3">
      <c r="C87" s="181"/>
    </row>
    <row r="88" spans="3:3" x14ac:dyDescent="0.3">
      <c r="C88" s="181"/>
    </row>
    <row r="89" spans="3:3" x14ac:dyDescent="0.3">
      <c r="C89" s="181"/>
    </row>
    <row r="90" spans="3:3" x14ac:dyDescent="0.3">
      <c r="C90" s="181"/>
    </row>
    <row r="91" spans="3:3" x14ac:dyDescent="0.3">
      <c r="C91" s="181"/>
    </row>
    <row r="92" spans="3:3" x14ac:dyDescent="0.3">
      <c r="C92" s="181"/>
    </row>
    <row r="93" spans="3:3" x14ac:dyDescent="0.3">
      <c r="C93" s="181"/>
    </row>
    <row r="94" spans="3:3" x14ac:dyDescent="0.3">
      <c r="C94" s="181"/>
    </row>
    <row r="95" spans="3:3" x14ac:dyDescent="0.3">
      <c r="C95" s="181"/>
    </row>
    <row r="96" spans="3:3" x14ac:dyDescent="0.3">
      <c r="C96" s="181"/>
    </row>
    <row r="97" spans="3:3" x14ac:dyDescent="0.3">
      <c r="C97" s="181"/>
    </row>
    <row r="98" spans="3:3" x14ac:dyDescent="0.3">
      <c r="C98" s="181"/>
    </row>
    <row r="99" spans="3:3" x14ac:dyDescent="0.3">
      <c r="C99" s="181"/>
    </row>
    <row r="100" spans="3:3" x14ac:dyDescent="0.3">
      <c r="C100" s="181"/>
    </row>
    <row r="101" spans="3:3" x14ac:dyDescent="0.3">
      <c r="C101" s="181"/>
    </row>
    <row r="102" spans="3:3" x14ac:dyDescent="0.3">
      <c r="C102" s="181"/>
    </row>
    <row r="103" spans="3:3" x14ac:dyDescent="0.3">
      <c r="C103" s="181"/>
    </row>
    <row r="104" spans="3:3" x14ac:dyDescent="0.3">
      <c r="C104" s="181"/>
    </row>
    <row r="105" spans="3:3" x14ac:dyDescent="0.3">
      <c r="C105" s="181"/>
    </row>
    <row r="106" spans="3:3" x14ac:dyDescent="0.3">
      <c r="C106" s="181"/>
    </row>
    <row r="107" spans="3:3" x14ac:dyDescent="0.3">
      <c r="C107" s="181"/>
    </row>
    <row r="108" spans="3:3" x14ac:dyDescent="0.3">
      <c r="C108" s="181"/>
    </row>
    <row r="109" spans="3:3" x14ac:dyDescent="0.3">
      <c r="C109" s="181"/>
    </row>
    <row r="110" spans="3:3" x14ac:dyDescent="0.3">
      <c r="C110" s="181"/>
    </row>
    <row r="111" spans="3:3" x14ac:dyDescent="0.3">
      <c r="C111" s="181"/>
    </row>
    <row r="112" spans="3:3" x14ac:dyDescent="0.3">
      <c r="C112" s="181"/>
    </row>
    <row r="113" spans="3:3" x14ac:dyDescent="0.3">
      <c r="C113" s="181"/>
    </row>
    <row r="114" spans="3:3" x14ac:dyDescent="0.3">
      <c r="C114" s="181"/>
    </row>
    <row r="115" spans="3:3" x14ac:dyDescent="0.3">
      <c r="C115" s="181"/>
    </row>
    <row r="116" spans="3:3" x14ac:dyDescent="0.3">
      <c r="C116" s="181"/>
    </row>
    <row r="117" spans="3:3" x14ac:dyDescent="0.3">
      <c r="C117" s="181"/>
    </row>
    <row r="118" spans="3:3" x14ac:dyDescent="0.3">
      <c r="C118" s="181"/>
    </row>
    <row r="119" spans="3:3" x14ac:dyDescent="0.3">
      <c r="C119" s="181"/>
    </row>
    <row r="120" spans="3:3" x14ac:dyDescent="0.3">
      <c r="C120" s="181"/>
    </row>
    <row r="121" spans="3:3" x14ac:dyDescent="0.3">
      <c r="C121" s="181"/>
    </row>
    <row r="122" spans="3:3" x14ac:dyDescent="0.3">
      <c r="C122" s="181"/>
    </row>
    <row r="123" spans="3:3" x14ac:dyDescent="0.3">
      <c r="C123" s="181"/>
    </row>
    <row r="124" spans="3:3" x14ac:dyDescent="0.3">
      <c r="C124" s="181"/>
    </row>
    <row r="125" spans="3:3" x14ac:dyDescent="0.3">
      <c r="C125" s="181"/>
    </row>
    <row r="126" spans="3:3" x14ac:dyDescent="0.3">
      <c r="C126" s="181"/>
    </row>
    <row r="127" spans="3:3" x14ac:dyDescent="0.3">
      <c r="C127" s="181"/>
    </row>
    <row r="128" spans="3:3" x14ac:dyDescent="0.3">
      <c r="C128" s="181"/>
    </row>
    <row r="129" spans="3:3" x14ac:dyDescent="0.3">
      <c r="C129" s="181"/>
    </row>
    <row r="130" spans="3:3" x14ac:dyDescent="0.3">
      <c r="C130" s="181"/>
    </row>
    <row r="131" spans="3:3" x14ac:dyDescent="0.3">
      <c r="C131" s="181"/>
    </row>
    <row r="132" spans="3:3" x14ac:dyDescent="0.3">
      <c r="C132" s="181"/>
    </row>
    <row r="133" spans="3:3" x14ac:dyDescent="0.3">
      <c r="C133" s="181"/>
    </row>
    <row r="134" spans="3:3" x14ac:dyDescent="0.3">
      <c r="C134" s="181"/>
    </row>
    <row r="135" spans="3:3" x14ac:dyDescent="0.3">
      <c r="C135" s="181"/>
    </row>
    <row r="136" spans="3:3" x14ac:dyDescent="0.3">
      <c r="C136" s="181"/>
    </row>
    <row r="137" spans="3:3" x14ac:dyDescent="0.3">
      <c r="C137" s="181"/>
    </row>
    <row r="138" spans="3:3" x14ac:dyDescent="0.3">
      <c r="C138" s="181"/>
    </row>
    <row r="139" spans="3:3" x14ac:dyDescent="0.3">
      <c r="C139" s="181"/>
    </row>
    <row r="140" spans="3:3" x14ac:dyDescent="0.3">
      <c r="C140" s="181"/>
    </row>
    <row r="141" spans="3:3" x14ac:dyDescent="0.3">
      <c r="C141" s="181"/>
    </row>
    <row r="142" spans="3:3" x14ac:dyDescent="0.3">
      <c r="C142" s="181"/>
    </row>
    <row r="143" spans="3:3" x14ac:dyDescent="0.3">
      <c r="C143" s="181"/>
    </row>
    <row r="144" spans="3:3" x14ac:dyDescent="0.3">
      <c r="C144" s="181"/>
    </row>
    <row r="145" spans="3:3" x14ac:dyDescent="0.3">
      <c r="C145" s="181"/>
    </row>
    <row r="146" spans="3:3" x14ac:dyDescent="0.3">
      <c r="C146" s="181"/>
    </row>
    <row r="147" spans="3:3" x14ac:dyDescent="0.3">
      <c r="C147" s="181"/>
    </row>
    <row r="148" spans="3:3" x14ac:dyDescent="0.3">
      <c r="C148" s="181"/>
    </row>
    <row r="149" spans="3:3" x14ac:dyDescent="0.3">
      <c r="C149" s="181"/>
    </row>
    <row r="150" spans="3:3" x14ac:dyDescent="0.3">
      <c r="C150" s="181"/>
    </row>
    <row r="151" spans="3:3" x14ac:dyDescent="0.3">
      <c r="C151" s="181"/>
    </row>
    <row r="152" spans="3:3" x14ac:dyDescent="0.3">
      <c r="C152" s="181"/>
    </row>
    <row r="153" spans="3:3" x14ac:dyDescent="0.3">
      <c r="C153" s="181"/>
    </row>
    <row r="154" spans="3:3" x14ac:dyDescent="0.3">
      <c r="C154" s="181"/>
    </row>
    <row r="155" spans="3:3" x14ac:dyDescent="0.3">
      <c r="C155" s="181"/>
    </row>
    <row r="156" spans="3:3" x14ac:dyDescent="0.3">
      <c r="C156" s="181"/>
    </row>
    <row r="157" spans="3:3" x14ac:dyDescent="0.3">
      <c r="C157" s="181"/>
    </row>
    <row r="158" spans="3:3" x14ac:dyDescent="0.3">
      <c r="C158" s="181"/>
    </row>
    <row r="159" spans="3:3" x14ac:dyDescent="0.3">
      <c r="C159" s="181"/>
    </row>
    <row r="160" spans="3:3" x14ac:dyDescent="0.3">
      <c r="C160" s="181"/>
    </row>
    <row r="161" spans="3:3" x14ac:dyDescent="0.3">
      <c r="C161" s="181"/>
    </row>
    <row r="162" spans="3:3" x14ac:dyDescent="0.3">
      <c r="C162" s="181"/>
    </row>
    <row r="163" spans="3:3" x14ac:dyDescent="0.3">
      <c r="C163" s="181"/>
    </row>
    <row r="164" spans="3:3" x14ac:dyDescent="0.3">
      <c r="C164" s="181"/>
    </row>
    <row r="165" spans="3:3" x14ac:dyDescent="0.3">
      <c r="C165" s="181"/>
    </row>
    <row r="166" spans="3:3" x14ac:dyDescent="0.3">
      <c r="C166" s="181"/>
    </row>
    <row r="167" spans="3:3" x14ac:dyDescent="0.3">
      <c r="C167" s="181"/>
    </row>
    <row r="168" spans="3:3" x14ac:dyDescent="0.3">
      <c r="C168" s="181"/>
    </row>
    <row r="169" spans="3:3" x14ac:dyDescent="0.3">
      <c r="C169" s="181"/>
    </row>
    <row r="170" spans="3:3" x14ac:dyDescent="0.3">
      <c r="C170" s="181"/>
    </row>
    <row r="171" spans="3:3" x14ac:dyDescent="0.3">
      <c r="C171" s="181"/>
    </row>
    <row r="172" spans="3:3" x14ac:dyDescent="0.3">
      <c r="C172" s="181"/>
    </row>
    <row r="173" spans="3:3" x14ac:dyDescent="0.3">
      <c r="C173" s="181"/>
    </row>
    <row r="174" spans="3:3" x14ac:dyDescent="0.3">
      <c r="C174" s="181"/>
    </row>
    <row r="175" spans="3:3" x14ac:dyDescent="0.3">
      <c r="C175" s="181"/>
    </row>
    <row r="176" spans="3:3" x14ac:dyDescent="0.3">
      <c r="C176" s="181"/>
    </row>
    <row r="177" spans="3:3" x14ac:dyDescent="0.3">
      <c r="C177" s="181"/>
    </row>
    <row r="178" spans="3:3" x14ac:dyDescent="0.3">
      <c r="C178" s="181"/>
    </row>
    <row r="179" spans="3:3" x14ac:dyDescent="0.3">
      <c r="C179" s="181"/>
    </row>
    <row r="180" spans="3:3" x14ac:dyDescent="0.3">
      <c r="C180" s="181"/>
    </row>
    <row r="181" spans="3:3" x14ac:dyDescent="0.3">
      <c r="C181" s="181"/>
    </row>
    <row r="182" spans="3:3" x14ac:dyDescent="0.3">
      <c r="C182" s="181"/>
    </row>
    <row r="183" spans="3:3" x14ac:dyDescent="0.3">
      <c r="C183" s="181"/>
    </row>
    <row r="184" spans="3:3" x14ac:dyDescent="0.3">
      <c r="C184" s="181"/>
    </row>
    <row r="185" spans="3:3" x14ac:dyDescent="0.3">
      <c r="C185" s="181"/>
    </row>
    <row r="186" spans="3:3" x14ac:dyDescent="0.3">
      <c r="C186" s="181"/>
    </row>
    <row r="187" spans="3:3" x14ac:dyDescent="0.3">
      <c r="C187" s="181"/>
    </row>
    <row r="188" spans="3:3" x14ac:dyDescent="0.3">
      <c r="C188" s="181"/>
    </row>
    <row r="189" spans="3:3" x14ac:dyDescent="0.3">
      <c r="C189" s="181"/>
    </row>
    <row r="190" spans="3:3" x14ac:dyDescent="0.3">
      <c r="C190" s="181"/>
    </row>
    <row r="191" spans="3:3" x14ac:dyDescent="0.3">
      <c r="C191" s="181"/>
    </row>
    <row r="192" spans="3:3" x14ac:dyDescent="0.3">
      <c r="C192" s="181"/>
    </row>
    <row r="193" spans="3:3" x14ac:dyDescent="0.3">
      <c r="C193" s="181"/>
    </row>
    <row r="194" spans="3:3" x14ac:dyDescent="0.3">
      <c r="C194" s="181"/>
    </row>
    <row r="195" spans="3:3" x14ac:dyDescent="0.3">
      <c r="C195" s="181"/>
    </row>
    <row r="196" spans="3:3" x14ac:dyDescent="0.3">
      <c r="C196" s="181"/>
    </row>
    <row r="197" spans="3:3" x14ac:dyDescent="0.3">
      <c r="C197" s="181"/>
    </row>
    <row r="198" spans="3:3" x14ac:dyDescent="0.3">
      <c r="C198" s="181"/>
    </row>
    <row r="199" spans="3:3" x14ac:dyDescent="0.3">
      <c r="C199" s="181"/>
    </row>
    <row r="200" spans="3:3" x14ac:dyDescent="0.3">
      <c r="C200" s="181"/>
    </row>
    <row r="201" spans="3:3" x14ac:dyDescent="0.3">
      <c r="C201" s="181"/>
    </row>
    <row r="202" spans="3:3" x14ac:dyDescent="0.3">
      <c r="C202" s="181"/>
    </row>
    <row r="203" spans="3:3" x14ac:dyDescent="0.3">
      <c r="C203" s="181"/>
    </row>
    <row r="204" spans="3:3" x14ac:dyDescent="0.3">
      <c r="C204" s="181"/>
    </row>
    <row r="205" spans="3:3" x14ac:dyDescent="0.3">
      <c r="C205" s="181"/>
    </row>
    <row r="206" spans="3:3" x14ac:dyDescent="0.3">
      <c r="C206" s="181"/>
    </row>
    <row r="207" spans="3:3" x14ac:dyDescent="0.3">
      <c r="C207" s="181"/>
    </row>
    <row r="208" spans="3:3" x14ac:dyDescent="0.3">
      <c r="C208" s="181"/>
    </row>
    <row r="209" spans="3:3" x14ac:dyDescent="0.3">
      <c r="C209" s="181"/>
    </row>
    <row r="210" spans="3:3" x14ac:dyDescent="0.3">
      <c r="C210" s="181"/>
    </row>
    <row r="211" spans="3:3" x14ac:dyDescent="0.3">
      <c r="C211" s="181"/>
    </row>
    <row r="212" spans="3:3" x14ac:dyDescent="0.3">
      <c r="C212" s="181"/>
    </row>
    <row r="213" spans="3:3" x14ac:dyDescent="0.3">
      <c r="C213" s="181"/>
    </row>
    <row r="214" spans="3:3" x14ac:dyDescent="0.3">
      <c r="C214" s="181"/>
    </row>
    <row r="215" spans="3:3" x14ac:dyDescent="0.3">
      <c r="C215" s="181"/>
    </row>
    <row r="216" spans="3:3" x14ac:dyDescent="0.3">
      <c r="C216" s="181"/>
    </row>
    <row r="217" spans="3:3" x14ac:dyDescent="0.3">
      <c r="C217" s="181"/>
    </row>
    <row r="218" spans="3:3" x14ac:dyDescent="0.3">
      <c r="C218" s="181"/>
    </row>
    <row r="219" spans="3:3" x14ac:dyDescent="0.3">
      <c r="C219" s="181"/>
    </row>
    <row r="220" spans="3:3" x14ac:dyDescent="0.3">
      <c r="C220" s="181"/>
    </row>
    <row r="221" spans="3:3" x14ac:dyDescent="0.3">
      <c r="C221" s="181"/>
    </row>
    <row r="222" spans="3:3" x14ac:dyDescent="0.3">
      <c r="C222" s="181"/>
    </row>
    <row r="223" spans="3:3" x14ac:dyDescent="0.3">
      <c r="C223" s="181"/>
    </row>
    <row r="224" spans="3:3" x14ac:dyDescent="0.3">
      <c r="C224" s="181"/>
    </row>
    <row r="225" spans="3:3" x14ac:dyDescent="0.3">
      <c r="C225" s="181"/>
    </row>
    <row r="226" spans="3:3" x14ac:dyDescent="0.3">
      <c r="C226" s="181"/>
    </row>
    <row r="227" spans="3:3" x14ac:dyDescent="0.3">
      <c r="C227" s="181"/>
    </row>
    <row r="228" spans="3:3" x14ac:dyDescent="0.3">
      <c r="C228" s="181"/>
    </row>
    <row r="229" spans="3:3" x14ac:dyDescent="0.3">
      <c r="C229" s="181"/>
    </row>
    <row r="230" spans="3:3" x14ac:dyDescent="0.3">
      <c r="C230" s="181"/>
    </row>
    <row r="231" spans="3:3" x14ac:dyDescent="0.3">
      <c r="C231" s="181"/>
    </row>
    <row r="232" spans="3:3" x14ac:dyDescent="0.3">
      <c r="C232" s="181"/>
    </row>
    <row r="233" spans="3:3" x14ac:dyDescent="0.3">
      <c r="C233" s="181"/>
    </row>
    <row r="234" spans="3:3" x14ac:dyDescent="0.3">
      <c r="C234" s="181"/>
    </row>
    <row r="235" spans="3:3" x14ac:dyDescent="0.3">
      <c r="C235" s="181"/>
    </row>
    <row r="236" spans="3:3" x14ac:dyDescent="0.3">
      <c r="C236" s="181"/>
    </row>
    <row r="237" spans="3:3" x14ac:dyDescent="0.3">
      <c r="C237" s="181"/>
    </row>
    <row r="238" spans="3:3" x14ac:dyDescent="0.3">
      <c r="C238" s="181"/>
    </row>
    <row r="239" spans="3:3" x14ac:dyDescent="0.3">
      <c r="C239" s="181"/>
    </row>
    <row r="240" spans="3:3" x14ac:dyDescent="0.3">
      <c r="C240" s="181"/>
    </row>
    <row r="241" spans="3:3" x14ac:dyDescent="0.3">
      <c r="C241" s="181"/>
    </row>
    <row r="242" spans="3:3" x14ac:dyDescent="0.3">
      <c r="C242" s="181"/>
    </row>
    <row r="243" spans="3:3" x14ac:dyDescent="0.3">
      <c r="C243" s="181"/>
    </row>
    <row r="244" spans="3:3" x14ac:dyDescent="0.3">
      <c r="C244" s="181"/>
    </row>
    <row r="245" spans="3:3" x14ac:dyDescent="0.3">
      <c r="C245" s="181"/>
    </row>
    <row r="246" spans="3:3" x14ac:dyDescent="0.3">
      <c r="C246" s="181"/>
    </row>
    <row r="247" spans="3:3" x14ac:dyDescent="0.3">
      <c r="C247" s="181"/>
    </row>
    <row r="248" spans="3:3" x14ac:dyDescent="0.3">
      <c r="C248" s="181"/>
    </row>
    <row r="249" spans="3:3" x14ac:dyDescent="0.3">
      <c r="C249" s="181"/>
    </row>
    <row r="250" spans="3:3" x14ac:dyDescent="0.3">
      <c r="C250" s="181"/>
    </row>
    <row r="251" spans="3:3" x14ac:dyDescent="0.3">
      <c r="C251" s="181"/>
    </row>
    <row r="252" spans="3:3" x14ac:dyDescent="0.3">
      <c r="C252" s="181"/>
    </row>
    <row r="253" spans="3:3" x14ac:dyDescent="0.3">
      <c r="C253" s="181"/>
    </row>
    <row r="254" spans="3:3" x14ac:dyDescent="0.3">
      <c r="C254" s="181"/>
    </row>
    <row r="255" spans="3:3" x14ac:dyDescent="0.3">
      <c r="C255" s="181"/>
    </row>
    <row r="256" spans="3:3" x14ac:dyDescent="0.3">
      <c r="C256" s="181"/>
    </row>
    <row r="257" spans="3:3" x14ac:dyDescent="0.3">
      <c r="C257" s="181"/>
    </row>
    <row r="258" spans="3:3" x14ac:dyDescent="0.3">
      <c r="C258" s="181"/>
    </row>
    <row r="259" spans="3:3" x14ac:dyDescent="0.3">
      <c r="C259" s="181"/>
    </row>
    <row r="260" spans="3:3" x14ac:dyDescent="0.3">
      <c r="C260" s="181"/>
    </row>
    <row r="261" spans="3:3" x14ac:dyDescent="0.3">
      <c r="C261" s="181"/>
    </row>
    <row r="262" spans="3:3" x14ac:dyDescent="0.3">
      <c r="C262" s="181"/>
    </row>
    <row r="263" spans="3:3" x14ac:dyDescent="0.3">
      <c r="C263" s="181"/>
    </row>
    <row r="264" spans="3:3" x14ac:dyDescent="0.3">
      <c r="C264" s="181"/>
    </row>
    <row r="265" spans="3:3" x14ac:dyDescent="0.3">
      <c r="C265" s="181"/>
    </row>
    <row r="266" spans="3:3" x14ac:dyDescent="0.3">
      <c r="C266" s="181"/>
    </row>
    <row r="267" spans="3:3" x14ac:dyDescent="0.3">
      <c r="C267" s="181"/>
    </row>
    <row r="268" spans="3:3" x14ac:dyDescent="0.3">
      <c r="C268" s="181"/>
    </row>
    <row r="269" spans="3:3" x14ac:dyDescent="0.3">
      <c r="C269" s="181"/>
    </row>
    <row r="270" spans="3:3" x14ac:dyDescent="0.3">
      <c r="C270" s="181"/>
    </row>
    <row r="271" spans="3:3" x14ac:dyDescent="0.3">
      <c r="C271" s="181"/>
    </row>
    <row r="272" spans="3:3" x14ac:dyDescent="0.3">
      <c r="C272" s="181"/>
    </row>
    <row r="273" spans="3:3" x14ac:dyDescent="0.3">
      <c r="C273" s="181"/>
    </row>
    <row r="274" spans="3:3" x14ac:dyDescent="0.3">
      <c r="C274" s="181"/>
    </row>
    <row r="275" spans="3:3" x14ac:dyDescent="0.3">
      <c r="C275" s="181"/>
    </row>
    <row r="276" spans="3:3" x14ac:dyDescent="0.3">
      <c r="C276" s="181"/>
    </row>
    <row r="277" spans="3:3" x14ac:dyDescent="0.3">
      <c r="C277" s="181"/>
    </row>
    <row r="278" spans="3:3" x14ac:dyDescent="0.3">
      <c r="C278" s="181"/>
    </row>
    <row r="279" spans="3:3" x14ac:dyDescent="0.3">
      <c r="C279" s="181"/>
    </row>
    <row r="280" spans="3:3" x14ac:dyDescent="0.3">
      <c r="C280" s="181"/>
    </row>
    <row r="281" spans="3:3" x14ac:dyDescent="0.3">
      <c r="C281" s="181"/>
    </row>
    <row r="282" spans="3:3" x14ac:dyDescent="0.3">
      <c r="C282" s="181"/>
    </row>
    <row r="283" spans="3:3" x14ac:dyDescent="0.3">
      <c r="C283" s="181"/>
    </row>
    <row r="284" spans="3:3" x14ac:dyDescent="0.3">
      <c r="C284" s="181"/>
    </row>
    <row r="285" spans="3:3" x14ac:dyDescent="0.3">
      <c r="C285" s="181"/>
    </row>
    <row r="286" spans="3:3" x14ac:dyDescent="0.3">
      <c r="C286" s="181"/>
    </row>
    <row r="287" spans="3:3" x14ac:dyDescent="0.3">
      <c r="C287" s="181"/>
    </row>
    <row r="288" spans="3:3" x14ac:dyDescent="0.3">
      <c r="C288" s="181"/>
    </row>
    <row r="289" spans="3:3" x14ac:dyDescent="0.3">
      <c r="C289" s="181"/>
    </row>
    <row r="290" spans="3:3" x14ac:dyDescent="0.3">
      <c r="C290" s="181"/>
    </row>
    <row r="291" spans="3:3" x14ac:dyDescent="0.3">
      <c r="C291" s="181"/>
    </row>
    <row r="292" spans="3:3" x14ac:dyDescent="0.3">
      <c r="C292" s="181"/>
    </row>
    <row r="293" spans="3:3" x14ac:dyDescent="0.3">
      <c r="C293" s="181"/>
    </row>
    <row r="294" spans="3:3" x14ac:dyDescent="0.3">
      <c r="C294" s="181"/>
    </row>
    <row r="295" spans="3:3" x14ac:dyDescent="0.3">
      <c r="C295" s="181"/>
    </row>
    <row r="296" spans="3:3" x14ac:dyDescent="0.3">
      <c r="C296" s="181"/>
    </row>
    <row r="297" spans="3:3" x14ac:dyDescent="0.3">
      <c r="C297" s="181"/>
    </row>
    <row r="298" spans="3:3" x14ac:dyDescent="0.3">
      <c r="C298" s="181"/>
    </row>
    <row r="299" spans="3:3" x14ac:dyDescent="0.3">
      <c r="C299" s="181"/>
    </row>
    <row r="300" spans="3:3" x14ac:dyDescent="0.3">
      <c r="C300" s="181"/>
    </row>
    <row r="301" spans="3:3" x14ac:dyDescent="0.3">
      <c r="C301" s="181"/>
    </row>
    <row r="302" spans="3:3" x14ac:dyDescent="0.3">
      <c r="C302" s="181"/>
    </row>
    <row r="303" spans="3:3" x14ac:dyDescent="0.3">
      <c r="C303" s="181"/>
    </row>
    <row r="304" spans="3:3" x14ac:dyDescent="0.3">
      <c r="C304" s="181"/>
    </row>
    <row r="305" spans="3:3" x14ac:dyDescent="0.3">
      <c r="C305" s="181"/>
    </row>
    <row r="306" spans="3:3" x14ac:dyDescent="0.3">
      <c r="C306" s="181"/>
    </row>
    <row r="307" spans="3:3" x14ac:dyDescent="0.3">
      <c r="C307" s="181"/>
    </row>
    <row r="308" spans="3:3" x14ac:dyDescent="0.3">
      <c r="C308" s="181"/>
    </row>
    <row r="309" spans="3:3" x14ac:dyDescent="0.3">
      <c r="C309" s="181"/>
    </row>
    <row r="310" spans="3:3" x14ac:dyDescent="0.3">
      <c r="C310" s="181"/>
    </row>
    <row r="311" spans="3:3" x14ac:dyDescent="0.3">
      <c r="C311" s="181"/>
    </row>
    <row r="312" spans="3:3" x14ac:dyDescent="0.3">
      <c r="C312" s="181"/>
    </row>
    <row r="313" spans="3:3" x14ac:dyDescent="0.3">
      <c r="C313" s="181"/>
    </row>
    <row r="314" spans="3:3" x14ac:dyDescent="0.3">
      <c r="C314" s="181"/>
    </row>
    <row r="315" spans="3:3" x14ac:dyDescent="0.3">
      <c r="C315" s="181"/>
    </row>
    <row r="316" spans="3:3" x14ac:dyDescent="0.3">
      <c r="C316" s="181"/>
    </row>
    <row r="317" spans="3:3" x14ac:dyDescent="0.3">
      <c r="C317" s="181"/>
    </row>
    <row r="318" spans="3:3" x14ac:dyDescent="0.3">
      <c r="C318" s="181"/>
    </row>
    <row r="319" spans="3:3" x14ac:dyDescent="0.3">
      <c r="C319" s="181"/>
    </row>
    <row r="320" spans="3:3" x14ac:dyDescent="0.3">
      <c r="C320" s="181"/>
    </row>
    <row r="321" spans="3:3" x14ac:dyDescent="0.3">
      <c r="C321" s="181"/>
    </row>
    <row r="322" spans="3:3" x14ac:dyDescent="0.3">
      <c r="C322" s="181"/>
    </row>
    <row r="323" spans="3:3" x14ac:dyDescent="0.3">
      <c r="C323" s="181"/>
    </row>
    <row r="324" spans="3:3" x14ac:dyDescent="0.3">
      <c r="C324" s="181"/>
    </row>
    <row r="325" spans="3:3" x14ac:dyDescent="0.3">
      <c r="C325" s="181"/>
    </row>
    <row r="326" spans="3:3" x14ac:dyDescent="0.3">
      <c r="C326" s="181"/>
    </row>
    <row r="327" spans="3:3" x14ac:dyDescent="0.3">
      <c r="C327" s="181"/>
    </row>
    <row r="328" spans="3:3" x14ac:dyDescent="0.3">
      <c r="C328" s="181"/>
    </row>
    <row r="329" spans="3:3" x14ac:dyDescent="0.3">
      <c r="C329" s="181"/>
    </row>
    <row r="330" spans="3:3" x14ac:dyDescent="0.3">
      <c r="C330" s="181"/>
    </row>
    <row r="331" spans="3:3" x14ac:dyDescent="0.3">
      <c r="C331" s="181"/>
    </row>
    <row r="332" spans="3:3" x14ac:dyDescent="0.3">
      <c r="C332" s="181"/>
    </row>
    <row r="333" spans="3:3" x14ac:dyDescent="0.3">
      <c r="C333" s="181"/>
    </row>
    <row r="334" spans="3:3" x14ac:dyDescent="0.3">
      <c r="C334" s="181"/>
    </row>
    <row r="335" spans="3:3" x14ac:dyDescent="0.3">
      <c r="C335" s="181"/>
    </row>
    <row r="336" spans="3:3" x14ac:dyDescent="0.3">
      <c r="C336" s="181"/>
    </row>
    <row r="337" spans="3:3" x14ac:dyDescent="0.3">
      <c r="C337" s="181"/>
    </row>
    <row r="338" spans="3:3" x14ac:dyDescent="0.3">
      <c r="C338" s="181"/>
    </row>
    <row r="339" spans="3:3" x14ac:dyDescent="0.3">
      <c r="C339" s="181"/>
    </row>
    <row r="340" spans="3:3" x14ac:dyDescent="0.3">
      <c r="C340" s="181"/>
    </row>
    <row r="341" spans="3:3" x14ac:dyDescent="0.3">
      <c r="C341" s="181"/>
    </row>
    <row r="342" spans="3:3" x14ac:dyDescent="0.3">
      <c r="C342" s="181"/>
    </row>
    <row r="343" spans="3:3" x14ac:dyDescent="0.3">
      <c r="C343" s="181"/>
    </row>
    <row r="344" spans="3:3" x14ac:dyDescent="0.3">
      <c r="C344" s="181"/>
    </row>
    <row r="345" spans="3:3" x14ac:dyDescent="0.3">
      <c r="C345" s="181"/>
    </row>
    <row r="346" spans="3:3" x14ac:dyDescent="0.3">
      <c r="C346" s="181"/>
    </row>
    <row r="347" spans="3:3" x14ac:dyDescent="0.3">
      <c r="C347" s="181"/>
    </row>
    <row r="348" spans="3:3" x14ac:dyDescent="0.3">
      <c r="C348" s="181"/>
    </row>
    <row r="349" spans="3:3" x14ac:dyDescent="0.3">
      <c r="C349" s="181"/>
    </row>
    <row r="350" spans="3:3" x14ac:dyDescent="0.3">
      <c r="C350" s="181"/>
    </row>
    <row r="351" spans="3:3" x14ac:dyDescent="0.3">
      <c r="C351" s="181"/>
    </row>
    <row r="352" spans="3:3" x14ac:dyDescent="0.3">
      <c r="C352" s="181"/>
    </row>
    <row r="353" spans="3:3" x14ac:dyDescent="0.3">
      <c r="C353" s="181"/>
    </row>
    <row r="354" spans="3:3" x14ac:dyDescent="0.3">
      <c r="C354" s="181"/>
    </row>
    <row r="355" spans="3:3" x14ac:dyDescent="0.3">
      <c r="C355" s="181"/>
    </row>
    <row r="356" spans="3:3" x14ac:dyDescent="0.3">
      <c r="C356" s="181"/>
    </row>
    <row r="357" spans="3:3" x14ac:dyDescent="0.3">
      <c r="C357" s="181"/>
    </row>
    <row r="358" spans="3:3" x14ac:dyDescent="0.3">
      <c r="C358" s="181"/>
    </row>
    <row r="359" spans="3:3" x14ac:dyDescent="0.3">
      <c r="C359" s="181"/>
    </row>
    <row r="360" spans="3:3" x14ac:dyDescent="0.3">
      <c r="C360" s="181"/>
    </row>
    <row r="361" spans="3:3" x14ac:dyDescent="0.3">
      <c r="C361" s="181"/>
    </row>
    <row r="362" spans="3:3" x14ac:dyDescent="0.3">
      <c r="C362" s="181"/>
    </row>
    <row r="363" spans="3:3" x14ac:dyDescent="0.3">
      <c r="C363" s="181"/>
    </row>
    <row r="364" spans="3:3" x14ac:dyDescent="0.3">
      <c r="C364" s="181"/>
    </row>
    <row r="365" spans="3:3" x14ac:dyDescent="0.3">
      <c r="C365" s="181"/>
    </row>
    <row r="366" spans="3:3" x14ac:dyDescent="0.3">
      <c r="C366" s="181"/>
    </row>
    <row r="367" spans="3:3" x14ac:dyDescent="0.3">
      <c r="C367" s="181"/>
    </row>
    <row r="368" spans="3:3" x14ac:dyDescent="0.3">
      <c r="C368" s="181"/>
    </row>
    <row r="369" spans="3:3" x14ac:dyDescent="0.3">
      <c r="C369" s="181"/>
    </row>
    <row r="370" spans="3:3" x14ac:dyDescent="0.3">
      <c r="C370" s="181"/>
    </row>
    <row r="371" spans="3:3" x14ac:dyDescent="0.3">
      <c r="C371" s="181"/>
    </row>
    <row r="372" spans="3:3" x14ac:dyDescent="0.3">
      <c r="C372" s="181"/>
    </row>
    <row r="373" spans="3:3" x14ac:dyDescent="0.3">
      <c r="C373" s="181"/>
    </row>
    <row r="374" spans="3:3" x14ac:dyDescent="0.3">
      <c r="C374" s="181"/>
    </row>
    <row r="375" spans="3:3" x14ac:dyDescent="0.3">
      <c r="C375" s="181"/>
    </row>
    <row r="376" spans="3:3" x14ac:dyDescent="0.3">
      <c r="C376" s="181"/>
    </row>
    <row r="377" spans="3:3" x14ac:dyDescent="0.3">
      <c r="C377" s="181"/>
    </row>
    <row r="378" spans="3:3" x14ac:dyDescent="0.3">
      <c r="C378" s="181"/>
    </row>
    <row r="379" spans="3:3" x14ac:dyDescent="0.3">
      <c r="C379" s="181"/>
    </row>
    <row r="380" spans="3:3" x14ac:dyDescent="0.3">
      <c r="C380" s="181"/>
    </row>
    <row r="381" spans="3:3" x14ac:dyDescent="0.3">
      <c r="C381" s="181"/>
    </row>
    <row r="382" spans="3:3" x14ac:dyDescent="0.3">
      <c r="C382" s="181"/>
    </row>
    <row r="383" spans="3:3" x14ac:dyDescent="0.3">
      <c r="C383" s="181"/>
    </row>
    <row r="384" spans="3:3" x14ac:dyDescent="0.3">
      <c r="C384" s="181"/>
    </row>
    <row r="385" spans="3:3" x14ac:dyDescent="0.3">
      <c r="C385" s="181"/>
    </row>
    <row r="386" spans="3:3" x14ac:dyDescent="0.3">
      <c r="C386" s="181"/>
    </row>
    <row r="387" spans="3:3" x14ac:dyDescent="0.3">
      <c r="C387" s="181"/>
    </row>
    <row r="388" spans="3:3" x14ac:dyDescent="0.3">
      <c r="C388" s="181"/>
    </row>
    <row r="389" spans="3:3" x14ac:dyDescent="0.3">
      <c r="C389" s="181"/>
    </row>
    <row r="390" spans="3:3" x14ac:dyDescent="0.3">
      <c r="C390" s="181"/>
    </row>
    <row r="391" spans="3:3" x14ac:dyDescent="0.3">
      <c r="C391" s="181"/>
    </row>
    <row r="392" spans="3:3" x14ac:dyDescent="0.3">
      <c r="C392" s="181"/>
    </row>
    <row r="393" spans="3:3" x14ac:dyDescent="0.3">
      <c r="C393" s="181"/>
    </row>
    <row r="394" spans="3:3" x14ac:dyDescent="0.3">
      <c r="C394" s="181"/>
    </row>
    <row r="395" spans="3:3" x14ac:dyDescent="0.3">
      <c r="C395" s="181"/>
    </row>
    <row r="396" spans="3:3" x14ac:dyDescent="0.3">
      <c r="C396" s="181"/>
    </row>
    <row r="397" spans="3:3" x14ac:dyDescent="0.3">
      <c r="C397" s="181"/>
    </row>
    <row r="398" spans="3:3" x14ac:dyDescent="0.3">
      <c r="C398" s="181"/>
    </row>
    <row r="399" spans="3:3" x14ac:dyDescent="0.3">
      <c r="C399" s="181"/>
    </row>
    <row r="400" spans="3:3" x14ac:dyDescent="0.3">
      <c r="C400" s="181"/>
    </row>
    <row r="401" spans="3:3" x14ac:dyDescent="0.3">
      <c r="C401" s="181"/>
    </row>
    <row r="402" spans="3:3" x14ac:dyDescent="0.3">
      <c r="C402" s="181"/>
    </row>
    <row r="403" spans="3:3" x14ac:dyDescent="0.3">
      <c r="C403" s="181"/>
    </row>
    <row r="404" spans="3:3" x14ac:dyDescent="0.3">
      <c r="C404" s="181"/>
    </row>
    <row r="405" spans="3:3" x14ac:dyDescent="0.3">
      <c r="C405" s="181"/>
    </row>
    <row r="406" spans="3:3" x14ac:dyDescent="0.3">
      <c r="C406" s="181"/>
    </row>
    <row r="407" spans="3:3" x14ac:dyDescent="0.3">
      <c r="C407" s="181"/>
    </row>
    <row r="408" spans="3:3" x14ac:dyDescent="0.3">
      <c r="C408" s="181"/>
    </row>
    <row r="409" spans="3:3" x14ac:dyDescent="0.3">
      <c r="C409" s="181"/>
    </row>
    <row r="410" spans="3:3" x14ac:dyDescent="0.3">
      <c r="C410" s="181"/>
    </row>
    <row r="411" spans="3:3" x14ac:dyDescent="0.3">
      <c r="C411" s="181"/>
    </row>
    <row r="412" spans="3:3" x14ac:dyDescent="0.3">
      <c r="C412" s="181"/>
    </row>
    <row r="413" spans="3:3" x14ac:dyDescent="0.3">
      <c r="C413" s="181"/>
    </row>
    <row r="414" spans="3:3" x14ac:dyDescent="0.3">
      <c r="C414" s="181"/>
    </row>
    <row r="415" spans="3:3" x14ac:dyDescent="0.3">
      <c r="C415" s="181"/>
    </row>
    <row r="416" spans="3:3" x14ac:dyDescent="0.3">
      <c r="C416" s="181"/>
    </row>
    <row r="417" spans="3:3" x14ac:dyDescent="0.3">
      <c r="C417" s="181"/>
    </row>
    <row r="418" spans="3:3" x14ac:dyDescent="0.3">
      <c r="C418" s="181"/>
    </row>
    <row r="419" spans="3:3" x14ac:dyDescent="0.3">
      <c r="C419" s="181"/>
    </row>
    <row r="420" spans="3:3" x14ac:dyDescent="0.3">
      <c r="C420" s="181"/>
    </row>
    <row r="421" spans="3:3" x14ac:dyDescent="0.3">
      <c r="C421" s="181"/>
    </row>
    <row r="422" spans="3:3" x14ac:dyDescent="0.3">
      <c r="C422" s="181"/>
    </row>
    <row r="423" spans="3:3" x14ac:dyDescent="0.3">
      <c r="C423" s="181"/>
    </row>
    <row r="424" spans="3:3" x14ac:dyDescent="0.3">
      <c r="C424" s="181"/>
    </row>
    <row r="425" spans="3:3" x14ac:dyDescent="0.3">
      <c r="C425" s="181"/>
    </row>
    <row r="426" spans="3:3" x14ac:dyDescent="0.3">
      <c r="C426" s="181"/>
    </row>
    <row r="427" spans="3:3" x14ac:dyDescent="0.3">
      <c r="C427" s="181"/>
    </row>
    <row r="428" spans="3:3" x14ac:dyDescent="0.3">
      <c r="C428" s="181"/>
    </row>
    <row r="429" spans="3:3" x14ac:dyDescent="0.3">
      <c r="C429" s="181"/>
    </row>
    <row r="430" spans="3:3" x14ac:dyDescent="0.3">
      <c r="C430" s="181"/>
    </row>
    <row r="431" spans="3:3" x14ac:dyDescent="0.3">
      <c r="C431" s="181"/>
    </row>
    <row r="432" spans="3:3" x14ac:dyDescent="0.3">
      <c r="C432" s="181"/>
    </row>
    <row r="433" spans="3:3" x14ac:dyDescent="0.3">
      <c r="C433" s="181"/>
    </row>
    <row r="434" spans="3:3" x14ac:dyDescent="0.3">
      <c r="C434" s="181"/>
    </row>
    <row r="435" spans="3:3" x14ac:dyDescent="0.3">
      <c r="C435" s="181"/>
    </row>
    <row r="436" spans="3:3" x14ac:dyDescent="0.3">
      <c r="C436" s="181"/>
    </row>
    <row r="437" spans="3:3" x14ac:dyDescent="0.3">
      <c r="C437" s="181"/>
    </row>
    <row r="438" spans="3:3" x14ac:dyDescent="0.3">
      <c r="C438" s="181"/>
    </row>
    <row r="439" spans="3:3" x14ac:dyDescent="0.3">
      <c r="C439" s="181"/>
    </row>
    <row r="440" spans="3:3" x14ac:dyDescent="0.3">
      <c r="C440" s="181"/>
    </row>
    <row r="441" spans="3:3" x14ac:dyDescent="0.3">
      <c r="C441" s="181"/>
    </row>
    <row r="442" spans="3:3" x14ac:dyDescent="0.3">
      <c r="C442" s="181"/>
    </row>
    <row r="443" spans="3:3" x14ac:dyDescent="0.3">
      <c r="C443" s="181"/>
    </row>
    <row r="444" spans="3:3" x14ac:dyDescent="0.3">
      <c r="C444" s="181"/>
    </row>
    <row r="445" spans="3:3" x14ac:dyDescent="0.3">
      <c r="C445" s="181"/>
    </row>
    <row r="446" spans="3:3" x14ac:dyDescent="0.3">
      <c r="C446" s="181"/>
    </row>
    <row r="447" spans="3:3" x14ac:dyDescent="0.3">
      <c r="C447" s="181"/>
    </row>
    <row r="448" spans="3:3" x14ac:dyDescent="0.3">
      <c r="C448" s="181"/>
    </row>
    <row r="449" spans="3:3" x14ac:dyDescent="0.3">
      <c r="C449" s="181"/>
    </row>
    <row r="450" spans="3:3" x14ac:dyDescent="0.3">
      <c r="C450" s="181"/>
    </row>
    <row r="451" spans="3:3" x14ac:dyDescent="0.3">
      <c r="C451" s="181"/>
    </row>
    <row r="452" spans="3:3" x14ac:dyDescent="0.3">
      <c r="C452" s="181"/>
    </row>
    <row r="453" spans="3:3" x14ac:dyDescent="0.3">
      <c r="C453" s="181"/>
    </row>
    <row r="454" spans="3:3" x14ac:dyDescent="0.3">
      <c r="C454" s="181"/>
    </row>
    <row r="455" spans="3:3" x14ac:dyDescent="0.3">
      <c r="C455" s="181"/>
    </row>
    <row r="456" spans="3:3" x14ac:dyDescent="0.3">
      <c r="C456" s="181"/>
    </row>
    <row r="457" spans="3:3" x14ac:dyDescent="0.3">
      <c r="C457" s="181"/>
    </row>
    <row r="458" spans="3:3" x14ac:dyDescent="0.3">
      <c r="C458" s="181"/>
    </row>
    <row r="459" spans="3:3" x14ac:dyDescent="0.3">
      <c r="C459" s="181"/>
    </row>
    <row r="460" spans="3:3" x14ac:dyDescent="0.3">
      <c r="C460" s="181"/>
    </row>
    <row r="461" spans="3:3" x14ac:dyDescent="0.3">
      <c r="C461" s="181"/>
    </row>
    <row r="462" spans="3:3" x14ac:dyDescent="0.3">
      <c r="C462" s="181"/>
    </row>
    <row r="463" spans="3:3" x14ac:dyDescent="0.3">
      <c r="C463" s="181"/>
    </row>
    <row r="464" spans="3:3" x14ac:dyDescent="0.3">
      <c r="C464" s="181"/>
    </row>
    <row r="465" spans="3:3" x14ac:dyDescent="0.3">
      <c r="C465" s="181"/>
    </row>
    <row r="466" spans="3:3" x14ac:dyDescent="0.3">
      <c r="C466" s="181"/>
    </row>
    <row r="467" spans="3:3" x14ac:dyDescent="0.3">
      <c r="C467" s="181"/>
    </row>
    <row r="468" spans="3:3" x14ac:dyDescent="0.3">
      <c r="C468" s="181"/>
    </row>
    <row r="469" spans="3:3" x14ac:dyDescent="0.3">
      <c r="C469" s="181"/>
    </row>
    <row r="470" spans="3:3" x14ac:dyDescent="0.3">
      <c r="C470" s="181"/>
    </row>
    <row r="471" spans="3:3" x14ac:dyDescent="0.3">
      <c r="C471" s="181"/>
    </row>
    <row r="472" spans="3:3" x14ac:dyDescent="0.3">
      <c r="C472" s="181"/>
    </row>
    <row r="473" spans="3:3" x14ac:dyDescent="0.3">
      <c r="C473" s="181"/>
    </row>
    <row r="474" spans="3:3" x14ac:dyDescent="0.3">
      <c r="C474" s="181"/>
    </row>
    <row r="475" spans="3:3" x14ac:dyDescent="0.3">
      <c r="C475" s="181"/>
    </row>
    <row r="476" spans="3:3" x14ac:dyDescent="0.3">
      <c r="C476" s="181"/>
    </row>
    <row r="477" spans="3:3" x14ac:dyDescent="0.3">
      <c r="C477" s="181"/>
    </row>
    <row r="478" spans="3:3" x14ac:dyDescent="0.3">
      <c r="C478" s="181"/>
    </row>
    <row r="479" spans="3:3" x14ac:dyDescent="0.3">
      <c r="C479" s="181"/>
    </row>
    <row r="480" spans="3:3" x14ac:dyDescent="0.3">
      <c r="C480" s="181"/>
    </row>
    <row r="481" spans="3:3" x14ac:dyDescent="0.3">
      <c r="C481" s="181"/>
    </row>
    <row r="482" spans="3:3" x14ac:dyDescent="0.3">
      <c r="C482" s="181"/>
    </row>
    <row r="483" spans="3:3" x14ac:dyDescent="0.3">
      <c r="C483" s="181"/>
    </row>
    <row r="484" spans="3:3" x14ac:dyDescent="0.3">
      <c r="C484" s="181"/>
    </row>
    <row r="485" spans="3:3" x14ac:dyDescent="0.3">
      <c r="C485" s="181"/>
    </row>
    <row r="486" spans="3:3" x14ac:dyDescent="0.3">
      <c r="C486" s="181"/>
    </row>
    <row r="487" spans="3:3" x14ac:dyDescent="0.3">
      <c r="C487" s="181"/>
    </row>
    <row r="488" spans="3:3" x14ac:dyDescent="0.3">
      <c r="C488" s="181"/>
    </row>
    <row r="489" spans="3:3" x14ac:dyDescent="0.3">
      <c r="C489" s="181"/>
    </row>
    <row r="490" spans="3:3" x14ac:dyDescent="0.3">
      <c r="C490" s="181"/>
    </row>
    <row r="491" spans="3:3" x14ac:dyDescent="0.3">
      <c r="C491" s="181"/>
    </row>
    <row r="492" spans="3:3" x14ac:dyDescent="0.3">
      <c r="C492" s="181"/>
    </row>
    <row r="493" spans="3:3" x14ac:dyDescent="0.3">
      <c r="C493" s="181"/>
    </row>
    <row r="494" spans="3:3" x14ac:dyDescent="0.3">
      <c r="C494" s="181"/>
    </row>
    <row r="495" spans="3:3" x14ac:dyDescent="0.3">
      <c r="C495" s="181"/>
    </row>
    <row r="496" spans="3:3" x14ac:dyDescent="0.3">
      <c r="C496" s="181"/>
    </row>
    <row r="497" spans="3:3" x14ac:dyDescent="0.3">
      <c r="C497" s="181"/>
    </row>
    <row r="498" spans="3:3" x14ac:dyDescent="0.3">
      <c r="C498" s="181"/>
    </row>
    <row r="499" spans="3:3" x14ac:dyDescent="0.3">
      <c r="C499" s="181"/>
    </row>
    <row r="500" spans="3:3" x14ac:dyDescent="0.3">
      <c r="C500" s="181"/>
    </row>
    <row r="501" spans="3:3" x14ac:dyDescent="0.3">
      <c r="C501" s="181"/>
    </row>
    <row r="502" spans="3:3" x14ac:dyDescent="0.3">
      <c r="C502" s="181"/>
    </row>
    <row r="503" spans="3:3" x14ac:dyDescent="0.3">
      <c r="C503" s="181"/>
    </row>
    <row r="504" spans="3:3" x14ac:dyDescent="0.3">
      <c r="C504" s="181"/>
    </row>
    <row r="505" spans="3:3" x14ac:dyDescent="0.3">
      <c r="C505" s="181"/>
    </row>
    <row r="506" spans="3:3" x14ac:dyDescent="0.3">
      <c r="C506" s="181"/>
    </row>
    <row r="507" spans="3:3" x14ac:dyDescent="0.3">
      <c r="C507" s="181"/>
    </row>
    <row r="508" spans="3:3" x14ac:dyDescent="0.3">
      <c r="C508" s="181"/>
    </row>
    <row r="509" spans="3:3" x14ac:dyDescent="0.3">
      <c r="C509" s="181"/>
    </row>
    <row r="510" spans="3:3" x14ac:dyDescent="0.3">
      <c r="C510" s="181"/>
    </row>
    <row r="511" spans="3:3" x14ac:dyDescent="0.3">
      <c r="C511" s="181"/>
    </row>
    <row r="512" spans="3:3" x14ac:dyDescent="0.3">
      <c r="C512" s="181"/>
    </row>
    <row r="513" spans="3:3" x14ac:dyDescent="0.3">
      <c r="C513" s="181"/>
    </row>
    <row r="514" spans="3:3" x14ac:dyDescent="0.3">
      <c r="C514" s="181"/>
    </row>
    <row r="515" spans="3:3" x14ac:dyDescent="0.3">
      <c r="C515" s="181"/>
    </row>
    <row r="516" spans="3:3" x14ac:dyDescent="0.3">
      <c r="C516" s="181"/>
    </row>
    <row r="517" spans="3:3" x14ac:dyDescent="0.3">
      <c r="C517" s="181"/>
    </row>
    <row r="518" spans="3:3" x14ac:dyDescent="0.3">
      <c r="C518" s="181"/>
    </row>
    <row r="519" spans="3:3" x14ac:dyDescent="0.3">
      <c r="C519" s="181"/>
    </row>
    <row r="520" spans="3:3" x14ac:dyDescent="0.3">
      <c r="C520" s="181"/>
    </row>
    <row r="521" spans="3:3" x14ac:dyDescent="0.3">
      <c r="C521" s="181"/>
    </row>
    <row r="522" spans="3:3" x14ac:dyDescent="0.3">
      <c r="C522" s="181"/>
    </row>
    <row r="523" spans="3:3" x14ac:dyDescent="0.3">
      <c r="C523" s="181"/>
    </row>
    <row r="524" spans="3:3" x14ac:dyDescent="0.3">
      <c r="C524" s="181"/>
    </row>
    <row r="525" spans="3:3" x14ac:dyDescent="0.3">
      <c r="C525" s="181"/>
    </row>
    <row r="526" spans="3:3" x14ac:dyDescent="0.3">
      <c r="C526" s="181"/>
    </row>
    <row r="527" spans="3:3" x14ac:dyDescent="0.3">
      <c r="C527" s="181"/>
    </row>
    <row r="528" spans="3:3" x14ac:dyDescent="0.3">
      <c r="C528" s="181"/>
    </row>
    <row r="529" spans="3:3" x14ac:dyDescent="0.3">
      <c r="C529" s="181"/>
    </row>
    <row r="530" spans="3:3" x14ac:dyDescent="0.3">
      <c r="C530" s="181"/>
    </row>
    <row r="531" spans="3:3" x14ac:dyDescent="0.3">
      <c r="C531" s="181"/>
    </row>
    <row r="532" spans="3:3" x14ac:dyDescent="0.3">
      <c r="C532" s="181"/>
    </row>
    <row r="533" spans="3:3" x14ac:dyDescent="0.3">
      <c r="C533" s="181"/>
    </row>
    <row r="534" spans="3:3" x14ac:dyDescent="0.3">
      <c r="C534" s="181"/>
    </row>
    <row r="535" spans="3:3" x14ac:dyDescent="0.3">
      <c r="C535" s="181"/>
    </row>
    <row r="536" spans="3:3" x14ac:dyDescent="0.3">
      <c r="C536" s="181"/>
    </row>
    <row r="537" spans="3:3" x14ac:dyDescent="0.3">
      <c r="C537" s="181"/>
    </row>
    <row r="538" spans="3:3" x14ac:dyDescent="0.3">
      <c r="C538" s="181"/>
    </row>
    <row r="539" spans="3:3" x14ac:dyDescent="0.3">
      <c r="C539" s="181"/>
    </row>
    <row r="540" spans="3:3" x14ac:dyDescent="0.3">
      <c r="C540" s="181"/>
    </row>
    <row r="541" spans="3:3" x14ac:dyDescent="0.3">
      <c r="C541" s="181"/>
    </row>
    <row r="542" spans="3:3" x14ac:dyDescent="0.3">
      <c r="C542" s="181"/>
    </row>
    <row r="543" spans="3:3" x14ac:dyDescent="0.3">
      <c r="C543" s="181"/>
    </row>
    <row r="544" spans="3:3" x14ac:dyDescent="0.3">
      <c r="C544" s="181"/>
    </row>
    <row r="545" spans="3:3" x14ac:dyDescent="0.3">
      <c r="C545" s="181"/>
    </row>
    <row r="546" spans="3:3" x14ac:dyDescent="0.3">
      <c r="C546" s="181"/>
    </row>
    <row r="547" spans="3:3" x14ac:dyDescent="0.3">
      <c r="C547" s="181"/>
    </row>
    <row r="548" spans="3:3" x14ac:dyDescent="0.3">
      <c r="C548" s="181"/>
    </row>
    <row r="549" spans="3:3" x14ac:dyDescent="0.3">
      <c r="C549" s="181"/>
    </row>
    <row r="550" spans="3:3" x14ac:dyDescent="0.3">
      <c r="C550" s="181"/>
    </row>
    <row r="551" spans="3:3" x14ac:dyDescent="0.3">
      <c r="C551" s="181"/>
    </row>
    <row r="552" spans="3:3" x14ac:dyDescent="0.3">
      <c r="C552" s="181"/>
    </row>
    <row r="553" spans="3:3" x14ac:dyDescent="0.3">
      <c r="C553" s="181"/>
    </row>
    <row r="554" spans="3:3" x14ac:dyDescent="0.3">
      <c r="C554" s="181"/>
    </row>
    <row r="555" spans="3:3" x14ac:dyDescent="0.3">
      <c r="C555" s="181"/>
    </row>
    <row r="556" spans="3:3" x14ac:dyDescent="0.3">
      <c r="C556" s="181"/>
    </row>
    <row r="557" spans="3:3" x14ac:dyDescent="0.3">
      <c r="C557" s="181"/>
    </row>
    <row r="558" spans="3:3" x14ac:dyDescent="0.3">
      <c r="C558" s="181"/>
    </row>
    <row r="559" spans="3:3" x14ac:dyDescent="0.3">
      <c r="C559" s="181"/>
    </row>
    <row r="560" spans="3:3" x14ac:dyDescent="0.3">
      <c r="C560" s="181"/>
    </row>
    <row r="561" spans="3:3" x14ac:dyDescent="0.3">
      <c r="C561" s="181"/>
    </row>
    <row r="562" spans="3:3" x14ac:dyDescent="0.3">
      <c r="C562" s="181"/>
    </row>
    <row r="563" spans="3:3" x14ac:dyDescent="0.3">
      <c r="C563" s="181"/>
    </row>
    <row r="564" spans="3:3" x14ac:dyDescent="0.3">
      <c r="C564" s="181"/>
    </row>
    <row r="565" spans="3:3" x14ac:dyDescent="0.3">
      <c r="C565" s="181"/>
    </row>
    <row r="566" spans="3:3" x14ac:dyDescent="0.3">
      <c r="C566" s="181"/>
    </row>
    <row r="567" spans="3:3" x14ac:dyDescent="0.3">
      <c r="C567" s="181"/>
    </row>
    <row r="568" spans="3:3" x14ac:dyDescent="0.3">
      <c r="C568" s="181"/>
    </row>
    <row r="569" spans="3:3" x14ac:dyDescent="0.3">
      <c r="C569" s="181"/>
    </row>
    <row r="570" spans="3:3" x14ac:dyDescent="0.3">
      <c r="C570" s="181"/>
    </row>
    <row r="571" spans="3:3" x14ac:dyDescent="0.3">
      <c r="C571" s="181"/>
    </row>
    <row r="572" spans="3:3" x14ac:dyDescent="0.3">
      <c r="C572" s="181"/>
    </row>
    <row r="573" spans="3:3" x14ac:dyDescent="0.3">
      <c r="C573" s="181"/>
    </row>
    <row r="574" spans="3:3" x14ac:dyDescent="0.3">
      <c r="C574" s="181"/>
    </row>
    <row r="575" spans="3:3" x14ac:dyDescent="0.3">
      <c r="C575" s="181"/>
    </row>
    <row r="576" spans="3:3" x14ac:dyDescent="0.3">
      <c r="C576" s="181"/>
    </row>
    <row r="577" spans="3:3" x14ac:dyDescent="0.3">
      <c r="C577" s="181"/>
    </row>
    <row r="578" spans="3:3" x14ac:dyDescent="0.3">
      <c r="C578" s="181"/>
    </row>
    <row r="579" spans="3:3" x14ac:dyDescent="0.3">
      <c r="C579" s="181"/>
    </row>
    <row r="580" spans="3:3" x14ac:dyDescent="0.3">
      <c r="C580" s="181"/>
    </row>
    <row r="581" spans="3:3" x14ac:dyDescent="0.3">
      <c r="C581" s="181"/>
    </row>
    <row r="582" spans="3:3" x14ac:dyDescent="0.3">
      <c r="C582" s="181"/>
    </row>
    <row r="583" spans="3:3" x14ac:dyDescent="0.3">
      <c r="C583" s="181"/>
    </row>
    <row r="584" spans="3:3" x14ac:dyDescent="0.3">
      <c r="C584" s="181"/>
    </row>
    <row r="585" spans="3:3" x14ac:dyDescent="0.3">
      <c r="C585" s="181"/>
    </row>
    <row r="586" spans="3:3" x14ac:dyDescent="0.3">
      <c r="C586" s="181"/>
    </row>
    <row r="587" spans="3:3" x14ac:dyDescent="0.3">
      <c r="C587" s="181"/>
    </row>
    <row r="588" spans="3:3" x14ac:dyDescent="0.3">
      <c r="C588" s="181"/>
    </row>
    <row r="589" spans="3:3" x14ac:dyDescent="0.3">
      <c r="C589" s="181"/>
    </row>
    <row r="590" spans="3:3" x14ac:dyDescent="0.3">
      <c r="C590" s="181"/>
    </row>
    <row r="591" spans="3:3" x14ac:dyDescent="0.3">
      <c r="C591" s="181"/>
    </row>
    <row r="592" spans="3:3" x14ac:dyDescent="0.3">
      <c r="C592" s="181"/>
    </row>
    <row r="593" spans="3:3" x14ac:dyDescent="0.3">
      <c r="C593" s="181"/>
    </row>
    <row r="594" spans="3:3" x14ac:dyDescent="0.3">
      <c r="C594" s="181"/>
    </row>
    <row r="595" spans="3:3" x14ac:dyDescent="0.3">
      <c r="C595" s="181"/>
    </row>
    <row r="596" spans="3:3" x14ac:dyDescent="0.3">
      <c r="C596" s="181"/>
    </row>
    <row r="597" spans="3:3" x14ac:dyDescent="0.3">
      <c r="C597" s="181"/>
    </row>
    <row r="598" spans="3:3" x14ac:dyDescent="0.3">
      <c r="C598" s="181"/>
    </row>
    <row r="599" spans="3:3" x14ac:dyDescent="0.3">
      <c r="C599" s="181"/>
    </row>
    <row r="600" spans="3:3" x14ac:dyDescent="0.3">
      <c r="C600" s="181"/>
    </row>
    <row r="601" spans="3:3" x14ac:dyDescent="0.3">
      <c r="C601" s="181"/>
    </row>
    <row r="602" spans="3:3" x14ac:dyDescent="0.3">
      <c r="C602" s="181"/>
    </row>
    <row r="603" spans="3:3" x14ac:dyDescent="0.3">
      <c r="C603" s="181"/>
    </row>
    <row r="604" spans="3:3" x14ac:dyDescent="0.3">
      <c r="C604" s="181"/>
    </row>
    <row r="605" spans="3:3" x14ac:dyDescent="0.3">
      <c r="C605" s="181"/>
    </row>
    <row r="606" spans="3:3" x14ac:dyDescent="0.3">
      <c r="C606" s="181"/>
    </row>
    <row r="607" spans="3:3" x14ac:dyDescent="0.3">
      <c r="C607" s="181"/>
    </row>
    <row r="608" spans="3:3" x14ac:dyDescent="0.3">
      <c r="C608" s="181"/>
    </row>
    <row r="609" spans="3:3" x14ac:dyDescent="0.3">
      <c r="C609" s="181"/>
    </row>
    <row r="610" spans="3:3" x14ac:dyDescent="0.3">
      <c r="C610" s="181"/>
    </row>
    <row r="611" spans="3:3" x14ac:dyDescent="0.3">
      <c r="C611" s="181"/>
    </row>
    <row r="612" spans="3:3" x14ac:dyDescent="0.3">
      <c r="C612" s="181"/>
    </row>
    <row r="613" spans="3:3" x14ac:dyDescent="0.3">
      <c r="C613" s="181"/>
    </row>
    <row r="614" spans="3:3" x14ac:dyDescent="0.3">
      <c r="C614" s="181"/>
    </row>
    <row r="615" spans="3:3" x14ac:dyDescent="0.3">
      <c r="C615" s="181"/>
    </row>
    <row r="616" spans="3:3" x14ac:dyDescent="0.3">
      <c r="C616" s="181"/>
    </row>
    <row r="617" spans="3:3" x14ac:dyDescent="0.3">
      <c r="C617" s="181"/>
    </row>
    <row r="618" spans="3:3" x14ac:dyDescent="0.3">
      <c r="C618" s="181"/>
    </row>
    <row r="619" spans="3:3" x14ac:dyDescent="0.3">
      <c r="C619" s="181"/>
    </row>
    <row r="620" spans="3:3" x14ac:dyDescent="0.3">
      <c r="C620" s="181"/>
    </row>
    <row r="621" spans="3:3" x14ac:dyDescent="0.3">
      <c r="C621" s="181"/>
    </row>
    <row r="622" spans="3:3" x14ac:dyDescent="0.3">
      <c r="C622" s="181"/>
    </row>
    <row r="623" spans="3:3" x14ac:dyDescent="0.3">
      <c r="C623" s="181"/>
    </row>
    <row r="624" spans="3:3" x14ac:dyDescent="0.3">
      <c r="C624" s="181"/>
    </row>
    <row r="625" spans="3:3" x14ac:dyDescent="0.3">
      <c r="C625" s="181"/>
    </row>
    <row r="626" spans="3:3" x14ac:dyDescent="0.3">
      <c r="C626" s="181"/>
    </row>
    <row r="627" spans="3:3" x14ac:dyDescent="0.3">
      <c r="C627" s="181"/>
    </row>
    <row r="628" spans="3:3" x14ac:dyDescent="0.3">
      <c r="C628" s="181"/>
    </row>
    <row r="629" spans="3:3" x14ac:dyDescent="0.3">
      <c r="C629" s="181"/>
    </row>
    <row r="630" spans="3:3" x14ac:dyDescent="0.3">
      <c r="C630" s="181"/>
    </row>
    <row r="631" spans="3:3" x14ac:dyDescent="0.3">
      <c r="C631" s="181"/>
    </row>
    <row r="632" spans="3:3" x14ac:dyDescent="0.3">
      <c r="C632" s="181"/>
    </row>
    <row r="633" spans="3:3" x14ac:dyDescent="0.3">
      <c r="C633" s="181"/>
    </row>
    <row r="634" spans="3:3" x14ac:dyDescent="0.3">
      <c r="C634" s="181"/>
    </row>
    <row r="635" spans="3:3" x14ac:dyDescent="0.3">
      <c r="C635" s="181"/>
    </row>
    <row r="636" spans="3:3" x14ac:dyDescent="0.3">
      <c r="C636" s="181"/>
    </row>
    <row r="637" spans="3:3" x14ac:dyDescent="0.3">
      <c r="C637" s="181"/>
    </row>
    <row r="638" spans="3:3" x14ac:dyDescent="0.3">
      <c r="C638" s="181"/>
    </row>
    <row r="639" spans="3:3" x14ac:dyDescent="0.3">
      <c r="C639" s="181"/>
    </row>
    <row r="640" spans="3:3" x14ac:dyDescent="0.3">
      <c r="C640" s="181"/>
    </row>
    <row r="641" spans="3:3" x14ac:dyDescent="0.3">
      <c r="C641" s="181"/>
    </row>
    <row r="642" spans="3:3" x14ac:dyDescent="0.3">
      <c r="C642" s="181"/>
    </row>
    <row r="643" spans="3:3" x14ac:dyDescent="0.3">
      <c r="C643" s="181"/>
    </row>
    <row r="644" spans="3:3" x14ac:dyDescent="0.3">
      <c r="C644" s="181"/>
    </row>
    <row r="645" spans="3:3" x14ac:dyDescent="0.3">
      <c r="C645" s="181"/>
    </row>
    <row r="646" spans="3:3" x14ac:dyDescent="0.3">
      <c r="C646" s="181"/>
    </row>
    <row r="647" spans="3:3" x14ac:dyDescent="0.3">
      <c r="C647" s="181"/>
    </row>
    <row r="648" spans="3:3" x14ac:dyDescent="0.3">
      <c r="C648" s="181"/>
    </row>
    <row r="649" spans="3:3" x14ac:dyDescent="0.3">
      <c r="C649" s="181"/>
    </row>
    <row r="650" spans="3:3" x14ac:dyDescent="0.3">
      <c r="C650" s="181"/>
    </row>
    <row r="651" spans="3:3" x14ac:dyDescent="0.3">
      <c r="C651" s="181"/>
    </row>
    <row r="652" spans="3:3" x14ac:dyDescent="0.3">
      <c r="C652" s="181"/>
    </row>
    <row r="653" spans="3:3" x14ac:dyDescent="0.3">
      <c r="C653" s="181"/>
    </row>
    <row r="654" spans="3:3" x14ac:dyDescent="0.3">
      <c r="C654" s="181"/>
    </row>
    <row r="655" spans="3:3" x14ac:dyDescent="0.3">
      <c r="C655" s="181"/>
    </row>
    <row r="656" spans="3:3" x14ac:dyDescent="0.3">
      <c r="C656" s="181"/>
    </row>
    <row r="657" spans="3:3" x14ac:dyDescent="0.3">
      <c r="C657" s="181"/>
    </row>
    <row r="658" spans="3:3" x14ac:dyDescent="0.3">
      <c r="C658" s="181"/>
    </row>
    <row r="659" spans="3:3" x14ac:dyDescent="0.3">
      <c r="C659" s="181"/>
    </row>
    <row r="660" spans="3:3" x14ac:dyDescent="0.3">
      <c r="C660" s="181"/>
    </row>
    <row r="661" spans="3:3" x14ac:dyDescent="0.3">
      <c r="C661" s="181"/>
    </row>
    <row r="662" spans="3:3" x14ac:dyDescent="0.3">
      <c r="C662" s="181"/>
    </row>
    <row r="663" spans="3:3" x14ac:dyDescent="0.3">
      <c r="C663" s="181"/>
    </row>
    <row r="664" spans="3:3" x14ac:dyDescent="0.3">
      <c r="C664" s="181"/>
    </row>
    <row r="665" spans="3:3" x14ac:dyDescent="0.3">
      <c r="C665" s="181"/>
    </row>
    <row r="666" spans="3:3" x14ac:dyDescent="0.3">
      <c r="C666" s="181"/>
    </row>
    <row r="667" spans="3:3" x14ac:dyDescent="0.3">
      <c r="C667" s="181"/>
    </row>
    <row r="668" spans="3:3" x14ac:dyDescent="0.3">
      <c r="C668" s="181"/>
    </row>
    <row r="669" spans="3:3" x14ac:dyDescent="0.3">
      <c r="C669" s="181"/>
    </row>
    <row r="670" spans="3:3" x14ac:dyDescent="0.3">
      <c r="C670" s="181"/>
    </row>
    <row r="671" spans="3:3" x14ac:dyDescent="0.3">
      <c r="C671" s="181"/>
    </row>
    <row r="672" spans="3:3" x14ac:dyDescent="0.3">
      <c r="C672" s="181"/>
    </row>
    <row r="673" spans="3:3" x14ac:dyDescent="0.3">
      <c r="C673" s="181"/>
    </row>
    <row r="674" spans="3:3" x14ac:dyDescent="0.3">
      <c r="C674" s="181"/>
    </row>
    <row r="675" spans="3:3" x14ac:dyDescent="0.3">
      <c r="C675" s="181"/>
    </row>
    <row r="676" spans="3:3" x14ac:dyDescent="0.3">
      <c r="C676" s="181"/>
    </row>
    <row r="677" spans="3:3" x14ac:dyDescent="0.3">
      <c r="C677" s="181"/>
    </row>
    <row r="678" spans="3:3" x14ac:dyDescent="0.3">
      <c r="C678" s="181"/>
    </row>
    <row r="679" spans="3:3" x14ac:dyDescent="0.3">
      <c r="C679" s="181"/>
    </row>
    <row r="680" spans="3:3" x14ac:dyDescent="0.3">
      <c r="C680" s="181"/>
    </row>
    <row r="681" spans="3:3" x14ac:dyDescent="0.3">
      <c r="C681" s="181"/>
    </row>
    <row r="682" spans="3:3" x14ac:dyDescent="0.3">
      <c r="C682" s="181"/>
    </row>
    <row r="683" spans="3:3" x14ac:dyDescent="0.3">
      <c r="C683" s="181"/>
    </row>
    <row r="684" spans="3:3" x14ac:dyDescent="0.3">
      <c r="C684" s="181"/>
    </row>
    <row r="685" spans="3:3" x14ac:dyDescent="0.3">
      <c r="C685" s="181"/>
    </row>
    <row r="686" spans="3:3" x14ac:dyDescent="0.3">
      <c r="C686" s="181"/>
    </row>
    <row r="687" spans="3:3" x14ac:dyDescent="0.3">
      <c r="C687" s="181"/>
    </row>
    <row r="688" spans="3:3" x14ac:dyDescent="0.3">
      <c r="C688" s="181"/>
    </row>
    <row r="689" spans="3:3" x14ac:dyDescent="0.3">
      <c r="C689" s="181"/>
    </row>
    <row r="690" spans="3:3" x14ac:dyDescent="0.3">
      <c r="C690" s="181"/>
    </row>
    <row r="691" spans="3:3" x14ac:dyDescent="0.3">
      <c r="C691" s="181"/>
    </row>
    <row r="692" spans="3:3" x14ac:dyDescent="0.3">
      <c r="C692" s="181"/>
    </row>
    <row r="693" spans="3:3" x14ac:dyDescent="0.3">
      <c r="C693" s="181"/>
    </row>
    <row r="694" spans="3:3" x14ac:dyDescent="0.3">
      <c r="C694" s="181"/>
    </row>
    <row r="695" spans="3:3" x14ac:dyDescent="0.3">
      <c r="C695" s="181"/>
    </row>
    <row r="696" spans="3:3" x14ac:dyDescent="0.3">
      <c r="C696" s="181"/>
    </row>
    <row r="697" spans="3:3" x14ac:dyDescent="0.3">
      <c r="C697" s="181"/>
    </row>
    <row r="698" spans="3:3" x14ac:dyDescent="0.3">
      <c r="C698" s="181"/>
    </row>
    <row r="699" spans="3:3" x14ac:dyDescent="0.3">
      <c r="C699" s="181"/>
    </row>
    <row r="700" spans="3:3" x14ac:dyDescent="0.3">
      <c r="C700" s="181"/>
    </row>
    <row r="701" spans="3:3" x14ac:dyDescent="0.3">
      <c r="C701" s="181"/>
    </row>
    <row r="702" spans="3:3" x14ac:dyDescent="0.3">
      <c r="C702" s="181"/>
    </row>
    <row r="703" spans="3:3" x14ac:dyDescent="0.3">
      <c r="C703" s="181"/>
    </row>
    <row r="704" spans="3:3" x14ac:dyDescent="0.3">
      <c r="C704" s="181"/>
    </row>
    <row r="705" spans="3:3" x14ac:dyDescent="0.3">
      <c r="C705" s="181"/>
    </row>
    <row r="706" spans="3:3" x14ac:dyDescent="0.3">
      <c r="C706" s="181"/>
    </row>
    <row r="707" spans="3:3" x14ac:dyDescent="0.3">
      <c r="C707" s="181"/>
    </row>
    <row r="708" spans="3:3" x14ac:dyDescent="0.3">
      <c r="C708" s="181"/>
    </row>
    <row r="709" spans="3:3" x14ac:dyDescent="0.3">
      <c r="C709" s="181"/>
    </row>
    <row r="710" spans="3:3" x14ac:dyDescent="0.3">
      <c r="C710" s="181"/>
    </row>
    <row r="711" spans="3:3" x14ac:dyDescent="0.3">
      <c r="C711" s="181"/>
    </row>
    <row r="712" spans="3:3" x14ac:dyDescent="0.3">
      <c r="C712" s="181"/>
    </row>
    <row r="713" spans="3:3" x14ac:dyDescent="0.3">
      <c r="C713" s="181"/>
    </row>
    <row r="714" spans="3:3" x14ac:dyDescent="0.3">
      <c r="C714" s="181"/>
    </row>
    <row r="715" spans="3:3" x14ac:dyDescent="0.3">
      <c r="C715" s="181"/>
    </row>
    <row r="716" spans="3:3" x14ac:dyDescent="0.3">
      <c r="C716" s="181"/>
    </row>
    <row r="717" spans="3:3" x14ac:dyDescent="0.3">
      <c r="C717" s="181"/>
    </row>
    <row r="718" spans="3:3" x14ac:dyDescent="0.3">
      <c r="C718" s="181"/>
    </row>
    <row r="719" spans="3:3" x14ac:dyDescent="0.3">
      <c r="C719" s="181"/>
    </row>
    <row r="720" spans="3:3" x14ac:dyDescent="0.3">
      <c r="C720" s="181"/>
    </row>
    <row r="721" spans="3:3" x14ac:dyDescent="0.3">
      <c r="C721" s="181"/>
    </row>
    <row r="722" spans="3:3" x14ac:dyDescent="0.3">
      <c r="C722" s="181"/>
    </row>
    <row r="723" spans="3:3" x14ac:dyDescent="0.3">
      <c r="C723" s="181"/>
    </row>
    <row r="724" spans="3:3" x14ac:dyDescent="0.3">
      <c r="C724" s="181"/>
    </row>
    <row r="725" spans="3:3" x14ac:dyDescent="0.3">
      <c r="C725" s="181"/>
    </row>
    <row r="726" spans="3:3" x14ac:dyDescent="0.3">
      <c r="C726" s="181"/>
    </row>
    <row r="727" spans="3:3" x14ac:dyDescent="0.3">
      <c r="C727" s="181"/>
    </row>
    <row r="728" spans="3:3" x14ac:dyDescent="0.3">
      <c r="C728" s="181"/>
    </row>
    <row r="729" spans="3:3" x14ac:dyDescent="0.3">
      <c r="C729" s="181"/>
    </row>
    <row r="730" spans="3:3" x14ac:dyDescent="0.3">
      <c r="C730" s="181"/>
    </row>
    <row r="731" spans="3:3" x14ac:dyDescent="0.3">
      <c r="C731" s="181"/>
    </row>
    <row r="732" spans="3:3" x14ac:dyDescent="0.3">
      <c r="C732" s="181"/>
    </row>
    <row r="733" spans="3:3" x14ac:dyDescent="0.3">
      <c r="C733" s="181"/>
    </row>
    <row r="734" spans="3:3" x14ac:dyDescent="0.3">
      <c r="C734" s="181"/>
    </row>
    <row r="735" spans="3:3" x14ac:dyDescent="0.3">
      <c r="C735" s="181"/>
    </row>
    <row r="736" spans="3:3" x14ac:dyDescent="0.3">
      <c r="C736" s="181"/>
    </row>
    <row r="737" spans="3:3" x14ac:dyDescent="0.3">
      <c r="C737" s="181"/>
    </row>
    <row r="738" spans="3:3" x14ac:dyDescent="0.3">
      <c r="C738" s="181"/>
    </row>
    <row r="739" spans="3:3" x14ac:dyDescent="0.3">
      <c r="C739" s="181"/>
    </row>
    <row r="740" spans="3:3" x14ac:dyDescent="0.3">
      <c r="C740" s="181"/>
    </row>
    <row r="741" spans="3:3" x14ac:dyDescent="0.3">
      <c r="C741" s="181"/>
    </row>
    <row r="742" spans="3:3" x14ac:dyDescent="0.3">
      <c r="C742" s="181"/>
    </row>
    <row r="743" spans="3:3" x14ac:dyDescent="0.3">
      <c r="C743" s="181"/>
    </row>
    <row r="744" spans="3:3" x14ac:dyDescent="0.3">
      <c r="C744" s="181"/>
    </row>
    <row r="745" spans="3:3" x14ac:dyDescent="0.3">
      <c r="C745" s="181"/>
    </row>
    <row r="746" spans="3:3" x14ac:dyDescent="0.3">
      <c r="C746" s="181"/>
    </row>
    <row r="747" spans="3:3" x14ac:dyDescent="0.3">
      <c r="C747" s="181"/>
    </row>
    <row r="748" spans="3:3" x14ac:dyDescent="0.3">
      <c r="C748" s="181"/>
    </row>
    <row r="749" spans="3:3" x14ac:dyDescent="0.3">
      <c r="C749" s="181"/>
    </row>
    <row r="750" spans="3:3" x14ac:dyDescent="0.3">
      <c r="C750" s="181"/>
    </row>
    <row r="751" spans="3:3" x14ac:dyDescent="0.3">
      <c r="C751" s="181"/>
    </row>
    <row r="752" spans="3:3" x14ac:dyDescent="0.3">
      <c r="C752" s="181"/>
    </row>
    <row r="753" spans="3:3" x14ac:dyDescent="0.3">
      <c r="C753" s="181"/>
    </row>
    <row r="754" spans="3:3" x14ac:dyDescent="0.3">
      <c r="C754" s="181"/>
    </row>
    <row r="755" spans="3:3" x14ac:dyDescent="0.3">
      <c r="C755" s="181"/>
    </row>
    <row r="756" spans="3:3" x14ac:dyDescent="0.3">
      <c r="C756" s="181"/>
    </row>
    <row r="757" spans="3:3" x14ac:dyDescent="0.3">
      <c r="C757" s="181"/>
    </row>
    <row r="758" spans="3:3" x14ac:dyDescent="0.3">
      <c r="C758" s="181"/>
    </row>
    <row r="759" spans="3:3" x14ac:dyDescent="0.3">
      <c r="C759" s="181"/>
    </row>
    <row r="760" spans="3:3" x14ac:dyDescent="0.3">
      <c r="C760" s="181"/>
    </row>
    <row r="761" spans="3:3" x14ac:dyDescent="0.3">
      <c r="C761" s="181"/>
    </row>
    <row r="762" spans="3:3" x14ac:dyDescent="0.3">
      <c r="C762" s="181"/>
    </row>
    <row r="763" spans="3:3" x14ac:dyDescent="0.3">
      <c r="C763" s="181"/>
    </row>
    <row r="764" spans="3:3" x14ac:dyDescent="0.3">
      <c r="C764" s="181"/>
    </row>
    <row r="765" spans="3:3" x14ac:dyDescent="0.3">
      <c r="C765" s="181"/>
    </row>
    <row r="766" spans="3:3" x14ac:dyDescent="0.3">
      <c r="C766" s="181"/>
    </row>
    <row r="767" spans="3:3" x14ac:dyDescent="0.3">
      <c r="C767" s="181"/>
    </row>
    <row r="768" spans="3:3" x14ac:dyDescent="0.3">
      <c r="C768" s="181"/>
    </row>
    <row r="769" spans="3:3" x14ac:dyDescent="0.3">
      <c r="C769" s="181"/>
    </row>
    <row r="770" spans="3:3" x14ac:dyDescent="0.3">
      <c r="C770" s="181"/>
    </row>
    <row r="771" spans="3:3" x14ac:dyDescent="0.3">
      <c r="C771" s="181"/>
    </row>
    <row r="772" spans="3:3" x14ac:dyDescent="0.3">
      <c r="C772" s="181"/>
    </row>
    <row r="773" spans="3:3" x14ac:dyDescent="0.3">
      <c r="C773" s="181"/>
    </row>
    <row r="774" spans="3:3" x14ac:dyDescent="0.3">
      <c r="C774" s="181"/>
    </row>
    <row r="775" spans="3:3" x14ac:dyDescent="0.3">
      <c r="C775" s="181"/>
    </row>
    <row r="776" spans="3:3" x14ac:dyDescent="0.3">
      <c r="C776" s="181"/>
    </row>
    <row r="777" spans="3:3" x14ac:dyDescent="0.3">
      <c r="C777" s="181"/>
    </row>
    <row r="778" spans="3:3" x14ac:dyDescent="0.3">
      <c r="C778" s="181"/>
    </row>
    <row r="779" spans="3:3" x14ac:dyDescent="0.3">
      <c r="C779" s="181"/>
    </row>
    <row r="780" spans="3:3" x14ac:dyDescent="0.3">
      <c r="C780" s="181"/>
    </row>
    <row r="781" spans="3:3" x14ac:dyDescent="0.3">
      <c r="C781" s="181"/>
    </row>
    <row r="782" spans="3:3" x14ac:dyDescent="0.3">
      <c r="C782" s="181"/>
    </row>
    <row r="783" spans="3:3" x14ac:dyDescent="0.3">
      <c r="C783" s="181"/>
    </row>
    <row r="784" spans="3:3" x14ac:dyDescent="0.3">
      <c r="C784" s="181"/>
    </row>
    <row r="785" spans="3:3" x14ac:dyDescent="0.3">
      <c r="C785" s="181"/>
    </row>
    <row r="786" spans="3:3" x14ac:dyDescent="0.3">
      <c r="C786" s="181"/>
    </row>
    <row r="787" spans="3:3" x14ac:dyDescent="0.3">
      <c r="C787" s="181"/>
    </row>
    <row r="788" spans="3:3" x14ac:dyDescent="0.3">
      <c r="C788" s="181"/>
    </row>
    <row r="789" spans="3:3" x14ac:dyDescent="0.3">
      <c r="C789" s="181"/>
    </row>
    <row r="790" spans="3:3" x14ac:dyDescent="0.3">
      <c r="C790" s="181"/>
    </row>
    <row r="791" spans="3:3" x14ac:dyDescent="0.3">
      <c r="C791" s="181"/>
    </row>
    <row r="792" spans="3:3" x14ac:dyDescent="0.3">
      <c r="C792" s="181"/>
    </row>
    <row r="793" spans="3:3" x14ac:dyDescent="0.3">
      <c r="C793" s="181"/>
    </row>
    <row r="794" spans="3:3" x14ac:dyDescent="0.3">
      <c r="C794" s="181"/>
    </row>
    <row r="795" spans="3:3" x14ac:dyDescent="0.3">
      <c r="C795" s="181"/>
    </row>
    <row r="796" spans="3:3" x14ac:dyDescent="0.3">
      <c r="C796" s="181"/>
    </row>
    <row r="797" spans="3:3" x14ac:dyDescent="0.3">
      <c r="C797" s="181"/>
    </row>
    <row r="798" spans="3:3" x14ac:dyDescent="0.3">
      <c r="C798" s="181"/>
    </row>
    <row r="799" spans="3:3" x14ac:dyDescent="0.3">
      <c r="C799" s="181"/>
    </row>
    <row r="800" spans="3:3" x14ac:dyDescent="0.3">
      <c r="C800" s="181"/>
    </row>
    <row r="801" spans="3:3" x14ac:dyDescent="0.3">
      <c r="C801" s="181"/>
    </row>
    <row r="802" spans="3:3" x14ac:dyDescent="0.3">
      <c r="C802" s="181"/>
    </row>
    <row r="803" spans="3:3" x14ac:dyDescent="0.3">
      <c r="C803" s="181"/>
    </row>
    <row r="804" spans="3:3" x14ac:dyDescent="0.3">
      <c r="C804" s="181"/>
    </row>
    <row r="805" spans="3:3" x14ac:dyDescent="0.3">
      <c r="C805" s="181"/>
    </row>
    <row r="806" spans="3:3" x14ac:dyDescent="0.3">
      <c r="C806" s="181"/>
    </row>
    <row r="807" spans="3:3" x14ac:dyDescent="0.3">
      <c r="C807" s="181"/>
    </row>
    <row r="808" spans="3:3" x14ac:dyDescent="0.3">
      <c r="C808" s="181"/>
    </row>
    <row r="809" spans="3:3" x14ac:dyDescent="0.3">
      <c r="C809" s="181"/>
    </row>
    <row r="810" spans="3:3" x14ac:dyDescent="0.3">
      <c r="C810" s="181"/>
    </row>
    <row r="811" spans="3:3" x14ac:dyDescent="0.3">
      <c r="C811" s="181"/>
    </row>
    <row r="812" spans="3:3" x14ac:dyDescent="0.3">
      <c r="C812" s="181"/>
    </row>
    <row r="813" spans="3:3" x14ac:dyDescent="0.3">
      <c r="C813" s="181"/>
    </row>
    <row r="814" spans="3:3" x14ac:dyDescent="0.3">
      <c r="C814" s="181"/>
    </row>
    <row r="815" spans="3:3" x14ac:dyDescent="0.3">
      <c r="C815" s="181"/>
    </row>
    <row r="816" spans="3:3" x14ac:dyDescent="0.3">
      <c r="C816" s="181"/>
    </row>
    <row r="817" spans="3:3" x14ac:dyDescent="0.3">
      <c r="C817" s="181"/>
    </row>
    <row r="818" spans="3:3" x14ac:dyDescent="0.3">
      <c r="C818" s="181"/>
    </row>
    <row r="819" spans="3:3" x14ac:dyDescent="0.3">
      <c r="C819" s="181"/>
    </row>
    <row r="820" spans="3:3" x14ac:dyDescent="0.3">
      <c r="C820" s="181"/>
    </row>
    <row r="821" spans="3:3" x14ac:dyDescent="0.3">
      <c r="C821" s="181"/>
    </row>
    <row r="822" spans="3:3" x14ac:dyDescent="0.3">
      <c r="C822" s="181"/>
    </row>
    <row r="823" spans="3:3" x14ac:dyDescent="0.3">
      <c r="C823" s="181"/>
    </row>
    <row r="824" spans="3:3" x14ac:dyDescent="0.3">
      <c r="C824" s="181"/>
    </row>
    <row r="825" spans="3:3" x14ac:dyDescent="0.3">
      <c r="C825" s="181"/>
    </row>
    <row r="826" spans="3:3" x14ac:dyDescent="0.3">
      <c r="C826" s="181"/>
    </row>
    <row r="827" spans="3:3" x14ac:dyDescent="0.3">
      <c r="C827" s="181"/>
    </row>
    <row r="828" spans="3:3" x14ac:dyDescent="0.3">
      <c r="C828" s="181"/>
    </row>
    <row r="829" spans="3:3" x14ac:dyDescent="0.3">
      <c r="C829" s="181"/>
    </row>
    <row r="830" spans="3:3" x14ac:dyDescent="0.3">
      <c r="C830" s="181"/>
    </row>
    <row r="831" spans="3:3" x14ac:dyDescent="0.3">
      <c r="C831" s="181"/>
    </row>
    <row r="832" spans="3:3" x14ac:dyDescent="0.3">
      <c r="C832" s="181"/>
    </row>
    <row r="833" spans="3:3" x14ac:dyDescent="0.3">
      <c r="C833" s="181"/>
    </row>
    <row r="834" spans="3:3" x14ac:dyDescent="0.3">
      <c r="C834" s="181"/>
    </row>
    <row r="835" spans="3:3" x14ac:dyDescent="0.3">
      <c r="C835" s="181"/>
    </row>
    <row r="836" spans="3:3" x14ac:dyDescent="0.3">
      <c r="C836" s="181"/>
    </row>
    <row r="837" spans="3:3" x14ac:dyDescent="0.3">
      <c r="C837" s="181"/>
    </row>
    <row r="838" spans="3:3" x14ac:dyDescent="0.3">
      <c r="C838" s="181"/>
    </row>
    <row r="839" spans="3:3" x14ac:dyDescent="0.3">
      <c r="C839" s="181"/>
    </row>
    <row r="840" spans="3:3" x14ac:dyDescent="0.3">
      <c r="C840" s="181"/>
    </row>
    <row r="841" spans="3:3" x14ac:dyDescent="0.3">
      <c r="C841" s="181"/>
    </row>
    <row r="842" spans="3:3" x14ac:dyDescent="0.3">
      <c r="C842" s="181"/>
    </row>
    <row r="843" spans="3:3" x14ac:dyDescent="0.3">
      <c r="C843" s="181"/>
    </row>
    <row r="844" spans="3:3" x14ac:dyDescent="0.3">
      <c r="C844" s="181"/>
    </row>
    <row r="845" spans="3:3" x14ac:dyDescent="0.3">
      <c r="C845" s="181"/>
    </row>
    <row r="846" spans="3:3" x14ac:dyDescent="0.3">
      <c r="C846" s="181"/>
    </row>
    <row r="847" spans="3:3" x14ac:dyDescent="0.3">
      <c r="C847" s="181"/>
    </row>
    <row r="848" spans="3:3" x14ac:dyDescent="0.3">
      <c r="C848" s="181"/>
    </row>
    <row r="849" spans="3:3" x14ac:dyDescent="0.3">
      <c r="C849" s="181"/>
    </row>
    <row r="850" spans="3:3" x14ac:dyDescent="0.3">
      <c r="C850" s="181"/>
    </row>
    <row r="851" spans="3:3" x14ac:dyDescent="0.3">
      <c r="C851" s="181"/>
    </row>
    <row r="852" spans="3:3" x14ac:dyDescent="0.3">
      <c r="C852" s="181"/>
    </row>
    <row r="853" spans="3:3" x14ac:dyDescent="0.3">
      <c r="C853" s="181"/>
    </row>
    <row r="854" spans="3:3" x14ac:dyDescent="0.3">
      <c r="C854" s="181"/>
    </row>
    <row r="855" spans="3:3" x14ac:dyDescent="0.3">
      <c r="C855" s="181"/>
    </row>
    <row r="856" spans="3:3" x14ac:dyDescent="0.3">
      <c r="C856" s="181"/>
    </row>
    <row r="857" spans="3:3" x14ac:dyDescent="0.3">
      <c r="C857" s="181"/>
    </row>
    <row r="858" spans="3:3" x14ac:dyDescent="0.3">
      <c r="C858" s="181"/>
    </row>
    <row r="859" spans="3:3" x14ac:dyDescent="0.3">
      <c r="C859" s="181"/>
    </row>
    <row r="860" spans="3:3" x14ac:dyDescent="0.3">
      <c r="C860" s="181"/>
    </row>
    <row r="861" spans="3:3" x14ac:dyDescent="0.3">
      <c r="C861" s="181"/>
    </row>
    <row r="862" spans="3:3" x14ac:dyDescent="0.3">
      <c r="C862" s="181"/>
    </row>
    <row r="863" spans="3:3" x14ac:dyDescent="0.3">
      <c r="C863" s="181"/>
    </row>
    <row r="864" spans="3:3" x14ac:dyDescent="0.3">
      <c r="C864" s="181"/>
    </row>
    <row r="865" spans="3:3" x14ac:dyDescent="0.3">
      <c r="C865" s="181"/>
    </row>
    <row r="866" spans="3:3" x14ac:dyDescent="0.3">
      <c r="C866" s="181"/>
    </row>
    <row r="867" spans="3:3" x14ac:dyDescent="0.3">
      <c r="C867" s="181"/>
    </row>
    <row r="868" spans="3:3" x14ac:dyDescent="0.3">
      <c r="C868" s="181"/>
    </row>
    <row r="869" spans="3:3" x14ac:dyDescent="0.3">
      <c r="C869" s="181"/>
    </row>
    <row r="870" spans="3:3" x14ac:dyDescent="0.3">
      <c r="C870" s="181"/>
    </row>
    <row r="871" spans="3:3" x14ac:dyDescent="0.3">
      <c r="C871" s="181"/>
    </row>
    <row r="872" spans="3:3" x14ac:dyDescent="0.3">
      <c r="C872" s="181"/>
    </row>
    <row r="873" spans="3:3" x14ac:dyDescent="0.3">
      <c r="C873" s="181"/>
    </row>
    <row r="874" spans="3:3" x14ac:dyDescent="0.3">
      <c r="C874" s="181"/>
    </row>
    <row r="875" spans="3:3" x14ac:dyDescent="0.3">
      <c r="C875" s="181"/>
    </row>
    <row r="876" spans="3:3" x14ac:dyDescent="0.3">
      <c r="C876" s="181"/>
    </row>
    <row r="877" spans="3:3" x14ac:dyDescent="0.3">
      <c r="C877" s="181"/>
    </row>
    <row r="878" spans="3:3" x14ac:dyDescent="0.3">
      <c r="C878" s="181"/>
    </row>
    <row r="879" spans="3:3" x14ac:dyDescent="0.3">
      <c r="C879" s="181"/>
    </row>
    <row r="880" spans="3:3" x14ac:dyDescent="0.3">
      <c r="C880" s="181"/>
    </row>
    <row r="881" spans="3:3" x14ac:dyDescent="0.3">
      <c r="C881" s="181"/>
    </row>
    <row r="882" spans="3:3" x14ac:dyDescent="0.3">
      <c r="C882" s="181"/>
    </row>
    <row r="883" spans="3:3" x14ac:dyDescent="0.3">
      <c r="C883" s="181"/>
    </row>
    <row r="884" spans="3:3" x14ac:dyDescent="0.3">
      <c r="C884" s="181"/>
    </row>
    <row r="885" spans="3:3" x14ac:dyDescent="0.3">
      <c r="C885" s="181"/>
    </row>
    <row r="886" spans="3:3" x14ac:dyDescent="0.3">
      <c r="C886" s="181"/>
    </row>
    <row r="887" spans="3:3" x14ac:dyDescent="0.3">
      <c r="C887" s="181"/>
    </row>
    <row r="888" spans="3:3" x14ac:dyDescent="0.3">
      <c r="C888" s="181"/>
    </row>
    <row r="889" spans="3:3" x14ac:dyDescent="0.3">
      <c r="C889" s="181"/>
    </row>
    <row r="890" spans="3:3" x14ac:dyDescent="0.3">
      <c r="C890" s="181"/>
    </row>
    <row r="891" spans="3:3" x14ac:dyDescent="0.3">
      <c r="C891" s="181"/>
    </row>
    <row r="892" spans="3:3" x14ac:dyDescent="0.3">
      <c r="C892" s="181"/>
    </row>
    <row r="893" spans="3:3" x14ac:dyDescent="0.3">
      <c r="C893" s="181"/>
    </row>
    <row r="894" spans="3:3" x14ac:dyDescent="0.3">
      <c r="C894" s="181"/>
    </row>
    <row r="895" spans="3:3" x14ac:dyDescent="0.3">
      <c r="C895" s="181"/>
    </row>
    <row r="896" spans="3:3" x14ac:dyDescent="0.3">
      <c r="C896" s="181"/>
    </row>
    <row r="897" spans="3:3" x14ac:dyDescent="0.3">
      <c r="C897" s="181"/>
    </row>
    <row r="898" spans="3:3" x14ac:dyDescent="0.3">
      <c r="C898" s="181"/>
    </row>
    <row r="899" spans="3:3" x14ac:dyDescent="0.3">
      <c r="C899" s="181"/>
    </row>
    <row r="900" spans="3:3" x14ac:dyDescent="0.3">
      <c r="C900" s="181"/>
    </row>
    <row r="901" spans="3:3" x14ac:dyDescent="0.3">
      <c r="C901" s="181"/>
    </row>
    <row r="902" spans="3:3" x14ac:dyDescent="0.3">
      <c r="C902" s="181"/>
    </row>
    <row r="903" spans="3:3" x14ac:dyDescent="0.3">
      <c r="C903" s="181"/>
    </row>
    <row r="904" spans="3:3" x14ac:dyDescent="0.3">
      <c r="C904" s="181"/>
    </row>
    <row r="905" spans="3:3" x14ac:dyDescent="0.3">
      <c r="C905" s="181"/>
    </row>
    <row r="906" spans="3:3" x14ac:dyDescent="0.3">
      <c r="C906" s="181"/>
    </row>
    <row r="907" spans="3:3" x14ac:dyDescent="0.3">
      <c r="C907" s="181"/>
    </row>
    <row r="908" spans="3:3" x14ac:dyDescent="0.3">
      <c r="C908" s="181"/>
    </row>
    <row r="909" spans="3:3" x14ac:dyDescent="0.3">
      <c r="C909" s="181"/>
    </row>
    <row r="910" spans="3:3" x14ac:dyDescent="0.3">
      <c r="C910" s="181"/>
    </row>
    <row r="911" spans="3:3" x14ac:dyDescent="0.3">
      <c r="C911" s="181"/>
    </row>
    <row r="912" spans="3:3" x14ac:dyDescent="0.3">
      <c r="C912" s="181"/>
    </row>
    <row r="913" spans="3:3" x14ac:dyDescent="0.3">
      <c r="C913" s="181"/>
    </row>
    <row r="914" spans="3:3" x14ac:dyDescent="0.3">
      <c r="C914" s="181"/>
    </row>
    <row r="915" spans="3:3" x14ac:dyDescent="0.3">
      <c r="C915" s="181"/>
    </row>
    <row r="916" spans="3:3" x14ac:dyDescent="0.3">
      <c r="C916" s="181"/>
    </row>
    <row r="917" spans="3:3" x14ac:dyDescent="0.3">
      <c r="C917" s="181"/>
    </row>
    <row r="918" spans="3:3" x14ac:dyDescent="0.3">
      <c r="C918" s="181"/>
    </row>
    <row r="919" spans="3:3" x14ac:dyDescent="0.3">
      <c r="C919" s="181"/>
    </row>
    <row r="920" spans="3:3" x14ac:dyDescent="0.3">
      <c r="C920" s="181"/>
    </row>
    <row r="921" spans="3:3" x14ac:dyDescent="0.3">
      <c r="C921" s="181"/>
    </row>
    <row r="922" spans="3:3" x14ac:dyDescent="0.3">
      <c r="C922" s="181"/>
    </row>
    <row r="923" spans="3:3" x14ac:dyDescent="0.3">
      <c r="C923" s="181"/>
    </row>
    <row r="924" spans="3:3" x14ac:dyDescent="0.3">
      <c r="C924" s="181"/>
    </row>
    <row r="925" spans="3:3" x14ac:dyDescent="0.3">
      <c r="C925" s="181"/>
    </row>
    <row r="926" spans="3:3" x14ac:dyDescent="0.3">
      <c r="C926" s="181"/>
    </row>
    <row r="927" spans="3:3" x14ac:dyDescent="0.3">
      <c r="C927" s="181"/>
    </row>
    <row r="928" spans="3:3" x14ac:dyDescent="0.3">
      <c r="C928" s="181"/>
    </row>
    <row r="929" spans="3:3" x14ac:dyDescent="0.3">
      <c r="C929" s="181"/>
    </row>
    <row r="930" spans="3:3" x14ac:dyDescent="0.3">
      <c r="C930" s="181"/>
    </row>
    <row r="931" spans="3:3" x14ac:dyDescent="0.3">
      <c r="C931" s="181"/>
    </row>
    <row r="932" spans="3:3" x14ac:dyDescent="0.3">
      <c r="C932" s="181"/>
    </row>
    <row r="933" spans="3:3" x14ac:dyDescent="0.3">
      <c r="C933" s="181"/>
    </row>
    <row r="934" spans="3:3" x14ac:dyDescent="0.3">
      <c r="C934" s="181"/>
    </row>
    <row r="935" spans="3:3" x14ac:dyDescent="0.3">
      <c r="C935" s="181"/>
    </row>
    <row r="936" spans="3:3" x14ac:dyDescent="0.3">
      <c r="C936" s="181"/>
    </row>
    <row r="937" spans="3:3" x14ac:dyDescent="0.3">
      <c r="C937" s="181"/>
    </row>
    <row r="938" spans="3:3" x14ac:dyDescent="0.3">
      <c r="C938" s="181"/>
    </row>
    <row r="939" spans="3:3" x14ac:dyDescent="0.3">
      <c r="C939" s="181"/>
    </row>
    <row r="940" spans="3:3" x14ac:dyDescent="0.3">
      <c r="C940" s="181"/>
    </row>
    <row r="941" spans="3:3" x14ac:dyDescent="0.3">
      <c r="C941" s="181"/>
    </row>
    <row r="942" spans="3:3" x14ac:dyDescent="0.3">
      <c r="C942" s="181"/>
    </row>
    <row r="943" spans="3:3" x14ac:dyDescent="0.3">
      <c r="C943" s="181"/>
    </row>
    <row r="944" spans="3:3" x14ac:dyDescent="0.3">
      <c r="C944" s="181"/>
    </row>
    <row r="945" spans="3:3" x14ac:dyDescent="0.3">
      <c r="C945" s="181"/>
    </row>
    <row r="946" spans="3:3" x14ac:dyDescent="0.3">
      <c r="C946" s="181"/>
    </row>
    <row r="947" spans="3:3" x14ac:dyDescent="0.3">
      <c r="C947" s="181"/>
    </row>
    <row r="948" spans="3:3" x14ac:dyDescent="0.3">
      <c r="C948" s="181"/>
    </row>
    <row r="949" spans="3:3" x14ac:dyDescent="0.3">
      <c r="C949" s="181"/>
    </row>
    <row r="950" spans="3:3" x14ac:dyDescent="0.3">
      <c r="C950" s="181"/>
    </row>
    <row r="951" spans="3:3" x14ac:dyDescent="0.3">
      <c r="C951" s="181"/>
    </row>
    <row r="952" spans="3:3" x14ac:dyDescent="0.3">
      <c r="C952" s="181"/>
    </row>
    <row r="953" spans="3:3" x14ac:dyDescent="0.3">
      <c r="C953" s="181"/>
    </row>
    <row r="954" spans="3:3" x14ac:dyDescent="0.3">
      <c r="C954" s="181"/>
    </row>
    <row r="955" spans="3:3" x14ac:dyDescent="0.3">
      <c r="C955" s="181"/>
    </row>
    <row r="956" spans="3:3" x14ac:dyDescent="0.3">
      <c r="C956" s="181"/>
    </row>
    <row r="957" spans="3:3" x14ac:dyDescent="0.3">
      <c r="C957" s="181"/>
    </row>
    <row r="958" spans="3:3" x14ac:dyDescent="0.3">
      <c r="C958" s="181"/>
    </row>
    <row r="959" spans="3:3" x14ac:dyDescent="0.3">
      <c r="C959" s="181"/>
    </row>
    <row r="960" spans="3:3" x14ac:dyDescent="0.3">
      <c r="C960" s="181"/>
    </row>
    <row r="961" spans="3:3" x14ac:dyDescent="0.3">
      <c r="C961" s="181"/>
    </row>
    <row r="962" spans="3:3" x14ac:dyDescent="0.3">
      <c r="C962" s="181"/>
    </row>
    <row r="963" spans="3:3" x14ac:dyDescent="0.3">
      <c r="C963" s="181"/>
    </row>
    <row r="964" spans="3:3" x14ac:dyDescent="0.3">
      <c r="C964" s="181"/>
    </row>
    <row r="965" spans="3:3" x14ac:dyDescent="0.3">
      <c r="C965" s="181"/>
    </row>
    <row r="966" spans="3:3" x14ac:dyDescent="0.3">
      <c r="C966" s="181"/>
    </row>
    <row r="967" spans="3:3" x14ac:dyDescent="0.3">
      <c r="C967" s="181"/>
    </row>
    <row r="968" spans="3:3" x14ac:dyDescent="0.3">
      <c r="C968" s="181"/>
    </row>
    <row r="969" spans="3:3" x14ac:dyDescent="0.3">
      <c r="C969" s="181"/>
    </row>
    <row r="970" spans="3:3" x14ac:dyDescent="0.3">
      <c r="C970" s="181"/>
    </row>
    <row r="971" spans="3:3" x14ac:dyDescent="0.3">
      <c r="C971" s="181"/>
    </row>
    <row r="972" spans="3:3" x14ac:dyDescent="0.3">
      <c r="C972" s="181"/>
    </row>
    <row r="973" spans="3:3" x14ac:dyDescent="0.3">
      <c r="C973" s="181"/>
    </row>
    <row r="974" spans="3:3" x14ac:dyDescent="0.3">
      <c r="C974" s="181"/>
    </row>
    <row r="975" spans="3:3" x14ac:dyDescent="0.3">
      <c r="C975" s="181"/>
    </row>
    <row r="976" spans="3:3" x14ac:dyDescent="0.3">
      <c r="C976" s="181"/>
    </row>
    <row r="977" spans="3:3" x14ac:dyDescent="0.3">
      <c r="C977" s="181"/>
    </row>
    <row r="978" spans="3:3" x14ac:dyDescent="0.3">
      <c r="C978" s="181"/>
    </row>
    <row r="979" spans="3:3" x14ac:dyDescent="0.3">
      <c r="C979" s="181"/>
    </row>
    <row r="980" spans="3:3" x14ac:dyDescent="0.3">
      <c r="C980" s="181"/>
    </row>
    <row r="981" spans="3:3" x14ac:dyDescent="0.3">
      <c r="C981" s="181"/>
    </row>
    <row r="982" spans="3:3" x14ac:dyDescent="0.3">
      <c r="C982" s="181"/>
    </row>
    <row r="983" spans="3:3" x14ac:dyDescent="0.3">
      <c r="C983" s="181"/>
    </row>
    <row r="984" spans="3:3" x14ac:dyDescent="0.3">
      <c r="C984" s="181"/>
    </row>
    <row r="985" spans="3:3" x14ac:dyDescent="0.3">
      <c r="C985" s="181"/>
    </row>
    <row r="986" spans="3:3" x14ac:dyDescent="0.3">
      <c r="C986" s="181"/>
    </row>
    <row r="987" spans="3:3" x14ac:dyDescent="0.3">
      <c r="C987" s="181"/>
    </row>
    <row r="988" spans="3:3" x14ac:dyDescent="0.3">
      <c r="C988" s="181"/>
    </row>
    <row r="989" spans="3:3" x14ac:dyDescent="0.3">
      <c r="C989" s="181"/>
    </row>
    <row r="990" spans="3:3" x14ac:dyDescent="0.3">
      <c r="C990" s="181"/>
    </row>
    <row r="991" spans="3:3" x14ac:dyDescent="0.3">
      <c r="C991" s="181"/>
    </row>
    <row r="992" spans="3:3" x14ac:dyDescent="0.3">
      <c r="C992" s="181"/>
    </row>
    <row r="993" spans="3:3" x14ac:dyDescent="0.3">
      <c r="C993" s="181"/>
    </row>
    <row r="994" spans="3:3" x14ac:dyDescent="0.3">
      <c r="C994" s="181"/>
    </row>
    <row r="995" spans="3:3" x14ac:dyDescent="0.3">
      <c r="C995" s="181"/>
    </row>
    <row r="996" spans="3:3" x14ac:dyDescent="0.3">
      <c r="C996" s="181"/>
    </row>
    <row r="997" spans="3:3" x14ac:dyDescent="0.3">
      <c r="C997" s="181"/>
    </row>
    <row r="998" spans="3:3" x14ac:dyDescent="0.3">
      <c r="C998" s="181"/>
    </row>
    <row r="999" spans="3:3" x14ac:dyDescent="0.3">
      <c r="C999" s="181"/>
    </row>
  </sheetData>
  <autoFilter ref="A1:H6" xr:uid="{862AB6E4-929E-4CA8-A82A-84513D3AB1A7}">
    <sortState xmlns:xlrd2="http://schemas.microsoft.com/office/spreadsheetml/2017/richdata2" ref="A2:H6">
      <sortCondition ref="A2:A6"/>
    </sortState>
  </autoFilter>
  <conditionalFormatting sqref="C2:C999">
    <cfRule type="expression" dxfId="39" priority="1">
      <formula>EXACT("Учебные пособия",C2)</formula>
    </cfRule>
    <cfRule type="expression" dxfId="38" priority="2">
      <formula>EXACT("Техника безопасности",C2)</formula>
    </cfRule>
    <cfRule type="expression" dxfId="37" priority="3">
      <formula>EXACT("Охрана труда",C2)</formula>
    </cfRule>
    <cfRule type="expression" dxfId="36" priority="4">
      <formula>EXACT("Программное обеспечение",C2)</formula>
    </cfRule>
    <cfRule type="expression" dxfId="35" priority="5">
      <formula>EXACT("Оборудование IT",C2)</formula>
    </cfRule>
    <cfRule type="expression" dxfId="34" priority="6">
      <formula>EXACT("Мебель",C2)</formula>
    </cfRule>
    <cfRule type="expression" dxfId="33" priority="7">
      <formula>EXACT("Оборудование",C2)</formula>
    </cfRule>
  </conditionalFormatting>
  <conditionalFormatting sqref="G2:G6">
    <cfRule type="colorScale" priority="335">
      <colorScale>
        <cfvo type="min"/>
        <cfvo type="percentile" val="50"/>
        <cfvo type="max"/>
        <color rgb="FFF8696B"/>
        <color rgb="FFFFEB84"/>
        <color rgb="FF63BE7B"/>
      </colorScale>
    </cfRule>
  </conditionalFormatting>
  <conditionalFormatting sqref="H2:H6">
    <cfRule type="cellIs" dxfId="32" priority="42" operator="equal">
      <formula>"Вариативная часть"</formula>
    </cfRule>
    <cfRule type="cellIs" dxfId="31" priority="43" operator="equal">
      <formula>"Базовая часть"</formula>
    </cfRule>
  </conditionalFormatting>
  <dataValidations count="2">
    <dataValidation type="list" allowBlank="1" showInputMessage="1" showErrorMessage="1" sqref="H2:H6" xr:uid="{3116E6BD-2D16-4A6F-A5C8-481532240C5E}">
      <formula1>"Базовая часть, Вариативная часть"</formula1>
    </dataValidation>
    <dataValidation allowBlank="1" showErrorMessage="1" sqref="A2:B6" xr:uid="{78CEAA9B-C1D3-4169-BC10-D607BAB98FFE}"/>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B1AD82DF-9A6A-4D1F-A246-3B3A5469747C}">
          <x14:formula1>
            <xm:f>Виды!$A$1:$A$7</xm:f>
          </x14:formula1>
          <xm:sqref>C2:C999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F10251-FDCB-4286-A465-C747F863DD76}">
  <sheetPr codeName="Лист5"/>
  <dimension ref="A1:H999"/>
  <sheetViews>
    <sheetView workbookViewId="0">
      <pane ySplit="1" topLeftCell="A2" activePane="bottomLeft" state="frozen"/>
      <selection activeCell="A2" sqref="A2:C92"/>
      <selection pane="bottomLeft" activeCell="A2" sqref="A2:C92"/>
    </sheetView>
  </sheetViews>
  <sheetFormatPr defaultColWidth="9.109375" defaultRowHeight="15.6" x14ac:dyDescent="0.3"/>
  <cols>
    <col min="1" max="1" width="32.6640625" style="184" customWidth="1"/>
    <col min="2" max="2" width="100.6640625" style="53" customWidth="1"/>
    <col min="3" max="3" width="20.44140625" style="186" customWidth="1"/>
    <col min="4" max="4" width="14.44140625" style="186" customWidth="1"/>
    <col min="5" max="5" width="25.6640625" style="186" customWidth="1"/>
    <col min="6" max="6" width="14.33203125" style="186" customWidth="1"/>
    <col min="7" max="7" width="13.88671875" style="7" customWidth="1"/>
    <col min="8" max="8" width="20.88671875" style="7" customWidth="1"/>
    <col min="9" max="16384" width="9.109375" style="53"/>
  </cols>
  <sheetData>
    <row r="1" spans="1:8" ht="31.2" x14ac:dyDescent="0.3">
      <c r="A1" s="170" t="s">
        <v>1</v>
      </c>
      <c r="B1" s="171" t="s">
        <v>10</v>
      </c>
      <c r="C1" s="172" t="s">
        <v>2</v>
      </c>
      <c r="D1" s="170" t="s">
        <v>4</v>
      </c>
      <c r="E1" s="170" t="s">
        <v>3</v>
      </c>
      <c r="F1" s="170" t="s">
        <v>8</v>
      </c>
      <c r="G1" s="171" t="s">
        <v>33</v>
      </c>
      <c r="H1" s="170" t="s">
        <v>34</v>
      </c>
    </row>
    <row r="2" spans="1:8" x14ac:dyDescent="0.3">
      <c r="A2" s="191" t="s">
        <v>373</v>
      </c>
      <c r="B2" s="198" t="s">
        <v>374</v>
      </c>
      <c r="C2" s="8" t="s">
        <v>5</v>
      </c>
      <c r="D2" s="193">
        <v>1</v>
      </c>
      <c r="E2" s="200" t="s">
        <v>6</v>
      </c>
      <c r="F2" s="190">
        <f>D2</f>
        <v>1</v>
      </c>
      <c r="G2" s="7">
        <f t="shared" ref="G2:G13" si="0">COUNTIF($A$2:$A$999,A2)</f>
        <v>1</v>
      </c>
      <c r="H2" s="7" t="s">
        <v>37</v>
      </c>
    </row>
    <row r="3" spans="1:8" x14ac:dyDescent="0.3">
      <c r="A3" s="191" t="s">
        <v>382</v>
      </c>
      <c r="B3" s="198" t="s">
        <v>372</v>
      </c>
      <c r="C3" s="8" t="s">
        <v>7</v>
      </c>
      <c r="D3" s="194">
        <v>1</v>
      </c>
      <c r="E3" s="201" t="s">
        <v>6</v>
      </c>
      <c r="F3" s="190">
        <f>D3</f>
        <v>1</v>
      </c>
      <c r="G3" s="7">
        <f t="shared" si="0"/>
        <v>1</v>
      </c>
      <c r="H3" s="7" t="s">
        <v>37</v>
      </c>
    </row>
    <row r="4" spans="1:8" x14ac:dyDescent="0.3">
      <c r="A4" s="191" t="s">
        <v>245</v>
      </c>
      <c r="B4" s="195" t="s">
        <v>246</v>
      </c>
      <c r="C4" s="8" t="s">
        <v>5</v>
      </c>
      <c r="D4" s="193">
        <v>1</v>
      </c>
      <c r="E4" s="193" t="s">
        <v>247</v>
      </c>
      <c r="F4" s="22">
        <v>1</v>
      </c>
      <c r="G4" s="7">
        <f t="shared" si="0"/>
        <v>1</v>
      </c>
      <c r="H4" s="7" t="s">
        <v>37</v>
      </c>
    </row>
    <row r="5" spans="1:8" x14ac:dyDescent="0.3">
      <c r="A5" s="191" t="s">
        <v>28</v>
      </c>
      <c r="B5" s="195" t="s">
        <v>244</v>
      </c>
      <c r="C5" s="8" t="s">
        <v>5</v>
      </c>
      <c r="D5" s="193">
        <v>1</v>
      </c>
      <c r="E5" s="193" t="s">
        <v>6</v>
      </c>
      <c r="F5" s="22">
        <f>D5</f>
        <v>1</v>
      </c>
      <c r="G5" s="7">
        <f t="shared" si="0"/>
        <v>2</v>
      </c>
      <c r="H5" s="7" t="s">
        <v>37</v>
      </c>
    </row>
    <row r="6" spans="1:8" x14ac:dyDescent="0.3">
      <c r="A6" s="191" t="s">
        <v>28</v>
      </c>
      <c r="B6" s="199" t="s">
        <v>375</v>
      </c>
      <c r="C6" s="8" t="s">
        <v>5</v>
      </c>
      <c r="D6" s="193">
        <v>1</v>
      </c>
      <c r="E6" s="200" t="s">
        <v>6</v>
      </c>
      <c r="F6" s="190">
        <v>1</v>
      </c>
      <c r="G6" s="7">
        <f t="shared" si="0"/>
        <v>2</v>
      </c>
      <c r="H6" s="7" t="s">
        <v>37</v>
      </c>
    </row>
    <row r="7" spans="1:8" ht="27.6" x14ac:dyDescent="0.3">
      <c r="A7" s="191" t="s">
        <v>18</v>
      </c>
      <c r="B7" s="199" t="s">
        <v>366</v>
      </c>
      <c r="C7" s="8" t="s">
        <v>18</v>
      </c>
      <c r="D7" s="193">
        <v>1</v>
      </c>
      <c r="E7" s="200" t="s">
        <v>6</v>
      </c>
      <c r="F7" s="190">
        <f>D7</f>
        <v>1</v>
      </c>
      <c r="G7" s="7">
        <f t="shared" si="0"/>
        <v>1</v>
      </c>
      <c r="H7" s="7" t="s">
        <v>37</v>
      </c>
    </row>
    <row r="8" spans="1:8" x14ac:dyDescent="0.3">
      <c r="A8" s="196" t="s">
        <v>38</v>
      </c>
      <c r="B8" s="192" t="s">
        <v>256</v>
      </c>
      <c r="C8" s="8" t="s">
        <v>7</v>
      </c>
      <c r="D8" s="194">
        <v>1</v>
      </c>
      <c r="E8" s="194" t="s">
        <v>6</v>
      </c>
      <c r="F8" s="22">
        <v>1</v>
      </c>
      <c r="G8" s="7">
        <f t="shared" si="0"/>
        <v>1</v>
      </c>
      <c r="H8" s="7" t="s">
        <v>37</v>
      </c>
    </row>
    <row r="9" spans="1:8" x14ac:dyDescent="0.3">
      <c r="A9" s="173" t="s">
        <v>41</v>
      </c>
      <c r="B9" s="178" t="s">
        <v>254</v>
      </c>
      <c r="C9" s="8" t="s">
        <v>7</v>
      </c>
      <c r="D9" s="176">
        <v>1</v>
      </c>
      <c r="E9" s="175" t="s">
        <v>6</v>
      </c>
      <c r="F9" s="13">
        <f>D9</f>
        <v>1</v>
      </c>
      <c r="G9" s="7">
        <f t="shared" si="0"/>
        <v>1</v>
      </c>
      <c r="H9" s="7" t="s">
        <v>37</v>
      </c>
    </row>
    <row r="10" spans="1:8" x14ac:dyDescent="0.3">
      <c r="A10" s="11" t="s">
        <v>370</v>
      </c>
      <c r="B10" s="197" t="s">
        <v>357</v>
      </c>
      <c r="C10" s="8" t="s">
        <v>7</v>
      </c>
      <c r="D10" s="185">
        <v>1</v>
      </c>
      <c r="E10" s="59" t="s">
        <v>6</v>
      </c>
      <c r="F10" s="59">
        <v>1</v>
      </c>
      <c r="G10" s="7">
        <f t="shared" si="0"/>
        <v>1</v>
      </c>
      <c r="H10" s="7" t="s">
        <v>37</v>
      </c>
    </row>
    <row r="11" spans="1:8" x14ac:dyDescent="0.3">
      <c r="A11" s="11" t="s">
        <v>359</v>
      </c>
      <c r="B11" s="178" t="s">
        <v>249</v>
      </c>
      <c r="C11" s="8" t="s">
        <v>7</v>
      </c>
      <c r="D11" s="175">
        <v>1</v>
      </c>
      <c r="E11" s="175" t="s">
        <v>6</v>
      </c>
      <c r="F11" s="13">
        <v>1</v>
      </c>
      <c r="G11" s="7">
        <f t="shared" si="0"/>
        <v>1</v>
      </c>
      <c r="H11" s="7" t="s">
        <v>37</v>
      </c>
    </row>
    <row r="12" spans="1:8" x14ac:dyDescent="0.3">
      <c r="A12" s="11" t="s">
        <v>250</v>
      </c>
      <c r="B12" s="178" t="s">
        <v>251</v>
      </c>
      <c r="C12" s="8" t="s">
        <v>11</v>
      </c>
      <c r="D12" s="175">
        <v>1</v>
      </c>
      <c r="E12" s="175" t="s">
        <v>6</v>
      </c>
      <c r="F12" s="13">
        <v>1</v>
      </c>
      <c r="G12" s="7">
        <f t="shared" si="0"/>
        <v>1</v>
      </c>
      <c r="H12" s="7" t="s">
        <v>37</v>
      </c>
    </row>
    <row r="13" spans="1:8" x14ac:dyDescent="0.3">
      <c r="A13" s="11" t="s">
        <v>257</v>
      </c>
      <c r="B13" s="178" t="s">
        <v>254</v>
      </c>
      <c r="C13" s="8" t="s">
        <v>7</v>
      </c>
      <c r="D13" s="175">
        <v>1</v>
      </c>
      <c r="E13" s="175" t="s">
        <v>6</v>
      </c>
      <c r="F13" s="13">
        <f>D13</f>
        <v>1</v>
      </c>
      <c r="G13" s="7">
        <f t="shared" si="0"/>
        <v>1</v>
      </c>
      <c r="H13" s="7" t="s">
        <v>37</v>
      </c>
    </row>
    <row r="14" spans="1:8" x14ac:dyDescent="0.3">
      <c r="C14" s="181"/>
    </row>
    <row r="15" spans="1:8" x14ac:dyDescent="0.3">
      <c r="C15" s="181"/>
    </row>
    <row r="16" spans="1:8" x14ac:dyDescent="0.3">
      <c r="C16" s="181"/>
    </row>
    <row r="17" spans="3:3" x14ac:dyDescent="0.3">
      <c r="C17" s="181"/>
    </row>
    <row r="18" spans="3:3" x14ac:dyDescent="0.3">
      <c r="C18" s="181"/>
    </row>
    <row r="19" spans="3:3" x14ac:dyDescent="0.3">
      <c r="C19" s="181"/>
    </row>
    <row r="20" spans="3:3" x14ac:dyDescent="0.3">
      <c r="C20" s="181"/>
    </row>
    <row r="21" spans="3:3" x14ac:dyDescent="0.3">
      <c r="C21" s="181"/>
    </row>
    <row r="22" spans="3:3" x14ac:dyDescent="0.3">
      <c r="C22" s="181"/>
    </row>
    <row r="23" spans="3:3" x14ac:dyDescent="0.3">
      <c r="C23" s="181"/>
    </row>
    <row r="24" spans="3:3" x14ac:dyDescent="0.3">
      <c r="C24" s="181"/>
    </row>
    <row r="25" spans="3:3" x14ac:dyDescent="0.3">
      <c r="C25" s="181"/>
    </row>
    <row r="26" spans="3:3" x14ac:dyDescent="0.3">
      <c r="C26" s="181"/>
    </row>
    <row r="27" spans="3:3" x14ac:dyDescent="0.3">
      <c r="C27" s="181"/>
    </row>
    <row r="28" spans="3:3" x14ac:dyDescent="0.3">
      <c r="C28" s="181"/>
    </row>
    <row r="29" spans="3:3" x14ac:dyDescent="0.3">
      <c r="C29" s="181"/>
    </row>
    <row r="30" spans="3:3" x14ac:dyDescent="0.3">
      <c r="C30" s="181"/>
    </row>
    <row r="31" spans="3:3" x14ac:dyDescent="0.3">
      <c r="C31" s="181"/>
    </row>
    <row r="32" spans="3:3" x14ac:dyDescent="0.3">
      <c r="C32" s="181"/>
    </row>
    <row r="33" spans="3:3" x14ac:dyDescent="0.3">
      <c r="C33" s="181"/>
    </row>
    <row r="34" spans="3:3" x14ac:dyDescent="0.3">
      <c r="C34" s="181"/>
    </row>
    <row r="35" spans="3:3" x14ac:dyDescent="0.3">
      <c r="C35" s="181"/>
    </row>
    <row r="36" spans="3:3" x14ac:dyDescent="0.3">
      <c r="C36" s="181"/>
    </row>
    <row r="37" spans="3:3" x14ac:dyDescent="0.3">
      <c r="C37" s="181"/>
    </row>
    <row r="38" spans="3:3" x14ac:dyDescent="0.3">
      <c r="C38" s="181"/>
    </row>
    <row r="39" spans="3:3" x14ac:dyDescent="0.3">
      <c r="C39" s="181"/>
    </row>
    <row r="40" spans="3:3" x14ac:dyDescent="0.3">
      <c r="C40" s="181"/>
    </row>
    <row r="41" spans="3:3" x14ac:dyDescent="0.3">
      <c r="C41" s="181"/>
    </row>
    <row r="42" spans="3:3" x14ac:dyDescent="0.3">
      <c r="C42" s="181"/>
    </row>
    <row r="43" spans="3:3" x14ac:dyDescent="0.3">
      <c r="C43" s="181"/>
    </row>
    <row r="44" spans="3:3" x14ac:dyDescent="0.3">
      <c r="C44" s="181"/>
    </row>
    <row r="45" spans="3:3" x14ac:dyDescent="0.3">
      <c r="C45" s="181"/>
    </row>
    <row r="46" spans="3:3" x14ac:dyDescent="0.3">
      <c r="C46" s="181"/>
    </row>
    <row r="47" spans="3:3" x14ac:dyDescent="0.3">
      <c r="C47" s="181"/>
    </row>
    <row r="48" spans="3:3" x14ac:dyDescent="0.3">
      <c r="C48" s="181"/>
    </row>
    <row r="49" spans="3:3" x14ac:dyDescent="0.3">
      <c r="C49" s="181"/>
    </row>
    <row r="50" spans="3:3" x14ac:dyDescent="0.3">
      <c r="C50" s="181"/>
    </row>
    <row r="51" spans="3:3" x14ac:dyDescent="0.3">
      <c r="C51" s="181"/>
    </row>
    <row r="52" spans="3:3" x14ac:dyDescent="0.3">
      <c r="C52" s="181"/>
    </row>
    <row r="53" spans="3:3" x14ac:dyDescent="0.3">
      <c r="C53" s="181"/>
    </row>
    <row r="54" spans="3:3" x14ac:dyDescent="0.3">
      <c r="C54" s="181"/>
    </row>
    <row r="55" spans="3:3" x14ac:dyDescent="0.3">
      <c r="C55" s="181"/>
    </row>
    <row r="56" spans="3:3" x14ac:dyDescent="0.3">
      <c r="C56" s="181"/>
    </row>
    <row r="57" spans="3:3" x14ac:dyDescent="0.3">
      <c r="C57" s="181"/>
    </row>
    <row r="58" spans="3:3" x14ac:dyDescent="0.3">
      <c r="C58" s="181"/>
    </row>
    <row r="59" spans="3:3" x14ac:dyDescent="0.3">
      <c r="C59" s="181"/>
    </row>
    <row r="60" spans="3:3" x14ac:dyDescent="0.3">
      <c r="C60" s="181"/>
    </row>
    <row r="61" spans="3:3" x14ac:dyDescent="0.3">
      <c r="C61" s="181"/>
    </row>
    <row r="62" spans="3:3" x14ac:dyDescent="0.3">
      <c r="C62" s="181"/>
    </row>
    <row r="63" spans="3:3" x14ac:dyDescent="0.3">
      <c r="C63" s="181"/>
    </row>
    <row r="64" spans="3:3" x14ac:dyDescent="0.3">
      <c r="C64" s="181"/>
    </row>
    <row r="65" spans="3:3" x14ac:dyDescent="0.3">
      <c r="C65" s="181"/>
    </row>
    <row r="66" spans="3:3" x14ac:dyDescent="0.3">
      <c r="C66" s="181"/>
    </row>
    <row r="67" spans="3:3" x14ac:dyDescent="0.3">
      <c r="C67" s="181"/>
    </row>
    <row r="68" spans="3:3" x14ac:dyDescent="0.3">
      <c r="C68" s="181"/>
    </row>
    <row r="69" spans="3:3" x14ac:dyDescent="0.3">
      <c r="C69" s="181"/>
    </row>
    <row r="70" spans="3:3" x14ac:dyDescent="0.3">
      <c r="C70" s="181"/>
    </row>
    <row r="71" spans="3:3" x14ac:dyDescent="0.3">
      <c r="C71" s="181"/>
    </row>
    <row r="72" spans="3:3" x14ac:dyDescent="0.3">
      <c r="C72" s="181"/>
    </row>
    <row r="73" spans="3:3" x14ac:dyDescent="0.3">
      <c r="C73" s="181"/>
    </row>
    <row r="74" spans="3:3" x14ac:dyDescent="0.3">
      <c r="C74" s="181"/>
    </row>
    <row r="75" spans="3:3" x14ac:dyDescent="0.3">
      <c r="C75" s="181"/>
    </row>
    <row r="76" spans="3:3" x14ac:dyDescent="0.3">
      <c r="C76" s="181"/>
    </row>
    <row r="77" spans="3:3" x14ac:dyDescent="0.3">
      <c r="C77" s="181"/>
    </row>
    <row r="78" spans="3:3" x14ac:dyDescent="0.3">
      <c r="C78" s="181"/>
    </row>
    <row r="79" spans="3:3" x14ac:dyDescent="0.3">
      <c r="C79" s="181"/>
    </row>
    <row r="80" spans="3:3" x14ac:dyDescent="0.3">
      <c r="C80" s="181"/>
    </row>
    <row r="81" spans="3:3" x14ac:dyDescent="0.3">
      <c r="C81" s="181"/>
    </row>
    <row r="82" spans="3:3" x14ac:dyDescent="0.3">
      <c r="C82" s="181"/>
    </row>
    <row r="83" spans="3:3" x14ac:dyDescent="0.3">
      <c r="C83" s="181"/>
    </row>
    <row r="84" spans="3:3" x14ac:dyDescent="0.3">
      <c r="C84" s="181"/>
    </row>
    <row r="85" spans="3:3" x14ac:dyDescent="0.3">
      <c r="C85" s="181"/>
    </row>
    <row r="86" spans="3:3" x14ac:dyDescent="0.3">
      <c r="C86" s="181"/>
    </row>
    <row r="87" spans="3:3" x14ac:dyDescent="0.3">
      <c r="C87" s="181"/>
    </row>
    <row r="88" spans="3:3" x14ac:dyDescent="0.3">
      <c r="C88" s="181"/>
    </row>
    <row r="89" spans="3:3" x14ac:dyDescent="0.3">
      <c r="C89" s="181"/>
    </row>
    <row r="90" spans="3:3" x14ac:dyDescent="0.3">
      <c r="C90" s="181"/>
    </row>
    <row r="91" spans="3:3" x14ac:dyDescent="0.3">
      <c r="C91" s="181"/>
    </row>
    <row r="92" spans="3:3" x14ac:dyDescent="0.3">
      <c r="C92" s="181"/>
    </row>
    <row r="93" spans="3:3" x14ac:dyDescent="0.3">
      <c r="C93" s="181"/>
    </row>
    <row r="94" spans="3:3" x14ac:dyDescent="0.3">
      <c r="C94" s="181"/>
    </row>
    <row r="95" spans="3:3" x14ac:dyDescent="0.3">
      <c r="C95" s="181"/>
    </row>
    <row r="96" spans="3:3" x14ac:dyDescent="0.3">
      <c r="C96" s="181"/>
    </row>
    <row r="97" spans="3:3" x14ac:dyDescent="0.3">
      <c r="C97" s="181"/>
    </row>
    <row r="98" spans="3:3" x14ac:dyDescent="0.3">
      <c r="C98" s="181"/>
    </row>
    <row r="99" spans="3:3" x14ac:dyDescent="0.3">
      <c r="C99" s="181"/>
    </row>
    <row r="100" spans="3:3" x14ac:dyDescent="0.3">
      <c r="C100" s="181"/>
    </row>
    <row r="101" spans="3:3" x14ac:dyDescent="0.3">
      <c r="C101" s="181"/>
    </row>
    <row r="102" spans="3:3" x14ac:dyDescent="0.3">
      <c r="C102" s="181"/>
    </row>
    <row r="103" spans="3:3" x14ac:dyDescent="0.3">
      <c r="C103" s="181"/>
    </row>
    <row r="104" spans="3:3" x14ac:dyDescent="0.3">
      <c r="C104" s="181"/>
    </row>
    <row r="105" spans="3:3" x14ac:dyDescent="0.3">
      <c r="C105" s="181"/>
    </row>
    <row r="106" spans="3:3" x14ac:dyDescent="0.3">
      <c r="C106" s="181"/>
    </row>
    <row r="107" spans="3:3" x14ac:dyDescent="0.3">
      <c r="C107" s="181"/>
    </row>
    <row r="108" spans="3:3" x14ac:dyDescent="0.3">
      <c r="C108" s="181"/>
    </row>
    <row r="109" spans="3:3" x14ac:dyDescent="0.3">
      <c r="C109" s="181"/>
    </row>
    <row r="110" spans="3:3" x14ac:dyDescent="0.3">
      <c r="C110" s="181"/>
    </row>
    <row r="111" spans="3:3" x14ac:dyDescent="0.3">
      <c r="C111" s="181"/>
    </row>
    <row r="112" spans="3:3" x14ac:dyDescent="0.3">
      <c r="C112" s="181"/>
    </row>
    <row r="113" spans="3:3" x14ac:dyDescent="0.3">
      <c r="C113" s="181"/>
    </row>
    <row r="114" spans="3:3" x14ac:dyDescent="0.3">
      <c r="C114" s="181"/>
    </row>
    <row r="115" spans="3:3" x14ac:dyDescent="0.3">
      <c r="C115" s="181"/>
    </row>
    <row r="116" spans="3:3" x14ac:dyDescent="0.3">
      <c r="C116" s="181"/>
    </row>
    <row r="117" spans="3:3" x14ac:dyDescent="0.3">
      <c r="C117" s="181"/>
    </row>
    <row r="118" spans="3:3" x14ac:dyDescent="0.3">
      <c r="C118" s="181"/>
    </row>
    <row r="119" spans="3:3" x14ac:dyDescent="0.3">
      <c r="C119" s="181"/>
    </row>
    <row r="120" spans="3:3" x14ac:dyDescent="0.3">
      <c r="C120" s="181"/>
    </row>
    <row r="121" spans="3:3" x14ac:dyDescent="0.3">
      <c r="C121" s="181"/>
    </row>
    <row r="122" spans="3:3" x14ac:dyDescent="0.3">
      <c r="C122" s="181"/>
    </row>
    <row r="123" spans="3:3" x14ac:dyDescent="0.3">
      <c r="C123" s="181"/>
    </row>
    <row r="124" spans="3:3" x14ac:dyDescent="0.3">
      <c r="C124" s="181"/>
    </row>
    <row r="125" spans="3:3" x14ac:dyDescent="0.3">
      <c r="C125" s="181"/>
    </row>
    <row r="126" spans="3:3" x14ac:dyDescent="0.3">
      <c r="C126" s="181"/>
    </row>
    <row r="127" spans="3:3" x14ac:dyDescent="0.3">
      <c r="C127" s="181"/>
    </row>
    <row r="128" spans="3:3" x14ac:dyDescent="0.3">
      <c r="C128" s="181"/>
    </row>
    <row r="129" spans="3:3" x14ac:dyDescent="0.3">
      <c r="C129" s="181"/>
    </row>
    <row r="130" spans="3:3" x14ac:dyDescent="0.3">
      <c r="C130" s="181"/>
    </row>
    <row r="131" spans="3:3" x14ac:dyDescent="0.3">
      <c r="C131" s="181"/>
    </row>
    <row r="132" spans="3:3" x14ac:dyDescent="0.3">
      <c r="C132" s="181"/>
    </row>
    <row r="133" spans="3:3" x14ac:dyDescent="0.3">
      <c r="C133" s="181"/>
    </row>
    <row r="134" spans="3:3" x14ac:dyDescent="0.3">
      <c r="C134" s="181"/>
    </row>
    <row r="135" spans="3:3" x14ac:dyDescent="0.3">
      <c r="C135" s="181"/>
    </row>
    <row r="136" spans="3:3" x14ac:dyDescent="0.3">
      <c r="C136" s="181"/>
    </row>
    <row r="137" spans="3:3" x14ac:dyDescent="0.3">
      <c r="C137" s="181"/>
    </row>
    <row r="138" spans="3:3" x14ac:dyDescent="0.3">
      <c r="C138" s="181"/>
    </row>
    <row r="139" spans="3:3" x14ac:dyDescent="0.3">
      <c r="C139" s="181"/>
    </row>
    <row r="140" spans="3:3" x14ac:dyDescent="0.3">
      <c r="C140" s="181"/>
    </row>
    <row r="141" spans="3:3" x14ac:dyDescent="0.3">
      <c r="C141" s="181"/>
    </row>
    <row r="142" spans="3:3" x14ac:dyDescent="0.3">
      <c r="C142" s="181"/>
    </row>
    <row r="143" spans="3:3" x14ac:dyDescent="0.3">
      <c r="C143" s="181"/>
    </row>
    <row r="144" spans="3:3" x14ac:dyDescent="0.3">
      <c r="C144" s="181"/>
    </row>
    <row r="145" spans="3:3" x14ac:dyDescent="0.3">
      <c r="C145" s="181"/>
    </row>
    <row r="146" spans="3:3" x14ac:dyDescent="0.3">
      <c r="C146" s="181"/>
    </row>
    <row r="147" spans="3:3" x14ac:dyDescent="0.3">
      <c r="C147" s="181"/>
    </row>
    <row r="148" spans="3:3" x14ac:dyDescent="0.3">
      <c r="C148" s="181"/>
    </row>
    <row r="149" spans="3:3" x14ac:dyDescent="0.3">
      <c r="C149" s="181"/>
    </row>
    <row r="150" spans="3:3" x14ac:dyDescent="0.3">
      <c r="C150" s="181"/>
    </row>
    <row r="151" spans="3:3" x14ac:dyDescent="0.3">
      <c r="C151" s="181"/>
    </row>
    <row r="152" spans="3:3" x14ac:dyDescent="0.3">
      <c r="C152" s="181"/>
    </row>
    <row r="153" spans="3:3" x14ac:dyDescent="0.3">
      <c r="C153" s="181"/>
    </row>
    <row r="154" spans="3:3" x14ac:dyDescent="0.3">
      <c r="C154" s="181"/>
    </row>
    <row r="155" spans="3:3" x14ac:dyDescent="0.3">
      <c r="C155" s="181"/>
    </row>
    <row r="156" spans="3:3" x14ac:dyDescent="0.3">
      <c r="C156" s="181"/>
    </row>
    <row r="157" spans="3:3" x14ac:dyDescent="0.3">
      <c r="C157" s="181"/>
    </row>
    <row r="158" spans="3:3" x14ac:dyDescent="0.3">
      <c r="C158" s="181"/>
    </row>
    <row r="159" spans="3:3" x14ac:dyDescent="0.3">
      <c r="C159" s="181"/>
    </row>
    <row r="160" spans="3:3" x14ac:dyDescent="0.3">
      <c r="C160" s="181"/>
    </row>
    <row r="161" spans="3:3" x14ac:dyDescent="0.3">
      <c r="C161" s="181"/>
    </row>
    <row r="162" spans="3:3" x14ac:dyDescent="0.3">
      <c r="C162" s="181"/>
    </row>
    <row r="163" spans="3:3" x14ac:dyDescent="0.3">
      <c r="C163" s="181"/>
    </row>
    <row r="164" spans="3:3" x14ac:dyDescent="0.3">
      <c r="C164" s="181"/>
    </row>
    <row r="165" spans="3:3" x14ac:dyDescent="0.3">
      <c r="C165" s="181"/>
    </row>
    <row r="166" spans="3:3" x14ac:dyDescent="0.3">
      <c r="C166" s="181"/>
    </row>
    <row r="167" spans="3:3" x14ac:dyDescent="0.3">
      <c r="C167" s="181"/>
    </row>
    <row r="168" spans="3:3" x14ac:dyDescent="0.3">
      <c r="C168" s="181"/>
    </row>
    <row r="169" spans="3:3" x14ac:dyDescent="0.3">
      <c r="C169" s="181"/>
    </row>
    <row r="170" spans="3:3" x14ac:dyDescent="0.3">
      <c r="C170" s="181"/>
    </row>
    <row r="171" spans="3:3" x14ac:dyDescent="0.3">
      <c r="C171" s="181"/>
    </row>
    <row r="172" spans="3:3" x14ac:dyDescent="0.3">
      <c r="C172" s="181"/>
    </row>
    <row r="173" spans="3:3" x14ac:dyDescent="0.3">
      <c r="C173" s="181"/>
    </row>
    <row r="174" spans="3:3" x14ac:dyDescent="0.3">
      <c r="C174" s="181"/>
    </row>
    <row r="175" spans="3:3" x14ac:dyDescent="0.3">
      <c r="C175" s="181"/>
    </row>
    <row r="176" spans="3:3" x14ac:dyDescent="0.3">
      <c r="C176" s="181"/>
    </row>
    <row r="177" spans="3:3" x14ac:dyDescent="0.3">
      <c r="C177" s="181"/>
    </row>
    <row r="178" spans="3:3" x14ac:dyDescent="0.3">
      <c r="C178" s="181"/>
    </row>
    <row r="179" spans="3:3" x14ac:dyDescent="0.3">
      <c r="C179" s="181"/>
    </row>
    <row r="180" spans="3:3" x14ac:dyDescent="0.3">
      <c r="C180" s="181"/>
    </row>
    <row r="181" spans="3:3" x14ac:dyDescent="0.3">
      <c r="C181" s="181"/>
    </row>
    <row r="182" spans="3:3" x14ac:dyDescent="0.3">
      <c r="C182" s="181"/>
    </row>
    <row r="183" spans="3:3" x14ac:dyDescent="0.3">
      <c r="C183" s="181"/>
    </row>
    <row r="184" spans="3:3" x14ac:dyDescent="0.3">
      <c r="C184" s="181"/>
    </row>
    <row r="185" spans="3:3" x14ac:dyDescent="0.3">
      <c r="C185" s="181"/>
    </row>
    <row r="186" spans="3:3" x14ac:dyDescent="0.3">
      <c r="C186" s="181"/>
    </row>
    <row r="187" spans="3:3" x14ac:dyDescent="0.3">
      <c r="C187" s="181"/>
    </row>
    <row r="188" spans="3:3" x14ac:dyDescent="0.3">
      <c r="C188" s="181"/>
    </row>
    <row r="189" spans="3:3" x14ac:dyDescent="0.3">
      <c r="C189" s="181"/>
    </row>
    <row r="190" spans="3:3" x14ac:dyDescent="0.3">
      <c r="C190" s="181"/>
    </row>
    <row r="191" spans="3:3" x14ac:dyDescent="0.3">
      <c r="C191" s="181"/>
    </row>
    <row r="192" spans="3:3" x14ac:dyDescent="0.3">
      <c r="C192" s="181"/>
    </row>
    <row r="193" spans="3:3" x14ac:dyDescent="0.3">
      <c r="C193" s="181"/>
    </row>
    <row r="194" spans="3:3" x14ac:dyDescent="0.3">
      <c r="C194" s="181"/>
    </row>
    <row r="195" spans="3:3" x14ac:dyDescent="0.3">
      <c r="C195" s="181"/>
    </row>
    <row r="196" spans="3:3" x14ac:dyDescent="0.3">
      <c r="C196" s="181"/>
    </row>
    <row r="197" spans="3:3" x14ac:dyDescent="0.3">
      <c r="C197" s="181"/>
    </row>
    <row r="198" spans="3:3" x14ac:dyDescent="0.3">
      <c r="C198" s="181"/>
    </row>
    <row r="199" spans="3:3" x14ac:dyDescent="0.3">
      <c r="C199" s="181"/>
    </row>
    <row r="200" spans="3:3" x14ac:dyDescent="0.3">
      <c r="C200" s="181"/>
    </row>
    <row r="201" spans="3:3" x14ac:dyDescent="0.3">
      <c r="C201" s="181"/>
    </row>
    <row r="202" spans="3:3" x14ac:dyDescent="0.3">
      <c r="C202" s="181"/>
    </row>
    <row r="203" spans="3:3" x14ac:dyDescent="0.3">
      <c r="C203" s="181"/>
    </row>
    <row r="204" spans="3:3" x14ac:dyDescent="0.3">
      <c r="C204" s="181"/>
    </row>
    <row r="205" spans="3:3" x14ac:dyDescent="0.3">
      <c r="C205" s="181"/>
    </row>
    <row r="206" spans="3:3" x14ac:dyDescent="0.3">
      <c r="C206" s="181"/>
    </row>
    <row r="207" spans="3:3" x14ac:dyDescent="0.3">
      <c r="C207" s="181"/>
    </row>
    <row r="208" spans="3:3" x14ac:dyDescent="0.3">
      <c r="C208" s="181"/>
    </row>
    <row r="209" spans="3:3" x14ac:dyDescent="0.3">
      <c r="C209" s="181"/>
    </row>
    <row r="210" spans="3:3" x14ac:dyDescent="0.3">
      <c r="C210" s="181"/>
    </row>
    <row r="211" spans="3:3" x14ac:dyDescent="0.3">
      <c r="C211" s="181"/>
    </row>
    <row r="212" spans="3:3" x14ac:dyDescent="0.3">
      <c r="C212" s="181"/>
    </row>
    <row r="213" spans="3:3" x14ac:dyDescent="0.3">
      <c r="C213" s="181"/>
    </row>
    <row r="214" spans="3:3" x14ac:dyDescent="0.3">
      <c r="C214" s="181"/>
    </row>
    <row r="215" spans="3:3" x14ac:dyDescent="0.3">
      <c r="C215" s="181"/>
    </row>
    <row r="216" spans="3:3" x14ac:dyDescent="0.3">
      <c r="C216" s="181"/>
    </row>
    <row r="217" spans="3:3" x14ac:dyDescent="0.3">
      <c r="C217" s="181"/>
    </row>
    <row r="218" spans="3:3" x14ac:dyDescent="0.3">
      <c r="C218" s="181"/>
    </row>
    <row r="219" spans="3:3" x14ac:dyDescent="0.3">
      <c r="C219" s="181"/>
    </row>
    <row r="220" spans="3:3" x14ac:dyDescent="0.3">
      <c r="C220" s="181"/>
    </row>
    <row r="221" spans="3:3" x14ac:dyDescent="0.3">
      <c r="C221" s="181"/>
    </row>
    <row r="222" spans="3:3" x14ac:dyDescent="0.3">
      <c r="C222" s="181"/>
    </row>
    <row r="223" spans="3:3" x14ac:dyDescent="0.3">
      <c r="C223" s="181"/>
    </row>
    <row r="224" spans="3:3" x14ac:dyDescent="0.3">
      <c r="C224" s="181"/>
    </row>
    <row r="225" spans="3:3" x14ac:dyDescent="0.3">
      <c r="C225" s="181"/>
    </row>
    <row r="226" spans="3:3" x14ac:dyDescent="0.3">
      <c r="C226" s="181"/>
    </row>
    <row r="227" spans="3:3" x14ac:dyDescent="0.3">
      <c r="C227" s="181"/>
    </row>
    <row r="228" spans="3:3" x14ac:dyDescent="0.3">
      <c r="C228" s="181"/>
    </row>
    <row r="229" spans="3:3" x14ac:dyDescent="0.3">
      <c r="C229" s="181"/>
    </row>
    <row r="230" spans="3:3" x14ac:dyDescent="0.3">
      <c r="C230" s="181"/>
    </row>
    <row r="231" spans="3:3" x14ac:dyDescent="0.3">
      <c r="C231" s="181"/>
    </row>
    <row r="232" spans="3:3" x14ac:dyDescent="0.3">
      <c r="C232" s="181"/>
    </row>
    <row r="233" spans="3:3" x14ac:dyDescent="0.3">
      <c r="C233" s="181"/>
    </row>
    <row r="234" spans="3:3" x14ac:dyDescent="0.3">
      <c r="C234" s="181"/>
    </row>
    <row r="235" spans="3:3" x14ac:dyDescent="0.3">
      <c r="C235" s="181"/>
    </row>
    <row r="236" spans="3:3" x14ac:dyDescent="0.3">
      <c r="C236" s="181"/>
    </row>
    <row r="237" spans="3:3" x14ac:dyDescent="0.3">
      <c r="C237" s="181"/>
    </row>
    <row r="238" spans="3:3" x14ac:dyDescent="0.3">
      <c r="C238" s="181"/>
    </row>
    <row r="239" spans="3:3" x14ac:dyDescent="0.3">
      <c r="C239" s="181"/>
    </row>
    <row r="240" spans="3:3" x14ac:dyDescent="0.3">
      <c r="C240" s="181"/>
    </row>
    <row r="241" spans="3:3" x14ac:dyDescent="0.3">
      <c r="C241" s="181"/>
    </row>
    <row r="242" spans="3:3" x14ac:dyDescent="0.3">
      <c r="C242" s="181"/>
    </row>
    <row r="243" spans="3:3" x14ac:dyDescent="0.3">
      <c r="C243" s="181"/>
    </row>
    <row r="244" spans="3:3" x14ac:dyDescent="0.3">
      <c r="C244" s="181"/>
    </row>
    <row r="245" spans="3:3" x14ac:dyDescent="0.3">
      <c r="C245" s="181"/>
    </row>
    <row r="246" spans="3:3" x14ac:dyDescent="0.3">
      <c r="C246" s="181"/>
    </row>
    <row r="247" spans="3:3" x14ac:dyDescent="0.3">
      <c r="C247" s="181"/>
    </row>
    <row r="248" spans="3:3" x14ac:dyDescent="0.3">
      <c r="C248" s="181"/>
    </row>
    <row r="249" spans="3:3" x14ac:dyDescent="0.3">
      <c r="C249" s="181"/>
    </row>
    <row r="250" spans="3:3" x14ac:dyDescent="0.3">
      <c r="C250" s="181"/>
    </row>
    <row r="251" spans="3:3" x14ac:dyDescent="0.3">
      <c r="C251" s="181"/>
    </row>
    <row r="252" spans="3:3" x14ac:dyDescent="0.3">
      <c r="C252" s="181"/>
    </row>
    <row r="253" spans="3:3" x14ac:dyDescent="0.3">
      <c r="C253" s="181"/>
    </row>
    <row r="254" spans="3:3" x14ac:dyDescent="0.3">
      <c r="C254" s="181"/>
    </row>
    <row r="255" spans="3:3" x14ac:dyDescent="0.3">
      <c r="C255" s="181"/>
    </row>
    <row r="256" spans="3:3" x14ac:dyDescent="0.3">
      <c r="C256" s="181"/>
    </row>
    <row r="257" spans="3:3" x14ac:dyDescent="0.3">
      <c r="C257" s="181"/>
    </row>
    <row r="258" spans="3:3" x14ac:dyDescent="0.3">
      <c r="C258" s="181"/>
    </row>
    <row r="259" spans="3:3" x14ac:dyDescent="0.3">
      <c r="C259" s="181"/>
    </row>
    <row r="260" spans="3:3" x14ac:dyDescent="0.3">
      <c r="C260" s="181"/>
    </row>
    <row r="261" spans="3:3" x14ac:dyDescent="0.3">
      <c r="C261" s="181"/>
    </row>
    <row r="262" spans="3:3" x14ac:dyDescent="0.3">
      <c r="C262" s="181"/>
    </row>
    <row r="263" spans="3:3" x14ac:dyDescent="0.3">
      <c r="C263" s="181"/>
    </row>
    <row r="264" spans="3:3" x14ac:dyDescent="0.3">
      <c r="C264" s="181"/>
    </row>
    <row r="265" spans="3:3" x14ac:dyDescent="0.3">
      <c r="C265" s="181"/>
    </row>
    <row r="266" spans="3:3" x14ac:dyDescent="0.3">
      <c r="C266" s="181"/>
    </row>
    <row r="267" spans="3:3" x14ac:dyDescent="0.3">
      <c r="C267" s="181"/>
    </row>
    <row r="268" spans="3:3" x14ac:dyDescent="0.3">
      <c r="C268" s="181"/>
    </row>
    <row r="269" spans="3:3" x14ac:dyDescent="0.3">
      <c r="C269" s="181"/>
    </row>
    <row r="270" spans="3:3" x14ac:dyDescent="0.3">
      <c r="C270" s="181"/>
    </row>
    <row r="271" spans="3:3" x14ac:dyDescent="0.3">
      <c r="C271" s="181"/>
    </row>
    <row r="272" spans="3:3" x14ac:dyDescent="0.3">
      <c r="C272" s="181"/>
    </row>
    <row r="273" spans="3:3" x14ac:dyDescent="0.3">
      <c r="C273" s="181"/>
    </row>
    <row r="274" spans="3:3" x14ac:dyDescent="0.3">
      <c r="C274" s="181"/>
    </row>
    <row r="275" spans="3:3" x14ac:dyDescent="0.3">
      <c r="C275" s="181"/>
    </row>
    <row r="276" spans="3:3" x14ac:dyDescent="0.3">
      <c r="C276" s="181"/>
    </row>
    <row r="277" spans="3:3" x14ac:dyDescent="0.3">
      <c r="C277" s="181"/>
    </row>
    <row r="278" spans="3:3" x14ac:dyDescent="0.3">
      <c r="C278" s="181"/>
    </row>
    <row r="279" spans="3:3" x14ac:dyDescent="0.3">
      <c r="C279" s="181"/>
    </row>
    <row r="280" spans="3:3" x14ac:dyDescent="0.3">
      <c r="C280" s="181"/>
    </row>
    <row r="281" spans="3:3" x14ac:dyDescent="0.3">
      <c r="C281" s="181"/>
    </row>
    <row r="282" spans="3:3" x14ac:dyDescent="0.3">
      <c r="C282" s="181"/>
    </row>
    <row r="283" spans="3:3" x14ac:dyDescent="0.3">
      <c r="C283" s="181"/>
    </row>
    <row r="284" spans="3:3" x14ac:dyDescent="0.3">
      <c r="C284" s="181"/>
    </row>
    <row r="285" spans="3:3" x14ac:dyDescent="0.3">
      <c r="C285" s="181"/>
    </row>
    <row r="286" spans="3:3" x14ac:dyDescent="0.3">
      <c r="C286" s="181"/>
    </row>
    <row r="287" spans="3:3" x14ac:dyDescent="0.3">
      <c r="C287" s="181"/>
    </row>
    <row r="288" spans="3:3" x14ac:dyDescent="0.3">
      <c r="C288" s="181"/>
    </row>
    <row r="289" spans="3:3" x14ac:dyDescent="0.3">
      <c r="C289" s="181"/>
    </row>
    <row r="290" spans="3:3" x14ac:dyDescent="0.3">
      <c r="C290" s="181"/>
    </row>
    <row r="291" spans="3:3" x14ac:dyDescent="0.3">
      <c r="C291" s="181"/>
    </row>
    <row r="292" spans="3:3" x14ac:dyDescent="0.3">
      <c r="C292" s="181"/>
    </row>
    <row r="293" spans="3:3" x14ac:dyDescent="0.3">
      <c r="C293" s="181"/>
    </row>
    <row r="294" spans="3:3" x14ac:dyDescent="0.3">
      <c r="C294" s="181"/>
    </row>
    <row r="295" spans="3:3" x14ac:dyDescent="0.3">
      <c r="C295" s="181"/>
    </row>
    <row r="296" spans="3:3" x14ac:dyDescent="0.3">
      <c r="C296" s="181"/>
    </row>
    <row r="297" spans="3:3" x14ac:dyDescent="0.3">
      <c r="C297" s="181"/>
    </row>
    <row r="298" spans="3:3" x14ac:dyDescent="0.3">
      <c r="C298" s="181"/>
    </row>
    <row r="299" spans="3:3" x14ac:dyDescent="0.3">
      <c r="C299" s="181"/>
    </row>
    <row r="300" spans="3:3" x14ac:dyDescent="0.3">
      <c r="C300" s="181"/>
    </row>
    <row r="301" spans="3:3" x14ac:dyDescent="0.3">
      <c r="C301" s="181"/>
    </row>
    <row r="302" spans="3:3" x14ac:dyDescent="0.3">
      <c r="C302" s="181"/>
    </row>
    <row r="303" spans="3:3" x14ac:dyDescent="0.3">
      <c r="C303" s="181"/>
    </row>
    <row r="304" spans="3:3" x14ac:dyDescent="0.3">
      <c r="C304" s="181"/>
    </row>
    <row r="305" spans="3:3" x14ac:dyDescent="0.3">
      <c r="C305" s="181"/>
    </row>
    <row r="306" spans="3:3" x14ac:dyDescent="0.3">
      <c r="C306" s="181"/>
    </row>
    <row r="307" spans="3:3" x14ac:dyDescent="0.3">
      <c r="C307" s="181"/>
    </row>
    <row r="308" spans="3:3" x14ac:dyDescent="0.3">
      <c r="C308" s="181"/>
    </row>
    <row r="309" spans="3:3" x14ac:dyDescent="0.3">
      <c r="C309" s="181"/>
    </row>
    <row r="310" spans="3:3" x14ac:dyDescent="0.3">
      <c r="C310" s="181"/>
    </row>
    <row r="311" spans="3:3" x14ac:dyDescent="0.3">
      <c r="C311" s="181"/>
    </row>
    <row r="312" spans="3:3" x14ac:dyDescent="0.3">
      <c r="C312" s="181"/>
    </row>
    <row r="313" spans="3:3" x14ac:dyDescent="0.3">
      <c r="C313" s="181"/>
    </row>
    <row r="314" spans="3:3" x14ac:dyDescent="0.3">
      <c r="C314" s="181"/>
    </row>
    <row r="315" spans="3:3" x14ac:dyDescent="0.3">
      <c r="C315" s="181"/>
    </row>
    <row r="316" spans="3:3" x14ac:dyDescent="0.3">
      <c r="C316" s="181"/>
    </row>
    <row r="317" spans="3:3" x14ac:dyDescent="0.3">
      <c r="C317" s="181"/>
    </row>
    <row r="318" spans="3:3" x14ac:dyDescent="0.3">
      <c r="C318" s="181"/>
    </row>
    <row r="319" spans="3:3" x14ac:dyDescent="0.3">
      <c r="C319" s="181"/>
    </row>
    <row r="320" spans="3:3" x14ac:dyDescent="0.3">
      <c r="C320" s="181"/>
    </row>
    <row r="321" spans="3:3" x14ac:dyDescent="0.3">
      <c r="C321" s="181"/>
    </row>
    <row r="322" spans="3:3" x14ac:dyDescent="0.3">
      <c r="C322" s="181"/>
    </row>
    <row r="323" spans="3:3" x14ac:dyDescent="0.3">
      <c r="C323" s="181"/>
    </row>
    <row r="324" spans="3:3" x14ac:dyDescent="0.3">
      <c r="C324" s="181"/>
    </row>
    <row r="325" spans="3:3" x14ac:dyDescent="0.3">
      <c r="C325" s="181"/>
    </row>
    <row r="326" spans="3:3" x14ac:dyDescent="0.3">
      <c r="C326" s="181"/>
    </row>
    <row r="327" spans="3:3" x14ac:dyDescent="0.3">
      <c r="C327" s="181"/>
    </row>
    <row r="328" spans="3:3" x14ac:dyDescent="0.3">
      <c r="C328" s="181"/>
    </row>
    <row r="329" spans="3:3" x14ac:dyDescent="0.3">
      <c r="C329" s="181"/>
    </row>
    <row r="330" spans="3:3" x14ac:dyDescent="0.3">
      <c r="C330" s="181"/>
    </row>
    <row r="331" spans="3:3" x14ac:dyDescent="0.3">
      <c r="C331" s="181"/>
    </row>
    <row r="332" spans="3:3" x14ac:dyDescent="0.3">
      <c r="C332" s="181"/>
    </row>
    <row r="333" spans="3:3" x14ac:dyDescent="0.3">
      <c r="C333" s="181"/>
    </row>
    <row r="334" spans="3:3" x14ac:dyDescent="0.3">
      <c r="C334" s="181"/>
    </row>
    <row r="335" spans="3:3" x14ac:dyDescent="0.3">
      <c r="C335" s="181"/>
    </row>
    <row r="336" spans="3:3" x14ac:dyDescent="0.3">
      <c r="C336" s="181"/>
    </row>
    <row r="337" spans="3:3" x14ac:dyDescent="0.3">
      <c r="C337" s="181"/>
    </row>
    <row r="338" spans="3:3" x14ac:dyDescent="0.3">
      <c r="C338" s="181"/>
    </row>
    <row r="339" spans="3:3" x14ac:dyDescent="0.3">
      <c r="C339" s="181"/>
    </row>
    <row r="340" spans="3:3" x14ac:dyDescent="0.3">
      <c r="C340" s="181"/>
    </row>
    <row r="341" spans="3:3" x14ac:dyDescent="0.3">
      <c r="C341" s="181"/>
    </row>
    <row r="342" spans="3:3" x14ac:dyDescent="0.3">
      <c r="C342" s="181"/>
    </row>
    <row r="343" spans="3:3" x14ac:dyDescent="0.3">
      <c r="C343" s="181"/>
    </row>
    <row r="344" spans="3:3" x14ac:dyDescent="0.3">
      <c r="C344" s="181"/>
    </row>
    <row r="345" spans="3:3" x14ac:dyDescent="0.3">
      <c r="C345" s="181"/>
    </row>
    <row r="346" spans="3:3" x14ac:dyDescent="0.3">
      <c r="C346" s="181"/>
    </row>
    <row r="347" spans="3:3" x14ac:dyDescent="0.3">
      <c r="C347" s="181"/>
    </row>
    <row r="348" spans="3:3" x14ac:dyDescent="0.3">
      <c r="C348" s="181"/>
    </row>
    <row r="349" spans="3:3" x14ac:dyDescent="0.3">
      <c r="C349" s="181"/>
    </row>
    <row r="350" spans="3:3" x14ac:dyDescent="0.3">
      <c r="C350" s="181"/>
    </row>
    <row r="351" spans="3:3" x14ac:dyDescent="0.3">
      <c r="C351" s="181"/>
    </row>
    <row r="352" spans="3:3" x14ac:dyDescent="0.3">
      <c r="C352" s="181"/>
    </row>
    <row r="353" spans="3:3" x14ac:dyDescent="0.3">
      <c r="C353" s="181"/>
    </row>
    <row r="354" spans="3:3" x14ac:dyDescent="0.3">
      <c r="C354" s="181"/>
    </row>
    <row r="355" spans="3:3" x14ac:dyDescent="0.3">
      <c r="C355" s="181"/>
    </row>
    <row r="356" spans="3:3" x14ac:dyDescent="0.3">
      <c r="C356" s="181"/>
    </row>
    <row r="357" spans="3:3" x14ac:dyDescent="0.3">
      <c r="C357" s="181"/>
    </row>
    <row r="358" spans="3:3" x14ac:dyDescent="0.3">
      <c r="C358" s="181"/>
    </row>
    <row r="359" spans="3:3" x14ac:dyDescent="0.3">
      <c r="C359" s="181"/>
    </row>
    <row r="360" spans="3:3" x14ac:dyDescent="0.3">
      <c r="C360" s="181"/>
    </row>
    <row r="361" spans="3:3" x14ac:dyDescent="0.3">
      <c r="C361" s="181"/>
    </row>
    <row r="362" spans="3:3" x14ac:dyDescent="0.3">
      <c r="C362" s="181"/>
    </row>
    <row r="363" spans="3:3" x14ac:dyDescent="0.3">
      <c r="C363" s="181"/>
    </row>
    <row r="364" spans="3:3" x14ac:dyDescent="0.3">
      <c r="C364" s="181"/>
    </row>
    <row r="365" spans="3:3" x14ac:dyDescent="0.3">
      <c r="C365" s="181"/>
    </row>
    <row r="366" spans="3:3" x14ac:dyDescent="0.3">
      <c r="C366" s="181"/>
    </row>
    <row r="367" spans="3:3" x14ac:dyDescent="0.3">
      <c r="C367" s="181"/>
    </row>
    <row r="368" spans="3:3" x14ac:dyDescent="0.3">
      <c r="C368" s="181"/>
    </row>
    <row r="369" spans="3:3" x14ac:dyDescent="0.3">
      <c r="C369" s="181"/>
    </row>
    <row r="370" spans="3:3" x14ac:dyDescent="0.3">
      <c r="C370" s="181"/>
    </row>
    <row r="371" spans="3:3" x14ac:dyDescent="0.3">
      <c r="C371" s="181"/>
    </row>
    <row r="372" spans="3:3" x14ac:dyDescent="0.3">
      <c r="C372" s="181"/>
    </row>
    <row r="373" spans="3:3" x14ac:dyDescent="0.3">
      <c r="C373" s="181"/>
    </row>
    <row r="374" spans="3:3" x14ac:dyDescent="0.3">
      <c r="C374" s="181"/>
    </row>
    <row r="375" spans="3:3" x14ac:dyDescent="0.3">
      <c r="C375" s="181"/>
    </row>
    <row r="376" spans="3:3" x14ac:dyDescent="0.3">
      <c r="C376" s="181"/>
    </row>
    <row r="377" spans="3:3" x14ac:dyDescent="0.3">
      <c r="C377" s="181"/>
    </row>
    <row r="378" spans="3:3" x14ac:dyDescent="0.3">
      <c r="C378" s="181"/>
    </row>
    <row r="379" spans="3:3" x14ac:dyDescent="0.3">
      <c r="C379" s="181"/>
    </row>
    <row r="380" spans="3:3" x14ac:dyDescent="0.3">
      <c r="C380" s="181"/>
    </row>
    <row r="381" spans="3:3" x14ac:dyDescent="0.3">
      <c r="C381" s="181"/>
    </row>
    <row r="382" spans="3:3" x14ac:dyDescent="0.3">
      <c r="C382" s="181"/>
    </row>
    <row r="383" spans="3:3" x14ac:dyDescent="0.3">
      <c r="C383" s="181"/>
    </row>
    <row r="384" spans="3:3" x14ac:dyDescent="0.3">
      <c r="C384" s="181"/>
    </row>
    <row r="385" spans="3:3" x14ac:dyDescent="0.3">
      <c r="C385" s="181"/>
    </row>
    <row r="386" spans="3:3" x14ac:dyDescent="0.3">
      <c r="C386" s="181"/>
    </row>
    <row r="387" spans="3:3" x14ac:dyDescent="0.3">
      <c r="C387" s="181"/>
    </row>
    <row r="388" spans="3:3" x14ac:dyDescent="0.3">
      <c r="C388" s="181"/>
    </row>
    <row r="389" spans="3:3" x14ac:dyDescent="0.3">
      <c r="C389" s="181"/>
    </row>
    <row r="390" spans="3:3" x14ac:dyDescent="0.3">
      <c r="C390" s="181"/>
    </row>
    <row r="391" spans="3:3" x14ac:dyDescent="0.3">
      <c r="C391" s="181"/>
    </row>
    <row r="392" spans="3:3" x14ac:dyDescent="0.3">
      <c r="C392" s="181"/>
    </row>
    <row r="393" spans="3:3" x14ac:dyDescent="0.3">
      <c r="C393" s="181"/>
    </row>
    <row r="394" spans="3:3" x14ac:dyDescent="0.3">
      <c r="C394" s="181"/>
    </row>
    <row r="395" spans="3:3" x14ac:dyDescent="0.3">
      <c r="C395" s="181"/>
    </row>
    <row r="396" spans="3:3" x14ac:dyDescent="0.3">
      <c r="C396" s="181"/>
    </row>
    <row r="397" spans="3:3" x14ac:dyDescent="0.3">
      <c r="C397" s="181"/>
    </row>
    <row r="398" spans="3:3" x14ac:dyDescent="0.3">
      <c r="C398" s="181"/>
    </row>
    <row r="399" spans="3:3" x14ac:dyDescent="0.3">
      <c r="C399" s="181"/>
    </row>
    <row r="400" spans="3:3" x14ac:dyDescent="0.3">
      <c r="C400" s="181"/>
    </row>
    <row r="401" spans="3:3" x14ac:dyDescent="0.3">
      <c r="C401" s="181"/>
    </row>
    <row r="402" spans="3:3" x14ac:dyDescent="0.3">
      <c r="C402" s="181"/>
    </row>
    <row r="403" spans="3:3" x14ac:dyDescent="0.3">
      <c r="C403" s="181"/>
    </row>
    <row r="404" spans="3:3" x14ac:dyDescent="0.3">
      <c r="C404" s="181"/>
    </row>
    <row r="405" spans="3:3" x14ac:dyDescent="0.3">
      <c r="C405" s="181"/>
    </row>
    <row r="406" spans="3:3" x14ac:dyDescent="0.3">
      <c r="C406" s="181"/>
    </row>
    <row r="407" spans="3:3" x14ac:dyDescent="0.3">
      <c r="C407" s="181"/>
    </row>
    <row r="408" spans="3:3" x14ac:dyDescent="0.3">
      <c r="C408" s="181"/>
    </row>
    <row r="409" spans="3:3" x14ac:dyDescent="0.3">
      <c r="C409" s="181"/>
    </row>
    <row r="410" spans="3:3" x14ac:dyDescent="0.3">
      <c r="C410" s="181"/>
    </row>
    <row r="411" spans="3:3" x14ac:dyDescent="0.3">
      <c r="C411" s="181"/>
    </row>
    <row r="412" spans="3:3" x14ac:dyDescent="0.3">
      <c r="C412" s="181"/>
    </row>
    <row r="413" spans="3:3" x14ac:dyDescent="0.3">
      <c r="C413" s="181"/>
    </row>
    <row r="414" spans="3:3" x14ac:dyDescent="0.3">
      <c r="C414" s="181"/>
    </row>
    <row r="415" spans="3:3" x14ac:dyDescent="0.3">
      <c r="C415" s="181"/>
    </row>
    <row r="416" spans="3:3" x14ac:dyDescent="0.3">
      <c r="C416" s="181"/>
    </row>
    <row r="417" spans="3:3" x14ac:dyDescent="0.3">
      <c r="C417" s="181"/>
    </row>
    <row r="418" spans="3:3" x14ac:dyDescent="0.3">
      <c r="C418" s="181"/>
    </row>
    <row r="419" spans="3:3" x14ac:dyDescent="0.3">
      <c r="C419" s="181"/>
    </row>
    <row r="420" spans="3:3" x14ac:dyDescent="0.3">
      <c r="C420" s="181"/>
    </row>
    <row r="421" spans="3:3" x14ac:dyDescent="0.3">
      <c r="C421" s="181"/>
    </row>
    <row r="422" spans="3:3" x14ac:dyDescent="0.3">
      <c r="C422" s="181"/>
    </row>
    <row r="423" spans="3:3" x14ac:dyDescent="0.3">
      <c r="C423" s="181"/>
    </row>
    <row r="424" spans="3:3" x14ac:dyDescent="0.3">
      <c r="C424" s="181"/>
    </row>
    <row r="425" spans="3:3" x14ac:dyDescent="0.3">
      <c r="C425" s="181"/>
    </row>
    <row r="426" spans="3:3" x14ac:dyDescent="0.3">
      <c r="C426" s="181"/>
    </row>
    <row r="427" spans="3:3" x14ac:dyDescent="0.3">
      <c r="C427" s="181"/>
    </row>
    <row r="428" spans="3:3" x14ac:dyDescent="0.3">
      <c r="C428" s="181"/>
    </row>
    <row r="429" spans="3:3" x14ac:dyDescent="0.3">
      <c r="C429" s="181"/>
    </row>
    <row r="430" spans="3:3" x14ac:dyDescent="0.3">
      <c r="C430" s="181"/>
    </row>
    <row r="431" spans="3:3" x14ac:dyDescent="0.3">
      <c r="C431" s="181"/>
    </row>
    <row r="432" spans="3:3" x14ac:dyDescent="0.3">
      <c r="C432" s="181"/>
    </row>
    <row r="433" spans="3:3" x14ac:dyDescent="0.3">
      <c r="C433" s="181"/>
    </row>
    <row r="434" spans="3:3" x14ac:dyDescent="0.3">
      <c r="C434" s="181"/>
    </row>
    <row r="435" spans="3:3" x14ac:dyDescent="0.3">
      <c r="C435" s="181"/>
    </row>
    <row r="436" spans="3:3" x14ac:dyDescent="0.3">
      <c r="C436" s="181"/>
    </row>
    <row r="437" spans="3:3" x14ac:dyDescent="0.3">
      <c r="C437" s="181"/>
    </row>
    <row r="438" spans="3:3" x14ac:dyDescent="0.3">
      <c r="C438" s="181"/>
    </row>
    <row r="439" spans="3:3" x14ac:dyDescent="0.3">
      <c r="C439" s="181"/>
    </row>
    <row r="440" spans="3:3" x14ac:dyDescent="0.3">
      <c r="C440" s="181"/>
    </row>
    <row r="441" spans="3:3" x14ac:dyDescent="0.3">
      <c r="C441" s="181"/>
    </row>
    <row r="442" spans="3:3" x14ac:dyDescent="0.3">
      <c r="C442" s="181"/>
    </row>
    <row r="443" spans="3:3" x14ac:dyDescent="0.3">
      <c r="C443" s="181"/>
    </row>
    <row r="444" spans="3:3" x14ac:dyDescent="0.3">
      <c r="C444" s="181"/>
    </row>
    <row r="445" spans="3:3" x14ac:dyDescent="0.3">
      <c r="C445" s="181"/>
    </row>
    <row r="446" spans="3:3" x14ac:dyDescent="0.3">
      <c r="C446" s="181"/>
    </row>
    <row r="447" spans="3:3" x14ac:dyDescent="0.3">
      <c r="C447" s="181"/>
    </row>
    <row r="448" spans="3:3" x14ac:dyDescent="0.3">
      <c r="C448" s="181"/>
    </row>
    <row r="449" spans="3:3" x14ac:dyDescent="0.3">
      <c r="C449" s="181"/>
    </row>
    <row r="450" spans="3:3" x14ac:dyDescent="0.3">
      <c r="C450" s="181"/>
    </row>
    <row r="451" spans="3:3" x14ac:dyDescent="0.3">
      <c r="C451" s="181"/>
    </row>
    <row r="452" spans="3:3" x14ac:dyDescent="0.3">
      <c r="C452" s="181"/>
    </row>
    <row r="453" spans="3:3" x14ac:dyDescent="0.3">
      <c r="C453" s="181"/>
    </row>
    <row r="454" spans="3:3" x14ac:dyDescent="0.3">
      <c r="C454" s="181"/>
    </row>
    <row r="455" spans="3:3" x14ac:dyDescent="0.3">
      <c r="C455" s="181"/>
    </row>
    <row r="456" spans="3:3" x14ac:dyDescent="0.3">
      <c r="C456" s="181"/>
    </row>
    <row r="457" spans="3:3" x14ac:dyDescent="0.3">
      <c r="C457" s="181"/>
    </row>
    <row r="458" spans="3:3" x14ac:dyDescent="0.3">
      <c r="C458" s="181"/>
    </row>
    <row r="459" spans="3:3" x14ac:dyDescent="0.3">
      <c r="C459" s="181"/>
    </row>
    <row r="460" spans="3:3" x14ac:dyDescent="0.3">
      <c r="C460" s="181"/>
    </row>
    <row r="461" spans="3:3" x14ac:dyDescent="0.3">
      <c r="C461" s="181"/>
    </row>
    <row r="462" spans="3:3" x14ac:dyDescent="0.3">
      <c r="C462" s="181"/>
    </row>
    <row r="463" spans="3:3" x14ac:dyDescent="0.3">
      <c r="C463" s="181"/>
    </row>
    <row r="464" spans="3:3" x14ac:dyDescent="0.3">
      <c r="C464" s="181"/>
    </row>
    <row r="465" spans="3:3" x14ac:dyDescent="0.3">
      <c r="C465" s="181"/>
    </row>
    <row r="466" spans="3:3" x14ac:dyDescent="0.3">
      <c r="C466" s="181"/>
    </row>
    <row r="467" spans="3:3" x14ac:dyDescent="0.3">
      <c r="C467" s="181"/>
    </row>
    <row r="468" spans="3:3" x14ac:dyDescent="0.3">
      <c r="C468" s="181"/>
    </row>
    <row r="469" spans="3:3" x14ac:dyDescent="0.3">
      <c r="C469" s="181"/>
    </row>
    <row r="470" spans="3:3" x14ac:dyDescent="0.3">
      <c r="C470" s="181"/>
    </row>
    <row r="471" spans="3:3" x14ac:dyDescent="0.3">
      <c r="C471" s="181"/>
    </row>
    <row r="472" spans="3:3" x14ac:dyDescent="0.3">
      <c r="C472" s="181"/>
    </row>
    <row r="473" spans="3:3" x14ac:dyDescent="0.3">
      <c r="C473" s="181"/>
    </row>
    <row r="474" spans="3:3" x14ac:dyDescent="0.3">
      <c r="C474" s="181"/>
    </row>
    <row r="475" spans="3:3" x14ac:dyDescent="0.3">
      <c r="C475" s="181"/>
    </row>
    <row r="476" spans="3:3" x14ac:dyDescent="0.3">
      <c r="C476" s="181"/>
    </row>
    <row r="477" spans="3:3" x14ac:dyDescent="0.3">
      <c r="C477" s="181"/>
    </row>
    <row r="478" spans="3:3" x14ac:dyDescent="0.3">
      <c r="C478" s="181"/>
    </row>
    <row r="479" spans="3:3" x14ac:dyDescent="0.3">
      <c r="C479" s="181"/>
    </row>
    <row r="480" spans="3:3" x14ac:dyDescent="0.3">
      <c r="C480" s="181"/>
    </row>
    <row r="481" spans="3:3" x14ac:dyDescent="0.3">
      <c r="C481" s="181"/>
    </row>
    <row r="482" spans="3:3" x14ac:dyDescent="0.3">
      <c r="C482" s="181"/>
    </row>
    <row r="483" spans="3:3" x14ac:dyDescent="0.3">
      <c r="C483" s="181"/>
    </row>
    <row r="484" spans="3:3" x14ac:dyDescent="0.3">
      <c r="C484" s="181"/>
    </row>
    <row r="485" spans="3:3" x14ac:dyDescent="0.3">
      <c r="C485" s="181"/>
    </row>
    <row r="486" spans="3:3" x14ac:dyDescent="0.3">
      <c r="C486" s="181"/>
    </row>
    <row r="487" spans="3:3" x14ac:dyDescent="0.3">
      <c r="C487" s="181"/>
    </row>
    <row r="488" spans="3:3" x14ac:dyDescent="0.3">
      <c r="C488" s="181"/>
    </row>
    <row r="489" spans="3:3" x14ac:dyDescent="0.3">
      <c r="C489" s="181"/>
    </row>
    <row r="490" spans="3:3" x14ac:dyDescent="0.3">
      <c r="C490" s="181"/>
    </row>
    <row r="491" spans="3:3" x14ac:dyDescent="0.3">
      <c r="C491" s="181"/>
    </row>
    <row r="492" spans="3:3" x14ac:dyDescent="0.3">
      <c r="C492" s="181"/>
    </row>
    <row r="493" spans="3:3" x14ac:dyDescent="0.3">
      <c r="C493" s="181"/>
    </row>
    <row r="494" spans="3:3" x14ac:dyDescent="0.3">
      <c r="C494" s="181"/>
    </row>
    <row r="495" spans="3:3" x14ac:dyDescent="0.3">
      <c r="C495" s="181"/>
    </row>
    <row r="496" spans="3:3" x14ac:dyDescent="0.3">
      <c r="C496" s="181"/>
    </row>
    <row r="497" spans="3:3" x14ac:dyDescent="0.3">
      <c r="C497" s="181"/>
    </row>
    <row r="498" spans="3:3" x14ac:dyDescent="0.3">
      <c r="C498" s="181"/>
    </row>
    <row r="499" spans="3:3" x14ac:dyDescent="0.3">
      <c r="C499" s="181"/>
    </row>
    <row r="500" spans="3:3" x14ac:dyDescent="0.3">
      <c r="C500" s="181"/>
    </row>
    <row r="501" spans="3:3" x14ac:dyDescent="0.3">
      <c r="C501" s="181"/>
    </row>
    <row r="502" spans="3:3" x14ac:dyDescent="0.3">
      <c r="C502" s="181"/>
    </row>
    <row r="503" spans="3:3" x14ac:dyDescent="0.3">
      <c r="C503" s="181"/>
    </row>
    <row r="504" spans="3:3" x14ac:dyDescent="0.3">
      <c r="C504" s="181"/>
    </row>
    <row r="505" spans="3:3" x14ac:dyDescent="0.3">
      <c r="C505" s="181"/>
    </row>
    <row r="506" spans="3:3" x14ac:dyDescent="0.3">
      <c r="C506" s="181"/>
    </row>
    <row r="507" spans="3:3" x14ac:dyDescent="0.3">
      <c r="C507" s="181"/>
    </row>
    <row r="508" spans="3:3" x14ac:dyDescent="0.3">
      <c r="C508" s="181"/>
    </row>
    <row r="509" spans="3:3" x14ac:dyDescent="0.3">
      <c r="C509" s="181"/>
    </row>
    <row r="510" spans="3:3" x14ac:dyDescent="0.3">
      <c r="C510" s="181"/>
    </row>
    <row r="511" spans="3:3" x14ac:dyDescent="0.3">
      <c r="C511" s="181"/>
    </row>
    <row r="512" spans="3:3" x14ac:dyDescent="0.3">
      <c r="C512" s="181"/>
    </row>
    <row r="513" spans="3:3" x14ac:dyDescent="0.3">
      <c r="C513" s="181"/>
    </row>
    <row r="514" spans="3:3" x14ac:dyDescent="0.3">
      <c r="C514" s="181"/>
    </row>
    <row r="515" spans="3:3" x14ac:dyDescent="0.3">
      <c r="C515" s="181"/>
    </row>
    <row r="516" spans="3:3" x14ac:dyDescent="0.3">
      <c r="C516" s="181"/>
    </row>
    <row r="517" spans="3:3" x14ac:dyDescent="0.3">
      <c r="C517" s="181"/>
    </row>
    <row r="518" spans="3:3" x14ac:dyDescent="0.3">
      <c r="C518" s="181"/>
    </row>
    <row r="519" spans="3:3" x14ac:dyDescent="0.3">
      <c r="C519" s="181"/>
    </row>
    <row r="520" spans="3:3" x14ac:dyDescent="0.3">
      <c r="C520" s="181"/>
    </row>
    <row r="521" spans="3:3" x14ac:dyDescent="0.3">
      <c r="C521" s="181"/>
    </row>
    <row r="522" spans="3:3" x14ac:dyDescent="0.3">
      <c r="C522" s="181"/>
    </row>
    <row r="523" spans="3:3" x14ac:dyDescent="0.3">
      <c r="C523" s="181"/>
    </row>
    <row r="524" spans="3:3" x14ac:dyDescent="0.3">
      <c r="C524" s="181"/>
    </row>
    <row r="525" spans="3:3" x14ac:dyDescent="0.3">
      <c r="C525" s="181"/>
    </row>
    <row r="526" spans="3:3" x14ac:dyDescent="0.3">
      <c r="C526" s="181"/>
    </row>
    <row r="527" spans="3:3" x14ac:dyDescent="0.3">
      <c r="C527" s="181"/>
    </row>
    <row r="528" spans="3:3" x14ac:dyDescent="0.3">
      <c r="C528" s="181"/>
    </row>
    <row r="529" spans="3:3" x14ac:dyDescent="0.3">
      <c r="C529" s="181"/>
    </row>
    <row r="530" spans="3:3" x14ac:dyDescent="0.3">
      <c r="C530" s="181"/>
    </row>
    <row r="531" spans="3:3" x14ac:dyDescent="0.3">
      <c r="C531" s="181"/>
    </row>
    <row r="532" spans="3:3" x14ac:dyDescent="0.3">
      <c r="C532" s="181"/>
    </row>
    <row r="533" spans="3:3" x14ac:dyDescent="0.3">
      <c r="C533" s="181"/>
    </row>
    <row r="534" spans="3:3" x14ac:dyDescent="0.3">
      <c r="C534" s="181"/>
    </row>
    <row r="535" spans="3:3" x14ac:dyDescent="0.3">
      <c r="C535" s="181"/>
    </row>
    <row r="536" spans="3:3" x14ac:dyDescent="0.3">
      <c r="C536" s="181"/>
    </row>
    <row r="537" spans="3:3" x14ac:dyDescent="0.3">
      <c r="C537" s="181"/>
    </row>
    <row r="538" spans="3:3" x14ac:dyDescent="0.3">
      <c r="C538" s="181"/>
    </row>
    <row r="539" spans="3:3" x14ac:dyDescent="0.3">
      <c r="C539" s="181"/>
    </row>
    <row r="540" spans="3:3" x14ac:dyDescent="0.3">
      <c r="C540" s="181"/>
    </row>
    <row r="541" spans="3:3" x14ac:dyDescent="0.3">
      <c r="C541" s="181"/>
    </row>
    <row r="542" spans="3:3" x14ac:dyDescent="0.3">
      <c r="C542" s="181"/>
    </row>
    <row r="543" spans="3:3" x14ac:dyDescent="0.3">
      <c r="C543" s="181"/>
    </row>
    <row r="544" spans="3:3" x14ac:dyDescent="0.3">
      <c r="C544" s="181"/>
    </row>
    <row r="545" spans="3:3" x14ac:dyDescent="0.3">
      <c r="C545" s="181"/>
    </row>
    <row r="546" spans="3:3" x14ac:dyDescent="0.3">
      <c r="C546" s="181"/>
    </row>
    <row r="547" spans="3:3" x14ac:dyDescent="0.3">
      <c r="C547" s="181"/>
    </row>
    <row r="548" spans="3:3" x14ac:dyDescent="0.3">
      <c r="C548" s="181"/>
    </row>
    <row r="549" spans="3:3" x14ac:dyDescent="0.3">
      <c r="C549" s="181"/>
    </row>
    <row r="550" spans="3:3" x14ac:dyDescent="0.3">
      <c r="C550" s="181"/>
    </row>
    <row r="551" spans="3:3" x14ac:dyDescent="0.3">
      <c r="C551" s="181"/>
    </row>
    <row r="552" spans="3:3" x14ac:dyDescent="0.3">
      <c r="C552" s="181"/>
    </row>
    <row r="553" spans="3:3" x14ac:dyDescent="0.3">
      <c r="C553" s="181"/>
    </row>
    <row r="554" spans="3:3" x14ac:dyDescent="0.3">
      <c r="C554" s="181"/>
    </row>
    <row r="555" spans="3:3" x14ac:dyDescent="0.3">
      <c r="C555" s="181"/>
    </row>
    <row r="556" spans="3:3" x14ac:dyDescent="0.3">
      <c r="C556" s="181"/>
    </row>
    <row r="557" spans="3:3" x14ac:dyDescent="0.3">
      <c r="C557" s="181"/>
    </row>
    <row r="558" spans="3:3" x14ac:dyDescent="0.3">
      <c r="C558" s="181"/>
    </row>
    <row r="559" spans="3:3" x14ac:dyDescent="0.3">
      <c r="C559" s="181"/>
    </row>
    <row r="560" spans="3:3" x14ac:dyDescent="0.3">
      <c r="C560" s="181"/>
    </row>
    <row r="561" spans="3:3" x14ac:dyDescent="0.3">
      <c r="C561" s="181"/>
    </row>
    <row r="562" spans="3:3" x14ac:dyDescent="0.3">
      <c r="C562" s="181"/>
    </row>
    <row r="563" spans="3:3" x14ac:dyDescent="0.3">
      <c r="C563" s="181"/>
    </row>
    <row r="564" spans="3:3" x14ac:dyDescent="0.3">
      <c r="C564" s="181"/>
    </row>
    <row r="565" spans="3:3" x14ac:dyDescent="0.3">
      <c r="C565" s="181"/>
    </row>
    <row r="566" spans="3:3" x14ac:dyDescent="0.3">
      <c r="C566" s="181"/>
    </row>
    <row r="567" spans="3:3" x14ac:dyDescent="0.3">
      <c r="C567" s="181"/>
    </row>
    <row r="568" spans="3:3" x14ac:dyDescent="0.3">
      <c r="C568" s="181"/>
    </row>
    <row r="569" spans="3:3" x14ac:dyDescent="0.3">
      <c r="C569" s="181"/>
    </row>
    <row r="570" spans="3:3" x14ac:dyDescent="0.3">
      <c r="C570" s="181"/>
    </row>
    <row r="571" spans="3:3" x14ac:dyDescent="0.3">
      <c r="C571" s="181"/>
    </row>
    <row r="572" spans="3:3" x14ac:dyDescent="0.3">
      <c r="C572" s="181"/>
    </row>
    <row r="573" spans="3:3" x14ac:dyDescent="0.3">
      <c r="C573" s="181"/>
    </row>
    <row r="574" spans="3:3" x14ac:dyDescent="0.3">
      <c r="C574" s="181"/>
    </row>
    <row r="575" spans="3:3" x14ac:dyDescent="0.3">
      <c r="C575" s="181"/>
    </row>
    <row r="576" spans="3:3" x14ac:dyDescent="0.3">
      <c r="C576" s="181"/>
    </row>
    <row r="577" spans="3:3" x14ac:dyDescent="0.3">
      <c r="C577" s="181"/>
    </row>
    <row r="578" spans="3:3" x14ac:dyDescent="0.3">
      <c r="C578" s="181"/>
    </row>
    <row r="579" spans="3:3" x14ac:dyDescent="0.3">
      <c r="C579" s="181"/>
    </row>
    <row r="580" spans="3:3" x14ac:dyDescent="0.3">
      <c r="C580" s="181"/>
    </row>
    <row r="581" spans="3:3" x14ac:dyDescent="0.3">
      <c r="C581" s="181"/>
    </row>
    <row r="582" spans="3:3" x14ac:dyDescent="0.3">
      <c r="C582" s="181"/>
    </row>
    <row r="583" spans="3:3" x14ac:dyDescent="0.3">
      <c r="C583" s="181"/>
    </row>
    <row r="584" spans="3:3" x14ac:dyDescent="0.3">
      <c r="C584" s="181"/>
    </row>
    <row r="585" spans="3:3" x14ac:dyDescent="0.3">
      <c r="C585" s="181"/>
    </row>
    <row r="586" spans="3:3" x14ac:dyDescent="0.3">
      <c r="C586" s="181"/>
    </row>
    <row r="587" spans="3:3" x14ac:dyDescent="0.3">
      <c r="C587" s="181"/>
    </row>
    <row r="588" spans="3:3" x14ac:dyDescent="0.3">
      <c r="C588" s="181"/>
    </row>
    <row r="589" spans="3:3" x14ac:dyDescent="0.3">
      <c r="C589" s="181"/>
    </row>
    <row r="590" spans="3:3" x14ac:dyDescent="0.3">
      <c r="C590" s="181"/>
    </row>
    <row r="591" spans="3:3" x14ac:dyDescent="0.3">
      <c r="C591" s="181"/>
    </row>
    <row r="592" spans="3:3" x14ac:dyDescent="0.3">
      <c r="C592" s="181"/>
    </row>
    <row r="593" spans="3:3" x14ac:dyDescent="0.3">
      <c r="C593" s="181"/>
    </row>
    <row r="594" spans="3:3" x14ac:dyDescent="0.3">
      <c r="C594" s="181"/>
    </row>
    <row r="595" spans="3:3" x14ac:dyDescent="0.3">
      <c r="C595" s="181"/>
    </row>
    <row r="596" spans="3:3" x14ac:dyDescent="0.3">
      <c r="C596" s="181"/>
    </row>
    <row r="597" spans="3:3" x14ac:dyDescent="0.3">
      <c r="C597" s="181"/>
    </row>
    <row r="598" spans="3:3" x14ac:dyDescent="0.3">
      <c r="C598" s="181"/>
    </row>
    <row r="599" spans="3:3" x14ac:dyDescent="0.3">
      <c r="C599" s="181"/>
    </row>
    <row r="600" spans="3:3" x14ac:dyDescent="0.3">
      <c r="C600" s="181"/>
    </row>
    <row r="601" spans="3:3" x14ac:dyDescent="0.3">
      <c r="C601" s="181"/>
    </row>
    <row r="602" spans="3:3" x14ac:dyDescent="0.3">
      <c r="C602" s="181"/>
    </row>
    <row r="603" spans="3:3" x14ac:dyDescent="0.3">
      <c r="C603" s="181"/>
    </row>
    <row r="604" spans="3:3" x14ac:dyDescent="0.3">
      <c r="C604" s="181"/>
    </row>
    <row r="605" spans="3:3" x14ac:dyDescent="0.3">
      <c r="C605" s="181"/>
    </row>
    <row r="606" spans="3:3" x14ac:dyDescent="0.3">
      <c r="C606" s="181"/>
    </row>
    <row r="607" spans="3:3" x14ac:dyDescent="0.3">
      <c r="C607" s="181"/>
    </row>
    <row r="608" spans="3:3" x14ac:dyDescent="0.3">
      <c r="C608" s="181"/>
    </row>
    <row r="609" spans="3:3" x14ac:dyDescent="0.3">
      <c r="C609" s="181"/>
    </row>
    <row r="610" spans="3:3" x14ac:dyDescent="0.3">
      <c r="C610" s="181"/>
    </row>
    <row r="611" spans="3:3" x14ac:dyDescent="0.3">
      <c r="C611" s="181"/>
    </row>
    <row r="612" spans="3:3" x14ac:dyDescent="0.3">
      <c r="C612" s="181"/>
    </row>
    <row r="613" spans="3:3" x14ac:dyDescent="0.3">
      <c r="C613" s="181"/>
    </row>
    <row r="614" spans="3:3" x14ac:dyDescent="0.3">
      <c r="C614" s="181"/>
    </row>
    <row r="615" spans="3:3" x14ac:dyDescent="0.3">
      <c r="C615" s="181"/>
    </row>
    <row r="616" spans="3:3" x14ac:dyDescent="0.3">
      <c r="C616" s="181"/>
    </row>
    <row r="617" spans="3:3" x14ac:dyDescent="0.3">
      <c r="C617" s="181"/>
    </row>
    <row r="618" spans="3:3" x14ac:dyDescent="0.3">
      <c r="C618" s="181"/>
    </row>
    <row r="619" spans="3:3" x14ac:dyDescent="0.3">
      <c r="C619" s="181"/>
    </row>
    <row r="620" spans="3:3" x14ac:dyDescent="0.3">
      <c r="C620" s="181"/>
    </row>
    <row r="621" spans="3:3" x14ac:dyDescent="0.3">
      <c r="C621" s="181"/>
    </row>
    <row r="622" spans="3:3" x14ac:dyDescent="0.3">
      <c r="C622" s="181"/>
    </row>
    <row r="623" spans="3:3" x14ac:dyDescent="0.3">
      <c r="C623" s="181"/>
    </row>
    <row r="624" spans="3:3" x14ac:dyDescent="0.3">
      <c r="C624" s="181"/>
    </row>
    <row r="625" spans="3:3" x14ac:dyDescent="0.3">
      <c r="C625" s="181"/>
    </row>
    <row r="626" spans="3:3" x14ac:dyDescent="0.3">
      <c r="C626" s="181"/>
    </row>
    <row r="627" spans="3:3" x14ac:dyDescent="0.3">
      <c r="C627" s="181"/>
    </row>
    <row r="628" spans="3:3" x14ac:dyDescent="0.3">
      <c r="C628" s="181"/>
    </row>
    <row r="629" spans="3:3" x14ac:dyDescent="0.3">
      <c r="C629" s="181"/>
    </row>
    <row r="630" spans="3:3" x14ac:dyDescent="0.3">
      <c r="C630" s="181"/>
    </row>
    <row r="631" spans="3:3" x14ac:dyDescent="0.3">
      <c r="C631" s="181"/>
    </row>
    <row r="632" spans="3:3" x14ac:dyDescent="0.3">
      <c r="C632" s="181"/>
    </row>
    <row r="633" spans="3:3" x14ac:dyDescent="0.3">
      <c r="C633" s="181"/>
    </row>
    <row r="634" spans="3:3" x14ac:dyDescent="0.3">
      <c r="C634" s="181"/>
    </row>
    <row r="635" spans="3:3" x14ac:dyDescent="0.3">
      <c r="C635" s="181"/>
    </row>
    <row r="636" spans="3:3" x14ac:dyDescent="0.3">
      <c r="C636" s="181"/>
    </row>
    <row r="637" spans="3:3" x14ac:dyDescent="0.3">
      <c r="C637" s="181"/>
    </row>
    <row r="638" spans="3:3" x14ac:dyDescent="0.3">
      <c r="C638" s="181"/>
    </row>
    <row r="639" spans="3:3" x14ac:dyDescent="0.3">
      <c r="C639" s="181"/>
    </row>
    <row r="640" spans="3:3" x14ac:dyDescent="0.3">
      <c r="C640" s="181"/>
    </row>
    <row r="641" spans="3:3" x14ac:dyDescent="0.3">
      <c r="C641" s="181"/>
    </row>
    <row r="642" spans="3:3" x14ac:dyDescent="0.3">
      <c r="C642" s="181"/>
    </row>
    <row r="643" spans="3:3" x14ac:dyDescent="0.3">
      <c r="C643" s="181"/>
    </row>
    <row r="644" spans="3:3" x14ac:dyDescent="0.3">
      <c r="C644" s="181"/>
    </row>
    <row r="645" spans="3:3" x14ac:dyDescent="0.3">
      <c r="C645" s="181"/>
    </row>
    <row r="646" spans="3:3" x14ac:dyDescent="0.3">
      <c r="C646" s="181"/>
    </row>
    <row r="647" spans="3:3" x14ac:dyDescent="0.3">
      <c r="C647" s="181"/>
    </row>
    <row r="648" spans="3:3" x14ac:dyDescent="0.3">
      <c r="C648" s="181"/>
    </row>
    <row r="649" spans="3:3" x14ac:dyDescent="0.3">
      <c r="C649" s="181"/>
    </row>
    <row r="650" spans="3:3" x14ac:dyDescent="0.3">
      <c r="C650" s="181"/>
    </row>
    <row r="651" spans="3:3" x14ac:dyDescent="0.3">
      <c r="C651" s="181"/>
    </row>
    <row r="652" spans="3:3" x14ac:dyDescent="0.3">
      <c r="C652" s="181"/>
    </row>
    <row r="653" spans="3:3" x14ac:dyDescent="0.3">
      <c r="C653" s="181"/>
    </row>
    <row r="654" spans="3:3" x14ac:dyDescent="0.3">
      <c r="C654" s="181"/>
    </row>
    <row r="655" spans="3:3" x14ac:dyDescent="0.3">
      <c r="C655" s="181"/>
    </row>
    <row r="656" spans="3:3" x14ac:dyDescent="0.3">
      <c r="C656" s="181"/>
    </row>
    <row r="657" spans="3:3" x14ac:dyDescent="0.3">
      <c r="C657" s="181"/>
    </row>
    <row r="658" spans="3:3" x14ac:dyDescent="0.3">
      <c r="C658" s="181"/>
    </row>
    <row r="659" spans="3:3" x14ac:dyDescent="0.3">
      <c r="C659" s="181"/>
    </row>
    <row r="660" spans="3:3" x14ac:dyDescent="0.3">
      <c r="C660" s="181"/>
    </row>
    <row r="661" spans="3:3" x14ac:dyDescent="0.3">
      <c r="C661" s="181"/>
    </row>
    <row r="662" spans="3:3" x14ac:dyDescent="0.3">
      <c r="C662" s="181"/>
    </row>
    <row r="663" spans="3:3" x14ac:dyDescent="0.3">
      <c r="C663" s="181"/>
    </row>
    <row r="664" spans="3:3" x14ac:dyDescent="0.3">
      <c r="C664" s="181"/>
    </row>
    <row r="665" spans="3:3" x14ac:dyDescent="0.3">
      <c r="C665" s="181"/>
    </row>
    <row r="666" spans="3:3" x14ac:dyDescent="0.3">
      <c r="C666" s="181"/>
    </row>
    <row r="667" spans="3:3" x14ac:dyDescent="0.3">
      <c r="C667" s="181"/>
    </row>
    <row r="668" spans="3:3" x14ac:dyDescent="0.3">
      <c r="C668" s="181"/>
    </row>
    <row r="669" spans="3:3" x14ac:dyDescent="0.3">
      <c r="C669" s="181"/>
    </row>
    <row r="670" spans="3:3" x14ac:dyDescent="0.3">
      <c r="C670" s="181"/>
    </row>
    <row r="671" spans="3:3" x14ac:dyDescent="0.3">
      <c r="C671" s="181"/>
    </row>
    <row r="672" spans="3:3" x14ac:dyDescent="0.3">
      <c r="C672" s="181"/>
    </row>
    <row r="673" spans="3:3" x14ac:dyDescent="0.3">
      <c r="C673" s="181"/>
    </row>
    <row r="674" spans="3:3" x14ac:dyDescent="0.3">
      <c r="C674" s="181"/>
    </row>
    <row r="675" spans="3:3" x14ac:dyDescent="0.3">
      <c r="C675" s="181"/>
    </row>
    <row r="676" spans="3:3" x14ac:dyDescent="0.3">
      <c r="C676" s="181"/>
    </row>
    <row r="677" spans="3:3" x14ac:dyDescent="0.3">
      <c r="C677" s="181"/>
    </row>
    <row r="678" spans="3:3" x14ac:dyDescent="0.3">
      <c r="C678" s="181"/>
    </row>
    <row r="679" spans="3:3" x14ac:dyDescent="0.3">
      <c r="C679" s="181"/>
    </row>
    <row r="680" spans="3:3" x14ac:dyDescent="0.3">
      <c r="C680" s="181"/>
    </row>
    <row r="681" spans="3:3" x14ac:dyDescent="0.3">
      <c r="C681" s="181"/>
    </row>
    <row r="682" spans="3:3" x14ac:dyDescent="0.3">
      <c r="C682" s="181"/>
    </row>
    <row r="683" spans="3:3" x14ac:dyDescent="0.3">
      <c r="C683" s="181"/>
    </row>
    <row r="684" spans="3:3" x14ac:dyDescent="0.3">
      <c r="C684" s="181"/>
    </row>
    <row r="685" spans="3:3" x14ac:dyDescent="0.3">
      <c r="C685" s="181"/>
    </row>
    <row r="686" spans="3:3" x14ac:dyDescent="0.3">
      <c r="C686" s="181"/>
    </row>
    <row r="687" spans="3:3" x14ac:dyDescent="0.3">
      <c r="C687" s="181"/>
    </row>
    <row r="688" spans="3:3" x14ac:dyDescent="0.3">
      <c r="C688" s="181"/>
    </row>
    <row r="689" spans="3:3" x14ac:dyDescent="0.3">
      <c r="C689" s="181"/>
    </row>
    <row r="690" spans="3:3" x14ac:dyDescent="0.3">
      <c r="C690" s="181"/>
    </row>
    <row r="691" spans="3:3" x14ac:dyDescent="0.3">
      <c r="C691" s="181"/>
    </row>
    <row r="692" spans="3:3" x14ac:dyDescent="0.3">
      <c r="C692" s="181"/>
    </row>
    <row r="693" spans="3:3" x14ac:dyDescent="0.3">
      <c r="C693" s="181"/>
    </row>
    <row r="694" spans="3:3" x14ac:dyDescent="0.3">
      <c r="C694" s="181"/>
    </row>
    <row r="695" spans="3:3" x14ac:dyDescent="0.3">
      <c r="C695" s="181"/>
    </row>
    <row r="696" spans="3:3" x14ac:dyDescent="0.3">
      <c r="C696" s="181"/>
    </row>
    <row r="697" spans="3:3" x14ac:dyDescent="0.3">
      <c r="C697" s="181"/>
    </row>
    <row r="698" spans="3:3" x14ac:dyDescent="0.3">
      <c r="C698" s="181"/>
    </row>
    <row r="699" spans="3:3" x14ac:dyDescent="0.3">
      <c r="C699" s="181"/>
    </row>
    <row r="700" spans="3:3" x14ac:dyDescent="0.3">
      <c r="C700" s="181"/>
    </row>
    <row r="701" spans="3:3" x14ac:dyDescent="0.3">
      <c r="C701" s="181"/>
    </row>
    <row r="702" spans="3:3" x14ac:dyDescent="0.3">
      <c r="C702" s="181"/>
    </row>
    <row r="703" spans="3:3" x14ac:dyDescent="0.3">
      <c r="C703" s="181"/>
    </row>
    <row r="704" spans="3:3" x14ac:dyDescent="0.3">
      <c r="C704" s="181"/>
    </row>
    <row r="705" spans="3:3" x14ac:dyDescent="0.3">
      <c r="C705" s="181"/>
    </row>
    <row r="706" spans="3:3" x14ac:dyDescent="0.3">
      <c r="C706" s="181"/>
    </row>
    <row r="707" spans="3:3" x14ac:dyDescent="0.3">
      <c r="C707" s="181"/>
    </row>
    <row r="708" spans="3:3" x14ac:dyDescent="0.3">
      <c r="C708" s="181"/>
    </row>
    <row r="709" spans="3:3" x14ac:dyDescent="0.3">
      <c r="C709" s="181"/>
    </row>
    <row r="710" spans="3:3" x14ac:dyDescent="0.3">
      <c r="C710" s="181"/>
    </row>
    <row r="711" spans="3:3" x14ac:dyDescent="0.3">
      <c r="C711" s="181"/>
    </row>
    <row r="712" spans="3:3" x14ac:dyDescent="0.3">
      <c r="C712" s="181"/>
    </row>
    <row r="713" spans="3:3" x14ac:dyDescent="0.3">
      <c r="C713" s="181"/>
    </row>
    <row r="714" spans="3:3" x14ac:dyDescent="0.3">
      <c r="C714" s="181"/>
    </row>
    <row r="715" spans="3:3" x14ac:dyDescent="0.3">
      <c r="C715" s="181"/>
    </row>
    <row r="716" spans="3:3" x14ac:dyDescent="0.3">
      <c r="C716" s="181"/>
    </row>
    <row r="717" spans="3:3" x14ac:dyDescent="0.3">
      <c r="C717" s="181"/>
    </row>
    <row r="718" spans="3:3" x14ac:dyDescent="0.3">
      <c r="C718" s="181"/>
    </row>
    <row r="719" spans="3:3" x14ac:dyDescent="0.3">
      <c r="C719" s="181"/>
    </row>
    <row r="720" spans="3:3" x14ac:dyDescent="0.3">
      <c r="C720" s="181"/>
    </row>
    <row r="721" spans="3:3" x14ac:dyDescent="0.3">
      <c r="C721" s="181"/>
    </row>
    <row r="722" spans="3:3" x14ac:dyDescent="0.3">
      <c r="C722" s="181"/>
    </row>
    <row r="723" spans="3:3" x14ac:dyDescent="0.3">
      <c r="C723" s="181"/>
    </row>
    <row r="724" spans="3:3" x14ac:dyDescent="0.3">
      <c r="C724" s="181"/>
    </row>
    <row r="725" spans="3:3" x14ac:dyDescent="0.3">
      <c r="C725" s="181"/>
    </row>
    <row r="726" spans="3:3" x14ac:dyDescent="0.3">
      <c r="C726" s="181"/>
    </row>
    <row r="727" spans="3:3" x14ac:dyDescent="0.3">
      <c r="C727" s="181"/>
    </row>
    <row r="728" spans="3:3" x14ac:dyDescent="0.3">
      <c r="C728" s="181"/>
    </row>
    <row r="729" spans="3:3" x14ac:dyDescent="0.3">
      <c r="C729" s="181"/>
    </row>
    <row r="730" spans="3:3" x14ac:dyDescent="0.3">
      <c r="C730" s="181"/>
    </row>
    <row r="731" spans="3:3" x14ac:dyDescent="0.3">
      <c r="C731" s="181"/>
    </row>
    <row r="732" spans="3:3" x14ac:dyDescent="0.3">
      <c r="C732" s="181"/>
    </row>
    <row r="733" spans="3:3" x14ac:dyDescent="0.3">
      <c r="C733" s="181"/>
    </row>
    <row r="734" spans="3:3" x14ac:dyDescent="0.3">
      <c r="C734" s="181"/>
    </row>
    <row r="735" spans="3:3" x14ac:dyDescent="0.3">
      <c r="C735" s="181"/>
    </row>
    <row r="736" spans="3:3" x14ac:dyDescent="0.3">
      <c r="C736" s="181"/>
    </row>
    <row r="737" spans="3:3" x14ac:dyDescent="0.3">
      <c r="C737" s="181"/>
    </row>
    <row r="738" spans="3:3" x14ac:dyDescent="0.3">
      <c r="C738" s="181"/>
    </row>
    <row r="739" spans="3:3" x14ac:dyDescent="0.3">
      <c r="C739" s="181"/>
    </row>
    <row r="740" spans="3:3" x14ac:dyDescent="0.3">
      <c r="C740" s="181"/>
    </row>
    <row r="741" spans="3:3" x14ac:dyDescent="0.3">
      <c r="C741" s="181"/>
    </row>
    <row r="742" spans="3:3" x14ac:dyDescent="0.3">
      <c r="C742" s="181"/>
    </row>
    <row r="743" spans="3:3" x14ac:dyDescent="0.3">
      <c r="C743" s="181"/>
    </row>
    <row r="744" spans="3:3" x14ac:dyDescent="0.3">
      <c r="C744" s="181"/>
    </row>
    <row r="745" spans="3:3" x14ac:dyDescent="0.3">
      <c r="C745" s="181"/>
    </row>
    <row r="746" spans="3:3" x14ac:dyDescent="0.3">
      <c r="C746" s="181"/>
    </row>
    <row r="747" spans="3:3" x14ac:dyDescent="0.3">
      <c r="C747" s="181"/>
    </row>
    <row r="748" spans="3:3" x14ac:dyDescent="0.3">
      <c r="C748" s="181"/>
    </row>
    <row r="749" spans="3:3" x14ac:dyDescent="0.3">
      <c r="C749" s="181"/>
    </row>
    <row r="750" spans="3:3" x14ac:dyDescent="0.3">
      <c r="C750" s="181"/>
    </row>
    <row r="751" spans="3:3" x14ac:dyDescent="0.3">
      <c r="C751" s="181"/>
    </row>
    <row r="752" spans="3:3" x14ac:dyDescent="0.3">
      <c r="C752" s="181"/>
    </row>
    <row r="753" spans="3:3" x14ac:dyDescent="0.3">
      <c r="C753" s="181"/>
    </row>
    <row r="754" spans="3:3" x14ac:dyDescent="0.3">
      <c r="C754" s="181"/>
    </row>
    <row r="755" spans="3:3" x14ac:dyDescent="0.3">
      <c r="C755" s="181"/>
    </row>
    <row r="756" spans="3:3" x14ac:dyDescent="0.3">
      <c r="C756" s="181"/>
    </row>
    <row r="757" spans="3:3" x14ac:dyDescent="0.3">
      <c r="C757" s="181"/>
    </row>
    <row r="758" spans="3:3" x14ac:dyDescent="0.3">
      <c r="C758" s="181"/>
    </row>
    <row r="759" spans="3:3" x14ac:dyDescent="0.3">
      <c r="C759" s="181"/>
    </row>
    <row r="760" spans="3:3" x14ac:dyDescent="0.3">
      <c r="C760" s="181"/>
    </row>
    <row r="761" spans="3:3" x14ac:dyDescent="0.3">
      <c r="C761" s="181"/>
    </row>
    <row r="762" spans="3:3" x14ac:dyDescent="0.3">
      <c r="C762" s="181"/>
    </row>
    <row r="763" spans="3:3" x14ac:dyDescent="0.3">
      <c r="C763" s="181"/>
    </row>
    <row r="764" spans="3:3" x14ac:dyDescent="0.3">
      <c r="C764" s="181"/>
    </row>
    <row r="765" spans="3:3" x14ac:dyDescent="0.3">
      <c r="C765" s="181"/>
    </row>
    <row r="766" spans="3:3" x14ac:dyDescent="0.3">
      <c r="C766" s="181"/>
    </row>
    <row r="767" spans="3:3" x14ac:dyDescent="0.3">
      <c r="C767" s="181"/>
    </row>
    <row r="768" spans="3:3" x14ac:dyDescent="0.3">
      <c r="C768" s="181"/>
    </row>
    <row r="769" spans="3:3" x14ac:dyDescent="0.3">
      <c r="C769" s="181"/>
    </row>
    <row r="770" spans="3:3" x14ac:dyDescent="0.3">
      <c r="C770" s="181"/>
    </row>
    <row r="771" spans="3:3" x14ac:dyDescent="0.3">
      <c r="C771" s="181"/>
    </row>
    <row r="772" spans="3:3" x14ac:dyDescent="0.3">
      <c r="C772" s="181"/>
    </row>
    <row r="773" spans="3:3" x14ac:dyDescent="0.3">
      <c r="C773" s="181"/>
    </row>
    <row r="774" spans="3:3" x14ac:dyDescent="0.3">
      <c r="C774" s="181"/>
    </row>
    <row r="775" spans="3:3" x14ac:dyDescent="0.3">
      <c r="C775" s="181"/>
    </row>
    <row r="776" spans="3:3" x14ac:dyDescent="0.3">
      <c r="C776" s="181"/>
    </row>
    <row r="777" spans="3:3" x14ac:dyDescent="0.3">
      <c r="C777" s="181"/>
    </row>
    <row r="778" spans="3:3" x14ac:dyDescent="0.3">
      <c r="C778" s="181"/>
    </row>
    <row r="779" spans="3:3" x14ac:dyDescent="0.3">
      <c r="C779" s="181"/>
    </row>
    <row r="780" spans="3:3" x14ac:dyDescent="0.3">
      <c r="C780" s="181"/>
    </row>
    <row r="781" spans="3:3" x14ac:dyDescent="0.3">
      <c r="C781" s="181"/>
    </row>
    <row r="782" spans="3:3" x14ac:dyDescent="0.3">
      <c r="C782" s="181"/>
    </row>
    <row r="783" spans="3:3" x14ac:dyDescent="0.3">
      <c r="C783" s="181"/>
    </row>
    <row r="784" spans="3:3" x14ac:dyDescent="0.3">
      <c r="C784" s="181"/>
    </row>
    <row r="785" spans="3:3" x14ac:dyDescent="0.3">
      <c r="C785" s="181"/>
    </row>
    <row r="786" spans="3:3" x14ac:dyDescent="0.3">
      <c r="C786" s="181"/>
    </row>
    <row r="787" spans="3:3" x14ac:dyDescent="0.3">
      <c r="C787" s="181"/>
    </row>
    <row r="788" spans="3:3" x14ac:dyDescent="0.3">
      <c r="C788" s="181"/>
    </row>
    <row r="789" spans="3:3" x14ac:dyDescent="0.3">
      <c r="C789" s="181"/>
    </row>
    <row r="790" spans="3:3" x14ac:dyDescent="0.3">
      <c r="C790" s="181"/>
    </row>
    <row r="791" spans="3:3" x14ac:dyDescent="0.3">
      <c r="C791" s="181"/>
    </row>
    <row r="792" spans="3:3" x14ac:dyDescent="0.3">
      <c r="C792" s="181"/>
    </row>
    <row r="793" spans="3:3" x14ac:dyDescent="0.3">
      <c r="C793" s="181"/>
    </row>
    <row r="794" spans="3:3" x14ac:dyDescent="0.3">
      <c r="C794" s="181"/>
    </row>
    <row r="795" spans="3:3" x14ac:dyDescent="0.3">
      <c r="C795" s="181"/>
    </row>
    <row r="796" spans="3:3" x14ac:dyDescent="0.3">
      <c r="C796" s="181"/>
    </row>
    <row r="797" spans="3:3" x14ac:dyDescent="0.3">
      <c r="C797" s="181"/>
    </row>
    <row r="798" spans="3:3" x14ac:dyDescent="0.3">
      <c r="C798" s="181"/>
    </row>
    <row r="799" spans="3:3" x14ac:dyDescent="0.3">
      <c r="C799" s="181"/>
    </row>
    <row r="800" spans="3:3" x14ac:dyDescent="0.3">
      <c r="C800" s="181"/>
    </row>
    <row r="801" spans="3:3" x14ac:dyDescent="0.3">
      <c r="C801" s="181"/>
    </row>
    <row r="802" spans="3:3" x14ac:dyDescent="0.3">
      <c r="C802" s="181"/>
    </row>
    <row r="803" spans="3:3" x14ac:dyDescent="0.3">
      <c r="C803" s="181"/>
    </row>
    <row r="804" spans="3:3" x14ac:dyDescent="0.3">
      <c r="C804" s="181"/>
    </row>
    <row r="805" spans="3:3" x14ac:dyDescent="0.3">
      <c r="C805" s="181"/>
    </row>
    <row r="806" spans="3:3" x14ac:dyDescent="0.3">
      <c r="C806" s="181"/>
    </row>
    <row r="807" spans="3:3" x14ac:dyDescent="0.3">
      <c r="C807" s="181"/>
    </row>
    <row r="808" spans="3:3" x14ac:dyDescent="0.3">
      <c r="C808" s="181"/>
    </row>
    <row r="809" spans="3:3" x14ac:dyDescent="0.3">
      <c r="C809" s="181"/>
    </row>
    <row r="810" spans="3:3" x14ac:dyDescent="0.3">
      <c r="C810" s="181"/>
    </row>
    <row r="811" spans="3:3" x14ac:dyDescent="0.3">
      <c r="C811" s="181"/>
    </row>
    <row r="812" spans="3:3" x14ac:dyDescent="0.3">
      <c r="C812" s="181"/>
    </row>
    <row r="813" spans="3:3" x14ac:dyDescent="0.3">
      <c r="C813" s="181"/>
    </row>
    <row r="814" spans="3:3" x14ac:dyDescent="0.3">
      <c r="C814" s="181"/>
    </row>
    <row r="815" spans="3:3" x14ac:dyDescent="0.3">
      <c r="C815" s="181"/>
    </row>
    <row r="816" spans="3:3" x14ac:dyDescent="0.3">
      <c r="C816" s="181"/>
    </row>
    <row r="817" spans="3:3" x14ac:dyDescent="0.3">
      <c r="C817" s="181"/>
    </row>
    <row r="818" spans="3:3" x14ac:dyDescent="0.3">
      <c r="C818" s="181"/>
    </row>
    <row r="819" spans="3:3" x14ac:dyDescent="0.3">
      <c r="C819" s="181"/>
    </row>
    <row r="820" spans="3:3" x14ac:dyDescent="0.3">
      <c r="C820" s="181"/>
    </row>
    <row r="821" spans="3:3" x14ac:dyDescent="0.3">
      <c r="C821" s="181"/>
    </row>
    <row r="822" spans="3:3" x14ac:dyDescent="0.3">
      <c r="C822" s="181"/>
    </row>
    <row r="823" spans="3:3" x14ac:dyDescent="0.3">
      <c r="C823" s="181"/>
    </row>
    <row r="824" spans="3:3" x14ac:dyDescent="0.3">
      <c r="C824" s="181"/>
    </row>
    <row r="825" spans="3:3" x14ac:dyDescent="0.3">
      <c r="C825" s="181"/>
    </row>
    <row r="826" spans="3:3" x14ac:dyDescent="0.3">
      <c r="C826" s="181"/>
    </row>
    <row r="827" spans="3:3" x14ac:dyDescent="0.3">
      <c r="C827" s="181"/>
    </row>
    <row r="828" spans="3:3" x14ac:dyDescent="0.3">
      <c r="C828" s="181"/>
    </row>
    <row r="829" spans="3:3" x14ac:dyDescent="0.3">
      <c r="C829" s="181"/>
    </row>
    <row r="830" spans="3:3" x14ac:dyDescent="0.3">
      <c r="C830" s="181"/>
    </row>
    <row r="831" spans="3:3" x14ac:dyDescent="0.3">
      <c r="C831" s="181"/>
    </row>
    <row r="832" spans="3:3" x14ac:dyDescent="0.3">
      <c r="C832" s="181"/>
    </row>
    <row r="833" spans="3:3" x14ac:dyDescent="0.3">
      <c r="C833" s="181"/>
    </row>
    <row r="834" spans="3:3" x14ac:dyDescent="0.3">
      <c r="C834" s="181"/>
    </row>
    <row r="835" spans="3:3" x14ac:dyDescent="0.3">
      <c r="C835" s="181"/>
    </row>
    <row r="836" spans="3:3" x14ac:dyDescent="0.3">
      <c r="C836" s="181"/>
    </row>
    <row r="837" spans="3:3" x14ac:dyDescent="0.3">
      <c r="C837" s="181"/>
    </row>
    <row r="838" spans="3:3" x14ac:dyDescent="0.3">
      <c r="C838" s="181"/>
    </row>
    <row r="839" spans="3:3" x14ac:dyDescent="0.3">
      <c r="C839" s="181"/>
    </row>
    <row r="840" spans="3:3" x14ac:dyDescent="0.3">
      <c r="C840" s="181"/>
    </row>
    <row r="841" spans="3:3" x14ac:dyDescent="0.3">
      <c r="C841" s="181"/>
    </row>
    <row r="842" spans="3:3" x14ac:dyDescent="0.3">
      <c r="C842" s="181"/>
    </row>
    <row r="843" spans="3:3" x14ac:dyDescent="0.3">
      <c r="C843" s="181"/>
    </row>
    <row r="844" spans="3:3" x14ac:dyDescent="0.3">
      <c r="C844" s="181"/>
    </row>
    <row r="845" spans="3:3" x14ac:dyDescent="0.3">
      <c r="C845" s="181"/>
    </row>
    <row r="846" spans="3:3" x14ac:dyDescent="0.3">
      <c r="C846" s="181"/>
    </row>
    <row r="847" spans="3:3" x14ac:dyDescent="0.3">
      <c r="C847" s="181"/>
    </row>
    <row r="848" spans="3:3" x14ac:dyDescent="0.3">
      <c r="C848" s="181"/>
    </row>
    <row r="849" spans="3:3" x14ac:dyDescent="0.3">
      <c r="C849" s="181"/>
    </row>
    <row r="850" spans="3:3" x14ac:dyDescent="0.3">
      <c r="C850" s="181"/>
    </row>
    <row r="851" spans="3:3" x14ac:dyDescent="0.3">
      <c r="C851" s="181"/>
    </row>
    <row r="852" spans="3:3" x14ac:dyDescent="0.3">
      <c r="C852" s="181"/>
    </row>
    <row r="853" spans="3:3" x14ac:dyDescent="0.3">
      <c r="C853" s="181"/>
    </row>
    <row r="854" spans="3:3" x14ac:dyDescent="0.3">
      <c r="C854" s="181"/>
    </row>
    <row r="855" spans="3:3" x14ac:dyDescent="0.3">
      <c r="C855" s="181"/>
    </row>
    <row r="856" spans="3:3" x14ac:dyDescent="0.3">
      <c r="C856" s="181"/>
    </row>
    <row r="857" spans="3:3" x14ac:dyDescent="0.3">
      <c r="C857" s="181"/>
    </row>
    <row r="858" spans="3:3" x14ac:dyDescent="0.3">
      <c r="C858" s="181"/>
    </row>
    <row r="859" spans="3:3" x14ac:dyDescent="0.3">
      <c r="C859" s="181"/>
    </row>
    <row r="860" spans="3:3" x14ac:dyDescent="0.3">
      <c r="C860" s="181"/>
    </row>
    <row r="861" spans="3:3" x14ac:dyDescent="0.3">
      <c r="C861" s="181"/>
    </row>
    <row r="862" spans="3:3" x14ac:dyDescent="0.3">
      <c r="C862" s="181"/>
    </row>
    <row r="863" spans="3:3" x14ac:dyDescent="0.3">
      <c r="C863" s="181"/>
    </row>
    <row r="864" spans="3:3" x14ac:dyDescent="0.3">
      <c r="C864" s="181"/>
    </row>
    <row r="865" spans="3:3" x14ac:dyDescent="0.3">
      <c r="C865" s="181"/>
    </row>
    <row r="866" spans="3:3" x14ac:dyDescent="0.3">
      <c r="C866" s="181"/>
    </row>
    <row r="867" spans="3:3" x14ac:dyDescent="0.3">
      <c r="C867" s="181"/>
    </row>
    <row r="868" spans="3:3" x14ac:dyDescent="0.3">
      <c r="C868" s="181"/>
    </row>
    <row r="869" spans="3:3" x14ac:dyDescent="0.3">
      <c r="C869" s="181"/>
    </row>
    <row r="870" spans="3:3" x14ac:dyDescent="0.3">
      <c r="C870" s="181"/>
    </row>
    <row r="871" spans="3:3" x14ac:dyDescent="0.3">
      <c r="C871" s="181"/>
    </row>
    <row r="872" spans="3:3" x14ac:dyDescent="0.3">
      <c r="C872" s="181"/>
    </row>
    <row r="873" spans="3:3" x14ac:dyDescent="0.3">
      <c r="C873" s="181"/>
    </row>
    <row r="874" spans="3:3" x14ac:dyDescent="0.3">
      <c r="C874" s="181"/>
    </row>
    <row r="875" spans="3:3" x14ac:dyDescent="0.3">
      <c r="C875" s="181"/>
    </row>
    <row r="876" spans="3:3" x14ac:dyDescent="0.3">
      <c r="C876" s="181"/>
    </row>
    <row r="877" spans="3:3" x14ac:dyDescent="0.3">
      <c r="C877" s="181"/>
    </row>
    <row r="878" spans="3:3" x14ac:dyDescent="0.3">
      <c r="C878" s="181"/>
    </row>
    <row r="879" spans="3:3" x14ac:dyDescent="0.3">
      <c r="C879" s="181"/>
    </row>
    <row r="880" spans="3:3" x14ac:dyDescent="0.3">
      <c r="C880" s="181"/>
    </row>
    <row r="881" spans="3:3" x14ac:dyDescent="0.3">
      <c r="C881" s="181"/>
    </row>
    <row r="882" spans="3:3" x14ac:dyDescent="0.3">
      <c r="C882" s="181"/>
    </row>
    <row r="883" spans="3:3" x14ac:dyDescent="0.3">
      <c r="C883" s="181"/>
    </row>
    <row r="884" spans="3:3" x14ac:dyDescent="0.3">
      <c r="C884" s="181"/>
    </row>
    <row r="885" spans="3:3" x14ac:dyDescent="0.3">
      <c r="C885" s="181"/>
    </row>
    <row r="886" spans="3:3" x14ac:dyDescent="0.3">
      <c r="C886" s="181"/>
    </row>
    <row r="887" spans="3:3" x14ac:dyDescent="0.3">
      <c r="C887" s="181"/>
    </row>
    <row r="888" spans="3:3" x14ac:dyDescent="0.3">
      <c r="C888" s="181"/>
    </row>
    <row r="889" spans="3:3" x14ac:dyDescent="0.3">
      <c r="C889" s="181"/>
    </row>
    <row r="890" spans="3:3" x14ac:dyDescent="0.3">
      <c r="C890" s="181"/>
    </row>
    <row r="891" spans="3:3" x14ac:dyDescent="0.3">
      <c r="C891" s="181"/>
    </row>
    <row r="892" spans="3:3" x14ac:dyDescent="0.3">
      <c r="C892" s="181"/>
    </row>
    <row r="893" spans="3:3" x14ac:dyDescent="0.3">
      <c r="C893" s="181"/>
    </row>
    <row r="894" spans="3:3" x14ac:dyDescent="0.3">
      <c r="C894" s="181"/>
    </row>
    <row r="895" spans="3:3" x14ac:dyDescent="0.3">
      <c r="C895" s="181"/>
    </row>
    <row r="896" spans="3:3" x14ac:dyDescent="0.3">
      <c r="C896" s="181"/>
    </row>
    <row r="897" spans="3:3" x14ac:dyDescent="0.3">
      <c r="C897" s="181"/>
    </row>
    <row r="898" spans="3:3" x14ac:dyDescent="0.3">
      <c r="C898" s="181"/>
    </row>
    <row r="899" spans="3:3" x14ac:dyDescent="0.3">
      <c r="C899" s="181"/>
    </row>
    <row r="900" spans="3:3" x14ac:dyDescent="0.3">
      <c r="C900" s="181"/>
    </row>
    <row r="901" spans="3:3" x14ac:dyDescent="0.3">
      <c r="C901" s="181"/>
    </row>
    <row r="902" spans="3:3" x14ac:dyDescent="0.3">
      <c r="C902" s="181"/>
    </row>
    <row r="903" spans="3:3" x14ac:dyDescent="0.3">
      <c r="C903" s="181"/>
    </row>
    <row r="904" spans="3:3" x14ac:dyDescent="0.3">
      <c r="C904" s="181"/>
    </row>
    <row r="905" spans="3:3" x14ac:dyDescent="0.3">
      <c r="C905" s="181"/>
    </row>
    <row r="906" spans="3:3" x14ac:dyDescent="0.3">
      <c r="C906" s="181"/>
    </row>
    <row r="907" spans="3:3" x14ac:dyDescent="0.3">
      <c r="C907" s="181"/>
    </row>
    <row r="908" spans="3:3" x14ac:dyDescent="0.3">
      <c r="C908" s="181"/>
    </row>
    <row r="909" spans="3:3" x14ac:dyDescent="0.3">
      <c r="C909" s="181"/>
    </row>
    <row r="910" spans="3:3" x14ac:dyDescent="0.3">
      <c r="C910" s="181"/>
    </row>
    <row r="911" spans="3:3" x14ac:dyDescent="0.3">
      <c r="C911" s="181"/>
    </row>
    <row r="912" spans="3:3" x14ac:dyDescent="0.3">
      <c r="C912" s="181"/>
    </row>
    <row r="913" spans="3:3" x14ac:dyDescent="0.3">
      <c r="C913" s="181"/>
    </row>
    <row r="914" spans="3:3" x14ac:dyDescent="0.3">
      <c r="C914" s="181"/>
    </row>
    <row r="915" spans="3:3" x14ac:dyDescent="0.3">
      <c r="C915" s="181"/>
    </row>
    <row r="916" spans="3:3" x14ac:dyDescent="0.3">
      <c r="C916" s="181"/>
    </row>
    <row r="917" spans="3:3" x14ac:dyDescent="0.3">
      <c r="C917" s="181"/>
    </row>
    <row r="918" spans="3:3" x14ac:dyDescent="0.3">
      <c r="C918" s="181"/>
    </row>
    <row r="919" spans="3:3" x14ac:dyDescent="0.3">
      <c r="C919" s="181"/>
    </row>
    <row r="920" spans="3:3" x14ac:dyDescent="0.3">
      <c r="C920" s="181"/>
    </row>
    <row r="921" spans="3:3" x14ac:dyDescent="0.3">
      <c r="C921" s="181"/>
    </row>
    <row r="922" spans="3:3" x14ac:dyDescent="0.3">
      <c r="C922" s="181"/>
    </row>
    <row r="923" spans="3:3" x14ac:dyDescent="0.3">
      <c r="C923" s="181"/>
    </row>
    <row r="924" spans="3:3" x14ac:dyDescent="0.3">
      <c r="C924" s="181"/>
    </row>
    <row r="925" spans="3:3" x14ac:dyDescent="0.3">
      <c r="C925" s="181"/>
    </row>
    <row r="926" spans="3:3" x14ac:dyDescent="0.3">
      <c r="C926" s="181"/>
    </row>
    <row r="927" spans="3:3" x14ac:dyDescent="0.3">
      <c r="C927" s="181"/>
    </row>
    <row r="928" spans="3:3" x14ac:dyDescent="0.3">
      <c r="C928" s="181"/>
    </row>
    <row r="929" spans="3:3" x14ac:dyDescent="0.3">
      <c r="C929" s="181"/>
    </row>
    <row r="930" spans="3:3" x14ac:dyDescent="0.3">
      <c r="C930" s="181"/>
    </row>
    <row r="931" spans="3:3" x14ac:dyDescent="0.3">
      <c r="C931" s="181"/>
    </row>
    <row r="932" spans="3:3" x14ac:dyDescent="0.3">
      <c r="C932" s="181"/>
    </row>
    <row r="933" spans="3:3" x14ac:dyDescent="0.3">
      <c r="C933" s="181"/>
    </row>
    <row r="934" spans="3:3" x14ac:dyDescent="0.3">
      <c r="C934" s="181"/>
    </row>
    <row r="935" spans="3:3" x14ac:dyDescent="0.3">
      <c r="C935" s="181"/>
    </row>
    <row r="936" spans="3:3" x14ac:dyDescent="0.3">
      <c r="C936" s="181"/>
    </row>
    <row r="937" spans="3:3" x14ac:dyDescent="0.3">
      <c r="C937" s="181"/>
    </row>
    <row r="938" spans="3:3" x14ac:dyDescent="0.3">
      <c r="C938" s="181"/>
    </row>
    <row r="939" spans="3:3" x14ac:dyDescent="0.3">
      <c r="C939" s="181"/>
    </row>
    <row r="940" spans="3:3" x14ac:dyDescent="0.3">
      <c r="C940" s="181"/>
    </row>
    <row r="941" spans="3:3" x14ac:dyDescent="0.3">
      <c r="C941" s="181"/>
    </row>
    <row r="942" spans="3:3" x14ac:dyDescent="0.3">
      <c r="C942" s="181"/>
    </row>
    <row r="943" spans="3:3" x14ac:dyDescent="0.3">
      <c r="C943" s="181"/>
    </row>
    <row r="944" spans="3:3" x14ac:dyDescent="0.3">
      <c r="C944" s="181"/>
    </row>
    <row r="945" spans="3:3" x14ac:dyDescent="0.3">
      <c r="C945" s="181"/>
    </row>
    <row r="946" spans="3:3" x14ac:dyDescent="0.3">
      <c r="C946" s="181"/>
    </row>
    <row r="947" spans="3:3" x14ac:dyDescent="0.3">
      <c r="C947" s="181"/>
    </row>
    <row r="948" spans="3:3" x14ac:dyDescent="0.3">
      <c r="C948" s="181"/>
    </row>
    <row r="949" spans="3:3" x14ac:dyDescent="0.3">
      <c r="C949" s="181"/>
    </row>
    <row r="950" spans="3:3" x14ac:dyDescent="0.3">
      <c r="C950" s="181"/>
    </row>
    <row r="951" spans="3:3" x14ac:dyDescent="0.3">
      <c r="C951" s="181"/>
    </row>
    <row r="952" spans="3:3" x14ac:dyDescent="0.3">
      <c r="C952" s="181"/>
    </row>
    <row r="953" spans="3:3" x14ac:dyDescent="0.3">
      <c r="C953" s="181"/>
    </row>
    <row r="954" spans="3:3" x14ac:dyDescent="0.3">
      <c r="C954" s="181"/>
    </row>
    <row r="955" spans="3:3" x14ac:dyDescent="0.3">
      <c r="C955" s="181"/>
    </row>
    <row r="956" spans="3:3" x14ac:dyDescent="0.3">
      <c r="C956" s="181"/>
    </row>
    <row r="957" spans="3:3" x14ac:dyDescent="0.3">
      <c r="C957" s="181"/>
    </row>
    <row r="958" spans="3:3" x14ac:dyDescent="0.3">
      <c r="C958" s="181"/>
    </row>
    <row r="959" spans="3:3" x14ac:dyDescent="0.3">
      <c r="C959" s="181"/>
    </row>
    <row r="960" spans="3:3" x14ac:dyDescent="0.3">
      <c r="C960" s="181"/>
    </row>
    <row r="961" spans="3:3" x14ac:dyDescent="0.3">
      <c r="C961" s="181"/>
    </row>
    <row r="962" spans="3:3" x14ac:dyDescent="0.3">
      <c r="C962" s="181"/>
    </row>
    <row r="963" spans="3:3" x14ac:dyDescent="0.3">
      <c r="C963" s="181"/>
    </row>
    <row r="964" spans="3:3" x14ac:dyDescent="0.3">
      <c r="C964" s="181"/>
    </row>
    <row r="965" spans="3:3" x14ac:dyDescent="0.3">
      <c r="C965" s="181"/>
    </row>
    <row r="966" spans="3:3" x14ac:dyDescent="0.3">
      <c r="C966" s="181"/>
    </row>
    <row r="967" spans="3:3" x14ac:dyDescent="0.3">
      <c r="C967" s="181"/>
    </row>
    <row r="968" spans="3:3" x14ac:dyDescent="0.3">
      <c r="C968" s="181"/>
    </row>
    <row r="969" spans="3:3" x14ac:dyDescent="0.3">
      <c r="C969" s="181"/>
    </row>
    <row r="970" spans="3:3" x14ac:dyDescent="0.3">
      <c r="C970" s="181"/>
    </row>
    <row r="971" spans="3:3" x14ac:dyDescent="0.3">
      <c r="C971" s="181"/>
    </row>
    <row r="972" spans="3:3" x14ac:dyDescent="0.3">
      <c r="C972" s="181"/>
    </row>
    <row r="973" spans="3:3" x14ac:dyDescent="0.3">
      <c r="C973" s="181"/>
    </row>
    <row r="974" spans="3:3" x14ac:dyDescent="0.3">
      <c r="C974" s="181"/>
    </row>
    <row r="975" spans="3:3" x14ac:dyDescent="0.3">
      <c r="C975" s="181"/>
    </row>
    <row r="976" spans="3:3" x14ac:dyDescent="0.3">
      <c r="C976" s="181"/>
    </row>
    <row r="977" spans="3:3" x14ac:dyDescent="0.3">
      <c r="C977" s="181"/>
    </row>
    <row r="978" spans="3:3" x14ac:dyDescent="0.3">
      <c r="C978" s="181"/>
    </row>
    <row r="979" spans="3:3" x14ac:dyDescent="0.3">
      <c r="C979" s="181"/>
    </row>
    <row r="980" spans="3:3" x14ac:dyDescent="0.3">
      <c r="C980" s="181"/>
    </row>
    <row r="981" spans="3:3" x14ac:dyDescent="0.3">
      <c r="C981" s="181"/>
    </row>
    <row r="982" spans="3:3" x14ac:dyDescent="0.3">
      <c r="C982" s="181"/>
    </row>
    <row r="983" spans="3:3" x14ac:dyDescent="0.3">
      <c r="C983" s="181"/>
    </row>
    <row r="984" spans="3:3" x14ac:dyDescent="0.3">
      <c r="C984" s="181"/>
    </row>
    <row r="985" spans="3:3" x14ac:dyDescent="0.3">
      <c r="C985" s="181"/>
    </row>
    <row r="986" spans="3:3" x14ac:dyDescent="0.3">
      <c r="C986" s="181"/>
    </row>
    <row r="987" spans="3:3" x14ac:dyDescent="0.3">
      <c r="C987" s="181"/>
    </row>
    <row r="988" spans="3:3" x14ac:dyDescent="0.3">
      <c r="C988" s="181"/>
    </row>
    <row r="989" spans="3:3" x14ac:dyDescent="0.3">
      <c r="C989" s="181"/>
    </row>
    <row r="990" spans="3:3" x14ac:dyDescent="0.3">
      <c r="C990" s="181"/>
    </row>
    <row r="991" spans="3:3" x14ac:dyDescent="0.3">
      <c r="C991" s="181"/>
    </row>
    <row r="992" spans="3:3" x14ac:dyDescent="0.3">
      <c r="C992" s="181"/>
    </row>
    <row r="993" spans="3:3" x14ac:dyDescent="0.3">
      <c r="C993" s="181"/>
    </row>
    <row r="994" spans="3:3" x14ac:dyDescent="0.3">
      <c r="C994" s="181"/>
    </row>
    <row r="995" spans="3:3" x14ac:dyDescent="0.3">
      <c r="C995" s="181"/>
    </row>
    <row r="996" spans="3:3" x14ac:dyDescent="0.3">
      <c r="C996" s="181"/>
    </row>
    <row r="997" spans="3:3" x14ac:dyDescent="0.3">
      <c r="C997" s="181"/>
    </row>
    <row r="998" spans="3:3" x14ac:dyDescent="0.3">
      <c r="C998" s="181"/>
    </row>
    <row r="999" spans="3:3" x14ac:dyDescent="0.3">
      <c r="C999" s="181"/>
    </row>
  </sheetData>
  <autoFilter ref="A1:H13" xr:uid="{97F10251-FDCB-4286-A465-C747F863DD76}">
    <sortState xmlns:xlrd2="http://schemas.microsoft.com/office/spreadsheetml/2017/richdata2" ref="A2:H13">
      <sortCondition ref="A2:A13"/>
    </sortState>
  </autoFilter>
  <conditionalFormatting sqref="C2:C999">
    <cfRule type="expression" dxfId="30" priority="1">
      <formula>EXACT("Учебные пособия",C2)</formula>
    </cfRule>
    <cfRule type="expression" dxfId="29" priority="2">
      <formula>EXACT("Техника безопасности",C2)</formula>
    </cfRule>
    <cfRule type="expression" dxfId="28" priority="3">
      <formula>EXACT("Охрана труда",C2)</formula>
    </cfRule>
    <cfRule type="expression" dxfId="27" priority="4">
      <formula>EXACT("Программное обеспечение",C2)</formula>
    </cfRule>
    <cfRule type="expression" dxfId="26" priority="5">
      <formula>EXACT("Оборудование IT",C2)</formula>
    </cfRule>
    <cfRule type="expression" dxfId="25" priority="6">
      <formula>EXACT("Мебель",C2)</formula>
    </cfRule>
    <cfRule type="expression" dxfId="24" priority="7">
      <formula>EXACT("Оборудование",C2)</formula>
    </cfRule>
  </conditionalFormatting>
  <conditionalFormatting sqref="F2:F8">
    <cfRule type="cellIs" dxfId="23" priority="8" operator="notEqual">
      <formula>OFFSET(F2,0,-2)</formula>
    </cfRule>
  </conditionalFormatting>
  <conditionalFormatting sqref="G2:G13">
    <cfRule type="colorScale" priority="337">
      <colorScale>
        <cfvo type="min"/>
        <cfvo type="percentile" val="50"/>
        <cfvo type="max"/>
        <color rgb="FFF8696B"/>
        <color rgb="FFFFEB84"/>
        <color rgb="FF63BE7B"/>
      </colorScale>
    </cfRule>
  </conditionalFormatting>
  <conditionalFormatting sqref="H2:H13">
    <cfRule type="cellIs" dxfId="22" priority="40" operator="equal">
      <formula>"Вариативная часть"</formula>
    </cfRule>
    <cfRule type="cellIs" dxfId="21" priority="41" operator="equal">
      <formula>"Базовая часть"</formula>
    </cfRule>
  </conditionalFormatting>
  <dataValidations count="3">
    <dataValidation type="list" allowBlank="1" showInputMessage="1" showErrorMessage="1" sqref="H2:H13" xr:uid="{512806FB-9C28-446C-B2DB-622B7C79F8B0}">
      <formula1>"Базовая часть, Вариативная часть"</formula1>
    </dataValidation>
    <dataValidation allowBlank="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D2:F8" xr:uid="{3D7B0C05-FCEA-4A13-B3DA-049759616CF5}"/>
    <dataValidation allowBlank="1" showErrorMessage="1" sqref="A2:B13" xr:uid="{15ADB516-29E7-4C4A-BC23-B4BE3C196ADF}"/>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7D72E90E-E820-434D-9867-B649C8E4445F}">
          <x14:formula1>
            <xm:f>Виды!$A$1:$A$7</xm:f>
          </x14:formula1>
          <xm:sqref>C2:C999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043B89-60E6-4362-A6B7-D2324202873B}">
  <sheetPr codeName="Лист6"/>
  <dimension ref="A1:H999"/>
  <sheetViews>
    <sheetView workbookViewId="0">
      <pane ySplit="1" topLeftCell="A2" activePane="bottomLeft" state="frozen"/>
      <selection activeCell="A2" sqref="A2:C92"/>
      <selection pane="bottomLeft" activeCell="A2" sqref="A2:C92"/>
    </sheetView>
  </sheetViews>
  <sheetFormatPr defaultColWidth="9.109375" defaultRowHeight="15.6" x14ac:dyDescent="0.3"/>
  <cols>
    <col min="1" max="1" width="32.6640625" style="184" customWidth="1"/>
    <col min="2" max="2" width="100.6640625" style="53" customWidth="1"/>
    <col min="3" max="3" width="29.33203125" style="186" customWidth="1"/>
    <col min="4" max="4" width="14.44140625" style="186" customWidth="1"/>
    <col min="5" max="5" width="25.6640625" style="186" customWidth="1"/>
    <col min="6" max="6" width="14.33203125" style="186" customWidth="1"/>
    <col min="7" max="7" width="13.88671875" style="7" customWidth="1"/>
    <col min="8" max="8" width="20.88671875" style="7" customWidth="1"/>
    <col min="9" max="16384" width="9.109375" style="53"/>
  </cols>
  <sheetData>
    <row r="1" spans="1:8" ht="31.2" x14ac:dyDescent="0.3">
      <c r="A1" s="170" t="s">
        <v>1</v>
      </c>
      <c r="B1" s="171" t="s">
        <v>10</v>
      </c>
      <c r="C1" s="172" t="s">
        <v>2</v>
      </c>
      <c r="D1" s="170" t="s">
        <v>4</v>
      </c>
      <c r="E1" s="170" t="s">
        <v>3</v>
      </c>
      <c r="F1" s="170" t="s">
        <v>8</v>
      </c>
      <c r="G1" s="170" t="s">
        <v>33</v>
      </c>
      <c r="H1" s="170" t="s">
        <v>34</v>
      </c>
    </row>
    <row r="2" spans="1:8" x14ac:dyDescent="0.3">
      <c r="A2" s="173" t="s">
        <v>20</v>
      </c>
      <c r="B2" s="174" t="s">
        <v>259</v>
      </c>
      <c r="C2" s="8" t="s">
        <v>9</v>
      </c>
      <c r="D2" s="176">
        <v>1</v>
      </c>
      <c r="E2" s="176" t="s">
        <v>6</v>
      </c>
      <c r="F2" s="22">
        <f t="shared" ref="F2:F15" si="0">D2</f>
        <v>1</v>
      </c>
      <c r="G2" s="7">
        <f t="shared" ref="G2:G15" si="1">COUNTIF($A$2:$A$999,A2)</f>
        <v>2</v>
      </c>
      <c r="H2" s="7" t="s">
        <v>37</v>
      </c>
    </row>
    <row r="3" spans="1:8" x14ac:dyDescent="0.3">
      <c r="A3" s="14" t="s">
        <v>20</v>
      </c>
      <c r="B3" s="177" t="s">
        <v>376</v>
      </c>
      <c r="C3" s="8" t="s">
        <v>9</v>
      </c>
      <c r="D3" s="175">
        <v>1</v>
      </c>
      <c r="E3" s="59" t="s">
        <v>297</v>
      </c>
      <c r="F3" s="190">
        <f t="shared" si="0"/>
        <v>1</v>
      </c>
      <c r="G3" s="7">
        <f t="shared" si="1"/>
        <v>2</v>
      </c>
      <c r="H3" s="7" t="s">
        <v>37</v>
      </c>
    </row>
    <row r="4" spans="1:8" x14ac:dyDescent="0.3">
      <c r="A4" s="11" t="s">
        <v>279</v>
      </c>
      <c r="B4" s="189" t="s">
        <v>280</v>
      </c>
      <c r="C4" s="8" t="s">
        <v>32</v>
      </c>
      <c r="D4" s="175">
        <v>300</v>
      </c>
      <c r="E4" s="175" t="s">
        <v>6</v>
      </c>
      <c r="F4" s="22">
        <f t="shared" si="0"/>
        <v>300</v>
      </c>
      <c r="G4" s="7">
        <f t="shared" si="1"/>
        <v>1</v>
      </c>
      <c r="H4" s="7" t="s">
        <v>37</v>
      </c>
    </row>
    <row r="5" spans="1:8" x14ac:dyDescent="0.3">
      <c r="A5" s="11" t="s">
        <v>381</v>
      </c>
      <c r="B5" s="174" t="s">
        <v>278</v>
      </c>
      <c r="C5" s="8" t="s">
        <v>32</v>
      </c>
      <c r="D5" s="175">
        <v>25</v>
      </c>
      <c r="E5" s="175" t="s">
        <v>6</v>
      </c>
      <c r="F5" s="22">
        <f t="shared" si="0"/>
        <v>25</v>
      </c>
      <c r="G5" s="7">
        <f t="shared" si="1"/>
        <v>1</v>
      </c>
      <c r="H5" s="7" t="s">
        <v>37</v>
      </c>
    </row>
    <row r="6" spans="1:8" x14ac:dyDescent="0.3">
      <c r="A6" s="11" t="s">
        <v>23</v>
      </c>
      <c r="B6" s="188" t="s">
        <v>262</v>
      </c>
      <c r="C6" s="8" t="s">
        <v>9</v>
      </c>
      <c r="D6" s="176">
        <v>1</v>
      </c>
      <c r="E6" s="175" t="s">
        <v>6</v>
      </c>
      <c r="F6" s="22">
        <f t="shared" si="0"/>
        <v>1</v>
      </c>
      <c r="G6" s="7">
        <f t="shared" si="1"/>
        <v>1</v>
      </c>
      <c r="H6" s="7" t="s">
        <v>37</v>
      </c>
    </row>
    <row r="7" spans="1:8" x14ac:dyDescent="0.3">
      <c r="A7" s="11" t="s">
        <v>21</v>
      </c>
      <c r="B7" s="188" t="s">
        <v>380</v>
      </c>
      <c r="C7" s="8" t="s">
        <v>9</v>
      </c>
      <c r="D7" s="176">
        <v>1</v>
      </c>
      <c r="E7" s="175" t="s">
        <v>6</v>
      </c>
      <c r="F7" s="22">
        <f t="shared" si="0"/>
        <v>1</v>
      </c>
      <c r="G7" s="7">
        <f t="shared" si="1"/>
        <v>2</v>
      </c>
      <c r="H7" s="7" t="s">
        <v>37</v>
      </c>
    </row>
    <row r="8" spans="1:8" x14ac:dyDescent="0.3">
      <c r="A8" s="14" t="s">
        <v>21</v>
      </c>
      <c r="B8" s="188" t="s">
        <v>378</v>
      </c>
      <c r="C8" s="8" t="s">
        <v>32</v>
      </c>
      <c r="D8" s="176">
        <v>1</v>
      </c>
      <c r="E8" s="59" t="s">
        <v>297</v>
      </c>
      <c r="F8" s="190">
        <f t="shared" si="0"/>
        <v>1</v>
      </c>
      <c r="G8" s="7">
        <f t="shared" si="1"/>
        <v>2</v>
      </c>
      <c r="H8" s="7" t="s">
        <v>37</v>
      </c>
    </row>
    <row r="9" spans="1:8" x14ac:dyDescent="0.3">
      <c r="A9" s="11" t="s">
        <v>271</v>
      </c>
      <c r="B9" s="174" t="s">
        <v>272</v>
      </c>
      <c r="C9" s="8" t="s">
        <v>32</v>
      </c>
      <c r="D9" s="176">
        <v>30</v>
      </c>
      <c r="E9" s="175" t="s">
        <v>6</v>
      </c>
      <c r="F9" s="22">
        <f t="shared" si="0"/>
        <v>30</v>
      </c>
      <c r="G9" s="7">
        <f t="shared" si="1"/>
        <v>1</v>
      </c>
      <c r="H9" s="7" t="s">
        <v>37</v>
      </c>
    </row>
    <row r="10" spans="1:8" x14ac:dyDescent="0.3">
      <c r="A10" s="11" t="s">
        <v>269</v>
      </c>
      <c r="B10" s="174" t="s">
        <v>270</v>
      </c>
      <c r="C10" s="8" t="s">
        <v>32</v>
      </c>
      <c r="D10" s="176">
        <v>100</v>
      </c>
      <c r="E10" s="175" t="s">
        <v>268</v>
      </c>
      <c r="F10" s="22">
        <f t="shared" si="0"/>
        <v>100</v>
      </c>
      <c r="G10" s="7">
        <f t="shared" si="1"/>
        <v>1</v>
      </c>
      <c r="H10" s="7" t="s">
        <v>37</v>
      </c>
    </row>
    <row r="11" spans="1:8" x14ac:dyDescent="0.3">
      <c r="A11" s="11" t="s">
        <v>266</v>
      </c>
      <c r="B11" s="174" t="s">
        <v>267</v>
      </c>
      <c r="C11" s="8" t="s">
        <v>32</v>
      </c>
      <c r="D11" s="176">
        <v>100</v>
      </c>
      <c r="E11" s="175" t="s">
        <v>268</v>
      </c>
      <c r="F11" s="22">
        <f t="shared" si="0"/>
        <v>100</v>
      </c>
      <c r="G11" s="7">
        <f t="shared" si="1"/>
        <v>1</v>
      </c>
      <c r="H11" s="7" t="s">
        <v>37</v>
      </c>
    </row>
    <row r="12" spans="1:8" x14ac:dyDescent="0.3">
      <c r="A12" s="11" t="s">
        <v>264</v>
      </c>
      <c r="B12" s="174" t="s">
        <v>265</v>
      </c>
      <c r="C12" s="8" t="s">
        <v>32</v>
      </c>
      <c r="D12" s="176">
        <v>100</v>
      </c>
      <c r="E12" s="175" t="s">
        <v>6</v>
      </c>
      <c r="F12" s="22">
        <f t="shared" si="0"/>
        <v>100</v>
      </c>
      <c r="G12" s="7">
        <f t="shared" si="1"/>
        <v>1</v>
      </c>
      <c r="H12" s="7" t="s">
        <v>37</v>
      </c>
    </row>
    <row r="13" spans="1:8" x14ac:dyDescent="0.3">
      <c r="A13" s="11" t="s">
        <v>22</v>
      </c>
      <c r="B13" s="174" t="s">
        <v>263</v>
      </c>
      <c r="C13" s="8" t="s">
        <v>9</v>
      </c>
      <c r="D13" s="176">
        <v>1</v>
      </c>
      <c r="E13" s="175" t="s">
        <v>6</v>
      </c>
      <c r="F13" s="22">
        <f t="shared" si="0"/>
        <v>1</v>
      </c>
      <c r="G13" s="7">
        <f t="shared" si="1"/>
        <v>1</v>
      </c>
      <c r="H13" s="7" t="s">
        <v>37</v>
      </c>
    </row>
    <row r="14" spans="1:8" x14ac:dyDescent="0.3">
      <c r="A14" s="173" t="s">
        <v>273</v>
      </c>
      <c r="B14" s="187" t="s">
        <v>274</v>
      </c>
      <c r="C14" s="8" t="s">
        <v>32</v>
      </c>
      <c r="D14" s="176">
        <v>30</v>
      </c>
      <c r="E14" s="176" t="s">
        <v>6</v>
      </c>
      <c r="F14" s="13">
        <f t="shared" si="0"/>
        <v>30</v>
      </c>
      <c r="G14" s="7">
        <f t="shared" si="1"/>
        <v>1</v>
      </c>
      <c r="H14" s="7" t="s">
        <v>37</v>
      </c>
    </row>
    <row r="15" spans="1:8" x14ac:dyDescent="0.3">
      <c r="A15" s="11" t="s">
        <v>275</v>
      </c>
      <c r="B15" s="187" t="s">
        <v>276</v>
      </c>
      <c r="C15" s="8" t="s">
        <v>32</v>
      </c>
      <c r="D15" s="175">
        <v>30</v>
      </c>
      <c r="E15" s="176" t="s">
        <v>6</v>
      </c>
      <c r="F15" s="13">
        <f t="shared" si="0"/>
        <v>30</v>
      </c>
      <c r="G15" s="7">
        <f t="shared" si="1"/>
        <v>1</v>
      </c>
      <c r="H15" s="7" t="s">
        <v>37</v>
      </c>
    </row>
    <row r="16" spans="1:8" x14ac:dyDescent="0.3">
      <c r="A16" s="179"/>
      <c r="B16" s="180"/>
      <c r="C16" s="181"/>
      <c r="D16" s="182"/>
      <c r="E16" s="182"/>
      <c r="F16" s="182"/>
    </row>
    <row r="17" spans="1:6" x14ac:dyDescent="0.3">
      <c r="A17" s="179"/>
      <c r="B17" s="180"/>
      <c r="C17" s="181"/>
      <c r="D17" s="182"/>
      <c r="E17" s="182"/>
      <c r="F17" s="182"/>
    </row>
    <row r="18" spans="1:6" x14ac:dyDescent="0.3">
      <c r="A18" s="179"/>
      <c r="B18" s="180"/>
      <c r="C18" s="181"/>
      <c r="D18" s="182"/>
      <c r="E18" s="182"/>
      <c r="F18" s="182"/>
    </row>
    <row r="19" spans="1:6" x14ac:dyDescent="0.3">
      <c r="A19" s="179"/>
      <c r="B19" s="180"/>
      <c r="C19" s="181"/>
      <c r="D19" s="182"/>
      <c r="E19" s="182"/>
      <c r="F19" s="182"/>
    </row>
    <row r="20" spans="1:6" x14ac:dyDescent="0.3">
      <c r="A20" s="179"/>
      <c r="B20" s="180"/>
      <c r="C20" s="181"/>
      <c r="D20" s="182"/>
      <c r="E20" s="182"/>
      <c r="F20" s="182"/>
    </row>
    <row r="21" spans="1:6" x14ac:dyDescent="0.3">
      <c r="A21" s="179"/>
      <c r="B21" s="180"/>
      <c r="C21" s="181"/>
      <c r="D21" s="182"/>
      <c r="E21" s="182"/>
      <c r="F21" s="182"/>
    </row>
    <row r="22" spans="1:6" x14ac:dyDescent="0.3">
      <c r="A22" s="179"/>
      <c r="B22" s="180"/>
      <c r="C22" s="181"/>
      <c r="D22" s="182"/>
      <c r="E22" s="182"/>
      <c r="F22" s="182"/>
    </row>
    <row r="23" spans="1:6" x14ac:dyDescent="0.3">
      <c r="A23" s="179"/>
      <c r="B23" s="180"/>
      <c r="C23" s="181"/>
      <c r="D23" s="182"/>
      <c r="E23" s="182"/>
      <c r="F23" s="182"/>
    </row>
    <row r="24" spans="1:6" x14ac:dyDescent="0.3">
      <c r="A24" s="179"/>
      <c r="B24" s="180"/>
      <c r="C24" s="181"/>
      <c r="D24" s="182"/>
      <c r="E24" s="182"/>
      <c r="F24" s="182"/>
    </row>
    <row r="25" spans="1:6" x14ac:dyDescent="0.3">
      <c r="A25" s="179"/>
      <c r="B25" s="180"/>
      <c r="C25" s="181"/>
      <c r="D25" s="182"/>
      <c r="E25" s="182"/>
      <c r="F25" s="182"/>
    </row>
    <row r="26" spans="1:6" x14ac:dyDescent="0.3">
      <c r="A26" s="179"/>
      <c r="B26" s="180"/>
      <c r="C26" s="181"/>
      <c r="D26" s="182"/>
      <c r="E26" s="182"/>
      <c r="F26" s="182"/>
    </row>
    <row r="27" spans="1:6" x14ac:dyDescent="0.3">
      <c r="A27" s="179"/>
      <c r="B27" s="180"/>
      <c r="C27" s="181"/>
      <c r="D27" s="182"/>
      <c r="E27" s="182"/>
      <c r="F27" s="182"/>
    </row>
    <row r="28" spans="1:6" x14ac:dyDescent="0.3">
      <c r="A28" s="179"/>
      <c r="B28" s="180"/>
      <c r="C28" s="181"/>
      <c r="D28" s="182"/>
      <c r="E28" s="182"/>
      <c r="F28" s="182"/>
    </row>
    <row r="29" spans="1:6" x14ac:dyDescent="0.3">
      <c r="A29" s="179"/>
      <c r="B29" s="180"/>
      <c r="C29" s="181"/>
      <c r="D29" s="182"/>
      <c r="E29" s="182"/>
      <c r="F29" s="182"/>
    </row>
    <row r="30" spans="1:6" x14ac:dyDescent="0.3">
      <c r="A30" s="179"/>
      <c r="B30" s="180"/>
      <c r="C30" s="181"/>
      <c r="D30" s="182"/>
      <c r="E30" s="182"/>
      <c r="F30" s="182"/>
    </row>
    <row r="31" spans="1:6" x14ac:dyDescent="0.3">
      <c r="A31" s="179"/>
      <c r="B31" s="180"/>
      <c r="C31" s="181"/>
      <c r="D31" s="182"/>
      <c r="E31" s="182"/>
      <c r="F31" s="182"/>
    </row>
    <row r="32" spans="1:6" x14ac:dyDescent="0.3">
      <c r="A32" s="179"/>
      <c r="B32" s="180"/>
      <c r="C32" s="181"/>
      <c r="D32" s="182"/>
      <c r="E32" s="182"/>
      <c r="F32" s="182"/>
    </row>
    <row r="33" spans="1:6" x14ac:dyDescent="0.3">
      <c r="A33" s="179"/>
      <c r="B33" s="180"/>
      <c r="C33" s="181"/>
      <c r="D33" s="182"/>
      <c r="E33" s="182"/>
      <c r="F33" s="182"/>
    </row>
    <row r="34" spans="1:6" x14ac:dyDescent="0.3">
      <c r="A34" s="179"/>
      <c r="B34" s="180"/>
      <c r="C34" s="181"/>
      <c r="D34" s="182"/>
      <c r="E34" s="182"/>
      <c r="F34" s="182"/>
    </row>
    <row r="35" spans="1:6" x14ac:dyDescent="0.3">
      <c r="A35" s="179"/>
      <c r="B35" s="180"/>
      <c r="C35" s="181"/>
      <c r="D35" s="182"/>
      <c r="E35" s="182"/>
      <c r="F35" s="182"/>
    </row>
    <row r="36" spans="1:6" x14ac:dyDescent="0.3">
      <c r="A36" s="179"/>
      <c r="B36" s="180"/>
      <c r="C36" s="181"/>
      <c r="D36" s="182"/>
      <c r="E36" s="182"/>
      <c r="F36" s="182"/>
    </row>
    <row r="37" spans="1:6" x14ac:dyDescent="0.3">
      <c r="A37" s="179"/>
      <c r="B37" s="180"/>
      <c r="C37" s="181"/>
      <c r="D37" s="182"/>
      <c r="E37" s="182"/>
      <c r="F37" s="182"/>
    </row>
    <row r="38" spans="1:6" x14ac:dyDescent="0.3">
      <c r="A38" s="179"/>
      <c r="B38" s="180"/>
      <c r="C38" s="181"/>
      <c r="D38" s="182"/>
      <c r="E38" s="182"/>
      <c r="F38" s="182"/>
    </row>
    <row r="39" spans="1:6" x14ac:dyDescent="0.3">
      <c r="A39" s="179"/>
      <c r="B39" s="183"/>
      <c r="C39" s="181"/>
      <c r="D39" s="182"/>
      <c r="E39" s="182"/>
      <c r="F39" s="182"/>
    </row>
    <row r="40" spans="1:6" x14ac:dyDescent="0.3">
      <c r="A40" s="179"/>
      <c r="B40" s="183"/>
      <c r="C40" s="181"/>
      <c r="D40" s="182"/>
      <c r="E40" s="182"/>
      <c r="F40" s="182"/>
    </row>
    <row r="41" spans="1:6" x14ac:dyDescent="0.3">
      <c r="A41" s="179"/>
      <c r="B41" s="183"/>
      <c r="C41" s="181"/>
      <c r="D41" s="182"/>
      <c r="E41" s="182"/>
      <c r="F41" s="182"/>
    </row>
    <row r="42" spans="1:6" x14ac:dyDescent="0.3">
      <c r="C42" s="181"/>
    </row>
    <row r="43" spans="1:6" x14ac:dyDescent="0.3">
      <c r="C43" s="181"/>
    </row>
    <row r="44" spans="1:6" x14ac:dyDescent="0.3">
      <c r="C44" s="181"/>
    </row>
    <row r="45" spans="1:6" x14ac:dyDescent="0.3">
      <c r="C45" s="181"/>
    </row>
    <row r="46" spans="1:6" x14ac:dyDescent="0.3">
      <c r="C46" s="181"/>
    </row>
    <row r="47" spans="1:6" x14ac:dyDescent="0.3">
      <c r="C47" s="181"/>
    </row>
    <row r="48" spans="1:6" x14ac:dyDescent="0.3">
      <c r="C48" s="181"/>
    </row>
    <row r="49" spans="3:3" x14ac:dyDescent="0.3">
      <c r="C49" s="181"/>
    </row>
    <row r="50" spans="3:3" x14ac:dyDescent="0.3">
      <c r="C50" s="181"/>
    </row>
    <row r="51" spans="3:3" x14ac:dyDescent="0.3">
      <c r="C51" s="181"/>
    </row>
    <row r="52" spans="3:3" x14ac:dyDescent="0.3">
      <c r="C52" s="181"/>
    </row>
    <row r="53" spans="3:3" x14ac:dyDescent="0.3">
      <c r="C53" s="181"/>
    </row>
    <row r="54" spans="3:3" x14ac:dyDescent="0.3">
      <c r="C54" s="181"/>
    </row>
    <row r="55" spans="3:3" x14ac:dyDescent="0.3">
      <c r="C55" s="181"/>
    </row>
    <row r="56" spans="3:3" x14ac:dyDescent="0.3">
      <c r="C56" s="181"/>
    </row>
    <row r="57" spans="3:3" x14ac:dyDescent="0.3">
      <c r="C57" s="181"/>
    </row>
    <row r="58" spans="3:3" x14ac:dyDescent="0.3">
      <c r="C58" s="181"/>
    </row>
    <row r="59" spans="3:3" x14ac:dyDescent="0.3">
      <c r="C59" s="181"/>
    </row>
    <row r="60" spans="3:3" x14ac:dyDescent="0.3">
      <c r="C60" s="181"/>
    </row>
    <row r="61" spans="3:3" x14ac:dyDescent="0.3">
      <c r="C61" s="181"/>
    </row>
    <row r="62" spans="3:3" x14ac:dyDescent="0.3">
      <c r="C62" s="181"/>
    </row>
    <row r="63" spans="3:3" x14ac:dyDescent="0.3">
      <c r="C63" s="181"/>
    </row>
    <row r="64" spans="3:3" x14ac:dyDescent="0.3">
      <c r="C64" s="181"/>
    </row>
    <row r="65" spans="3:3" x14ac:dyDescent="0.3">
      <c r="C65" s="181"/>
    </row>
    <row r="66" spans="3:3" x14ac:dyDescent="0.3">
      <c r="C66" s="181"/>
    </row>
    <row r="67" spans="3:3" x14ac:dyDescent="0.3">
      <c r="C67" s="181"/>
    </row>
    <row r="68" spans="3:3" x14ac:dyDescent="0.3">
      <c r="C68" s="181"/>
    </row>
    <row r="69" spans="3:3" x14ac:dyDescent="0.3">
      <c r="C69" s="181"/>
    </row>
    <row r="70" spans="3:3" x14ac:dyDescent="0.3">
      <c r="C70" s="181"/>
    </row>
    <row r="71" spans="3:3" x14ac:dyDescent="0.3">
      <c r="C71" s="181"/>
    </row>
    <row r="72" spans="3:3" x14ac:dyDescent="0.3">
      <c r="C72" s="181"/>
    </row>
    <row r="73" spans="3:3" x14ac:dyDescent="0.3">
      <c r="C73" s="181"/>
    </row>
    <row r="74" spans="3:3" x14ac:dyDescent="0.3">
      <c r="C74" s="181"/>
    </row>
    <row r="75" spans="3:3" x14ac:dyDescent="0.3">
      <c r="C75" s="181"/>
    </row>
    <row r="76" spans="3:3" x14ac:dyDescent="0.3">
      <c r="C76" s="181"/>
    </row>
    <row r="77" spans="3:3" x14ac:dyDescent="0.3">
      <c r="C77" s="181"/>
    </row>
    <row r="78" spans="3:3" x14ac:dyDescent="0.3">
      <c r="C78" s="181"/>
    </row>
    <row r="79" spans="3:3" x14ac:dyDescent="0.3">
      <c r="C79" s="181"/>
    </row>
    <row r="80" spans="3:3" x14ac:dyDescent="0.3">
      <c r="C80" s="181"/>
    </row>
    <row r="81" spans="3:3" x14ac:dyDescent="0.3">
      <c r="C81" s="181"/>
    </row>
    <row r="82" spans="3:3" x14ac:dyDescent="0.3">
      <c r="C82" s="181"/>
    </row>
    <row r="83" spans="3:3" x14ac:dyDescent="0.3">
      <c r="C83" s="181"/>
    </row>
    <row r="84" spans="3:3" x14ac:dyDescent="0.3">
      <c r="C84" s="181"/>
    </row>
    <row r="85" spans="3:3" x14ac:dyDescent="0.3">
      <c r="C85" s="181"/>
    </row>
    <row r="86" spans="3:3" x14ac:dyDescent="0.3">
      <c r="C86" s="181"/>
    </row>
    <row r="87" spans="3:3" x14ac:dyDescent="0.3">
      <c r="C87" s="181"/>
    </row>
    <row r="88" spans="3:3" x14ac:dyDescent="0.3">
      <c r="C88" s="181"/>
    </row>
    <row r="89" spans="3:3" x14ac:dyDescent="0.3">
      <c r="C89" s="181"/>
    </row>
    <row r="90" spans="3:3" x14ac:dyDescent="0.3">
      <c r="C90" s="181"/>
    </row>
    <row r="91" spans="3:3" x14ac:dyDescent="0.3">
      <c r="C91" s="181"/>
    </row>
    <row r="92" spans="3:3" x14ac:dyDescent="0.3">
      <c r="C92" s="181"/>
    </row>
    <row r="93" spans="3:3" x14ac:dyDescent="0.3">
      <c r="C93" s="181"/>
    </row>
    <row r="94" spans="3:3" x14ac:dyDescent="0.3">
      <c r="C94" s="181"/>
    </row>
    <row r="95" spans="3:3" x14ac:dyDescent="0.3">
      <c r="C95" s="181"/>
    </row>
    <row r="96" spans="3:3" x14ac:dyDescent="0.3">
      <c r="C96" s="181"/>
    </row>
    <row r="97" spans="3:3" x14ac:dyDescent="0.3">
      <c r="C97" s="181"/>
    </row>
    <row r="98" spans="3:3" x14ac:dyDescent="0.3">
      <c r="C98" s="181"/>
    </row>
    <row r="99" spans="3:3" x14ac:dyDescent="0.3">
      <c r="C99" s="181"/>
    </row>
    <row r="100" spans="3:3" x14ac:dyDescent="0.3">
      <c r="C100" s="181"/>
    </row>
    <row r="101" spans="3:3" x14ac:dyDescent="0.3">
      <c r="C101" s="181"/>
    </row>
    <row r="102" spans="3:3" x14ac:dyDescent="0.3">
      <c r="C102" s="181"/>
    </row>
    <row r="103" spans="3:3" x14ac:dyDescent="0.3">
      <c r="C103" s="181"/>
    </row>
    <row r="104" spans="3:3" x14ac:dyDescent="0.3">
      <c r="C104" s="181"/>
    </row>
    <row r="105" spans="3:3" x14ac:dyDescent="0.3">
      <c r="C105" s="181"/>
    </row>
    <row r="106" spans="3:3" x14ac:dyDescent="0.3">
      <c r="C106" s="181"/>
    </row>
    <row r="107" spans="3:3" x14ac:dyDescent="0.3">
      <c r="C107" s="181"/>
    </row>
    <row r="108" spans="3:3" x14ac:dyDescent="0.3">
      <c r="C108" s="181"/>
    </row>
    <row r="109" spans="3:3" x14ac:dyDescent="0.3">
      <c r="C109" s="181"/>
    </row>
    <row r="110" spans="3:3" x14ac:dyDescent="0.3">
      <c r="C110" s="181"/>
    </row>
    <row r="111" spans="3:3" x14ac:dyDescent="0.3">
      <c r="C111" s="181"/>
    </row>
    <row r="112" spans="3:3" x14ac:dyDescent="0.3">
      <c r="C112" s="181"/>
    </row>
    <row r="113" spans="3:3" x14ac:dyDescent="0.3">
      <c r="C113" s="181"/>
    </row>
    <row r="114" spans="3:3" x14ac:dyDescent="0.3">
      <c r="C114" s="181"/>
    </row>
    <row r="115" spans="3:3" x14ac:dyDescent="0.3">
      <c r="C115" s="181"/>
    </row>
    <row r="116" spans="3:3" x14ac:dyDescent="0.3">
      <c r="C116" s="181"/>
    </row>
    <row r="117" spans="3:3" x14ac:dyDescent="0.3">
      <c r="C117" s="181"/>
    </row>
    <row r="118" spans="3:3" x14ac:dyDescent="0.3">
      <c r="C118" s="181"/>
    </row>
    <row r="119" spans="3:3" x14ac:dyDescent="0.3">
      <c r="C119" s="181"/>
    </row>
    <row r="120" spans="3:3" x14ac:dyDescent="0.3">
      <c r="C120" s="181"/>
    </row>
    <row r="121" spans="3:3" x14ac:dyDescent="0.3">
      <c r="C121" s="181"/>
    </row>
    <row r="122" spans="3:3" x14ac:dyDescent="0.3">
      <c r="C122" s="181"/>
    </row>
    <row r="123" spans="3:3" x14ac:dyDescent="0.3">
      <c r="C123" s="181"/>
    </row>
    <row r="124" spans="3:3" x14ac:dyDescent="0.3">
      <c r="C124" s="181"/>
    </row>
    <row r="125" spans="3:3" x14ac:dyDescent="0.3">
      <c r="C125" s="181"/>
    </row>
    <row r="126" spans="3:3" x14ac:dyDescent="0.3">
      <c r="C126" s="181"/>
    </row>
    <row r="127" spans="3:3" x14ac:dyDescent="0.3">
      <c r="C127" s="181"/>
    </row>
    <row r="128" spans="3:3" x14ac:dyDescent="0.3">
      <c r="C128" s="181"/>
    </row>
    <row r="129" spans="3:3" x14ac:dyDescent="0.3">
      <c r="C129" s="181"/>
    </row>
    <row r="130" spans="3:3" x14ac:dyDescent="0.3">
      <c r="C130" s="181"/>
    </row>
    <row r="131" spans="3:3" x14ac:dyDescent="0.3">
      <c r="C131" s="181"/>
    </row>
    <row r="132" spans="3:3" x14ac:dyDescent="0.3">
      <c r="C132" s="181"/>
    </row>
    <row r="133" spans="3:3" x14ac:dyDescent="0.3">
      <c r="C133" s="181"/>
    </row>
    <row r="134" spans="3:3" x14ac:dyDescent="0.3">
      <c r="C134" s="181"/>
    </row>
    <row r="135" spans="3:3" x14ac:dyDescent="0.3">
      <c r="C135" s="181"/>
    </row>
    <row r="136" spans="3:3" x14ac:dyDescent="0.3">
      <c r="C136" s="181"/>
    </row>
    <row r="137" spans="3:3" x14ac:dyDescent="0.3">
      <c r="C137" s="181"/>
    </row>
    <row r="138" spans="3:3" x14ac:dyDescent="0.3">
      <c r="C138" s="181"/>
    </row>
    <row r="139" spans="3:3" x14ac:dyDescent="0.3">
      <c r="C139" s="181"/>
    </row>
    <row r="140" spans="3:3" x14ac:dyDescent="0.3">
      <c r="C140" s="181"/>
    </row>
    <row r="141" spans="3:3" x14ac:dyDescent="0.3">
      <c r="C141" s="181"/>
    </row>
    <row r="142" spans="3:3" x14ac:dyDescent="0.3">
      <c r="C142" s="181"/>
    </row>
    <row r="143" spans="3:3" x14ac:dyDescent="0.3">
      <c r="C143" s="181"/>
    </row>
    <row r="144" spans="3:3" x14ac:dyDescent="0.3">
      <c r="C144" s="181"/>
    </row>
    <row r="145" spans="3:3" x14ac:dyDescent="0.3">
      <c r="C145" s="181"/>
    </row>
    <row r="146" spans="3:3" x14ac:dyDescent="0.3">
      <c r="C146" s="181"/>
    </row>
    <row r="147" spans="3:3" x14ac:dyDescent="0.3">
      <c r="C147" s="181"/>
    </row>
    <row r="148" spans="3:3" x14ac:dyDescent="0.3">
      <c r="C148" s="181"/>
    </row>
    <row r="149" spans="3:3" x14ac:dyDescent="0.3">
      <c r="C149" s="181"/>
    </row>
    <row r="150" spans="3:3" x14ac:dyDescent="0.3">
      <c r="C150" s="181"/>
    </row>
    <row r="151" spans="3:3" x14ac:dyDescent="0.3">
      <c r="C151" s="181"/>
    </row>
    <row r="152" spans="3:3" x14ac:dyDescent="0.3">
      <c r="C152" s="181"/>
    </row>
    <row r="153" spans="3:3" x14ac:dyDescent="0.3">
      <c r="C153" s="181"/>
    </row>
    <row r="154" spans="3:3" x14ac:dyDescent="0.3">
      <c r="C154" s="181"/>
    </row>
    <row r="155" spans="3:3" x14ac:dyDescent="0.3">
      <c r="C155" s="181"/>
    </row>
    <row r="156" spans="3:3" x14ac:dyDescent="0.3">
      <c r="C156" s="181"/>
    </row>
    <row r="157" spans="3:3" x14ac:dyDescent="0.3">
      <c r="C157" s="181"/>
    </row>
    <row r="158" spans="3:3" x14ac:dyDescent="0.3">
      <c r="C158" s="181"/>
    </row>
    <row r="159" spans="3:3" x14ac:dyDescent="0.3">
      <c r="C159" s="181"/>
    </row>
    <row r="160" spans="3:3" x14ac:dyDescent="0.3">
      <c r="C160" s="181"/>
    </row>
    <row r="161" spans="3:3" x14ac:dyDescent="0.3">
      <c r="C161" s="181"/>
    </row>
    <row r="162" spans="3:3" x14ac:dyDescent="0.3">
      <c r="C162" s="181"/>
    </row>
    <row r="163" spans="3:3" x14ac:dyDescent="0.3">
      <c r="C163" s="181"/>
    </row>
    <row r="164" spans="3:3" x14ac:dyDescent="0.3">
      <c r="C164" s="181"/>
    </row>
    <row r="165" spans="3:3" x14ac:dyDescent="0.3">
      <c r="C165" s="181"/>
    </row>
    <row r="166" spans="3:3" x14ac:dyDescent="0.3">
      <c r="C166" s="181"/>
    </row>
    <row r="167" spans="3:3" x14ac:dyDescent="0.3">
      <c r="C167" s="181"/>
    </row>
    <row r="168" spans="3:3" x14ac:dyDescent="0.3">
      <c r="C168" s="181"/>
    </row>
    <row r="169" spans="3:3" x14ac:dyDescent="0.3">
      <c r="C169" s="181"/>
    </row>
    <row r="170" spans="3:3" x14ac:dyDescent="0.3">
      <c r="C170" s="181"/>
    </row>
    <row r="171" spans="3:3" x14ac:dyDescent="0.3">
      <c r="C171" s="181"/>
    </row>
    <row r="172" spans="3:3" x14ac:dyDescent="0.3">
      <c r="C172" s="181"/>
    </row>
    <row r="173" spans="3:3" x14ac:dyDescent="0.3">
      <c r="C173" s="181"/>
    </row>
    <row r="174" spans="3:3" x14ac:dyDescent="0.3">
      <c r="C174" s="181"/>
    </row>
    <row r="175" spans="3:3" x14ac:dyDescent="0.3">
      <c r="C175" s="181"/>
    </row>
    <row r="176" spans="3:3" x14ac:dyDescent="0.3">
      <c r="C176" s="181"/>
    </row>
    <row r="177" spans="3:3" x14ac:dyDescent="0.3">
      <c r="C177" s="181"/>
    </row>
    <row r="178" spans="3:3" x14ac:dyDescent="0.3">
      <c r="C178" s="181"/>
    </row>
    <row r="179" spans="3:3" x14ac:dyDescent="0.3">
      <c r="C179" s="181"/>
    </row>
    <row r="180" spans="3:3" x14ac:dyDescent="0.3">
      <c r="C180" s="181"/>
    </row>
    <row r="181" spans="3:3" x14ac:dyDescent="0.3">
      <c r="C181" s="181"/>
    </row>
    <row r="182" spans="3:3" x14ac:dyDescent="0.3">
      <c r="C182" s="181"/>
    </row>
    <row r="183" spans="3:3" x14ac:dyDescent="0.3">
      <c r="C183" s="181"/>
    </row>
    <row r="184" spans="3:3" x14ac:dyDescent="0.3">
      <c r="C184" s="181"/>
    </row>
    <row r="185" spans="3:3" x14ac:dyDescent="0.3">
      <c r="C185" s="181"/>
    </row>
    <row r="186" spans="3:3" x14ac:dyDescent="0.3">
      <c r="C186" s="181"/>
    </row>
    <row r="187" spans="3:3" x14ac:dyDescent="0.3">
      <c r="C187" s="181"/>
    </row>
    <row r="188" spans="3:3" x14ac:dyDescent="0.3">
      <c r="C188" s="181"/>
    </row>
    <row r="189" spans="3:3" x14ac:dyDescent="0.3">
      <c r="C189" s="181"/>
    </row>
    <row r="190" spans="3:3" x14ac:dyDescent="0.3">
      <c r="C190" s="181"/>
    </row>
    <row r="191" spans="3:3" x14ac:dyDescent="0.3">
      <c r="C191" s="181"/>
    </row>
    <row r="192" spans="3:3" x14ac:dyDescent="0.3">
      <c r="C192" s="181"/>
    </row>
    <row r="193" spans="3:3" x14ac:dyDescent="0.3">
      <c r="C193" s="181"/>
    </row>
    <row r="194" spans="3:3" x14ac:dyDescent="0.3">
      <c r="C194" s="181"/>
    </row>
    <row r="195" spans="3:3" x14ac:dyDescent="0.3">
      <c r="C195" s="181"/>
    </row>
    <row r="196" spans="3:3" x14ac:dyDescent="0.3">
      <c r="C196" s="181"/>
    </row>
    <row r="197" spans="3:3" x14ac:dyDescent="0.3">
      <c r="C197" s="181"/>
    </row>
    <row r="198" spans="3:3" x14ac:dyDescent="0.3">
      <c r="C198" s="181"/>
    </row>
    <row r="199" spans="3:3" x14ac:dyDescent="0.3">
      <c r="C199" s="181"/>
    </row>
    <row r="200" spans="3:3" x14ac:dyDescent="0.3">
      <c r="C200" s="181"/>
    </row>
    <row r="201" spans="3:3" x14ac:dyDescent="0.3">
      <c r="C201" s="181"/>
    </row>
    <row r="202" spans="3:3" x14ac:dyDescent="0.3">
      <c r="C202" s="181"/>
    </row>
    <row r="203" spans="3:3" x14ac:dyDescent="0.3">
      <c r="C203" s="181"/>
    </row>
    <row r="204" spans="3:3" x14ac:dyDescent="0.3">
      <c r="C204" s="181"/>
    </row>
    <row r="205" spans="3:3" x14ac:dyDescent="0.3">
      <c r="C205" s="181"/>
    </row>
    <row r="206" spans="3:3" x14ac:dyDescent="0.3">
      <c r="C206" s="181"/>
    </row>
    <row r="207" spans="3:3" x14ac:dyDescent="0.3">
      <c r="C207" s="181"/>
    </row>
    <row r="208" spans="3:3" x14ac:dyDescent="0.3">
      <c r="C208" s="181"/>
    </row>
    <row r="209" spans="3:3" x14ac:dyDescent="0.3">
      <c r="C209" s="181"/>
    </row>
    <row r="210" spans="3:3" x14ac:dyDescent="0.3">
      <c r="C210" s="181"/>
    </row>
    <row r="211" spans="3:3" x14ac:dyDescent="0.3">
      <c r="C211" s="181"/>
    </row>
    <row r="212" spans="3:3" x14ac:dyDescent="0.3">
      <c r="C212" s="181"/>
    </row>
    <row r="213" spans="3:3" x14ac:dyDescent="0.3">
      <c r="C213" s="181"/>
    </row>
    <row r="214" spans="3:3" x14ac:dyDescent="0.3">
      <c r="C214" s="181"/>
    </row>
    <row r="215" spans="3:3" x14ac:dyDescent="0.3">
      <c r="C215" s="181"/>
    </row>
    <row r="216" spans="3:3" x14ac:dyDescent="0.3">
      <c r="C216" s="181"/>
    </row>
    <row r="217" spans="3:3" x14ac:dyDescent="0.3">
      <c r="C217" s="181"/>
    </row>
    <row r="218" spans="3:3" x14ac:dyDescent="0.3">
      <c r="C218" s="181"/>
    </row>
    <row r="219" spans="3:3" x14ac:dyDescent="0.3">
      <c r="C219" s="181"/>
    </row>
    <row r="220" spans="3:3" x14ac:dyDescent="0.3">
      <c r="C220" s="181"/>
    </row>
    <row r="221" spans="3:3" x14ac:dyDescent="0.3">
      <c r="C221" s="181"/>
    </row>
    <row r="222" spans="3:3" x14ac:dyDescent="0.3">
      <c r="C222" s="181"/>
    </row>
    <row r="223" spans="3:3" x14ac:dyDescent="0.3">
      <c r="C223" s="181"/>
    </row>
    <row r="224" spans="3:3" x14ac:dyDescent="0.3">
      <c r="C224" s="181"/>
    </row>
    <row r="225" spans="3:3" x14ac:dyDescent="0.3">
      <c r="C225" s="181"/>
    </row>
    <row r="226" spans="3:3" x14ac:dyDescent="0.3">
      <c r="C226" s="181"/>
    </row>
    <row r="227" spans="3:3" x14ac:dyDescent="0.3">
      <c r="C227" s="181"/>
    </row>
    <row r="228" spans="3:3" x14ac:dyDescent="0.3">
      <c r="C228" s="181"/>
    </row>
    <row r="229" spans="3:3" x14ac:dyDescent="0.3">
      <c r="C229" s="181"/>
    </row>
    <row r="230" spans="3:3" x14ac:dyDescent="0.3">
      <c r="C230" s="181"/>
    </row>
    <row r="231" spans="3:3" x14ac:dyDescent="0.3">
      <c r="C231" s="181"/>
    </row>
    <row r="232" spans="3:3" x14ac:dyDescent="0.3">
      <c r="C232" s="181"/>
    </row>
    <row r="233" spans="3:3" x14ac:dyDescent="0.3">
      <c r="C233" s="181"/>
    </row>
    <row r="234" spans="3:3" x14ac:dyDescent="0.3">
      <c r="C234" s="181"/>
    </row>
    <row r="235" spans="3:3" x14ac:dyDescent="0.3">
      <c r="C235" s="181"/>
    </row>
    <row r="236" spans="3:3" x14ac:dyDescent="0.3">
      <c r="C236" s="181"/>
    </row>
    <row r="237" spans="3:3" x14ac:dyDescent="0.3">
      <c r="C237" s="181"/>
    </row>
    <row r="238" spans="3:3" x14ac:dyDescent="0.3">
      <c r="C238" s="181"/>
    </row>
    <row r="239" spans="3:3" x14ac:dyDescent="0.3">
      <c r="C239" s="181"/>
    </row>
    <row r="240" spans="3:3" x14ac:dyDescent="0.3">
      <c r="C240" s="181"/>
    </row>
    <row r="241" spans="3:3" x14ac:dyDescent="0.3">
      <c r="C241" s="181"/>
    </row>
    <row r="242" spans="3:3" x14ac:dyDescent="0.3">
      <c r="C242" s="181"/>
    </row>
    <row r="243" spans="3:3" x14ac:dyDescent="0.3">
      <c r="C243" s="181"/>
    </row>
    <row r="244" spans="3:3" x14ac:dyDescent="0.3">
      <c r="C244" s="181"/>
    </row>
    <row r="245" spans="3:3" x14ac:dyDescent="0.3">
      <c r="C245" s="181"/>
    </row>
    <row r="246" spans="3:3" x14ac:dyDescent="0.3">
      <c r="C246" s="181"/>
    </row>
    <row r="247" spans="3:3" x14ac:dyDescent="0.3">
      <c r="C247" s="181"/>
    </row>
    <row r="248" spans="3:3" x14ac:dyDescent="0.3">
      <c r="C248" s="181"/>
    </row>
    <row r="249" spans="3:3" x14ac:dyDescent="0.3">
      <c r="C249" s="181"/>
    </row>
    <row r="250" spans="3:3" x14ac:dyDescent="0.3">
      <c r="C250" s="181"/>
    </row>
    <row r="251" spans="3:3" x14ac:dyDescent="0.3">
      <c r="C251" s="181"/>
    </row>
    <row r="252" spans="3:3" x14ac:dyDescent="0.3">
      <c r="C252" s="181"/>
    </row>
    <row r="253" spans="3:3" x14ac:dyDescent="0.3">
      <c r="C253" s="181"/>
    </row>
    <row r="254" spans="3:3" x14ac:dyDescent="0.3">
      <c r="C254" s="181"/>
    </row>
    <row r="255" spans="3:3" x14ac:dyDescent="0.3">
      <c r="C255" s="181"/>
    </row>
    <row r="256" spans="3:3" x14ac:dyDescent="0.3">
      <c r="C256" s="181"/>
    </row>
    <row r="257" spans="3:3" x14ac:dyDescent="0.3">
      <c r="C257" s="181"/>
    </row>
    <row r="258" spans="3:3" x14ac:dyDescent="0.3">
      <c r="C258" s="181"/>
    </row>
    <row r="259" spans="3:3" x14ac:dyDescent="0.3">
      <c r="C259" s="181"/>
    </row>
    <row r="260" spans="3:3" x14ac:dyDescent="0.3">
      <c r="C260" s="181"/>
    </row>
    <row r="261" spans="3:3" x14ac:dyDescent="0.3">
      <c r="C261" s="181"/>
    </row>
    <row r="262" spans="3:3" x14ac:dyDescent="0.3">
      <c r="C262" s="181"/>
    </row>
    <row r="263" spans="3:3" x14ac:dyDescent="0.3">
      <c r="C263" s="181"/>
    </row>
    <row r="264" spans="3:3" x14ac:dyDescent="0.3">
      <c r="C264" s="181"/>
    </row>
    <row r="265" spans="3:3" x14ac:dyDescent="0.3">
      <c r="C265" s="181"/>
    </row>
    <row r="266" spans="3:3" x14ac:dyDescent="0.3">
      <c r="C266" s="181"/>
    </row>
    <row r="267" spans="3:3" x14ac:dyDescent="0.3">
      <c r="C267" s="181"/>
    </row>
    <row r="268" spans="3:3" x14ac:dyDescent="0.3">
      <c r="C268" s="181"/>
    </row>
    <row r="269" spans="3:3" x14ac:dyDescent="0.3">
      <c r="C269" s="181"/>
    </row>
    <row r="270" spans="3:3" x14ac:dyDescent="0.3">
      <c r="C270" s="181"/>
    </row>
    <row r="271" spans="3:3" x14ac:dyDescent="0.3">
      <c r="C271" s="181"/>
    </row>
    <row r="272" spans="3:3" x14ac:dyDescent="0.3">
      <c r="C272" s="181"/>
    </row>
    <row r="273" spans="3:3" x14ac:dyDescent="0.3">
      <c r="C273" s="181"/>
    </row>
    <row r="274" spans="3:3" x14ac:dyDescent="0.3">
      <c r="C274" s="181"/>
    </row>
    <row r="275" spans="3:3" x14ac:dyDescent="0.3">
      <c r="C275" s="181"/>
    </row>
    <row r="276" spans="3:3" x14ac:dyDescent="0.3">
      <c r="C276" s="181"/>
    </row>
    <row r="277" spans="3:3" x14ac:dyDescent="0.3">
      <c r="C277" s="181"/>
    </row>
    <row r="278" spans="3:3" x14ac:dyDescent="0.3">
      <c r="C278" s="181"/>
    </row>
    <row r="279" spans="3:3" x14ac:dyDescent="0.3">
      <c r="C279" s="181"/>
    </row>
    <row r="280" spans="3:3" x14ac:dyDescent="0.3">
      <c r="C280" s="181"/>
    </row>
    <row r="281" spans="3:3" x14ac:dyDescent="0.3">
      <c r="C281" s="181"/>
    </row>
    <row r="282" spans="3:3" x14ac:dyDescent="0.3">
      <c r="C282" s="181"/>
    </row>
    <row r="283" spans="3:3" x14ac:dyDescent="0.3">
      <c r="C283" s="181"/>
    </row>
    <row r="284" spans="3:3" x14ac:dyDescent="0.3">
      <c r="C284" s="181"/>
    </row>
    <row r="285" spans="3:3" x14ac:dyDescent="0.3">
      <c r="C285" s="181"/>
    </row>
    <row r="286" spans="3:3" x14ac:dyDescent="0.3">
      <c r="C286" s="181"/>
    </row>
    <row r="287" spans="3:3" x14ac:dyDescent="0.3">
      <c r="C287" s="181"/>
    </row>
    <row r="288" spans="3:3" x14ac:dyDescent="0.3">
      <c r="C288" s="181"/>
    </row>
    <row r="289" spans="3:3" x14ac:dyDescent="0.3">
      <c r="C289" s="181"/>
    </row>
    <row r="290" spans="3:3" x14ac:dyDescent="0.3">
      <c r="C290" s="181"/>
    </row>
    <row r="291" spans="3:3" x14ac:dyDescent="0.3">
      <c r="C291" s="181"/>
    </row>
    <row r="292" spans="3:3" x14ac:dyDescent="0.3">
      <c r="C292" s="181"/>
    </row>
    <row r="293" spans="3:3" x14ac:dyDescent="0.3">
      <c r="C293" s="181"/>
    </row>
    <row r="294" spans="3:3" x14ac:dyDescent="0.3">
      <c r="C294" s="181"/>
    </row>
    <row r="295" spans="3:3" x14ac:dyDescent="0.3">
      <c r="C295" s="181"/>
    </row>
    <row r="296" spans="3:3" x14ac:dyDescent="0.3">
      <c r="C296" s="181"/>
    </row>
    <row r="297" spans="3:3" x14ac:dyDescent="0.3">
      <c r="C297" s="181"/>
    </row>
    <row r="298" spans="3:3" x14ac:dyDescent="0.3">
      <c r="C298" s="181"/>
    </row>
    <row r="299" spans="3:3" x14ac:dyDescent="0.3">
      <c r="C299" s="181"/>
    </row>
    <row r="300" spans="3:3" x14ac:dyDescent="0.3">
      <c r="C300" s="181"/>
    </row>
    <row r="301" spans="3:3" x14ac:dyDescent="0.3">
      <c r="C301" s="181"/>
    </row>
    <row r="302" spans="3:3" x14ac:dyDescent="0.3">
      <c r="C302" s="181"/>
    </row>
    <row r="303" spans="3:3" x14ac:dyDescent="0.3">
      <c r="C303" s="181"/>
    </row>
    <row r="304" spans="3:3" x14ac:dyDescent="0.3">
      <c r="C304" s="181"/>
    </row>
    <row r="305" spans="3:3" x14ac:dyDescent="0.3">
      <c r="C305" s="181"/>
    </row>
    <row r="306" spans="3:3" x14ac:dyDescent="0.3">
      <c r="C306" s="181"/>
    </row>
    <row r="307" spans="3:3" x14ac:dyDescent="0.3">
      <c r="C307" s="181"/>
    </row>
    <row r="308" spans="3:3" x14ac:dyDescent="0.3">
      <c r="C308" s="181"/>
    </row>
    <row r="309" spans="3:3" x14ac:dyDescent="0.3">
      <c r="C309" s="181"/>
    </row>
    <row r="310" spans="3:3" x14ac:dyDescent="0.3">
      <c r="C310" s="181"/>
    </row>
    <row r="311" spans="3:3" x14ac:dyDescent="0.3">
      <c r="C311" s="181"/>
    </row>
    <row r="312" spans="3:3" x14ac:dyDescent="0.3">
      <c r="C312" s="181"/>
    </row>
    <row r="313" spans="3:3" x14ac:dyDescent="0.3">
      <c r="C313" s="181"/>
    </row>
    <row r="314" spans="3:3" x14ac:dyDescent="0.3">
      <c r="C314" s="181"/>
    </row>
    <row r="315" spans="3:3" x14ac:dyDescent="0.3">
      <c r="C315" s="181"/>
    </row>
    <row r="316" spans="3:3" x14ac:dyDescent="0.3">
      <c r="C316" s="181"/>
    </row>
    <row r="317" spans="3:3" x14ac:dyDescent="0.3">
      <c r="C317" s="181"/>
    </row>
    <row r="318" spans="3:3" x14ac:dyDescent="0.3">
      <c r="C318" s="181"/>
    </row>
    <row r="319" spans="3:3" x14ac:dyDescent="0.3">
      <c r="C319" s="181"/>
    </row>
    <row r="320" spans="3:3" x14ac:dyDescent="0.3">
      <c r="C320" s="181"/>
    </row>
    <row r="321" spans="3:3" x14ac:dyDescent="0.3">
      <c r="C321" s="181"/>
    </row>
    <row r="322" spans="3:3" x14ac:dyDescent="0.3">
      <c r="C322" s="181"/>
    </row>
    <row r="323" spans="3:3" x14ac:dyDescent="0.3">
      <c r="C323" s="181"/>
    </row>
    <row r="324" spans="3:3" x14ac:dyDescent="0.3">
      <c r="C324" s="181"/>
    </row>
    <row r="325" spans="3:3" x14ac:dyDescent="0.3">
      <c r="C325" s="181"/>
    </row>
    <row r="326" spans="3:3" x14ac:dyDescent="0.3">
      <c r="C326" s="181"/>
    </row>
    <row r="327" spans="3:3" x14ac:dyDescent="0.3">
      <c r="C327" s="181"/>
    </row>
    <row r="328" spans="3:3" x14ac:dyDescent="0.3">
      <c r="C328" s="181"/>
    </row>
    <row r="329" spans="3:3" x14ac:dyDescent="0.3">
      <c r="C329" s="181"/>
    </row>
    <row r="330" spans="3:3" x14ac:dyDescent="0.3">
      <c r="C330" s="181"/>
    </row>
    <row r="331" spans="3:3" x14ac:dyDescent="0.3">
      <c r="C331" s="181"/>
    </row>
    <row r="332" spans="3:3" x14ac:dyDescent="0.3">
      <c r="C332" s="181"/>
    </row>
    <row r="333" spans="3:3" x14ac:dyDescent="0.3">
      <c r="C333" s="181"/>
    </row>
    <row r="334" spans="3:3" x14ac:dyDescent="0.3">
      <c r="C334" s="181"/>
    </row>
    <row r="335" spans="3:3" x14ac:dyDescent="0.3">
      <c r="C335" s="181"/>
    </row>
    <row r="336" spans="3:3" x14ac:dyDescent="0.3">
      <c r="C336" s="181"/>
    </row>
    <row r="337" spans="3:3" x14ac:dyDescent="0.3">
      <c r="C337" s="181"/>
    </row>
    <row r="338" spans="3:3" x14ac:dyDescent="0.3">
      <c r="C338" s="181"/>
    </row>
    <row r="339" spans="3:3" x14ac:dyDescent="0.3">
      <c r="C339" s="181"/>
    </row>
    <row r="340" spans="3:3" x14ac:dyDescent="0.3">
      <c r="C340" s="181"/>
    </row>
    <row r="341" spans="3:3" x14ac:dyDescent="0.3">
      <c r="C341" s="181"/>
    </row>
    <row r="342" spans="3:3" x14ac:dyDescent="0.3">
      <c r="C342" s="181"/>
    </row>
    <row r="343" spans="3:3" x14ac:dyDescent="0.3">
      <c r="C343" s="181"/>
    </row>
    <row r="344" spans="3:3" x14ac:dyDescent="0.3">
      <c r="C344" s="181"/>
    </row>
    <row r="345" spans="3:3" x14ac:dyDescent="0.3">
      <c r="C345" s="181"/>
    </row>
    <row r="346" spans="3:3" x14ac:dyDescent="0.3">
      <c r="C346" s="181"/>
    </row>
    <row r="347" spans="3:3" x14ac:dyDescent="0.3">
      <c r="C347" s="181"/>
    </row>
    <row r="348" spans="3:3" x14ac:dyDescent="0.3">
      <c r="C348" s="181"/>
    </row>
    <row r="349" spans="3:3" x14ac:dyDescent="0.3">
      <c r="C349" s="181"/>
    </row>
    <row r="350" spans="3:3" x14ac:dyDescent="0.3">
      <c r="C350" s="181"/>
    </row>
    <row r="351" spans="3:3" x14ac:dyDescent="0.3">
      <c r="C351" s="181"/>
    </row>
    <row r="352" spans="3:3" x14ac:dyDescent="0.3">
      <c r="C352" s="181"/>
    </row>
    <row r="353" spans="3:3" x14ac:dyDescent="0.3">
      <c r="C353" s="181"/>
    </row>
    <row r="354" spans="3:3" x14ac:dyDescent="0.3">
      <c r="C354" s="181"/>
    </row>
    <row r="355" spans="3:3" x14ac:dyDescent="0.3">
      <c r="C355" s="181"/>
    </row>
    <row r="356" spans="3:3" x14ac:dyDescent="0.3">
      <c r="C356" s="181"/>
    </row>
    <row r="357" spans="3:3" x14ac:dyDescent="0.3">
      <c r="C357" s="181"/>
    </row>
    <row r="358" spans="3:3" x14ac:dyDescent="0.3">
      <c r="C358" s="181"/>
    </row>
    <row r="359" spans="3:3" x14ac:dyDescent="0.3">
      <c r="C359" s="181"/>
    </row>
    <row r="360" spans="3:3" x14ac:dyDescent="0.3">
      <c r="C360" s="181"/>
    </row>
    <row r="361" spans="3:3" x14ac:dyDescent="0.3">
      <c r="C361" s="181"/>
    </row>
    <row r="362" spans="3:3" x14ac:dyDescent="0.3">
      <c r="C362" s="181"/>
    </row>
    <row r="363" spans="3:3" x14ac:dyDescent="0.3">
      <c r="C363" s="181"/>
    </row>
    <row r="364" spans="3:3" x14ac:dyDescent="0.3">
      <c r="C364" s="181"/>
    </row>
    <row r="365" spans="3:3" x14ac:dyDescent="0.3">
      <c r="C365" s="181"/>
    </row>
    <row r="366" spans="3:3" x14ac:dyDescent="0.3">
      <c r="C366" s="181"/>
    </row>
    <row r="367" spans="3:3" x14ac:dyDescent="0.3">
      <c r="C367" s="181"/>
    </row>
    <row r="368" spans="3:3" x14ac:dyDescent="0.3">
      <c r="C368" s="181"/>
    </row>
    <row r="369" spans="3:3" x14ac:dyDescent="0.3">
      <c r="C369" s="181"/>
    </row>
    <row r="370" spans="3:3" x14ac:dyDescent="0.3">
      <c r="C370" s="181"/>
    </row>
    <row r="371" spans="3:3" x14ac:dyDescent="0.3">
      <c r="C371" s="181"/>
    </row>
    <row r="372" spans="3:3" x14ac:dyDescent="0.3">
      <c r="C372" s="181"/>
    </row>
    <row r="373" spans="3:3" x14ac:dyDescent="0.3">
      <c r="C373" s="181"/>
    </row>
    <row r="374" spans="3:3" x14ac:dyDescent="0.3">
      <c r="C374" s="181"/>
    </row>
    <row r="375" spans="3:3" x14ac:dyDescent="0.3">
      <c r="C375" s="181"/>
    </row>
    <row r="376" spans="3:3" x14ac:dyDescent="0.3">
      <c r="C376" s="181"/>
    </row>
    <row r="377" spans="3:3" x14ac:dyDescent="0.3">
      <c r="C377" s="181"/>
    </row>
    <row r="378" spans="3:3" x14ac:dyDescent="0.3">
      <c r="C378" s="181"/>
    </row>
    <row r="379" spans="3:3" x14ac:dyDescent="0.3">
      <c r="C379" s="181"/>
    </row>
    <row r="380" spans="3:3" x14ac:dyDescent="0.3">
      <c r="C380" s="181"/>
    </row>
    <row r="381" spans="3:3" x14ac:dyDescent="0.3">
      <c r="C381" s="181"/>
    </row>
    <row r="382" spans="3:3" x14ac:dyDescent="0.3">
      <c r="C382" s="181"/>
    </row>
    <row r="383" spans="3:3" x14ac:dyDescent="0.3">
      <c r="C383" s="181"/>
    </row>
    <row r="384" spans="3:3" x14ac:dyDescent="0.3">
      <c r="C384" s="181"/>
    </row>
    <row r="385" spans="3:3" x14ac:dyDescent="0.3">
      <c r="C385" s="181"/>
    </row>
    <row r="386" spans="3:3" x14ac:dyDescent="0.3">
      <c r="C386" s="181"/>
    </row>
    <row r="387" spans="3:3" x14ac:dyDescent="0.3">
      <c r="C387" s="181"/>
    </row>
    <row r="388" spans="3:3" x14ac:dyDescent="0.3">
      <c r="C388" s="181"/>
    </row>
    <row r="389" spans="3:3" x14ac:dyDescent="0.3">
      <c r="C389" s="181"/>
    </row>
    <row r="390" spans="3:3" x14ac:dyDescent="0.3">
      <c r="C390" s="181"/>
    </row>
    <row r="391" spans="3:3" x14ac:dyDescent="0.3">
      <c r="C391" s="181"/>
    </row>
    <row r="392" spans="3:3" x14ac:dyDescent="0.3">
      <c r="C392" s="181"/>
    </row>
    <row r="393" spans="3:3" x14ac:dyDescent="0.3">
      <c r="C393" s="181"/>
    </row>
    <row r="394" spans="3:3" x14ac:dyDescent="0.3">
      <c r="C394" s="181"/>
    </row>
    <row r="395" spans="3:3" x14ac:dyDescent="0.3">
      <c r="C395" s="181"/>
    </row>
    <row r="396" spans="3:3" x14ac:dyDescent="0.3">
      <c r="C396" s="181"/>
    </row>
    <row r="397" spans="3:3" x14ac:dyDescent="0.3">
      <c r="C397" s="181"/>
    </row>
    <row r="398" spans="3:3" x14ac:dyDescent="0.3">
      <c r="C398" s="181"/>
    </row>
    <row r="399" spans="3:3" x14ac:dyDescent="0.3">
      <c r="C399" s="181"/>
    </row>
    <row r="400" spans="3:3" x14ac:dyDescent="0.3">
      <c r="C400" s="181"/>
    </row>
    <row r="401" spans="3:3" x14ac:dyDescent="0.3">
      <c r="C401" s="181"/>
    </row>
    <row r="402" spans="3:3" x14ac:dyDescent="0.3">
      <c r="C402" s="181"/>
    </row>
    <row r="403" spans="3:3" x14ac:dyDescent="0.3">
      <c r="C403" s="181"/>
    </row>
    <row r="404" spans="3:3" x14ac:dyDescent="0.3">
      <c r="C404" s="181"/>
    </row>
    <row r="405" spans="3:3" x14ac:dyDescent="0.3">
      <c r="C405" s="181"/>
    </row>
    <row r="406" spans="3:3" x14ac:dyDescent="0.3">
      <c r="C406" s="181"/>
    </row>
    <row r="407" spans="3:3" x14ac:dyDescent="0.3">
      <c r="C407" s="181"/>
    </row>
    <row r="408" spans="3:3" x14ac:dyDescent="0.3">
      <c r="C408" s="181"/>
    </row>
    <row r="409" spans="3:3" x14ac:dyDescent="0.3">
      <c r="C409" s="181"/>
    </row>
    <row r="410" spans="3:3" x14ac:dyDescent="0.3">
      <c r="C410" s="181"/>
    </row>
    <row r="411" spans="3:3" x14ac:dyDescent="0.3">
      <c r="C411" s="181"/>
    </row>
    <row r="412" spans="3:3" x14ac:dyDescent="0.3">
      <c r="C412" s="181"/>
    </row>
    <row r="413" spans="3:3" x14ac:dyDescent="0.3">
      <c r="C413" s="181"/>
    </row>
    <row r="414" spans="3:3" x14ac:dyDescent="0.3">
      <c r="C414" s="181"/>
    </row>
    <row r="415" spans="3:3" x14ac:dyDescent="0.3">
      <c r="C415" s="181"/>
    </row>
    <row r="416" spans="3:3" x14ac:dyDescent="0.3">
      <c r="C416" s="181"/>
    </row>
    <row r="417" spans="3:3" x14ac:dyDescent="0.3">
      <c r="C417" s="181"/>
    </row>
    <row r="418" spans="3:3" x14ac:dyDescent="0.3">
      <c r="C418" s="181"/>
    </row>
    <row r="419" spans="3:3" x14ac:dyDescent="0.3">
      <c r="C419" s="181"/>
    </row>
    <row r="420" spans="3:3" x14ac:dyDescent="0.3">
      <c r="C420" s="181"/>
    </row>
    <row r="421" spans="3:3" x14ac:dyDescent="0.3">
      <c r="C421" s="181"/>
    </row>
    <row r="422" spans="3:3" x14ac:dyDescent="0.3">
      <c r="C422" s="181"/>
    </row>
    <row r="423" spans="3:3" x14ac:dyDescent="0.3">
      <c r="C423" s="181"/>
    </row>
    <row r="424" spans="3:3" x14ac:dyDescent="0.3">
      <c r="C424" s="181"/>
    </row>
    <row r="425" spans="3:3" x14ac:dyDescent="0.3">
      <c r="C425" s="181"/>
    </row>
    <row r="426" spans="3:3" x14ac:dyDescent="0.3">
      <c r="C426" s="181"/>
    </row>
    <row r="427" spans="3:3" x14ac:dyDescent="0.3">
      <c r="C427" s="181"/>
    </row>
    <row r="428" spans="3:3" x14ac:dyDescent="0.3">
      <c r="C428" s="181"/>
    </row>
    <row r="429" spans="3:3" x14ac:dyDescent="0.3">
      <c r="C429" s="181"/>
    </row>
    <row r="430" spans="3:3" x14ac:dyDescent="0.3">
      <c r="C430" s="181"/>
    </row>
    <row r="431" spans="3:3" x14ac:dyDescent="0.3">
      <c r="C431" s="181"/>
    </row>
    <row r="432" spans="3:3" x14ac:dyDescent="0.3">
      <c r="C432" s="181"/>
    </row>
    <row r="433" spans="3:3" x14ac:dyDescent="0.3">
      <c r="C433" s="181"/>
    </row>
    <row r="434" spans="3:3" x14ac:dyDescent="0.3">
      <c r="C434" s="181"/>
    </row>
    <row r="435" spans="3:3" x14ac:dyDescent="0.3">
      <c r="C435" s="181"/>
    </row>
    <row r="436" spans="3:3" x14ac:dyDescent="0.3">
      <c r="C436" s="181"/>
    </row>
    <row r="437" spans="3:3" x14ac:dyDescent="0.3">
      <c r="C437" s="181"/>
    </row>
    <row r="438" spans="3:3" x14ac:dyDescent="0.3">
      <c r="C438" s="181"/>
    </row>
    <row r="439" spans="3:3" x14ac:dyDescent="0.3">
      <c r="C439" s="181"/>
    </row>
    <row r="440" spans="3:3" x14ac:dyDescent="0.3">
      <c r="C440" s="181"/>
    </row>
    <row r="441" spans="3:3" x14ac:dyDescent="0.3">
      <c r="C441" s="181"/>
    </row>
    <row r="442" spans="3:3" x14ac:dyDescent="0.3">
      <c r="C442" s="181"/>
    </row>
    <row r="443" spans="3:3" x14ac:dyDescent="0.3">
      <c r="C443" s="181"/>
    </row>
    <row r="444" spans="3:3" x14ac:dyDescent="0.3">
      <c r="C444" s="181"/>
    </row>
    <row r="445" spans="3:3" x14ac:dyDescent="0.3">
      <c r="C445" s="181"/>
    </row>
    <row r="446" spans="3:3" x14ac:dyDescent="0.3">
      <c r="C446" s="181"/>
    </row>
    <row r="447" spans="3:3" x14ac:dyDescent="0.3">
      <c r="C447" s="181"/>
    </row>
    <row r="448" spans="3:3" x14ac:dyDescent="0.3">
      <c r="C448" s="181"/>
    </row>
    <row r="449" spans="3:3" x14ac:dyDescent="0.3">
      <c r="C449" s="181"/>
    </row>
    <row r="450" spans="3:3" x14ac:dyDescent="0.3">
      <c r="C450" s="181"/>
    </row>
    <row r="451" spans="3:3" x14ac:dyDescent="0.3">
      <c r="C451" s="181"/>
    </row>
    <row r="452" spans="3:3" x14ac:dyDescent="0.3">
      <c r="C452" s="181"/>
    </row>
    <row r="453" spans="3:3" x14ac:dyDescent="0.3">
      <c r="C453" s="181"/>
    </row>
    <row r="454" spans="3:3" x14ac:dyDescent="0.3">
      <c r="C454" s="181"/>
    </row>
    <row r="455" spans="3:3" x14ac:dyDescent="0.3">
      <c r="C455" s="181"/>
    </row>
    <row r="456" spans="3:3" x14ac:dyDescent="0.3">
      <c r="C456" s="181"/>
    </row>
    <row r="457" spans="3:3" x14ac:dyDescent="0.3">
      <c r="C457" s="181"/>
    </row>
    <row r="458" spans="3:3" x14ac:dyDescent="0.3">
      <c r="C458" s="181"/>
    </row>
    <row r="459" spans="3:3" x14ac:dyDescent="0.3">
      <c r="C459" s="181"/>
    </row>
    <row r="460" spans="3:3" x14ac:dyDescent="0.3">
      <c r="C460" s="181"/>
    </row>
    <row r="461" spans="3:3" x14ac:dyDescent="0.3">
      <c r="C461" s="181"/>
    </row>
    <row r="462" spans="3:3" x14ac:dyDescent="0.3">
      <c r="C462" s="181"/>
    </row>
    <row r="463" spans="3:3" x14ac:dyDescent="0.3">
      <c r="C463" s="181"/>
    </row>
    <row r="464" spans="3:3" x14ac:dyDescent="0.3">
      <c r="C464" s="181"/>
    </row>
    <row r="465" spans="3:3" x14ac:dyDescent="0.3">
      <c r="C465" s="181"/>
    </row>
    <row r="466" spans="3:3" x14ac:dyDescent="0.3">
      <c r="C466" s="181"/>
    </row>
    <row r="467" spans="3:3" x14ac:dyDescent="0.3">
      <c r="C467" s="181"/>
    </row>
    <row r="468" spans="3:3" x14ac:dyDescent="0.3">
      <c r="C468" s="181"/>
    </row>
    <row r="469" spans="3:3" x14ac:dyDescent="0.3">
      <c r="C469" s="181"/>
    </row>
    <row r="470" spans="3:3" x14ac:dyDescent="0.3">
      <c r="C470" s="181"/>
    </row>
    <row r="471" spans="3:3" x14ac:dyDescent="0.3">
      <c r="C471" s="181"/>
    </row>
    <row r="472" spans="3:3" x14ac:dyDescent="0.3">
      <c r="C472" s="181"/>
    </row>
    <row r="473" spans="3:3" x14ac:dyDescent="0.3">
      <c r="C473" s="181"/>
    </row>
    <row r="474" spans="3:3" x14ac:dyDescent="0.3">
      <c r="C474" s="181"/>
    </row>
    <row r="475" spans="3:3" x14ac:dyDescent="0.3">
      <c r="C475" s="181"/>
    </row>
    <row r="476" spans="3:3" x14ac:dyDescent="0.3">
      <c r="C476" s="181"/>
    </row>
    <row r="477" spans="3:3" x14ac:dyDescent="0.3">
      <c r="C477" s="181"/>
    </row>
    <row r="478" spans="3:3" x14ac:dyDescent="0.3">
      <c r="C478" s="181"/>
    </row>
    <row r="479" spans="3:3" x14ac:dyDescent="0.3">
      <c r="C479" s="181"/>
    </row>
    <row r="480" spans="3:3" x14ac:dyDescent="0.3">
      <c r="C480" s="181"/>
    </row>
    <row r="481" spans="3:3" x14ac:dyDescent="0.3">
      <c r="C481" s="181"/>
    </row>
    <row r="482" spans="3:3" x14ac:dyDescent="0.3">
      <c r="C482" s="181"/>
    </row>
    <row r="483" spans="3:3" x14ac:dyDescent="0.3">
      <c r="C483" s="181"/>
    </row>
    <row r="484" spans="3:3" x14ac:dyDescent="0.3">
      <c r="C484" s="181"/>
    </row>
    <row r="485" spans="3:3" x14ac:dyDescent="0.3">
      <c r="C485" s="181"/>
    </row>
    <row r="486" spans="3:3" x14ac:dyDescent="0.3">
      <c r="C486" s="181"/>
    </row>
    <row r="487" spans="3:3" x14ac:dyDescent="0.3">
      <c r="C487" s="181"/>
    </row>
    <row r="488" spans="3:3" x14ac:dyDescent="0.3">
      <c r="C488" s="181"/>
    </row>
    <row r="489" spans="3:3" x14ac:dyDescent="0.3">
      <c r="C489" s="181"/>
    </row>
    <row r="490" spans="3:3" x14ac:dyDescent="0.3">
      <c r="C490" s="181"/>
    </row>
    <row r="491" spans="3:3" x14ac:dyDescent="0.3">
      <c r="C491" s="181"/>
    </row>
    <row r="492" spans="3:3" x14ac:dyDescent="0.3">
      <c r="C492" s="181"/>
    </row>
    <row r="493" spans="3:3" x14ac:dyDescent="0.3">
      <c r="C493" s="181"/>
    </row>
    <row r="494" spans="3:3" x14ac:dyDescent="0.3">
      <c r="C494" s="181"/>
    </row>
    <row r="495" spans="3:3" x14ac:dyDescent="0.3">
      <c r="C495" s="181"/>
    </row>
    <row r="496" spans="3:3" x14ac:dyDescent="0.3">
      <c r="C496" s="181"/>
    </row>
    <row r="497" spans="3:3" x14ac:dyDescent="0.3">
      <c r="C497" s="181"/>
    </row>
    <row r="498" spans="3:3" x14ac:dyDescent="0.3">
      <c r="C498" s="181"/>
    </row>
    <row r="499" spans="3:3" x14ac:dyDescent="0.3">
      <c r="C499" s="181"/>
    </row>
    <row r="500" spans="3:3" x14ac:dyDescent="0.3">
      <c r="C500" s="181"/>
    </row>
    <row r="501" spans="3:3" x14ac:dyDescent="0.3">
      <c r="C501" s="181"/>
    </row>
    <row r="502" spans="3:3" x14ac:dyDescent="0.3">
      <c r="C502" s="181"/>
    </row>
    <row r="503" spans="3:3" x14ac:dyDescent="0.3">
      <c r="C503" s="181"/>
    </row>
    <row r="504" spans="3:3" x14ac:dyDescent="0.3">
      <c r="C504" s="181"/>
    </row>
    <row r="505" spans="3:3" x14ac:dyDescent="0.3">
      <c r="C505" s="181"/>
    </row>
    <row r="506" spans="3:3" x14ac:dyDescent="0.3">
      <c r="C506" s="181"/>
    </row>
    <row r="507" spans="3:3" x14ac:dyDescent="0.3">
      <c r="C507" s="181"/>
    </row>
    <row r="508" spans="3:3" x14ac:dyDescent="0.3">
      <c r="C508" s="181"/>
    </row>
    <row r="509" spans="3:3" x14ac:dyDescent="0.3">
      <c r="C509" s="181"/>
    </row>
    <row r="510" spans="3:3" x14ac:dyDescent="0.3">
      <c r="C510" s="181"/>
    </row>
    <row r="511" spans="3:3" x14ac:dyDescent="0.3">
      <c r="C511" s="181"/>
    </row>
    <row r="512" spans="3:3" x14ac:dyDescent="0.3">
      <c r="C512" s="181"/>
    </row>
    <row r="513" spans="3:3" x14ac:dyDescent="0.3">
      <c r="C513" s="181"/>
    </row>
    <row r="514" spans="3:3" x14ac:dyDescent="0.3">
      <c r="C514" s="181"/>
    </row>
    <row r="515" spans="3:3" x14ac:dyDescent="0.3">
      <c r="C515" s="181"/>
    </row>
    <row r="516" spans="3:3" x14ac:dyDescent="0.3">
      <c r="C516" s="181"/>
    </row>
    <row r="517" spans="3:3" x14ac:dyDescent="0.3">
      <c r="C517" s="181"/>
    </row>
    <row r="518" spans="3:3" x14ac:dyDescent="0.3">
      <c r="C518" s="181"/>
    </row>
    <row r="519" spans="3:3" x14ac:dyDescent="0.3">
      <c r="C519" s="181"/>
    </row>
    <row r="520" spans="3:3" x14ac:dyDescent="0.3">
      <c r="C520" s="181"/>
    </row>
    <row r="521" spans="3:3" x14ac:dyDescent="0.3">
      <c r="C521" s="181"/>
    </row>
    <row r="522" spans="3:3" x14ac:dyDescent="0.3">
      <c r="C522" s="181"/>
    </row>
    <row r="523" spans="3:3" x14ac:dyDescent="0.3">
      <c r="C523" s="181"/>
    </row>
    <row r="524" spans="3:3" x14ac:dyDescent="0.3">
      <c r="C524" s="181"/>
    </row>
    <row r="525" spans="3:3" x14ac:dyDescent="0.3">
      <c r="C525" s="181"/>
    </row>
    <row r="526" spans="3:3" x14ac:dyDescent="0.3">
      <c r="C526" s="181"/>
    </row>
    <row r="527" spans="3:3" x14ac:dyDescent="0.3">
      <c r="C527" s="181"/>
    </row>
    <row r="528" spans="3:3" x14ac:dyDescent="0.3">
      <c r="C528" s="181"/>
    </row>
    <row r="529" spans="3:3" x14ac:dyDescent="0.3">
      <c r="C529" s="181"/>
    </row>
    <row r="530" spans="3:3" x14ac:dyDescent="0.3">
      <c r="C530" s="181"/>
    </row>
    <row r="531" spans="3:3" x14ac:dyDescent="0.3">
      <c r="C531" s="181"/>
    </row>
    <row r="532" spans="3:3" x14ac:dyDescent="0.3">
      <c r="C532" s="181"/>
    </row>
    <row r="533" spans="3:3" x14ac:dyDescent="0.3">
      <c r="C533" s="181"/>
    </row>
    <row r="534" spans="3:3" x14ac:dyDescent="0.3">
      <c r="C534" s="181"/>
    </row>
    <row r="535" spans="3:3" x14ac:dyDescent="0.3">
      <c r="C535" s="181"/>
    </row>
    <row r="536" spans="3:3" x14ac:dyDescent="0.3">
      <c r="C536" s="181"/>
    </row>
    <row r="537" spans="3:3" x14ac:dyDescent="0.3">
      <c r="C537" s="181"/>
    </row>
    <row r="538" spans="3:3" x14ac:dyDescent="0.3">
      <c r="C538" s="181"/>
    </row>
    <row r="539" spans="3:3" x14ac:dyDescent="0.3">
      <c r="C539" s="181"/>
    </row>
    <row r="540" spans="3:3" x14ac:dyDescent="0.3">
      <c r="C540" s="181"/>
    </row>
    <row r="541" spans="3:3" x14ac:dyDescent="0.3">
      <c r="C541" s="181"/>
    </row>
    <row r="542" spans="3:3" x14ac:dyDescent="0.3">
      <c r="C542" s="181"/>
    </row>
    <row r="543" spans="3:3" x14ac:dyDescent="0.3">
      <c r="C543" s="181"/>
    </row>
    <row r="544" spans="3:3" x14ac:dyDescent="0.3">
      <c r="C544" s="181"/>
    </row>
    <row r="545" spans="3:3" x14ac:dyDescent="0.3">
      <c r="C545" s="181"/>
    </row>
    <row r="546" spans="3:3" x14ac:dyDescent="0.3">
      <c r="C546" s="181"/>
    </row>
    <row r="547" spans="3:3" x14ac:dyDescent="0.3">
      <c r="C547" s="181"/>
    </row>
    <row r="548" spans="3:3" x14ac:dyDescent="0.3">
      <c r="C548" s="181"/>
    </row>
    <row r="549" spans="3:3" x14ac:dyDescent="0.3">
      <c r="C549" s="181"/>
    </row>
    <row r="550" spans="3:3" x14ac:dyDescent="0.3">
      <c r="C550" s="181"/>
    </row>
    <row r="551" spans="3:3" x14ac:dyDescent="0.3">
      <c r="C551" s="181"/>
    </row>
    <row r="552" spans="3:3" x14ac:dyDescent="0.3">
      <c r="C552" s="181"/>
    </row>
    <row r="553" spans="3:3" x14ac:dyDescent="0.3">
      <c r="C553" s="181"/>
    </row>
    <row r="554" spans="3:3" x14ac:dyDescent="0.3">
      <c r="C554" s="181"/>
    </row>
    <row r="555" spans="3:3" x14ac:dyDescent="0.3">
      <c r="C555" s="181"/>
    </row>
    <row r="556" spans="3:3" x14ac:dyDescent="0.3">
      <c r="C556" s="181"/>
    </row>
    <row r="557" spans="3:3" x14ac:dyDescent="0.3">
      <c r="C557" s="181"/>
    </row>
    <row r="558" spans="3:3" x14ac:dyDescent="0.3">
      <c r="C558" s="181"/>
    </row>
    <row r="559" spans="3:3" x14ac:dyDescent="0.3">
      <c r="C559" s="181"/>
    </row>
    <row r="560" spans="3:3" x14ac:dyDescent="0.3">
      <c r="C560" s="181"/>
    </row>
    <row r="561" spans="3:3" x14ac:dyDescent="0.3">
      <c r="C561" s="181"/>
    </row>
    <row r="562" spans="3:3" x14ac:dyDescent="0.3">
      <c r="C562" s="181"/>
    </row>
    <row r="563" spans="3:3" x14ac:dyDescent="0.3">
      <c r="C563" s="181"/>
    </row>
    <row r="564" spans="3:3" x14ac:dyDescent="0.3">
      <c r="C564" s="181"/>
    </row>
    <row r="565" spans="3:3" x14ac:dyDescent="0.3">
      <c r="C565" s="181"/>
    </row>
    <row r="566" spans="3:3" x14ac:dyDescent="0.3">
      <c r="C566" s="181"/>
    </row>
    <row r="567" spans="3:3" x14ac:dyDescent="0.3">
      <c r="C567" s="181"/>
    </row>
    <row r="568" spans="3:3" x14ac:dyDescent="0.3">
      <c r="C568" s="181"/>
    </row>
    <row r="569" spans="3:3" x14ac:dyDescent="0.3">
      <c r="C569" s="181"/>
    </row>
    <row r="570" spans="3:3" x14ac:dyDescent="0.3">
      <c r="C570" s="181"/>
    </row>
    <row r="571" spans="3:3" x14ac:dyDescent="0.3">
      <c r="C571" s="181"/>
    </row>
    <row r="572" spans="3:3" x14ac:dyDescent="0.3">
      <c r="C572" s="181"/>
    </row>
    <row r="573" spans="3:3" x14ac:dyDescent="0.3">
      <c r="C573" s="181"/>
    </row>
    <row r="574" spans="3:3" x14ac:dyDescent="0.3">
      <c r="C574" s="181"/>
    </row>
    <row r="575" spans="3:3" x14ac:dyDescent="0.3">
      <c r="C575" s="181"/>
    </row>
    <row r="576" spans="3:3" x14ac:dyDescent="0.3">
      <c r="C576" s="181"/>
    </row>
    <row r="577" spans="3:3" x14ac:dyDescent="0.3">
      <c r="C577" s="181"/>
    </row>
    <row r="578" spans="3:3" x14ac:dyDescent="0.3">
      <c r="C578" s="181"/>
    </row>
    <row r="579" spans="3:3" x14ac:dyDescent="0.3">
      <c r="C579" s="181"/>
    </row>
    <row r="580" spans="3:3" x14ac:dyDescent="0.3">
      <c r="C580" s="181"/>
    </row>
    <row r="581" spans="3:3" x14ac:dyDescent="0.3">
      <c r="C581" s="181"/>
    </row>
    <row r="582" spans="3:3" x14ac:dyDescent="0.3">
      <c r="C582" s="181"/>
    </row>
    <row r="583" spans="3:3" x14ac:dyDescent="0.3">
      <c r="C583" s="181"/>
    </row>
    <row r="584" spans="3:3" x14ac:dyDescent="0.3">
      <c r="C584" s="181"/>
    </row>
    <row r="585" spans="3:3" x14ac:dyDescent="0.3">
      <c r="C585" s="181"/>
    </row>
    <row r="586" spans="3:3" x14ac:dyDescent="0.3">
      <c r="C586" s="181"/>
    </row>
    <row r="587" spans="3:3" x14ac:dyDescent="0.3">
      <c r="C587" s="181"/>
    </row>
    <row r="588" spans="3:3" x14ac:dyDescent="0.3">
      <c r="C588" s="181"/>
    </row>
    <row r="589" spans="3:3" x14ac:dyDescent="0.3">
      <c r="C589" s="181"/>
    </row>
    <row r="590" spans="3:3" x14ac:dyDescent="0.3">
      <c r="C590" s="181"/>
    </row>
    <row r="591" spans="3:3" x14ac:dyDescent="0.3">
      <c r="C591" s="181"/>
    </row>
    <row r="592" spans="3:3" x14ac:dyDescent="0.3">
      <c r="C592" s="181"/>
    </row>
    <row r="593" spans="3:3" x14ac:dyDescent="0.3">
      <c r="C593" s="181"/>
    </row>
    <row r="594" spans="3:3" x14ac:dyDescent="0.3">
      <c r="C594" s="181"/>
    </row>
    <row r="595" spans="3:3" x14ac:dyDescent="0.3">
      <c r="C595" s="181"/>
    </row>
    <row r="596" spans="3:3" x14ac:dyDescent="0.3">
      <c r="C596" s="181"/>
    </row>
    <row r="597" spans="3:3" x14ac:dyDescent="0.3">
      <c r="C597" s="181"/>
    </row>
    <row r="598" spans="3:3" x14ac:dyDescent="0.3">
      <c r="C598" s="181"/>
    </row>
    <row r="599" spans="3:3" x14ac:dyDescent="0.3">
      <c r="C599" s="181"/>
    </row>
    <row r="600" spans="3:3" x14ac:dyDescent="0.3">
      <c r="C600" s="181"/>
    </row>
    <row r="601" spans="3:3" x14ac:dyDescent="0.3">
      <c r="C601" s="181"/>
    </row>
    <row r="602" spans="3:3" x14ac:dyDescent="0.3">
      <c r="C602" s="181"/>
    </row>
    <row r="603" spans="3:3" x14ac:dyDescent="0.3">
      <c r="C603" s="181"/>
    </row>
    <row r="604" spans="3:3" x14ac:dyDescent="0.3">
      <c r="C604" s="181"/>
    </row>
    <row r="605" spans="3:3" x14ac:dyDescent="0.3">
      <c r="C605" s="181"/>
    </row>
    <row r="606" spans="3:3" x14ac:dyDescent="0.3">
      <c r="C606" s="181"/>
    </row>
    <row r="607" spans="3:3" x14ac:dyDescent="0.3">
      <c r="C607" s="181"/>
    </row>
    <row r="608" spans="3:3" x14ac:dyDescent="0.3">
      <c r="C608" s="181"/>
    </row>
    <row r="609" spans="3:3" x14ac:dyDescent="0.3">
      <c r="C609" s="181"/>
    </row>
    <row r="610" spans="3:3" x14ac:dyDescent="0.3">
      <c r="C610" s="181"/>
    </row>
    <row r="611" spans="3:3" x14ac:dyDescent="0.3">
      <c r="C611" s="181"/>
    </row>
    <row r="612" spans="3:3" x14ac:dyDescent="0.3">
      <c r="C612" s="181"/>
    </row>
    <row r="613" spans="3:3" x14ac:dyDescent="0.3">
      <c r="C613" s="181"/>
    </row>
    <row r="614" spans="3:3" x14ac:dyDescent="0.3">
      <c r="C614" s="181"/>
    </row>
    <row r="615" spans="3:3" x14ac:dyDescent="0.3">
      <c r="C615" s="181"/>
    </row>
    <row r="616" spans="3:3" x14ac:dyDescent="0.3">
      <c r="C616" s="181"/>
    </row>
    <row r="617" spans="3:3" x14ac:dyDescent="0.3">
      <c r="C617" s="181"/>
    </row>
    <row r="618" spans="3:3" x14ac:dyDescent="0.3">
      <c r="C618" s="181"/>
    </row>
    <row r="619" spans="3:3" x14ac:dyDescent="0.3">
      <c r="C619" s="181"/>
    </row>
    <row r="620" spans="3:3" x14ac:dyDescent="0.3">
      <c r="C620" s="181"/>
    </row>
    <row r="621" spans="3:3" x14ac:dyDescent="0.3">
      <c r="C621" s="181"/>
    </row>
    <row r="622" spans="3:3" x14ac:dyDescent="0.3">
      <c r="C622" s="181"/>
    </row>
    <row r="623" spans="3:3" x14ac:dyDescent="0.3">
      <c r="C623" s="181"/>
    </row>
    <row r="624" spans="3:3" x14ac:dyDescent="0.3">
      <c r="C624" s="181"/>
    </row>
    <row r="625" spans="3:3" x14ac:dyDescent="0.3">
      <c r="C625" s="181"/>
    </row>
    <row r="626" spans="3:3" x14ac:dyDescent="0.3">
      <c r="C626" s="181"/>
    </row>
    <row r="627" spans="3:3" x14ac:dyDescent="0.3">
      <c r="C627" s="181"/>
    </row>
    <row r="628" spans="3:3" x14ac:dyDescent="0.3">
      <c r="C628" s="181"/>
    </row>
    <row r="629" spans="3:3" x14ac:dyDescent="0.3">
      <c r="C629" s="181"/>
    </row>
    <row r="630" spans="3:3" x14ac:dyDescent="0.3">
      <c r="C630" s="181"/>
    </row>
    <row r="631" spans="3:3" x14ac:dyDescent="0.3">
      <c r="C631" s="181"/>
    </row>
    <row r="632" spans="3:3" x14ac:dyDescent="0.3">
      <c r="C632" s="181"/>
    </row>
    <row r="633" spans="3:3" x14ac:dyDescent="0.3">
      <c r="C633" s="181"/>
    </row>
    <row r="634" spans="3:3" x14ac:dyDescent="0.3">
      <c r="C634" s="181"/>
    </row>
    <row r="635" spans="3:3" x14ac:dyDescent="0.3">
      <c r="C635" s="181"/>
    </row>
    <row r="636" spans="3:3" x14ac:dyDescent="0.3">
      <c r="C636" s="181"/>
    </row>
    <row r="637" spans="3:3" x14ac:dyDescent="0.3">
      <c r="C637" s="181"/>
    </row>
    <row r="638" spans="3:3" x14ac:dyDescent="0.3">
      <c r="C638" s="181"/>
    </row>
    <row r="639" spans="3:3" x14ac:dyDescent="0.3">
      <c r="C639" s="181"/>
    </row>
    <row r="640" spans="3:3" x14ac:dyDescent="0.3">
      <c r="C640" s="181"/>
    </row>
    <row r="641" spans="3:3" x14ac:dyDescent="0.3">
      <c r="C641" s="181"/>
    </row>
    <row r="642" spans="3:3" x14ac:dyDescent="0.3">
      <c r="C642" s="181"/>
    </row>
    <row r="643" spans="3:3" x14ac:dyDescent="0.3">
      <c r="C643" s="181"/>
    </row>
    <row r="644" spans="3:3" x14ac:dyDescent="0.3">
      <c r="C644" s="181"/>
    </row>
    <row r="645" spans="3:3" x14ac:dyDescent="0.3">
      <c r="C645" s="181"/>
    </row>
    <row r="646" spans="3:3" x14ac:dyDescent="0.3">
      <c r="C646" s="181"/>
    </row>
    <row r="647" spans="3:3" x14ac:dyDescent="0.3">
      <c r="C647" s="181"/>
    </row>
    <row r="648" spans="3:3" x14ac:dyDescent="0.3">
      <c r="C648" s="181"/>
    </row>
    <row r="649" spans="3:3" x14ac:dyDescent="0.3">
      <c r="C649" s="181"/>
    </row>
    <row r="650" spans="3:3" x14ac:dyDescent="0.3">
      <c r="C650" s="181"/>
    </row>
    <row r="651" spans="3:3" x14ac:dyDescent="0.3">
      <c r="C651" s="181"/>
    </row>
    <row r="652" spans="3:3" x14ac:dyDescent="0.3">
      <c r="C652" s="181"/>
    </row>
    <row r="653" spans="3:3" x14ac:dyDescent="0.3">
      <c r="C653" s="181"/>
    </row>
    <row r="654" spans="3:3" x14ac:dyDescent="0.3">
      <c r="C654" s="181"/>
    </row>
    <row r="655" spans="3:3" x14ac:dyDescent="0.3">
      <c r="C655" s="181"/>
    </row>
    <row r="656" spans="3:3" x14ac:dyDescent="0.3">
      <c r="C656" s="181"/>
    </row>
    <row r="657" spans="3:3" x14ac:dyDescent="0.3">
      <c r="C657" s="181"/>
    </row>
    <row r="658" spans="3:3" x14ac:dyDescent="0.3">
      <c r="C658" s="181"/>
    </row>
    <row r="659" spans="3:3" x14ac:dyDescent="0.3">
      <c r="C659" s="181"/>
    </row>
    <row r="660" spans="3:3" x14ac:dyDescent="0.3">
      <c r="C660" s="181"/>
    </row>
    <row r="661" spans="3:3" x14ac:dyDescent="0.3">
      <c r="C661" s="181"/>
    </row>
    <row r="662" spans="3:3" x14ac:dyDescent="0.3">
      <c r="C662" s="181"/>
    </row>
    <row r="663" spans="3:3" x14ac:dyDescent="0.3">
      <c r="C663" s="181"/>
    </row>
    <row r="664" spans="3:3" x14ac:dyDescent="0.3">
      <c r="C664" s="181"/>
    </row>
    <row r="665" spans="3:3" x14ac:dyDescent="0.3">
      <c r="C665" s="181"/>
    </row>
    <row r="666" spans="3:3" x14ac:dyDescent="0.3">
      <c r="C666" s="181"/>
    </row>
    <row r="667" spans="3:3" x14ac:dyDescent="0.3">
      <c r="C667" s="181"/>
    </row>
    <row r="668" spans="3:3" x14ac:dyDescent="0.3">
      <c r="C668" s="181"/>
    </row>
    <row r="669" spans="3:3" x14ac:dyDescent="0.3">
      <c r="C669" s="181"/>
    </row>
    <row r="670" spans="3:3" x14ac:dyDescent="0.3">
      <c r="C670" s="181"/>
    </row>
    <row r="671" spans="3:3" x14ac:dyDescent="0.3">
      <c r="C671" s="181"/>
    </row>
    <row r="672" spans="3:3" x14ac:dyDescent="0.3">
      <c r="C672" s="181"/>
    </row>
    <row r="673" spans="3:3" x14ac:dyDescent="0.3">
      <c r="C673" s="181"/>
    </row>
    <row r="674" spans="3:3" x14ac:dyDescent="0.3">
      <c r="C674" s="181"/>
    </row>
    <row r="675" spans="3:3" x14ac:dyDescent="0.3">
      <c r="C675" s="181"/>
    </row>
    <row r="676" spans="3:3" x14ac:dyDescent="0.3">
      <c r="C676" s="181"/>
    </row>
    <row r="677" spans="3:3" x14ac:dyDescent="0.3">
      <c r="C677" s="181"/>
    </row>
    <row r="678" spans="3:3" x14ac:dyDescent="0.3">
      <c r="C678" s="181"/>
    </row>
    <row r="679" spans="3:3" x14ac:dyDescent="0.3">
      <c r="C679" s="181"/>
    </row>
    <row r="680" spans="3:3" x14ac:dyDescent="0.3">
      <c r="C680" s="181"/>
    </row>
    <row r="681" spans="3:3" x14ac:dyDescent="0.3">
      <c r="C681" s="181"/>
    </row>
    <row r="682" spans="3:3" x14ac:dyDescent="0.3">
      <c r="C682" s="181"/>
    </row>
    <row r="683" spans="3:3" x14ac:dyDescent="0.3">
      <c r="C683" s="181"/>
    </row>
    <row r="684" spans="3:3" x14ac:dyDescent="0.3">
      <c r="C684" s="181"/>
    </row>
    <row r="685" spans="3:3" x14ac:dyDescent="0.3">
      <c r="C685" s="181"/>
    </row>
    <row r="686" spans="3:3" x14ac:dyDescent="0.3">
      <c r="C686" s="181"/>
    </row>
    <row r="687" spans="3:3" x14ac:dyDescent="0.3">
      <c r="C687" s="181"/>
    </row>
    <row r="688" spans="3:3" x14ac:dyDescent="0.3">
      <c r="C688" s="181"/>
    </row>
    <row r="689" spans="3:3" x14ac:dyDescent="0.3">
      <c r="C689" s="181"/>
    </row>
    <row r="690" spans="3:3" x14ac:dyDescent="0.3">
      <c r="C690" s="181"/>
    </row>
    <row r="691" spans="3:3" x14ac:dyDescent="0.3">
      <c r="C691" s="181"/>
    </row>
    <row r="692" spans="3:3" x14ac:dyDescent="0.3">
      <c r="C692" s="181"/>
    </row>
    <row r="693" spans="3:3" x14ac:dyDescent="0.3">
      <c r="C693" s="181"/>
    </row>
    <row r="694" spans="3:3" x14ac:dyDescent="0.3">
      <c r="C694" s="181"/>
    </row>
    <row r="695" spans="3:3" x14ac:dyDescent="0.3">
      <c r="C695" s="181"/>
    </row>
    <row r="696" spans="3:3" x14ac:dyDescent="0.3">
      <c r="C696" s="181"/>
    </row>
    <row r="697" spans="3:3" x14ac:dyDescent="0.3">
      <c r="C697" s="181"/>
    </row>
    <row r="698" spans="3:3" x14ac:dyDescent="0.3">
      <c r="C698" s="181"/>
    </row>
    <row r="699" spans="3:3" x14ac:dyDescent="0.3">
      <c r="C699" s="181"/>
    </row>
    <row r="700" spans="3:3" x14ac:dyDescent="0.3">
      <c r="C700" s="181"/>
    </row>
    <row r="701" spans="3:3" x14ac:dyDescent="0.3">
      <c r="C701" s="181"/>
    </row>
    <row r="702" spans="3:3" x14ac:dyDescent="0.3">
      <c r="C702" s="181"/>
    </row>
    <row r="703" spans="3:3" x14ac:dyDescent="0.3">
      <c r="C703" s="181"/>
    </row>
    <row r="704" spans="3:3" x14ac:dyDescent="0.3">
      <c r="C704" s="181"/>
    </row>
    <row r="705" spans="3:3" x14ac:dyDescent="0.3">
      <c r="C705" s="181"/>
    </row>
    <row r="706" spans="3:3" x14ac:dyDescent="0.3">
      <c r="C706" s="181"/>
    </row>
    <row r="707" spans="3:3" x14ac:dyDescent="0.3">
      <c r="C707" s="181"/>
    </row>
    <row r="708" spans="3:3" x14ac:dyDescent="0.3">
      <c r="C708" s="181"/>
    </row>
    <row r="709" spans="3:3" x14ac:dyDescent="0.3">
      <c r="C709" s="181"/>
    </row>
    <row r="710" spans="3:3" x14ac:dyDescent="0.3">
      <c r="C710" s="181"/>
    </row>
    <row r="711" spans="3:3" x14ac:dyDescent="0.3">
      <c r="C711" s="181"/>
    </row>
    <row r="712" spans="3:3" x14ac:dyDescent="0.3">
      <c r="C712" s="181"/>
    </row>
    <row r="713" spans="3:3" x14ac:dyDescent="0.3">
      <c r="C713" s="181"/>
    </row>
    <row r="714" spans="3:3" x14ac:dyDescent="0.3">
      <c r="C714" s="181"/>
    </row>
    <row r="715" spans="3:3" x14ac:dyDescent="0.3">
      <c r="C715" s="181"/>
    </row>
    <row r="716" spans="3:3" x14ac:dyDescent="0.3">
      <c r="C716" s="181"/>
    </row>
    <row r="717" spans="3:3" x14ac:dyDescent="0.3">
      <c r="C717" s="181"/>
    </row>
    <row r="718" spans="3:3" x14ac:dyDescent="0.3">
      <c r="C718" s="181"/>
    </row>
    <row r="719" spans="3:3" x14ac:dyDescent="0.3">
      <c r="C719" s="181"/>
    </row>
    <row r="720" spans="3:3" x14ac:dyDescent="0.3">
      <c r="C720" s="181"/>
    </row>
    <row r="721" spans="3:3" x14ac:dyDescent="0.3">
      <c r="C721" s="181"/>
    </row>
    <row r="722" spans="3:3" x14ac:dyDescent="0.3">
      <c r="C722" s="181"/>
    </row>
    <row r="723" spans="3:3" x14ac:dyDescent="0.3">
      <c r="C723" s="181"/>
    </row>
    <row r="724" spans="3:3" x14ac:dyDescent="0.3">
      <c r="C724" s="181"/>
    </row>
    <row r="725" spans="3:3" x14ac:dyDescent="0.3">
      <c r="C725" s="181"/>
    </row>
    <row r="726" spans="3:3" x14ac:dyDescent="0.3">
      <c r="C726" s="181"/>
    </row>
    <row r="727" spans="3:3" x14ac:dyDescent="0.3">
      <c r="C727" s="181"/>
    </row>
    <row r="728" spans="3:3" x14ac:dyDescent="0.3">
      <c r="C728" s="181"/>
    </row>
    <row r="729" spans="3:3" x14ac:dyDescent="0.3">
      <c r="C729" s="181"/>
    </row>
    <row r="730" spans="3:3" x14ac:dyDescent="0.3">
      <c r="C730" s="181"/>
    </row>
    <row r="731" spans="3:3" x14ac:dyDescent="0.3">
      <c r="C731" s="181"/>
    </row>
    <row r="732" spans="3:3" x14ac:dyDescent="0.3">
      <c r="C732" s="181"/>
    </row>
    <row r="733" spans="3:3" x14ac:dyDescent="0.3">
      <c r="C733" s="181"/>
    </row>
    <row r="734" spans="3:3" x14ac:dyDescent="0.3">
      <c r="C734" s="181"/>
    </row>
    <row r="735" spans="3:3" x14ac:dyDescent="0.3">
      <c r="C735" s="181"/>
    </row>
    <row r="736" spans="3:3" x14ac:dyDescent="0.3">
      <c r="C736" s="181"/>
    </row>
    <row r="737" spans="3:3" x14ac:dyDescent="0.3">
      <c r="C737" s="181"/>
    </row>
    <row r="738" spans="3:3" x14ac:dyDescent="0.3">
      <c r="C738" s="181"/>
    </row>
    <row r="739" spans="3:3" x14ac:dyDescent="0.3">
      <c r="C739" s="181"/>
    </row>
    <row r="740" spans="3:3" x14ac:dyDescent="0.3">
      <c r="C740" s="181"/>
    </row>
    <row r="741" spans="3:3" x14ac:dyDescent="0.3">
      <c r="C741" s="181"/>
    </row>
    <row r="742" spans="3:3" x14ac:dyDescent="0.3">
      <c r="C742" s="181"/>
    </row>
    <row r="743" spans="3:3" x14ac:dyDescent="0.3">
      <c r="C743" s="181"/>
    </row>
    <row r="744" spans="3:3" x14ac:dyDescent="0.3">
      <c r="C744" s="181"/>
    </row>
    <row r="745" spans="3:3" x14ac:dyDescent="0.3">
      <c r="C745" s="181"/>
    </row>
    <row r="746" spans="3:3" x14ac:dyDescent="0.3">
      <c r="C746" s="181"/>
    </row>
    <row r="747" spans="3:3" x14ac:dyDescent="0.3">
      <c r="C747" s="181"/>
    </row>
    <row r="748" spans="3:3" x14ac:dyDescent="0.3">
      <c r="C748" s="181"/>
    </row>
    <row r="749" spans="3:3" x14ac:dyDescent="0.3">
      <c r="C749" s="181"/>
    </row>
    <row r="750" spans="3:3" x14ac:dyDescent="0.3">
      <c r="C750" s="181"/>
    </row>
    <row r="751" spans="3:3" x14ac:dyDescent="0.3">
      <c r="C751" s="181"/>
    </row>
    <row r="752" spans="3:3" x14ac:dyDescent="0.3">
      <c r="C752" s="181"/>
    </row>
    <row r="753" spans="3:3" x14ac:dyDescent="0.3">
      <c r="C753" s="181"/>
    </row>
    <row r="754" spans="3:3" x14ac:dyDescent="0.3">
      <c r="C754" s="181"/>
    </row>
    <row r="755" spans="3:3" x14ac:dyDescent="0.3">
      <c r="C755" s="181"/>
    </row>
    <row r="756" spans="3:3" x14ac:dyDescent="0.3">
      <c r="C756" s="181"/>
    </row>
    <row r="757" spans="3:3" x14ac:dyDescent="0.3">
      <c r="C757" s="181"/>
    </row>
    <row r="758" spans="3:3" x14ac:dyDescent="0.3">
      <c r="C758" s="181"/>
    </row>
    <row r="759" spans="3:3" x14ac:dyDescent="0.3">
      <c r="C759" s="181"/>
    </row>
    <row r="760" spans="3:3" x14ac:dyDescent="0.3">
      <c r="C760" s="181"/>
    </row>
    <row r="761" spans="3:3" x14ac:dyDescent="0.3">
      <c r="C761" s="181"/>
    </row>
    <row r="762" spans="3:3" x14ac:dyDescent="0.3">
      <c r="C762" s="181"/>
    </row>
    <row r="763" spans="3:3" x14ac:dyDescent="0.3">
      <c r="C763" s="181"/>
    </row>
    <row r="764" spans="3:3" x14ac:dyDescent="0.3">
      <c r="C764" s="181"/>
    </row>
    <row r="765" spans="3:3" x14ac:dyDescent="0.3">
      <c r="C765" s="181"/>
    </row>
    <row r="766" spans="3:3" x14ac:dyDescent="0.3">
      <c r="C766" s="181"/>
    </row>
    <row r="767" spans="3:3" x14ac:dyDescent="0.3">
      <c r="C767" s="181"/>
    </row>
    <row r="768" spans="3:3" x14ac:dyDescent="0.3">
      <c r="C768" s="181"/>
    </row>
    <row r="769" spans="3:3" x14ac:dyDescent="0.3">
      <c r="C769" s="181"/>
    </row>
    <row r="770" spans="3:3" x14ac:dyDescent="0.3">
      <c r="C770" s="181"/>
    </row>
    <row r="771" spans="3:3" x14ac:dyDescent="0.3">
      <c r="C771" s="181"/>
    </row>
    <row r="772" spans="3:3" x14ac:dyDescent="0.3">
      <c r="C772" s="181"/>
    </row>
    <row r="773" spans="3:3" x14ac:dyDescent="0.3">
      <c r="C773" s="181"/>
    </row>
    <row r="774" spans="3:3" x14ac:dyDescent="0.3">
      <c r="C774" s="181"/>
    </row>
    <row r="775" spans="3:3" x14ac:dyDescent="0.3">
      <c r="C775" s="181"/>
    </row>
    <row r="776" spans="3:3" x14ac:dyDescent="0.3">
      <c r="C776" s="181"/>
    </row>
    <row r="777" spans="3:3" x14ac:dyDescent="0.3">
      <c r="C777" s="181"/>
    </row>
    <row r="778" spans="3:3" x14ac:dyDescent="0.3">
      <c r="C778" s="181"/>
    </row>
    <row r="779" spans="3:3" x14ac:dyDescent="0.3">
      <c r="C779" s="181"/>
    </row>
    <row r="780" spans="3:3" x14ac:dyDescent="0.3">
      <c r="C780" s="181"/>
    </row>
    <row r="781" spans="3:3" x14ac:dyDescent="0.3">
      <c r="C781" s="181"/>
    </row>
    <row r="782" spans="3:3" x14ac:dyDescent="0.3">
      <c r="C782" s="181"/>
    </row>
    <row r="783" spans="3:3" x14ac:dyDescent="0.3">
      <c r="C783" s="181"/>
    </row>
    <row r="784" spans="3:3" x14ac:dyDescent="0.3">
      <c r="C784" s="181"/>
    </row>
    <row r="785" spans="3:3" x14ac:dyDescent="0.3">
      <c r="C785" s="181"/>
    </row>
    <row r="786" spans="3:3" x14ac:dyDescent="0.3">
      <c r="C786" s="181"/>
    </row>
    <row r="787" spans="3:3" x14ac:dyDescent="0.3">
      <c r="C787" s="181"/>
    </row>
    <row r="788" spans="3:3" x14ac:dyDescent="0.3">
      <c r="C788" s="181"/>
    </row>
    <row r="789" spans="3:3" x14ac:dyDescent="0.3">
      <c r="C789" s="181"/>
    </row>
    <row r="790" spans="3:3" x14ac:dyDescent="0.3">
      <c r="C790" s="181"/>
    </row>
    <row r="791" spans="3:3" x14ac:dyDescent="0.3">
      <c r="C791" s="181"/>
    </row>
    <row r="792" spans="3:3" x14ac:dyDescent="0.3">
      <c r="C792" s="181"/>
    </row>
    <row r="793" spans="3:3" x14ac:dyDescent="0.3">
      <c r="C793" s="181"/>
    </row>
    <row r="794" spans="3:3" x14ac:dyDescent="0.3">
      <c r="C794" s="181"/>
    </row>
    <row r="795" spans="3:3" x14ac:dyDescent="0.3">
      <c r="C795" s="181"/>
    </row>
    <row r="796" spans="3:3" x14ac:dyDescent="0.3">
      <c r="C796" s="181"/>
    </row>
    <row r="797" spans="3:3" x14ac:dyDescent="0.3">
      <c r="C797" s="181"/>
    </row>
    <row r="798" spans="3:3" x14ac:dyDescent="0.3">
      <c r="C798" s="181"/>
    </row>
    <row r="799" spans="3:3" x14ac:dyDescent="0.3">
      <c r="C799" s="181"/>
    </row>
    <row r="800" spans="3:3" x14ac:dyDescent="0.3">
      <c r="C800" s="181"/>
    </row>
    <row r="801" spans="3:3" x14ac:dyDescent="0.3">
      <c r="C801" s="181"/>
    </row>
    <row r="802" spans="3:3" x14ac:dyDescent="0.3">
      <c r="C802" s="181"/>
    </row>
    <row r="803" spans="3:3" x14ac:dyDescent="0.3">
      <c r="C803" s="181"/>
    </row>
    <row r="804" spans="3:3" x14ac:dyDescent="0.3">
      <c r="C804" s="181"/>
    </row>
    <row r="805" spans="3:3" x14ac:dyDescent="0.3">
      <c r="C805" s="181"/>
    </row>
    <row r="806" spans="3:3" x14ac:dyDescent="0.3">
      <c r="C806" s="181"/>
    </row>
    <row r="807" spans="3:3" x14ac:dyDescent="0.3">
      <c r="C807" s="181"/>
    </row>
    <row r="808" spans="3:3" x14ac:dyDescent="0.3">
      <c r="C808" s="181"/>
    </row>
    <row r="809" spans="3:3" x14ac:dyDescent="0.3">
      <c r="C809" s="181"/>
    </row>
    <row r="810" spans="3:3" x14ac:dyDescent="0.3">
      <c r="C810" s="181"/>
    </row>
    <row r="811" spans="3:3" x14ac:dyDescent="0.3">
      <c r="C811" s="181"/>
    </row>
    <row r="812" spans="3:3" x14ac:dyDescent="0.3">
      <c r="C812" s="181"/>
    </row>
    <row r="813" spans="3:3" x14ac:dyDescent="0.3">
      <c r="C813" s="181"/>
    </row>
    <row r="814" spans="3:3" x14ac:dyDescent="0.3">
      <c r="C814" s="181"/>
    </row>
    <row r="815" spans="3:3" x14ac:dyDescent="0.3">
      <c r="C815" s="181"/>
    </row>
    <row r="816" spans="3:3" x14ac:dyDescent="0.3">
      <c r="C816" s="181"/>
    </row>
    <row r="817" spans="3:3" x14ac:dyDescent="0.3">
      <c r="C817" s="181"/>
    </row>
    <row r="818" spans="3:3" x14ac:dyDescent="0.3">
      <c r="C818" s="181"/>
    </row>
    <row r="819" spans="3:3" x14ac:dyDescent="0.3">
      <c r="C819" s="181"/>
    </row>
    <row r="820" spans="3:3" x14ac:dyDescent="0.3">
      <c r="C820" s="181"/>
    </row>
    <row r="821" spans="3:3" x14ac:dyDescent="0.3">
      <c r="C821" s="181"/>
    </row>
    <row r="822" spans="3:3" x14ac:dyDescent="0.3">
      <c r="C822" s="181"/>
    </row>
    <row r="823" spans="3:3" x14ac:dyDescent="0.3">
      <c r="C823" s="181"/>
    </row>
    <row r="824" spans="3:3" x14ac:dyDescent="0.3">
      <c r="C824" s="181"/>
    </row>
    <row r="825" spans="3:3" x14ac:dyDescent="0.3">
      <c r="C825" s="181"/>
    </row>
    <row r="826" spans="3:3" x14ac:dyDescent="0.3">
      <c r="C826" s="181"/>
    </row>
    <row r="827" spans="3:3" x14ac:dyDescent="0.3">
      <c r="C827" s="181"/>
    </row>
    <row r="828" spans="3:3" x14ac:dyDescent="0.3">
      <c r="C828" s="181"/>
    </row>
    <row r="829" spans="3:3" x14ac:dyDescent="0.3">
      <c r="C829" s="181"/>
    </row>
    <row r="830" spans="3:3" x14ac:dyDescent="0.3">
      <c r="C830" s="181"/>
    </row>
    <row r="831" spans="3:3" x14ac:dyDescent="0.3">
      <c r="C831" s="181"/>
    </row>
    <row r="832" spans="3:3" x14ac:dyDescent="0.3">
      <c r="C832" s="181"/>
    </row>
    <row r="833" spans="3:3" x14ac:dyDescent="0.3">
      <c r="C833" s="181"/>
    </row>
    <row r="834" spans="3:3" x14ac:dyDescent="0.3">
      <c r="C834" s="181"/>
    </row>
    <row r="835" spans="3:3" x14ac:dyDescent="0.3">
      <c r="C835" s="181"/>
    </row>
    <row r="836" spans="3:3" x14ac:dyDescent="0.3">
      <c r="C836" s="181"/>
    </row>
    <row r="837" spans="3:3" x14ac:dyDescent="0.3">
      <c r="C837" s="181"/>
    </row>
    <row r="838" spans="3:3" x14ac:dyDescent="0.3">
      <c r="C838" s="181"/>
    </row>
    <row r="839" spans="3:3" x14ac:dyDescent="0.3">
      <c r="C839" s="181"/>
    </row>
    <row r="840" spans="3:3" x14ac:dyDescent="0.3">
      <c r="C840" s="181"/>
    </row>
    <row r="841" spans="3:3" x14ac:dyDescent="0.3">
      <c r="C841" s="181"/>
    </row>
    <row r="842" spans="3:3" x14ac:dyDescent="0.3">
      <c r="C842" s="181"/>
    </row>
    <row r="843" spans="3:3" x14ac:dyDescent="0.3">
      <c r="C843" s="181"/>
    </row>
    <row r="844" spans="3:3" x14ac:dyDescent="0.3">
      <c r="C844" s="181"/>
    </row>
    <row r="845" spans="3:3" x14ac:dyDescent="0.3">
      <c r="C845" s="181"/>
    </row>
    <row r="846" spans="3:3" x14ac:dyDescent="0.3">
      <c r="C846" s="181"/>
    </row>
    <row r="847" spans="3:3" x14ac:dyDescent="0.3">
      <c r="C847" s="181"/>
    </row>
    <row r="848" spans="3:3" x14ac:dyDescent="0.3">
      <c r="C848" s="181"/>
    </row>
    <row r="849" spans="3:3" x14ac:dyDescent="0.3">
      <c r="C849" s="181"/>
    </row>
    <row r="850" spans="3:3" x14ac:dyDescent="0.3">
      <c r="C850" s="181"/>
    </row>
    <row r="851" spans="3:3" x14ac:dyDescent="0.3">
      <c r="C851" s="181"/>
    </row>
    <row r="852" spans="3:3" x14ac:dyDescent="0.3">
      <c r="C852" s="181"/>
    </row>
    <row r="853" spans="3:3" x14ac:dyDescent="0.3">
      <c r="C853" s="181"/>
    </row>
    <row r="854" spans="3:3" x14ac:dyDescent="0.3">
      <c r="C854" s="181"/>
    </row>
    <row r="855" spans="3:3" x14ac:dyDescent="0.3">
      <c r="C855" s="181"/>
    </row>
    <row r="856" spans="3:3" x14ac:dyDescent="0.3">
      <c r="C856" s="181"/>
    </row>
    <row r="857" spans="3:3" x14ac:dyDescent="0.3">
      <c r="C857" s="181"/>
    </row>
    <row r="858" spans="3:3" x14ac:dyDescent="0.3">
      <c r="C858" s="181"/>
    </row>
    <row r="859" spans="3:3" x14ac:dyDescent="0.3">
      <c r="C859" s="181"/>
    </row>
    <row r="860" spans="3:3" x14ac:dyDescent="0.3">
      <c r="C860" s="181"/>
    </row>
    <row r="861" spans="3:3" x14ac:dyDescent="0.3">
      <c r="C861" s="181"/>
    </row>
    <row r="862" spans="3:3" x14ac:dyDescent="0.3">
      <c r="C862" s="181"/>
    </row>
    <row r="863" spans="3:3" x14ac:dyDescent="0.3">
      <c r="C863" s="181"/>
    </row>
    <row r="864" spans="3:3" x14ac:dyDescent="0.3">
      <c r="C864" s="181"/>
    </row>
    <row r="865" spans="3:3" x14ac:dyDescent="0.3">
      <c r="C865" s="181"/>
    </row>
    <row r="866" spans="3:3" x14ac:dyDescent="0.3">
      <c r="C866" s="181"/>
    </row>
    <row r="867" spans="3:3" x14ac:dyDescent="0.3">
      <c r="C867" s="181"/>
    </row>
    <row r="868" spans="3:3" x14ac:dyDescent="0.3">
      <c r="C868" s="181"/>
    </row>
    <row r="869" spans="3:3" x14ac:dyDescent="0.3">
      <c r="C869" s="181"/>
    </row>
    <row r="870" spans="3:3" x14ac:dyDescent="0.3">
      <c r="C870" s="181"/>
    </row>
    <row r="871" spans="3:3" x14ac:dyDescent="0.3">
      <c r="C871" s="181"/>
    </row>
    <row r="872" spans="3:3" x14ac:dyDescent="0.3">
      <c r="C872" s="181"/>
    </row>
    <row r="873" spans="3:3" x14ac:dyDescent="0.3">
      <c r="C873" s="181"/>
    </row>
    <row r="874" spans="3:3" x14ac:dyDescent="0.3">
      <c r="C874" s="181"/>
    </row>
    <row r="875" spans="3:3" x14ac:dyDescent="0.3">
      <c r="C875" s="181"/>
    </row>
    <row r="876" spans="3:3" x14ac:dyDescent="0.3">
      <c r="C876" s="181"/>
    </row>
    <row r="877" spans="3:3" x14ac:dyDescent="0.3">
      <c r="C877" s="181"/>
    </row>
    <row r="878" spans="3:3" x14ac:dyDescent="0.3">
      <c r="C878" s="181"/>
    </row>
    <row r="879" spans="3:3" x14ac:dyDescent="0.3">
      <c r="C879" s="181"/>
    </row>
    <row r="880" spans="3:3" x14ac:dyDescent="0.3">
      <c r="C880" s="181"/>
    </row>
    <row r="881" spans="3:3" x14ac:dyDescent="0.3">
      <c r="C881" s="181"/>
    </row>
    <row r="882" spans="3:3" x14ac:dyDescent="0.3">
      <c r="C882" s="181"/>
    </row>
    <row r="883" spans="3:3" x14ac:dyDescent="0.3">
      <c r="C883" s="181"/>
    </row>
    <row r="884" spans="3:3" x14ac:dyDescent="0.3">
      <c r="C884" s="181"/>
    </row>
    <row r="885" spans="3:3" x14ac:dyDescent="0.3">
      <c r="C885" s="181"/>
    </row>
    <row r="886" spans="3:3" x14ac:dyDescent="0.3">
      <c r="C886" s="181"/>
    </row>
    <row r="887" spans="3:3" x14ac:dyDescent="0.3">
      <c r="C887" s="181"/>
    </row>
    <row r="888" spans="3:3" x14ac:dyDescent="0.3">
      <c r="C888" s="181"/>
    </row>
    <row r="889" spans="3:3" x14ac:dyDescent="0.3">
      <c r="C889" s="181"/>
    </row>
    <row r="890" spans="3:3" x14ac:dyDescent="0.3">
      <c r="C890" s="181"/>
    </row>
    <row r="891" spans="3:3" x14ac:dyDescent="0.3">
      <c r="C891" s="181"/>
    </row>
    <row r="892" spans="3:3" x14ac:dyDescent="0.3">
      <c r="C892" s="181"/>
    </row>
    <row r="893" spans="3:3" x14ac:dyDescent="0.3">
      <c r="C893" s="181"/>
    </row>
    <row r="894" spans="3:3" x14ac:dyDescent="0.3">
      <c r="C894" s="181"/>
    </row>
    <row r="895" spans="3:3" x14ac:dyDescent="0.3">
      <c r="C895" s="181"/>
    </row>
    <row r="896" spans="3:3" x14ac:dyDescent="0.3">
      <c r="C896" s="181"/>
    </row>
    <row r="897" spans="3:3" x14ac:dyDescent="0.3">
      <c r="C897" s="181"/>
    </row>
    <row r="898" spans="3:3" x14ac:dyDescent="0.3">
      <c r="C898" s="181"/>
    </row>
    <row r="899" spans="3:3" x14ac:dyDescent="0.3">
      <c r="C899" s="181"/>
    </row>
    <row r="900" spans="3:3" x14ac:dyDescent="0.3">
      <c r="C900" s="181"/>
    </row>
    <row r="901" spans="3:3" x14ac:dyDescent="0.3">
      <c r="C901" s="181"/>
    </row>
    <row r="902" spans="3:3" x14ac:dyDescent="0.3">
      <c r="C902" s="181"/>
    </row>
    <row r="903" spans="3:3" x14ac:dyDescent="0.3">
      <c r="C903" s="181"/>
    </row>
    <row r="904" spans="3:3" x14ac:dyDescent="0.3">
      <c r="C904" s="181"/>
    </row>
    <row r="905" spans="3:3" x14ac:dyDescent="0.3">
      <c r="C905" s="181"/>
    </row>
    <row r="906" spans="3:3" x14ac:dyDescent="0.3">
      <c r="C906" s="181"/>
    </row>
    <row r="907" spans="3:3" x14ac:dyDescent="0.3">
      <c r="C907" s="181"/>
    </row>
    <row r="908" spans="3:3" x14ac:dyDescent="0.3">
      <c r="C908" s="181"/>
    </row>
    <row r="909" spans="3:3" x14ac:dyDescent="0.3">
      <c r="C909" s="181"/>
    </row>
    <row r="910" spans="3:3" x14ac:dyDescent="0.3">
      <c r="C910" s="181"/>
    </row>
    <row r="911" spans="3:3" x14ac:dyDescent="0.3">
      <c r="C911" s="181"/>
    </row>
    <row r="912" spans="3:3" x14ac:dyDescent="0.3">
      <c r="C912" s="181"/>
    </row>
    <row r="913" spans="3:3" x14ac:dyDescent="0.3">
      <c r="C913" s="181"/>
    </row>
    <row r="914" spans="3:3" x14ac:dyDescent="0.3">
      <c r="C914" s="181"/>
    </row>
    <row r="915" spans="3:3" x14ac:dyDescent="0.3">
      <c r="C915" s="181"/>
    </row>
    <row r="916" spans="3:3" x14ac:dyDescent="0.3">
      <c r="C916" s="181"/>
    </row>
    <row r="917" spans="3:3" x14ac:dyDescent="0.3">
      <c r="C917" s="181"/>
    </row>
    <row r="918" spans="3:3" x14ac:dyDescent="0.3">
      <c r="C918" s="181"/>
    </row>
    <row r="919" spans="3:3" x14ac:dyDescent="0.3">
      <c r="C919" s="181"/>
    </row>
    <row r="920" spans="3:3" x14ac:dyDescent="0.3">
      <c r="C920" s="181"/>
    </row>
    <row r="921" spans="3:3" x14ac:dyDescent="0.3">
      <c r="C921" s="181"/>
    </row>
    <row r="922" spans="3:3" x14ac:dyDescent="0.3">
      <c r="C922" s="181"/>
    </row>
    <row r="923" spans="3:3" x14ac:dyDescent="0.3">
      <c r="C923" s="181"/>
    </row>
    <row r="924" spans="3:3" x14ac:dyDescent="0.3">
      <c r="C924" s="181"/>
    </row>
    <row r="925" spans="3:3" x14ac:dyDescent="0.3">
      <c r="C925" s="181"/>
    </row>
    <row r="926" spans="3:3" x14ac:dyDescent="0.3">
      <c r="C926" s="181"/>
    </row>
    <row r="927" spans="3:3" x14ac:dyDescent="0.3">
      <c r="C927" s="181"/>
    </row>
    <row r="928" spans="3:3" x14ac:dyDescent="0.3">
      <c r="C928" s="181"/>
    </row>
    <row r="929" spans="3:3" x14ac:dyDescent="0.3">
      <c r="C929" s="181"/>
    </row>
    <row r="930" spans="3:3" x14ac:dyDescent="0.3">
      <c r="C930" s="181"/>
    </row>
    <row r="931" spans="3:3" x14ac:dyDescent="0.3">
      <c r="C931" s="181"/>
    </row>
    <row r="932" spans="3:3" x14ac:dyDescent="0.3">
      <c r="C932" s="181"/>
    </row>
    <row r="933" spans="3:3" x14ac:dyDescent="0.3">
      <c r="C933" s="181"/>
    </row>
    <row r="934" spans="3:3" x14ac:dyDescent="0.3">
      <c r="C934" s="181"/>
    </row>
    <row r="935" spans="3:3" x14ac:dyDescent="0.3">
      <c r="C935" s="181"/>
    </row>
    <row r="936" spans="3:3" x14ac:dyDescent="0.3">
      <c r="C936" s="181"/>
    </row>
    <row r="937" spans="3:3" x14ac:dyDescent="0.3">
      <c r="C937" s="181"/>
    </row>
    <row r="938" spans="3:3" x14ac:dyDescent="0.3">
      <c r="C938" s="181"/>
    </row>
    <row r="939" spans="3:3" x14ac:dyDescent="0.3">
      <c r="C939" s="181"/>
    </row>
    <row r="940" spans="3:3" x14ac:dyDescent="0.3">
      <c r="C940" s="181"/>
    </row>
    <row r="941" spans="3:3" x14ac:dyDescent="0.3">
      <c r="C941" s="181"/>
    </row>
    <row r="942" spans="3:3" x14ac:dyDescent="0.3">
      <c r="C942" s="181"/>
    </row>
    <row r="943" spans="3:3" x14ac:dyDescent="0.3">
      <c r="C943" s="181"/>
    </row>
    <row r="944" spans="3:3" x14ac:dyDescent="0.3">
      <c r="C944" s="181"/>
    </row>
    <row r="945" spans="3:3" x14ac:dyDescent="0.3">
      <c r="C945" s="181"/>
    </row>
    <row r="946" spans="3:3" x14ac:dyDescent="0.3">
      <c r="C946" s="181"/>
    </row>
    <row r="947" spans="3:3" x14ac:dyDescent="0.3">
      <c r="C947" s="181"/>
    </row>
    <row r="948" spans="3:3" x14ac:dyDescent="0.3">
      <c r="C948" s="181"/>
    </row>
    <row r="949" spans="3:3" x14ac:dyDescent="0.3">
      <c r="C949" s="181"/>
    </row>
    <row r="950" spans="3:3" x14ac:dyDescent="0.3">
      <c r="C950" s="181"/>
    </row>
    <row r="951" spans="3:3" x14ac:dyDescent="0.3">
      <c r="C951" s="181"/>
    </row>
    <row r="952" spans="3:3" x14ac:dyDescent="0.3">
      <c r="C952" s="181"/>
    </row>
    <row r="953" spans="3:3" x14ac:dyDescent="0.3">
      <c r="C953" s="181"/>
    </row>
    <row r="954" spans="3:3" x14ac:dyDescent="0.3">
      <c r="C954" s="181"/>
    </row>
    <row r="955" spans="3:3" x14ac:dyDescent="0.3">
      <c r="C955" s="181"/>
    </row>
    <row r="956" spans="3:3" x14ac:dyDescent="0.3">
      <c r="C956" s="181"/>
    </row>
    <row r="957" spans="3:3" x14ac:dyDescent="0.3">
      <c r="C957" s="181"/>
    </row>
    <row r="958" spans="3:3" x14ac:dyDescent="0.3">
      <c r="C958" s="181"/>
    </row>
    <row r="959" spans="3:3" x14ac:dyDescent="0.3">
      <c r="C959" s="181"/>
    </row>
    <row r="960" spans="3:3" x14ac:dyDescent="0.3">
      <c r="C960" s="181"/>
    </row>
    <row r="961" spans="3:3" x14ac:dyDescent="0.3">
      <c r="C961" s="181"/>
    </row>
    <row r="962" spans="3:3" x14ac:dyDescent="0.3">
      <c r="C962" s="181"/>
    </row>
    <row r="963" spans="3:3" x14ac:dyDescent="0.3">
      <c r="C963" s="181"/>
    </row>
    <row r="964" spans="3:3" x14ac:dyDescent="0.3">
      <c r="C964" s="181"/>
    </row>
    <row r="965" spans="3:3" x14ac:dyDescent="0.3">
      <c r="C965" s="181"/>
    </row>
    <row r="966" spans="3:3" x14ac:dyDescent="0.3">
      <c r="C966" s="181"/>
    </row>
    <row r="967" spans="3:3" x14ac:dyDescent="0.3">
      <c r="C967" s="181"/>
    </row>
    <row r="968" spans="3:3" x14ac:dyDescent="0.3">
      <c r="C968" s="181"/>
    </row>
    <row r="969" spans="3:3" x14ac:dyDescent="0.3">
      <c r="C969" s="181"/>
    </row>
    <row r="970" spans="3:3" x14ac:dyDescent="0.3">
      <c r="C970" s="181"/>
    </row>
    <row r="971" spans="3:3" x14ac:dyDescent="0.3">
      <c r="C971" s="181"/>
    </row>
    <row r="972" spans="3:3" x14ac:dyDescent="0.3">
      <c r="C972" s="181"/>
    </row>
    <row r="973" spans="3:3" x14ac:dyDescent="0.3">
      <c r="C973" s="181"/>
    </row>
    <row r="974" spans="3:3" x14ac:dyDescent="0.3">
      <c r="C974" s="181"/>
    </row>
    <row r="975" spans="3:3" x14ac:dyDescent="0.3">
      <c r="C975" s="181"/>
    </row>
    <row r="976" spans="3:3" x14ac:dyDescent="0.3">
      <c r="C976" s="181"/>
    </row>
    <row r="977" spans="3:3" x14ac:dyDescent="0.3">
      <c r="C977" s="181"/>
    </row>
    <row r="978" spans="3:3" x14ac:dyDescent="0.3">
      <c r="C978" s="181"/>
    </row>
    <row r="979" spans="3:3" x14ac:dyDescent="0.3">
      <c r="C979" s="181"/>
    </row>
    <row r="980" spans="3:3" x14ac:dyDescent="0.3">
      <c r="C980" s="181"/>
    </row>
    <row r="981" spans="3:3" x14ac:dyDescent="0.3">
      <c r="C981" s="181"/>
    </row>
    <row r="982" spans="3:3" x14ac:dyDescent="0.3">
      <c r="C982" s="181"/>
    </row>
    <row r="983" spans="3:3" x14ac:dyDescent="0.3">
      <c r="C983" s="181"/>
    </row>
    <row r="984" spans="3:3" x14ac:dyDescent="0.3">
      <c r="C984" s="181"/>
    </row>
    <row r="985" spans="3:3" x14ac:dyDescent="0.3">
      <c r="C985" s="181"/>
    </row>
    <row r="986" spans="3:3" x14ac:dyDescent="0.3">
      <c r="C986" s="181"/>
    </row>
    <row r="987" spans="3:3" x14ac:dyDescent="0.3">
      <c r="C987" s="181"/>
    </row>
    <row r="988" spans="3:3" x14ac:dyDescent="0.3">
      <c r="C988" s="181"/>
    </row>
    <row r="989" spans="3:3" x14ac:dyDescent="0.3">
      <c r="C989" s="181"/>
    </row>
    <row r="990" spans="3:3" x14ac:dyDescent="0.3">
      <c r="C990" s="181"/>
    </row>
    <row r="991" spans="3:3" x14ac:dyDescent="0.3">
      <c r="C991" s="181"/>
    </row>
    <row r="992" spans="3:3" x14ac:dyDescent="0.3">
      <c r="C992" s="181"/>
    </row>
    <row r="993" spans="3:3" x14ac:dyDescent="0.3">
      <c r="C993" s="181"/>
    </row>
    <row r="994" spans="3:3" x14ac:dyDescent="0.3">
      <c r="C994" s="181"/>
    </row>
    <row r="995" spans="3:3" x14ac:dyDescent="0.3">
      <c r="C995" s="181"/>
    </row>
    <row r="996" spans="3:3" x14ac:dyDescent="0.3">
      <c r="C996" s="181"/>
    </row>
    <row r="997" spans="3:3" x14ac:dyDescent="0.3">
      <c r="C997" s="181"/>
    </row>
    <row r="998" spans="3:3" x14ac:dyDescent="0.3">
      <c r="C998" s="181"/>
    </row>
    <row r="999" spans="3:3" x14ac:dyDescent="0.3">
      <c r="C999" s="181"/>
    </row>
  </sheetData>
  <autoFilter ref="A1:H15" xr:uid="{6E043B89-60E6-4362-A6B7-D2324202873B}">
    <sortState xmlns:xlrd2="http://schemas.microsoft.com/office/spreadsheetml/2017/richdata2" ref="A2:H15">
      <sortCondition ref="A2:A15"/>
    </sortState>
  </autoFilter>
  <conditionalFormatting sqref="C2:C999">
    <cfRule type="expression" dxfId="20" priority="1">
      <formula>EXACT("Учебные пособия",C2)</formula>
    </cfRule>
    <cfRule type="expression" dxfId="19" priority="2">
      <formula>EXACT("Техника безопасности",C2)</formula>
    </cfRule>
    <cfRule type="expression" dxfId="18" priority="3">
      <formula>EXACT("Охрана труда",C2)</formula>
    </cfRule>
    <cfRule type="expression" dxfId="17" priority="4">
      <formula>EXACT("Программное обеспечение",C2)</formula>
    </cfRule>
    <cfRule type="expression" dxfId="16" priority="5">
      <formula>EXACT("Оборудование IT",C2)</formula>
    </cfRule>
    <cfRule type="expression" dxfId="15" priority="6">
      <formula>EXACT("Мебель",C2)</formula>
    </cfRule>
    <cfRule type="expression" dxfId="14" priority="7">
      <formula>EXACT("Оборудование",C2)</formula>
    </cfRule>
  </conditionalFormatting>
  <conditionalFormatting sqref="F2:F13">
    <cfRule type="cellIs" dxfId="13" priority="8" operator="notEqual">
      <formula>OFFSET(F2,0,-2)</formula>
    </cfRule>
  </conditionalFormatting>
  <conditionalFormatting sqref="G2:G15">
    <cfRule type="colorScale" priority="338">
      <colorScale>
        <cfvo type="min"/>
        <cfvo type="percentile" val="50"/>
        <cfvo type="max"/>
        <color rgb="FFF8696B"/>
        <color rgb="FFFFEB84"/>
        <color rgb="FF63BE7B"/>
      </colorScale>
    </cfRule>
  </conditionalFormatting>
  <conditionalFormatting sqref="H2:H15">
    <cfRule type="cellIs" dxfId="12" priority="41" operator="equal">
      <formula>"Вариативная часть"</formula>
    </cfRule>
    <cfRule type="cellIs" dxfId="11" priority="42" operator="equal">
      <formula>"Базовая часть"</formula>
    </cfRule>
  </conditionalFormatting>
  <dataValidations count="4">
    <dataValidation type="list" allowBlank="1" showInputMessage="1" showErrorMessage="1" sqref="H2:H15" xr:uid="{28FCD83D-5D09-4A8F-9473-A10307130490}">
      <formula1>"Базовая часть, Вариативная часть"</formula1>
    </dataValidation>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A39" xr:uid="{B0DE0806-67F9-4CAC-9A1E-8D713424EE05}"/>
    <dataValidation allowBlank="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D2:F13" xr:uid="{306E738A-4091-4164-9DB3-F46A3F522865}"/>
    <dataValidation allowBlank="1" showErrorMessage="1" sqref="A2:B15" xr:uid="{4A5EE591-0C44-4570-9DFD-540F5C763031}"/>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0F7AE5EC-B96F-4EFE-9BB4-9549528E923A}">
          <x14:formula1>
            <xm:f>Виды!$A$1:$A$7</xm:f>
          </x14:formula1>
          <xm:sqref>C2:C999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DC5D34-A5C3-4FAE-9D34-54E98193C052}">
  <sheetPr codeName="Лист7"/>
  <dimension ref="A1:G3"/>
  <sheetViews>
    <sheetView workbookViewId="0">
      <selection activeCell="A2" sqref="A2:C92"/>
    </sheetView>
  </sheetViews>
  <sheetFormatPr defaultColWidth="9.109375" defaultRowHeight="13.8" x14ac:dyDescent="0.3"/>
  <cols>
    <col min="1" max="1" width="22" style="9" customWidth="1"/>
    <col min="2" max="2" width="9" style="9"/>
    <col min="3" max="3" width="19.88671875" style="87" customWidth="1"/>
    <col min="4" max="4" width="54.88671875" style="9" customWidth="1"/>
    <col min="5" max="5" width="49.33203125" style="9" customWidth="1"/>
    <col min="6" max="6" width="68.5546875" style="9" customWidth="1"/>
    <col min="7" max="7" width="31.44140625" style="9" customWidth="1"/>
    <col min="8" max="16384" width="9.109375" style="9"/>
  </cols>
  <sheetData>
    <row r="1" spans="1:7" ht="14.4" x14ac:dyDescent="0.3">
      <c r="A1" s="26" t="s">
        <v>76</v>
      </c>
      <c r="B1" s="26" t="s">
        <v>68</v>
      </c>
      <c r="C1" s="26" t="s">
        <v>69</v>
      </c>
      <c r="D1" s="26" t="s">
        <v>70</v>
      </c>
      <c r="E1" s="26" t="s">
        <v>46</v>
      </c>
      <c r="F1" s="26" t="s">
        <v>71</v>
      </c>
      <c r="G1" s="26" t="s">
        <v>72</v>
      </c>
    </row>
    <row r="2" spans="1:7" ht="43.2" x14ac:dyDescent="0.3">
      <c r="A2" s="74" t="s">
        <v>80</v>
      </c>
      <c r="B2" s="75">
        <v>2024</v>
      </c>
      <c r="C2" s="85" t="s">
        <v>81</v>
      </c>
      <c r="D2" s="76" t="s">
        <v>82</v>
      </c>
      <c r="E2" s="77" t="s">
        <v>83</v>
      </c>
      <c r="F2" s="78" t="s">
        <v>84</v>
      </c>
      <c r="G2" s="79" t="s">
        <v>85</v>
      </c>
    </row>
    <row r="3" spans="1:7" ht="43.2" x14ac:dyDescent="0.3">
      <c r="A3" s="80" t="s">
        <v>86</v>
      </c>
      <c r="B3" s="81">
        <v>2024</v>
      </c>
      <c r="C3" s="86" t="s">
        <v>87</v>
      </c>
      <c r="D3" s="82" t="s">
        <v>88</v>
      </c>
      <c r="E3" s="83" t="s">
        <v>89</v>
      </c>
      <c r="F3" s="84" t="s">
        <v>84</v>
      </c>
      <c r="G3" s="79" t="s">
        <v>85</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AF4BA-C727-41A9-B090-FB55DF949FBF}">
  <sheetPr codeName="Лист8"/>
  <dimension ref="A1:H195"/>
  <sheetViews>
    <sheetView topLeftCell="A62" workbookViewId="0">
      <selection activeCell="A2" sqref="A2:C92"/>
    </sheetView>
  </sheetViews>
  <sheetFormatPr defaultColWidth="0" defaultRowHeight="14.4" x14ac:dyDescent="0.3"/>
  <cols>
    <col min="1" max="1" width="5.109375" customWidth="1"/>
    <col min="2" max="2" width="39.33203125" customWidth="1"/>
    <col min="3" max="3" width="64.33203125" customWidth="1"/>
    <col min="4" max="4" width="22" customWidth="1"/>
    <col min="5" max="5" width="15.5546875" customWidth="1"/>
    <col min="6" max="6" width="14.88671875" customWidth="1"/>
    <col min="7" max="7" width="14.44140625" customWidth="1"/>
    <col min="8" max="8" width="14.109375" bestFit="1" customWidth="1"/>
  </cols>
  <sheetData>
    <row r="1" spans="1:8" s="19" customFormat="1" ht="72" customHeight="1" thickBot="1" x14ac:dyDescent="0.3">
      <c r="A1" s="281" t="s">
        <v>90</v>
      </c>
      <c r="B1" s="282"/>
      <c r="C1" s="282"/>
      <c r="D1" s="282"/>
      <c r="E1" s="282"/>
      <c r="F1" s="282"/>
      <c r="G1" s="282"/>
      <c r="H1" s="283"/>
    </row>
    <row r="2" spans="1:8" s="19" customFormat="1" ht="15" customHeight="1" x14ac:dyDescent="0.25">
      <c r="A2" s="284" t="s">
        <v>91</v>
      </c>
      <c r="B2" s="285"/>
      <c r="C2" s="285"/>
      <c r="D2" s="285"/>
      <c r="E2" s="285"/>
      <c r="F2" s="285"/>
      <c r="G2" s="285"/>
      <c r="H2" s="286"/>
    </row>
    <row r="3" spans="1:8" s="19" customFormat="1" ht="15" customHeight="1" x14ac:dyDescent="0.25">
      <c r="A3" s="287" t="s">
        <v>92</v>
      </c>
      <c r="B3" s="288"/>
      <c r="C3" s="288"/>
      <c r="D3" s="288"/>
      <c r="E3" s="288"/>
      <c r="F3" s="288"/>
      <c r="G3" s="288"/>
      <c r="H3" s="289"/>
    </row>
    <row r="4" spans="1:8" s="88" customFormat="1" ht="15" customHeight="1" x14ac:dyDescent="0.25">
      <c r="A4" s="290" t="s">
        <v>93</v>
      </c>
      <c r="B4" s="291"/>
      <c r="C4" s="291"/>
      <c r="D4" s="291"/>
      <c r="E4" s="291"/>
      <c r="F4" s="291"/>
      <c r="G4" s="291"/>
      <c r="H4" s="292"/>
    </row>
    <row r="5" spans="1:8" s="89" customFormat="1" ht="15" customHeight="1" x14ac:dyDescent="0.25">
      <c r="A5" s="293" t="s">
        <v>94</v>
      </c>
      <c r="B5" s="294"/>
      <c r="C5" s="294"/>
      <c r="D5" s="294"/>
      <c r="E5" s="294"/>
      <c r="F5" s="294"/>
      <c r="G5" s="294"/>
      <c r="H5" s="295"/>
    </row>
    <row r="6" spans="1:8" ht="21" x14ac:dyDescent="0.3">
      <c r="A6" s="296" t="s">
        <v>95</v>
      </c>
      <c r="B6" s="297"/>
      <c r="C6" s="297"/>
      <c r="D6" s="297"/>
      <c r="E6" s="297"/>
      <c r="F6" s="297"/>
      <c r="G6" s="297"/>
      <c r="H6" s="298"/>
    </row>
    <row r="7" spans="1:8" ht="18" x14ac:dyDescent="0.3">
      <c r="A7" s="299" t="s">
        <v>96</v>
      </c>
      <c r="B7" s="300"/>
      <c r="C7" s="301" t="s">
        <v>97</v>
      </c>
      <c r="D7" s="302"/>
      <c r="E7" s="302"/>
      <c r="F7" s="302"/>
      <c r="G7" s="302"/>
      <c r="H7" s="303"/>
    </row>
    <row r="8" spans="1:8" ht="18.600000000000001" thickBot="1" x14ac:dyDescent="0.35">
      <c r="A8" s="277" t="s">
        <v>12</v>
      </c>
      <c r="B8" s="278"/>
      <c r="C8" s="278"/>
      <c r="D8" s="278"/>
      <c r="E8" s="278"/>
      <c r="F8" s="278"/>
      <c r="G8" s="278"/>
      <c r="H8" s="278"/>
    </row>
    <row r="9" spans="1:8" x14ac:dyDescent="0.3">
      <c r="A9" s="304" t="s">
        <v>98</v>
      </c>
      <c r="B9" s="305"/>
      <c r="C9" s="305"/>
      <c r="D9" s="305"/>
      <c r="E9" s="305"/>
      <c r="F9" s="305"/>
      <c r="G9" s="305"/>
      <c r="H9" s="306"/>
    </row>
    <row r="10" spans="1:8" x14ac:dyDescent="0.3">
      <c r="A10" s="263" t="s">
        <v>99</v>
      </c>
      <c r="B10" s="264"/>
      <c r="C10" s="264"/>
      <c r="D10" s="264"/>
      <c r="E10" s="264"/>
      <c r="F10" s="264"/>
      <c r="G10" s="264"/>
      <c r="H10" s="276"/>
    </row>
    <row r="11" spans="1:8" x14ac:dyDescent="0.3">
      <c r="A11" s="263" t="s">
        <v>100</v>
      </c>
      <c r="B11" s="264"/>
      <c r="C11" s="264"/>
      <c r="D11" s="264"/>
      <c r="E11" s="264"/>
      <c r="F11" s="264"/>
      <c r="G11" s="264"/>
      <c r="H11" s="276"/>
    </row>
    <row r="12" spans="1:8" x14ac:dyDescent="0.3">
      <c r="A12" s="263" t="s">
        <v>101</v>
      </c>
      <c r="B12" s="264"/>
      <c r="C12" s="264"/>
      <c r="D12" s="264"/>
      <c r="E12" s="264"/>
      <c r="F12" s="264"/>
      <c r="G12" s="264"/>
      <c r="H12" s="276"/>
    </row>
    <row r="13" spans="1:8" x14ac:dyDescent="0.3">
      <c r="A13" s="263" t="s">
        <v>102</v>
      </c>
      <c r="B13" s="264"/>
      <c r="C13" s="264"/>
      <c r="D13" s="264"/>
      <c r="E13" s="264"/>
      <c r="F13" s="264"/>
      <c r="G13" s="264"/>
      <c r="H13" s="276"/>
    </row>
    <row r="14" spans="1:8" x14ac:dyDescent="0.3">
      <c r="A14" s="263" t="s">
        <v>103</v>
      </c>
      <c r="B14" s="264"/>
      <c r="C14" s="264"/>
      <c r="D14" s="264"/>
      <c r="E14" s="264"/>
      <c r="F14" s="264"/>
      <c r="G14" s="264"/>
      <c r="H14" s="276"/>
    </row>
    <row r="15" spans="1:8" x14ac:dyDescent="0.3">
      <c r="A15" s="263" t="s">
        <v>104</v>
      </c>
      <c r="B15" s="264"/>
      <c r="C15" s="264"/>
      <c r="D15" s="264"/>
      <c r="E15" s="264"/>
      <c r="F15" s="264"/>
      <c r="G15" s="264"/>
      <c r="H15" s="276"/>
    </row>
    <row r="16" spans="1:8" x14ac:dyDescent="0.3">
      <c r="A16" s="263" t="s">
        <v>105</v>
      </c>
      <c r="B16" s="264"/>
      <c r="C16" s="264"/>
      <c r="D16" s="264"/>
      <c r="E16" s="264"/>
      <c r="F16" s="264"/>
      <c r="G16" s="264"/>
      <c r="H16" s="276"/>
    </row>
    <row r="17" spans="1:8" ht="15" thickBot="1" x14ac:dyDescent="0.35">
      <c r="A17" s="265" t="s">
        <v>106</v>
      </c>
      <c r="B17" s="266"/>
      <c r="C17" s="266"/>
      <c r="D17" s="266"/>
      <c r="E17" s="266"/>
      <c r="F17" s="266"/>
      <c r="G17" s="266"/>
      <c r="H17" s="266"/>
    </row>
    <row r="18" spans="1:8" ht="41.4" x14ac:dyDescent="0.3">
      <c r="A18" s="90" t="s">
        <v>0</v>
      </c>
      <c r="B18" s="91" t="s">
        <v>1</v>
      </c>
      <c r="C18" s="91" t="s">
        <v>10</v>
      </c>
      <c r="D18" s="92" t="s">
        <v>2</v>
      </c>
      <c r="E18" s="92" t="s">
        <v>4</v>
      </c>
      <c r="F18" s="92" t="s">
        <v>3</v>
      </c>
      <c r="G18" s="92" t="s">
        <v>8</v>
      </c>
      <c r="H18" s="92" t="s">
        <v>107</v>
      </c>
    </row>
    <row r="19" spans="1:8" ht="409.6" x14ac:dyDescent="0.3">
      <c r="A19" s="93">
        <v>1</v>
      </c>
      <c r="B19" s="94" t="s">
        <v>108</v>
      </c>
      <c r="C19" s="95" t="s">
        <v>109</v>
      </c>
      <c r="D19" s="93" t="s">
        <v>11</v>
      </c>
      <c r="E19" s="93">
        <v>1</v>
      </c>
      <c r="F19" s="93" t="s">
        <v>6</v>
      </c>
      <c r="G19" s="96">
        <f>E19</f>
        <v>1</v>
      </c>
      <c r="H19" s="5" t="s">
        <v>110</v>
      </c>
    </row>
    <row r="20" spans="1:8" ht="82.8" x14ac:dyDescent="0.3">
      <c r="A20" s="93">
        <v>2</v>
      </c>
      <c r="B20" s="94" t="s">
        <v>111</v>
      </c>
      <c r="C20" s="95" t="s">
        <v>112</v>
      </c>
      <c r="D20" s="93" t="s">
        <v>11</v>
      </c>
      <c r="E20" s="93">
        <v>1</v>
      </c>
      <c r="F20" s="93" t="s">
        <v>6</v>
      </c>
      <c r="G20" s="96">
        <f t="shared" ref="G20:G79" si="0">E20</f>
        <v>1</v>
      </c>
      <c r="H20" s="97" t="s">
        <v>113</v>
      </c>
    </row>
    <row r="21" spans="1:8" ht="396" x14ac:dyDescent="0.3">
      <c r="A21" s="93">
        <v>3</v>
      </c>
      <c r="B21" s="94" t="s">
        <v>114</v>
      </c>
      <c r="C21" s="98" t="s">
        <v>115</v>
      </c>
      <c r="D21" s="93" t="s">
        <v>11</v>
      </c>
      <c r="E21" s="93">
        <v>1</v>
      </c>
      <c r="F21" s="93" t="s">
        <v>6</v>
      </c>
      <c r="G21" s="96">
        <f t="shared" si="0"/>
        <v>1</v>
      </c>
      <c r="H21" s="5" t="s">
        <v>110</v>
      </c>
    </row>
    <row r="22" spans="1:8" ht="409.6" x14ac:dyDescent="0.3">
      <c r="A22" s="93">
        <v>4</v>
      </c>
      <c r="B22" s="94" t="s">
        <v>116</v>
      </c>
      <c r="C22" s="95" t="s">
        <v>117</v>
      </c>
      <c r="D22" s="93" t="s">
        <v>11</v>
      </c>
      <c r="E22" s="93">
        <v>1</v>
      </c>
      <c r="F22" s="93" t="s">
        <v>6</v>
      </c>
      <c r="G22" s="96">
        <f t="shared" si="0"/>
        <v>1</v>
      </c>
      <c r="H22" s="5" t="s">
        <v>110</v>
      </c>
    </row>
    <row r="23" spans="1:8" ht="165.6" x14ac:dyDescent="0.3">
      <c r="A23" s="93">
        <v>5</v>
      </c>
      <c r="B23" s="94" t="s">
        <v>118</v>
      </c>
      <c r="C23" s="95" t="s">
        <v>119</v>
      </c>
      <c r="D23" s="93" t="s">
        <v>11</v>
      </c>
      <c r="E23" s="93">
        <v>1</v>
      </c>
      <c r="F23" s="93" t="s">
        <v>6</v>
      </c>
      <c r="G23" s="96">
        <f t="shared" si="0"/>
        <v>1</v>
      </c>
      <c r="H23" s="5" t="s">
        <v>110</v>
      </c>
    </row>
    <row r="24" spans="1:8" ht="96.6" x14ac:dyDescent="0.3">
      <c r="A24" s="93">
        <v>6</v>
      </c>
      <c r="B24" s="94" t="s">
        <v>120</v>
      </c>
      <c r="C24" s="95" t="s">
        <v>121</v>
      </c>
      <c r="D24" s="93" t="s">
        <v>11</v>
      </c>
      <c r="E24" s="93">
        <v>1</v>
      </c>
      <c r="F24" s="93" t="s">
        <v>6</v>
      </c>
      <c r="G24" s="96">
        <f t="shared" si="0"/>
        <v>1</v>
      </c>
      <c r="H24" s="5" t="s">
        <v>110</v>
      </c>
    </row>
    <row r="25" spans="1:8" ht="82.8" x14ac:dyDescent="0.3">
      <c r="A25" s="93">
        <v>7</v>
      </c>
      <c r="B25" s="94" t="s">
        <v>122</v>
      </c>
      <c r="C25" s="95" t="s">
        <v>123</v>
      </c>
      <c r="D25" s="93" t="s">
        <v>11</v>
      </c>
      <c r="E25" s="93">
        <v>1</v>
      </c>
      <c r="F25" s="93" t="s">
        <v>6</v>
      </c>
      <c r="G25" s="96">
        <f t="shared" si="0"/>
        <v>1</v>
      </c>
      <c r="H25" s="5" t="s">
        <v>110</v>
      </c>
    </row>
    <row r="26" spans="1:8" ht="124.2" x14ac:dyDescent="0.3">
      <c r="A26" s="93">
        <v>8</v>
      </c>
      <c r="B26" s="94" t="s">
        <v>124</v>
      </c>
      <c r="C26" s="95" t="s">
        <v>125</v>
      </c>
      <c r="D26" s="93" t="s">
        <v>11</v>
      </c>
      <c r="E26" s="93">
        <v>1</v>
      </c>
      <c r="F26" s="93" t="s">
        <v>6</v>
      </c>
      <c r="G26" s="96">
        <f t="shared" si="0"/>
        <v>1</v>
      </c>
      <c r="H26" s="5" t="s">
        <v>110</v>
      </c>
    </row>
    <row r="27" spans="1:8" ht="124.2" x14ac:dyDescent="0.3">
      <c r="A27" s="93">
        <v>9</v>
      </c>
      <c r="B27" s="94" t="s">
        <v>126</v>
      </c>
      <c r="C27" s="95" t="s">
        <v>127</v>
      </c>
      <c r="D27" s="93" t="s">
        <v>11</v>
      </c>
      <c r="E27" s="93">
        <v>1</v>
      </c>
      <c r="F27" s="93" t="s">
        <v>6</v>
      </c>
      <c r="G27" s="96">
        <f t="shared" si="0"/>
        <v>1</v>
      </c>
      <c r="H27" s="5" t="s">
        <v>110</v>
      </c>
    </row>
    <row r="28" spans="1:8" ht="179.4" x14ac:dyDescent="0.3">
      <c r="A28" s="93">
        <v>10</v>
      </c>
      <c r="B28" s="94" t="s">
        <v>128</v>
      </c>
      <c r="C28" s="95" t="s">
        <v>129</v>
      </c>
      <c r="D28" s="93" t="s">
        <v>11</v>
      </c>
      <c r="E28" s="93">
        <v>1</v>
      </c>
      <c r="F28" s="93" t="s">
        <v>6</v>
      </c>
      <c r="G28" s="96">
        <f t="shared" si="0"/>
        <v>1</v>
      </c>
      <c r="H28" s="5" t="s">
        <v>110</v>
      </c>
    </row>
    <row r="29" spans="1:8" ht="124.2" x14ac:dyDescent="0.3">
      <c r="A29" s="93">
        <v>11</v>
      </c>
      <c r="B29" s="94" t="s">
        <v>130</v>
      </c>
      <c r="C29" s="95" t="s">
        <v>131</v>
      </c>
      <c r="D29" s="93" t="s">
        <v>11</v>
      </c>
      <c r="E29" s="93">
        <v>1</v>
      </c>
      <c r="F29" s="93" t="s">
        <v>6</v>
      </c>
      <c r="G29" s="96">
        <f t="shared" si="0"/>
        <v>1</v>
      </c>
      <c r="H29" s="5" t="s">
        <v>110</v>
      </c>
    </row>
    <row r="30" spans="1:8" ht="110.4" x14ac:dyDescent="0.3">
      <c r="A30" s="93">
        <v>12</v>
      </c>
      <c r="B30" s="94" t="s">
        <v>132</v>
      </c>
      <c r="C30" s="95" t="s">
        <v>133</v>
      </c>
      <c r="D30" s="93" t="s">
        <v>11</v>
      </c>
      <c r="E30" s="93">
        <v>1</v>
      </c>
      <c r="F30" s="93" t="s">
        <v>6</v>
      </c>
      <c r="G30" s="96">
        <f t="shared" si="0"/>
        <v>1</v>
      </c>
      <c r="H30" s="5" t="s">
        <v>110</v>
      </c>
    </row>
    <row r="31" spans="1:8" ht="138" x14ac:dyDescent="0.3">
      <c r="A31" s="93">
        <v>13</v>
      </c>
      <c r="B31" s="94" t="s">
        <v>134</v>
      </c>
      <c r="C31" s="95" t="s">
        <v>135</v>
      </c>
      <c r="D31" s="93" t="s">
        <v>11</v>
      </c>
      <c r="E31" s="93">
        <v>1</v>
      </c>
      <c r="F31" s="93" t="s">
        <v>6</v>
      </c>
      <c r="G31" s="96">
        <f t="shared" si="0"/>
        <v>1</v>
      </c>
      <c r="H31" s="5" t="s">
        <v>110</v>
      </c>
    </row>
    <row r="32" spans="1:8" ht="193.2" x14ac:dyDescent="0.3">
      <c r="A32" s="93">
        <v>14</v>
      </c>
      <c r="B32" s="94" t="s">
        <v>136</v>
      </c>
      <c r="C32" s="95" t="s">
        <v>137</v>
      </c>
      <c r="D32" s="93" t="s">
        <v>11</v>
      </c>
      <c r="E32" s="93">
        <v>1</v>
      </c>
      <c r="F32" s="93" t="s">
        <v>6</v>
      </c>
      <c r="G32" s="96">
        <f t="shared" si="0"/>
        <v>1</v>
      </c>
      <c r="H32" s="5" t="s">
        <v>110</v>
      </c>
    </row>
    <row r="33" spans="1:8" ht="345" x14ac:dyDescent="0.3">
      <c r="A33" s="93">
        <v>15</v>
      </c>
      <c r="B33" s="94" t="s">
        <v>138</v>
      </c>
      <c r="C33" s="95" t="s">
        <v>139</v>
      </c>
      <c r="D33" s="93" t="s">
        <v>11</v>
      </c>
      <c r="E33" s="93">
        <v>1</v>
      </c>
      <c r="F33" s="93" t="s">
        <v>6</v>
      </c>
      <c r="G33" s="96">
        <f t="shared" si="0"/>
        <v>1</v>
      </c>
      <c r="H33" s="97" t="s">
        <v>113</v>
      </c>
    </row>
    <row r="34" spans="1:8" ht="386.4" x14ac:dyDescent="0.3">
      <c r="A34" s="93">
        <v>16</v>
      </c>
      <c r="B34" s="94" t="s">
        <v>140</v>
      </c>
      <c r="C34" s="95" t="s">
        <v>141</v>
      </c>
      <c r="D34" s="93" t="s">
        <v>11</v>
      </c>
      <c r="E34" s="93">
        <v>1</v>
      </c>
      <c r="F34" s="93" t="s">
        <v>6</v>
      </c>
      <c r="G34" s="96">
        <f t="shared" si="0"/>
        <v>1</v>
      </c>
      <c r="H34" s="5" t="s">
        <v>110</v>
      </c>
    </row>
    <row r="35" spans="1:8" ht="193.2" x14ac:dyDescent="0.3">
      <c r="A35" s="93">
        <v>17</v>
      </c>
      <c r="B35" s="94" t="s">
        <v>142</v>
      </c>
      <c r="C35" s="95" t="s">
        <v>143</v>
      </c>
      <c r="D35" s="93" t="s">
        <v>11</v>
      </c>
      <c r="E35" s="93">
        <v>1</v>
      </c>
      <c r="F35" s="93" t="s">
        <v>6</v>
      </c>
      <c r="G35" s="96">
        <f t="shared" si="0"/>
        <v>1</v>
      </c>
      <c r="H35" s="5" t="s">
        <v>110</v>
      </c>
    </row>
    <row r="36" spans="1:8" ht="331.2" x14ac:dyDescent="0.3">
      <c r="A36" s="93">
        <v>18</v>
      </c>
      <c r="B36" s="94" t="s">
        <v>144</v>
      </c>
      <c r="C36" s="95" t="s">
        <v>145</v>
      </c>
      <c r="D36" s="93" t="s">
        <v>11</v>
      </c>
      <c r="E36" s="93">
        <v>1</v>
      </c>
      <c r="F36" s="93" t="s">
        <v>6</v>
      </c>
      <c r="G36" s="96">
        <f t="shared" si="0"/>
        <v>1</v>
      </c>
      <c r="H36" s="5" t="s">
        <v>110</v>
      </c>
    </row>
    <row r="37" spans="1:8" ht="96.6" x14ac:dyDescent="0.3">
      <c r="A37" s="93">
        <v>19</v>
      </c>
      <c r="B37" s="94" t="s">
        <v>146</v>
      </c>
      <c r="C37" s="95" t="s">
        <v>147</v>
      </c>
      <c r="D37" s="93" t="s">
        <v>11</v>
      </c>
      <c r="E37" s="93">
        <v>1</v>
      </c>
      <c r="F37" s="93" t="s">
        <v>6</v>
      </c>
      <c r="G37" s="96">
        <f t="shared" si="0"/>
        <v>1</v>
      </c>
      <c r="H37" s="5" t="s">
        <v>110</v>
      </c>
    </row>
    <row r="38" spans="1:8" ht="55.2" x14ac:dyDescent="0.3">
      <c r="A38" s="93">
        <v>20</v>
      </c>
      <c r="B38" s="94" t="s">
        <v>148</v>
      </c>
      <c r="C38" s="95" t="s">
        <v>149</v>
      </c>
      <c r="D38" s="93" t="s">
        <v>11</v>
      </c>
      <c r="E38" s="93">
        <v>1</v>
      </c>
      <c r="F38" s="93" t="s">
        <v>6</v>
      </c>
      <c r="G38" s="96">
        <f t="shared" si="0"/>
        <v>1</v>
      </c>
      <c r="H38" s="5" t="s">
        <v>110</v>
      </c>
    </row>
    <row r="39" spans="1:8" ht="69" x14ac:dyDescent="0.3">
      <c r="A39" s="93">
        <v>21</v>
      </c>
      <c r="B39" s="94" t="s">
        <v>150</v>
      </c>
      <c r="C39" s="95" t="s">
        <v>151</v>
      </c>
      <c r="D39" s="93" t="s">
        <v>11</v>
      </c>
      <c r="E39" s="93">
        <v>1</v>
      </c>
      <c r="F39" s="93" t="s">
        <v>6</v>
      </c>
      <c r="G39" s="96">
        <f t="shared" si="0"/>
        <v>1</v>
      </c>
      <c r="H39" s="5" t="s">
        <v>110</v>
      </c>
    </row>
    <row r="40" spans="1:8" ht="27.6" x14ac:dyDescent="0.3">
      <c r="A40" s="93">
        <v>22</v>
      </c>
      <c r="B40" s="94" t="s">
        <v>152</v>
      </c>
      <c r="C40" s="95" t="s">
        <v>153</v>
      </c>
      <c r="D40" s="93" t="s">
        <v>11</v>
      </c>
      <c r="E40" s="93">
        <v>1</v>
      </c>
      <c r="F40" s="93" t="s">
        <v>6</v>
      </c>
      <c r="G40" s="96">
        <f t="shared" si="0"/>
        <v>1</v>
      </c>
      <c r="H40" s="5" t="s">
        <v>110</v>
      </c>
    </row>
    <row r="41" spans="1:8" ht="55.2" x14ac:dyDescent="0.3">
      <c r="A41" s="93">
        <v>23</v>
      </c>
      <c r="B41" s="94" t="s">
        <v>154</v>
      </c>
      <c r="C41" s="95" t="s">
        <v>155</v>
      </c>
      <c r="D41" s="93" t="s">
        <v>11</v>
      </c>
      <c r="E41" s="93">
        <v>1</v>
      </c>
      <c r="F41" s="93" t="s">
        <v>6</v>
      </c>
      <c r="G41" s="96">
        <f t="shared" si="0"/>
        <v>1</v>
      </c>
      <c r="H41" s="5" t="s">
        <v>110</v>
      </c>
    </row>
    <row r="42" spans="1:8" ht="124.2" x14ac:dyDescent="0.3">
      <c r="A42" s="93">
        <v>24</v>
      </c>
      <c r="B42" s="94" t="s">
        <v>156</v>
      </c>
      <c r="C42" s="95" t="s">
        <v>157</v>
      </c>
      <c r="D42" s="93" t="s">
        <v>11</v>
      </c>
      <c r="E42" s="93">
        <v>1</v>
      </c>
      <c r="F42" s="93" t="s">
        <v>6</v>
      </c>
      <c r="G42" s="96">
        <f t="shared" si="0"/>
        <v>1</v>
      </c>
      <c r="H42" s="5" t="s">
        <v>110</v>
      </c>
    </row>
    <row r="43" spans="1:8" ht="110.4" x14ac:dyDescent="0.3">
      <c r="A43" s="93">
        <v>25</v>
      </c>
      <c r="B43" s="94" t="s">
        <v>158</v>
      </c>
      <c r="C43" s="95" t="s">
        <v>159</v>
      </c>
      <c r="D43" s="93" t="s">
        <v>11</v>
      </c>
      <c r="E43" s="93">
        <v>1</v>
      </c>
      <c r="F43" s="93" t="s">
        <v>6</v>
      </c>
      <c r="G43" s="96">
        <f t="shared" si="0"/>
        <v>1</v>
      </c>
      <c r="H43" s="5" t="s">
        <v>110</v>
      </c>
    </row>
    <row r="44" spans="1:8" ht="165.6" x14ac:dyDescent="0.3">
      <c r="A44" s="93">
        <v>26</v>
      </c>
      <c r="B44" s="94" t="s">
        <v>160</v>
      </c>
      <c r="C44" s="95" t="s">
        <v>161</v>
      </c>
      <c r="D44" s="93" t="s">
        <v>11</v>
      </c>
      <c r="E44" s="93">
        <v>1</v>
      </c>
      <c r="F44" s="93" t="s">
        <v>6</v>
      </c>
      <c r="G44" s="96">
        <f t="shared" si="0"/>
        <v>1</v>
      </c>
      <c r="H44" s="5" t="s">
        <v>110</v>
      </c>
    </row>
    <row r="45" spans="1:8" ht="207" x14ac:dyDescent="0.3">
      <c r="A45" s="93">
        <v>27</v>
      </c>
      <c r="B45" s="94" t="s">
        <v>162</v>
      </c>
      <c r="C45" s="95" t="s">
        <v>163</v>
      </c>
      <c r="D45" s="93" t="s">
        <v>11</v>
      </c>
      <c r="E45" s="93">
        <v>1</v>
      </c>
      <c r="F45" s="93" t="s">
        <v>6</v>
      </c>
      <c r="G45" s="96">
        <f t="shared" si="0"/>
        <v>1</v>
      </c>
      <c r="H45" s="5" t="s">
        <v>110</v>
      </c>
    </row>
    <row r="46" spans="1:8" ht="96.6" x14ac:dyDescent="0.3">
      <c r="A46" s="93">
        <v>28</v>
      </c>
      <c r="B46" s="94" t="s">
        <v>164</v>
      </c>
      <c r="C46" s="95" t="s">
        <v>165</v>
      </c>
      <c r="D46" s="93" t="s">
        <v>11</v>
      </c>
      <c r="E46" s="93">
        <v>3</v>
      </c>
      <c r="F46" s="93" t="s">
        <v>6</v>
      </c>
      <c r="G46" s="96">
        <f t="shared" si="0"/>
        <v>3</v>
      </c>
      <c r="H46" s="97" t="s">
        <v>113</v>
      </c>
    </row>
    <row r="47" spans="1:8" ht="179.4" x14ac:dyDescent="0.3">
      <c r="A47" s="93">
        <v>29</v>
      </c>
      <c r="B47" s="94" t="s">
        <v>166</v>
      </c>
      <c r="C47" s="95" t="s">
        <v>167</v>
      </c>
      <c r="D47" s="93" t="s">
        <v>11</v>
      </c>
      <c r="E47" s="93">
        <v>1</v>
      </c>
      <c r="F47" s="93" t="s">
        <v>6</v>
      </c>
      <c r="G47" s="96">
        <f t="shared" si="0"/>
        <v>1</v>
      </c>
      <c r="H47" s="5" t="s">
        <v>110</v>
      </c>
    </row>
    <row r="48" spans="1:8" ht="409.6" x14ac:dyDescent="0.3">
      <c r="A48" s="93">
        <v>30</v>
      </c>
      <c r="B48" s="94" t="s">
        <v>168</v>
      </c>
      <c r="C48" s="95" t="s">
        <v>169</v>
      </c>
      <c r="D48" s="93" t="s">
        <v>11</v>
      </c>
      <c r="E48" s="93">
        <v>1</v>
      </c>
      <c r="F48" s="93" t="s">
        <v>6</v>
      </c>
      <c r="G48" s="96">
        <f t="shared" si="0"/>
        <v>1</v>
      </c>
      <c r="H48" s="5" t="s">
        <v>110</v>
      </c>
    </row>
    <row r="49" spans="1:8" ht="96.6" x14ac:dyDescent="0.3">
      <c r="A49" s="93">
        <v>31</v>
      </c>
      <c r="B49" s="94" t="s">
        <v>170</v>
      </c>
      <c r="C49" s="95" t="s">
        <v>171</v>
      </c>
      <c r="D49" s="93" t="s">
        <v>11</v>
      </c>
      <c r="E49" s="93">
        <v>1</v>
      </c>
      <c r="F49" s="93" t="s">
        <v>6</v>
      </c>
      <c r="G49" s="96">
        <f t="shared" si="0"/>
        <v>1</v>
      </c>
      <c r="H49" s="5" t="s">
        <v>110</v>
      </c>
    </row>
    <row r="50" spans="1:8" ht="69" x14ac:dyDescent="0.3">
      <c r="A50" s="99">
        <v>32</v>
      </c>
      <c r="B50" s="94" t="s">
        <v>172</v>
      </c>
      <c r="C50" s="95" t="s">
        <v>173</v>
      </c>
      <c r="D50" s="93" t="s">
        <v>11</v>
      </c>
      <c r="E50" s="93">
        <v>1</v>
      </c>
      <c r="F50" s="93" t="s">
        <v>6</v>
      </c>
      <c r="G50" s="96">
        <f t="shared" si="0"/>
        <v>1</v>
      </c>
      <c r="H50" s="93" t="s">
        <v>113</v>
      </c>
    </row>
    <row r="51" spans="1:8" ht="96.6" x14ac:dyDescent="0.3">
      <c r="A51" s="93">
        <v>33</v>
      </c>
      <c r="B51" s="94" t="s">
        <v>174</v>
      </c>
      <c r="C51" s="95" t="s">
        <v>175</v>
      </c>
      <c r="D51" s="93" t="s">
        <v>11</v>
      </c>
      <c r="E51" s="93">
        <v>1</v>
      </c>
      <c r="F51" s="93" t="s">
        <v>6</v>
      </c>
      <c r="G51" s="96">
        <f t="shared" si="0"/>
        <v>1</v>
      </c>
      <c r="H51" s="93" t="s">
        <v>113</v>
      </c>
    </row>
    <row r="52" spans="1:8" ht="82.8" x14ac:dyDescent="0.3">
      <c r="A52" s="93">
        <v>34</v>
      </c>
      <c r="B52" s="94" t="s">
        <v>176</v>
      </c>
      <c r="C52" s="95" t="s">
        <v>177</v>
      </c>
      <c r="D52" s="93" t="s">
        <v>7</v>
      </c>
      <c r="E52" s="93">
        <v>5</v>
      </c>
      <c r="F52" s="93" t="s">
        <v>6</v>
      </c>
      <c r="G52" s="96">
        <f t="shared" si="0"/>
        <v>5</v>
      </c>
      <c r="H52" s="93" t="s">
        <v>113</v>
      </c>
    </row>
    <row r="53" spans="1:8" ht="96.6" x14ac:dyDescent="0.3">
      <c r="A53" s="93">
        <v>35</v>
      </c>
      <c r="B53" s="94" t="s">
        <v>178</v>
      </c>
      <c r="C53" s="95" t="s">
        <v>179</v>
      </c>
      <c r="D53" s="93" t="s">
        <v>7</v>
      </c>
      <c r="E53" s="93">
        <v>4</v>
      </c>
      <c r="F53" s="93" t="s">
        <v>6</v>
      </c>
      <c r="G53" s="96">
        <f t="shared" si="0"/>
        <v>4</v>
      </c>
      <c r="H53" s="93" t="s">
        <v>113</v>
      </c>
    </row>
    <row r="54" spans="1:8" ht="110.4" x14ac:dyDescent="0.3">
      <c r="A54" s="93">
        <v>36</v>
      </c>
      <c r="B54" s="94" t="s">
        <v>180</v>
      </c>
      <c r="C54" s="95" t="s">
        <v>181</v>
      </c>
      <c r="D54" s="93" t="s">
        <v>7</v>
      </c>
      <c r="E54" s="93">
        <v>15</v>
      </c>
      <c r="F54" s="93" t="s">
        <v>6</v>
      </c>
      <c r="G54" s="96">
        <f t="shared" si="0"/>
        <v>15</v>
      </c>
      <c r="H54" s="93" t="s">
        <v>113</v>
      </c>
    </row>
    <row r="55" spans="1:8" ht="55.2" x14ac:dyDescent="0.3">
      <c r="A55" s="93">
        <v>37</v>
      </c>
      <c r="B55" s="94" t="s">
        <v>182</v>
      </c>
      <c r="C55" s="95" t="s">
        <v>183</v>
      </c>
      <c r="D55" s="93" t="s">
        <v>11</v>
      </c>
      <c r="E55" s="93">
        <v>30</v>
      </c>
      <c r="F55" s="93" t="s">
        <v>6</v>
      </c>
      <c r="G55" s="96">
        <f t="shared" si="0"/>
        <v>30</v>
      </c>
      <c r="H55" s="93" t="s">
        <v>113</v>
      </c>
    </row>
    <row r="56" spans="1:8" ht="41.4" x14ac:dyDescent="0.3">
      <c r="A56" s="93">
        <v>38</v>
      </c>
      <c r="B56" s="94" t="s">
        <v>184</v>
      </c>
      <c r="C56" s="95" t="s">
        <v>185</v>
      </c>
      <c r="D56" s="93" t="s">
        <v>11</v>
      </c>
      <c r="E56" s="93">
        <v>1</v>
      </c>
      <c r="F56" s="93" t="s">
        <v>6</v>
      </c>
      <c r="G56" s="96">
        <f t="shared" si="0"/>
        <v>1</v>
      </c>
      <c r="H56" s="93" t="s">
        <v>113</v>
      </c>
    </row>
    <row r="57" spans="1:8" ht="69" x14ac:dyDescent="0.3">
      <c r="A57" s="93">
        <v>39</v>
      </c>
      <c r="B57" s="94" t="s">
        <v>186</v>
      </c>
      <c r="C57" s="95" t="s">
        <v>187</v>
      </c>
      <c r="D57" s="93" t="s">
        <v>11</v>
      </c>
      <c r="E57" s="93">
        <v>1</v>
      </c>
      <c r="F57" s="93" t="s">
        <v>6</v>
      </c>
      <c r="G57" s="96">
        <f t="shared" si="0"/>
        <v>1</v>
      </c>
      <c r="H57" s="93" t="s">
        <v>113</v>
      </c>
    </row>
    <row r="58" spans="1:8" ht="41.4" x14ac:dyDescent="0.3">
      <c r="A58" s="93">
        <v>40</v>
      </c>
      <c r="B58" s="94" t="s">
        <v>188</v>
      </c>
      <c r="C58" s="95" t="s">
        <v>189</v>
      </c>
      <c r="D58" s="93" t="s">
        <v>11</v>
      </c>
      <c r="E58" s="93">
        <v>1</v>
      </c>
      <c r="F58" s="93" t="s">
        <v>6</v>
      </c>
      <c r="G58" s="96">
        <f t="shared" si="0"/>
        <v>1</v>
      </c>
      <c r="H58" s="93" t="s">
        <v>113</v>
      </c>
    </row>
    <row r="59" spans="1:8" ht="110.4" x14ac:dyDescent="0.3">
      <c r="A59" s="93">
        <v>41</v>
      </c>
      <c r="B59" s="94" t="s">
        <v>190</v>
      </c>
      <c r="C59" s="95" t="s">
        <v>191</v>
      </c>
      <c r="D59" s="93" t="s">
        <v>11</v>
      </c>
      <c r="E59" s="93">
        <v>2</v>
      </c>
      <c r="F59" s="93" t="s">
        <v>6</v>
      </c>
      <c r="G59" s="96">
        <f t="shared" si="0"/>
        <v>2</v>
      </c>
      <c r="H59" s="93" t="s">
        <v>113</v>
      </c>
    </row>
    <row r="60" spans="1:8" ht="55.2" x14ac:dyDescent="0.3">
      <c r="A60" s="93">
        <v>42</v>
      </c>
      <c r="B60" s="94" t="s">
        <v>192</v>
      </c>
      <c r="C60" s="95" t="s">
        <v>193</v>
      </c>
      <c r="D60" s="93" t="s">
        <v>11</v>
      </c>
      <c r="E60" s="93">
        <v>3</v>
      </c>
      <c r="F60" s="93" t="s">
        <v>6</v>
      </c>
      <c r="G60" s="96">
        <f t="shared" si="0"/>
        <v>3</v>
      </c>
      <c r="H60" s="93" t="s">
        <v>113</v>
      </c>
    </row>
    <row r="61" spans="1:8" x14ac:dyDescent="0.3">
      <c r="A61" s="93">
        <v>43</v>
      </c>
      <c r="B61" s="94" t="s">
        <v>194</v>
      </c>
      <c r="C61" s="95" t="s">
        <v>195</v>
      </c>
      <c r="D61" s="93" t="s">
        <v>11</v>
      </c>
      <c r="E61" s="93">
        <v>3</v>
      </c>
      <c r="F61" s="93" t="s">
        <v>6</v>
      </c>
      <c r="G61" s="96">
        <f t="shared" si="0"/>
        <v>3</v>
      </c>
      <c r="H61" s="93" t="s">
        <v>113</v>
      </c>
    </row>
    <row r="62" spans="1:8" ht="69" x14ac:dyDescent="0.3">
      <c r="A62" s="93">
        <v>44</v>
      </c>
      <c r="B62" s="94" t="s">
        <v>196</v>
      </c>
      <c r="C62" s="95" t="s">
        <v>197</v>
      </c>
      <c r="D62" s="93" t="s">
        <v>11</v>
      </c>
      <c r="E62" s="93">
        <v>2</v>
      </c>
      <c r="F62" s="93" t="s">
        <v>6</v>
      </c>
      <c r="G62" s="96">
        <f t="shared" si="0"/>
        <v>2</v>
      </c>
      <c r="H62" s="93" t="s">
        <v>113</v>
      </c>
    </row>
    <row r="63" spans="1:8" ht="41.4" x14ac:dyDescent="0.3">
      <c r="A63" s="93">
        <v>45</v>
      </c>
      <c r="B63" s="94" t="s">
        <v>198</v>
      </c>
      <c r="C63" s="95" t="s">
        <v>199</v>
      </c>
      <c r="D63" s="93" t="s">
        <v>11</v>
      </c>
      <c r="E63" s="93">
        <v>10</v>
      </c>
      <c r="F63" s="93" t="s">
        <v>6</v>
      </c>
      <c r="G63" s="96">
        <f t="shared" si="0"/>
        <v>10</v>
      </c>
      <c r="H63" s="93" t="s">
        <v>113</v>
      </c>
    </row>
    <row r="64" spans="1:8" ht="69" x14ac:dyDescent="0.3">
      <c r="A64" s="93">
        <v>46</v>
      </c>
      <c r="B64" s="94" t="s">
        <v>200</v>
      </c>
      <c r="C64" s="95" t="s">
        <v>201</v>
      </c>
      <c r="D64" s="93" t="s">
        <v>11</v>
      </c>
      <c r="E64" s="93">
        <v>2</v>
      </c>
      <c r="F64" s="93" t="s">
        <v>6</v>
      </c>
      <c r="G64" s="96">
        <f t="shared" si="0"/>
        <v>2</v>
      </c>
      <c r="H64" s="93" t="s">
        <v>113</v>
      </c>
    </row>
    <row r="65" spans="1:8" ht="55.2" x14ac:dyDescent="0.3">
      <c r="A65" s="93">
        <v>47</v>
      </c>
      <c r="B65" s="100" t="s">
        <v>202</v>
      </c>
      <c r="C65" s="95" t="s">
        <v>203</v>
      </c>
      <c r="D65" s="93" t="s">
        <v>11</v>
      </c>
      <c r="E65" s="93">
        <v>1</v>
      </c>
      <c r="F65" s="93" t="s">
        <v>6</v>
      </c>
      <c r="G65" s="96">
        <f t="shared" si="0"/>
        <v>1</v>
      </c>
      <c r="H65" s="93" t="s">
        <v>113</v>
      </c>
    </row>
    <row r="66" spans="1:8" ht="55.2" x14ac:dyDescent="0.3">
      <c r="A66" s="93">
        <v>48</v>
      </c>
      <c r="B66" s="100" t="s">
        <v>204</v>
      </c>
      <c r="C66" s="95" t="s">
        <v>205</v>
      </c>
      <c r="D66" s="93" t="s">
        <v>11</v>
      </c>
      <c r="E66" s="93">
        <v>1</v>
      </c>
      <c r="F66" s="93" t="s">
        <v>6</v>
      </c>
      <c r="G66" s="96">
        <f t="shared" si="0"/>
        <v>1</v>
      </c>
      <c r="H66" s="93" t="s">
        <v>113</v>
      </c>
    </row>
    <row r="67" spans="1:8" ht="55.2" x14ac:dyDescent="0.3">
      <c r="A67" s="93">
        <v>49</v>
      </c>
      <c r="B67" s="94" t="s">
        <v>206</v>
      </c>
      <c r="C67" s="95" t="s">
        <v>207</v>
      </c>
      <c r="D67" s="93" t="s">
        <v>11</v>
      </c>
      <c r="E67" s="93">
        <v>3</v>
      </c>
      <c r="F67" s="93" t="s">
        <v>6</v>
      </c>
      <c r="G67" s="96">
        <f t="shared" si="0"/>
        <v>3</v>
      </c>
      <c r="H67" s="93" t="s">
        <v>113</v>
      </c>
    </row>
    <row r="68" spans="1:8" ht="55.2" x14ac:dyDescent="0.3">
      <c r="A68" s="93">
        <v>50</v>
      </c>
      <c r="B68" s="94" t="s">
        <v>208</v>
      </c>
      <c r="C68" s="95" t="s">
        <v>209</v>
      </c>
      <c r="D68" s="93" t="s">
        <v>11</v>
      </c>
      <c r="E68" s="93">
        <v>3</v>
      </c>
      <c r="F68" s="93" t="s">
        <v>6</v>
      </c>
      <c r="G68" s="96">
        <f t="shared" si="0"/>
        <v>3</v>
      </c>
      <c r="H68" s="93" t="s">
        <v>113</v>
      </c>
    </row>
    <row r="69" spans="1:8" ht="41.4" x14ac:dyDescent="0.3">
      <c r="A69" s="93">
        <v>51</v>
      </c>
      <c r="B69" s="94" t="s">
        <v>210</v>
      </c>
      <c r="C69" s="95" t="s">
        <v>211</v>
      </c>
      <c r="D69" s="93" t="s">
        <v>11</v>
      </c>
      <c r="E69" s="93">
        <v>2</v>
      </c>
      <c r="F69" s="93" t="s">
        <v>6</v>
      </c>
      <c r="G69" s="96">
        <f t="shared" si="0"/>
        <v>2</v>
      </c>
      <c r="H69" s="93" t="s">
        <v>113</v>
      </c>
    </row>
    <row r="70" spans="1:8" ht="41.4" x14ac:dyDescent="0.3">
      <c r="A70" s="93">
        <v>52</v>
      </c>
      <c r="B70" s="94" t="s">
        <v>212</v>
      </c>
      <c r="C70" s="95" t="s">
        <v>213</v>
      </c>
      <c r="D70" s="93" t="s">
        <v>11</v>
      </c>
      <c r="E70" s="93">
        <v>2</v>
      </c>
      <c r="F70" s="93" t="s">
        <v>6</v>
      </c>
      <c r="G70" s="96">
        <f t="shared" si="0"/>
        <v>2</v>
      </c>
      <c r="H70" s="93" t="s">
        <v>113</v>
      </c>
    </row>
    <row r="71" spans="1:8" ht="82.8" x14ac:dyDescent="0.3">
      <c r="A71" s="93">
        <v>53</v>
      </c>
      <c r="B71" s="94" t="s">
        <v>214</v>
      </c>
      <c r="C71" s="95" t="s">
        <v>215</v>
      </c>
      <c r="D71" s="93" t="s">
        <v>11</v>
      </c>
      <c r="E71" s="93">
        <v>2</v>
      </c>
      <c r="F71" s="93" t="s">
        <v>6</v>
      </c>
      <c r="G71" s="96">
        <f t="shared" si="0"/>
        <v>2</v>
      </c>
      <c r="H71" s="93" t="s">
        <v>113</v>
      </c>
    </row>
    <row r="72" spans="1:8" ht="41.4" x14ac:dyDescent="0.3">
      <c r="A72" s="93">
        <v>54</v>
      </c>
      <c r="B72" s="94" t="s">
        <v>216</v>
      </c>
      <c r="C72" s="95" t="s">
        <v>217</v>
      </c>
      <c r="D72" s="93" t="s">
        <v>11</v>
      </c>
      <c r="E72" s="93">
        <v>2</v>
      </c>
      <c r="F72" s="93" t="s">
        <v>6</v>
      </c>
      <c r="G72" s="96">
        <f t="shared" si="0"/>
        <v>2</v>
      </c>
      <c r="H72" s="93" t="s">
        <v>113</v>
      </c>
    </row>
    <row r="73" spans="1:8" ht="41.4" x14ac:dyDescent="0.3">
      <c r="A73" s="93">
        <v>55</v>
      </c>
      <c r="B73" s="94" t="s">
        <v>218</v>
      </c>
      <c r="C73" s="95" t="s">
        <v>219</v>
      </c>
      <c r="D73" s="93" t="s">
        <v>11</v>
      </c>
      <c r="E73" s="93">
        <v>1</v>
      </c>
      <c r="F73" s="93" t="s">
        <v>6</v>
      </c>
      <c r="G73" s="96">
        <f t="shared" si="0"/>
        <v>1</v>
      </c>
      <c r="H73" s="93" t="s">
        <v>113</v>
      </c>
    </row>
    <row r="74" spans="1:8" ht="41.4" x14ac:dyDescent="0.3">
      <c r="A74" s="93">
        <v>56</v>
      </c>
      <c r="B74" s="94" t="s">
        <v>220</v>
      </c>
      <c r="C74" s="95" t="s">
        <v>221</v>
      </c>
      <c r="D74" s="93" t="s">
        <v>11</v>
      </c>
      <c r="E74" s="93">
        <v>1</v>
      </c>
      <c r="F74" s="93" t="s">
        <v>6</v>
      </c>
      <c r="G74" s="96">
        <f t="shared" si="0"/>
        <v>1</v>
      </c>
      <c r="H74" s="93" t="s">
        <v>113</v>
      </c>
    </row>
    <row r="75" spans="1:8" ht="41.4" x14ac:dyDescent="0.3">
      <c r="A75" s="93">
        <v>57</v>
      </c>
      <c r="B75" s="94" t="s">
        <v>222</v>
      </c>
      <c r="C75" s="95" t="s">
        <v>223</v>
      </c>
      <c r="D75" s="93" t="s">
        <v>11</v>
      </c>
      <c r="E75" s="93">
        <v>2</v>
      </c>
      <c r="F75" s="93" t="s">
        <v>6</v>
      </c>
      <c r="G75" s="96">
        <f t="shared" si="0"/>
        <v>2</v>
      </c>
      <c r="H75" s="93" t="s">
        <v>113</v>
      </c>
    </row>
    <row r="76" spans="1:8" x14ac:dyDescent="0.3">
      <c r="A76" s="93">
        <v>58</v>
      </c>
      <c r="B76" s="101" t="s">
        <v>224</v>
      </c>
      <c r="C76" s="95" t="s">
        <v>225</v>
      </c>
      <c r="D76" s="93" t="s">
        <v>11</v>
      </c>
      <c r="E76" s="93">
        <v>2</v>
      </c>
      <c r="F76" s="93" t="s">
        <v>6</v>
      </c>
      <c r="G76" s="96">
        <f t="shared" si="0"/>
        <v>2</v>
      </c>
      <c r="H76" s="93" t="s">
        <v>113</v>
      </c>
    </row>
    <row r="77" spans="1:8" x14ac:dyDescent="0.3">
      <c r="A77" s="93">
        <v>59</v>
      </c>
      <c r="B77" s="94" t="s">
        <v>226</v>
      </c>
      <c r="C77" s="95" t="s">
        <v>227</v>
      </c>
      <c r="D77" s="93" t="s">
        <v>11</v>
      </c>
      <c r="E77" s="93">
        <v>2</v>
      </c>
      <c r="F77" s="93" t="s">
        <v>6</v>
      </c>
      <c r="G77" s="96">
        <f t="shared" si="0"/>
        <v>2</v>
      </c>
      <c r="H77" s="93" t="s">
        <v>113</v>
      </c>
    </row>
    <row r="78" spans="1:8" ht="69" x14ac:dyDescent="0.3">
      <c r="A78" s="93">
        <v>60</v>
      </c>
      <c r="B78" s="102" t="s">
        <v>73</v>
      </c>
      <c r="C78" s="103" t="s">
        <v>228</v>
      </c>
      <c r="D78" s="104" t="s">
        <v>7</v>
      </c>
      <c r="E78" s="104">
        <v>1</v>
      </c>
      <c r="F78" s="104" t="s">
        <v>6</v>
      </c>
      <c r="G78" s="96">
        <f t="shared" si="0"/>
        <v>1</v>
      </c>
      <c r="H78" s="93" t="s">
        <v>113</v>
      </c>
    </row>
    <row r="79" spans="1:8" ht="27.6" x14ac:dyDescent="0.3">
      <c r="A79" s="105">
        <v>61</v>
      </c>
      <c r="B79" s="102" t="s">
        <v>229</v>
      </c>
      <c r="C79" s="103" t="s">
        <v>230</v>
      </c>
      <c r="D79" s="105" t="s">
        <v>7</v>
      </c>
      <c r="E79" s="105">
        <v>16</v>
      </c>
      <c r="F79" s="105" t="s">
        <v>6</v>
      </c>
      <c r="G79" s="96">
        <f t="shared" si="0"/>
        <v>16</v>
      </c>
      <c r="H79" s="93" t="s">
        <v>113</v>
      </c>
    </row>
    <row r="80" spans="1:8" ht="69" x14ac:dyDescent="0.3">
      <c r="A80" s="105">
        <v>62</v>
      </c>
      <c r="B80" s="102" t="s">
        <v>27</v>
      </c>
      <c r="C80" s="106" t="s">
        <v>231</v>
      </c>
      <c r="D80" s="104" t="s">
        <v>5</v>
      </c>
      <c r="E80" s="105">
        <v>1</v>
      </c>
      <c r="F80" s="105" t="s">
        <v>6</v>
      </c>
      <c r="G80" s="96">
        <v>1</v>
      </c>
      <c r="H80" s="105" t="s">
        <v>113</v>
      </c>
    </row>
    <row r="81" spans="1:8" ht="27.6" x14ac:dyDescent="0.3">
      <c r="A81" s="97">
        <v>63</v>
      </c>
      <c r="B81" s="94" t="s">
        <v>232</v>
      </c>
      <c r="C81" s="107" t="s">
        <v>233</v>
      </c>
      <c r="D81" s="97" t="s">
        <v>11</v>
      </c>
      <c r="E81" s="97">
        <v>1</v>
      </c>
      <c r="F81" s="97" t="s">
        <v>6</v>
      </c>
      <c r="G81" s="96">
        <v>1</v>
      </c>
      <c r="H81" s="93" t="s">
        <v>113</v>
      </c>
    </row>
    <row r="82" spans="1:8" ht="27.6" x14ac:dyDescent="0.3">
      <c r="A82" s="104">
        <v>64</v>
      </c>
      <c r="B82" s="102" t="s">
        <v>234</v>
      </c>
      <c r="C82" s="106" t="s">
        <v>235</v>
      </c>
      <c r="D82" s="104" t="s">
        <v>5</v>
      </c>
      <c r="E82" s="105">
        <v>1</v>
      </c>
      <c r="F82" s="105" t="s">
        <v>6</v>
      </c>
      <c r="G82" s="96">
        <v>1</v>
      </c>
      <c r="H82" s="105" t="s">
        <v>113</v>
      </c>
    </row>
    <row r="83" spans="1:8" ht="18.600000000000001" thickBot="1" x14ac:dyDescent="0.35">
      <c r="A83" s="277" t="s">
        <v>15</v>
      </c>
      <c r="B83" s="278"/>
      <c r="C83" s="278"/>
      <c r="D83" s="278"/>
      <c r="E83" s="278"/>
      <c r="F83" s="278"/>
      <c r="G83" s="278"/>
      <c r="H83" s="278"/>
    </row>
    <row r="84" spans="1:8" x14ac:dyDescent="0.3">
      <c r="A84" s="279" t="s">
        <v>98</v>
      </c>
      <c r="B84" s="280"/>
      <c r="C84" s="280"/>
      <c r="D84" s="280"/>
      <c r="E84" s="280"/>
      <c r="F84" s="280"/>
      <c r="G84" s="280"/>
      <c r="H84" s="280"/>
    </row>
    <row r="85" spans="1:8" x14ac:dyDescent="0.3">
      <c r="A85" s="263" t="s">
        <v>236</v>
      </c>
      <c r="B85" s="264"/>
      <c r="C85" s="264"/>
      <c r="D85" s="264"/>
      <c r="E85" s="264"/>
      <c r="F85" s="264"/>
      <c r="G85" s="264"/>
      <c r="H85" s="264"/>
    </row>
    <row r="86" spans="1:8" x14ac:dyDescent="0.3">
      <c r="A86" s="263" t="s">
        <v>100</v>
      </c>
      <c r="B86" s="264"/>
      <c r="C86" s="264"/>
      <c r="D86" s="264"/>
      <c r="E86" s="264"/>
      <c r="F86" s="264"/>
      <c r="G86" s="264"/>
      <c r="H86" s="264"/>
    </row>
    <row r="87" spans="1:8" x14ac:dyDescent="0.3">
      <c r="A87" s="263" t="s">
        <v>237</v>
      </c>
      <c r="B87" s="264"/>
      <c r="C87" s="264"/>
      <c r="D87" s="264"/>
      <c r="E87" s="264"/>
      <c r="F87" s="264"/>
      <c r="G87" s="264"/>
      <c r="H87" s="264"/>
    </row>
    <row r="88" spans="1:8" x14ac:dyDescent="0.3">
      <c r="A88" s="263" t="s">
        <v>238</v>
      </c>
      <c r="B88" s="264"/>
      <c r="C88" s="264"/>
      <c r="D88" s="264"/>
      <c r="E88" s="264"/>
      <c r="F88" s="264"/>
      <c r="G88" s="264"/>
      <c r="H88" s="264"/>
    </row>
    <row r="89" spans="1:8" x14ac:dyDescent="0.3">
      <c r="A89" s="263" t="s">
        <v>239</v>
      </c>
      <c r="B89" s="264"/>
      <c r="C89" s="264"/>
      <c r="D89" s="264"/>
      <c r="E89" s="264"/>
      <c r="F89" s="264"/>
      <c r="G89" s="264"/>
      <c r="H89" s="264"/>
    </row>
    <row r="90" spans="1:8" x14ac:dyDescent="0.3">
      <c r="A90" s="263" t="s">
        <v>240</v>
      </c>
      <c r="B90" s="264"/>
      <c r="C90" s="264"/>
      <c r="D90" s="264"/>
      <c r="E90" s="264"/>
      <c r="F90" s="264"/>
      <c r="G90" s="264"/>
      <c r="H90" s="264"/>
    </row>
    <row r="91" spans="1:8" x14ac:dyDescent="0.3">
      <c r="A91" s="263" t="s">
        <v>241</v>
      </c>
      <c r="B91" s="264"/>
      <c r="C91" s="264"/>
      <c r="D91" s="264"/>
      <c r="E91" s="264"/>
      <c r="F91" s="264"/>
      <c r="G91" s="264"/>
      <c r="H91" s="264"/>
    </row>
    <row r="92" spans="1:8" ht="15" thickBot="1" x14ac:dyDescent="0.35">
      <c r="A92" s="265" t="s">
        <v>242</v>
      </c>
      <c r="B92" s="266"/>
      <c r="C92" s="266"/>
      <c r="D92" s="266"/>
      <c r="E92" s="266"/>
      <c r="F92" s="266"/>
      <c r="G92" s="266"/>
      <c r="H92" s="266"/>
    </row>
    <row r="93" spans="1:8" ht="41.4" x14ac:dyDescent="0.3">
      <c r="A93" s="108" t="s">
        <v>0</v>
      </c>
      <c r="B93" s="109" t="s">
        <v>1</v>
      </c>
      <c r="C93" s="110" t="s">
        <v>10</v>
      </c>
      <c r="D93" s="109" t="s">
        <v>2</v>
      </c>
      <c r="E93" s="109" t="s">
        <v>4</v>
      </c>
      <c r="F93" s="109" t="s">
        <v>3</v>
      </c>
      <c r="G93" s="111" t="s">
        <v>8</v>
      </c>
      <c r="H93" s="111" t="s">
        <v>107</v>
      </c>
    </row>
    <row r="94" spans="1:8" ht="41.4" x14ac:dyDescent="0.3">
      <c r="A94" s="105">
        <v>1</v>
      </c>
      <c r="B94" s="102" t="s">
        <v>243</v>
      </c>
      <c r="C94" s="106" t="s">
        <v>244</v>
      </c>
      <c r="D94" s="104" t="s">
        <v>5</v>
      </c>
      <c r="E94" s="105">
        <v>1</v>
      </c>
      <c r="F94" s="105" t="s">
        <v>6</v>
      </c>
      <c r="G94" s="96">
        <f>E94</f>
        <v>1</v>
      </c>
      <c r="H94" s="105" t="s">
        <v>113</v>
      </c>
    </row>
    <row r="95" spans="1:8" ht="82.8" x14ac:dyDescent="0.3">
      <c r="A95" s="104">
        <v>2</v>
      </c>
      <c r="B95" s="103" t="s">
        <v>245</v>
      </c>
      <c r="C95" s="106" t="s">
        <v>246</v>
      </c>
      <c r="D95" s="112" t="s">
        <v>5</v>
      </c>
      <c r="E95" s="113">
        <v>1</v>
      </c>
      <c r="F95" s="104" t="s">
        <v>247</v>
      </c>
      <c r="G95" s="96">
        <v>1</v>
      </c>
      <c r="H95" s="105" t="s">
        <v>113</v>
      </c>
    </row>
    <row r="96" spans="1:8" ht="27.6" x14ac:dyDescent="0.3">
      <c r="A96" s="105">
        <v>3</v>
      </c>
      <c r="B96" s="102" t="s">
        <v>248</v>
      </c>
      <c r="C96" s="103" t="s">
        <v>249</v>
      </c>
      <c r="D96" s="105" t="s">
        <v>7</v>
      </c>
      <c r="E96" s="105">
        <v>1</v>
      </c>
      <c r="F96" s="105" t="s">
        <v>6</v>
      </c>
      <c r="G96" s="96">
        <v>1</v>
      </c>
      <c r="H96" s="105" t="s">
        <v>113</v>
      </c>
    </row>
    <row r="97" spans="1:8" ht="262.2" x14ac:dyDescent="0.3">
      <c r="A97" s="104">
        <v>4</v>
      </c>
      <c r="B97" s="102" t="s">
        <v>250</v>
      </c>
      <c r="C97" s="103" t="s">
        <v>251</v>
      </c>
      <c r="D97" s="104" t="s">
        <v>252</v>
      </c>
      <c r="E97" s="105">
        <v>1</v>
      </c>
      <c r="F97" s="105" t="s">
        <v>6</v>
      </c>
      <c r="G97" s="96">
        <v>1</v>
      </c>
      <c r="H97" s="105" t="s">
        <v>113</v>
      </c>
    </row>
    <row r="98" spans="1:8" x14ac:dyDescent="0.3">
      <c r="A98" s="105">
        <v>5</v>
      </c>
      <c r="B98" s="103" t="s">
        <v>253</v>
      </c>
      <c r="C98" s="103" t="s">
        <v>254</v>
      </c>
      <c r="D98" s="105" t="s">
        <v>7</v>
      </c>
      <c r="E98" s="105">
        <v>1</v>
      </c>
      <c r="F98" s="105" t="s">
        <v>6</v>
      </c>
      <c r="G98" s="96">
        <f>E98</f>
        <v>1</v>
      </c>
      <c r="H98" s="105" t="s">
        <v>113</v>
      </c>
    </row>
    <row r="99" spans="1:8" x14ac:dyDescent="0.3">
      <c r="A99" s="105">
        <v>6</v>
      </c>
      <c r="B99" s="103" t="s">
        <v>255</v>
      </c>
      <c r="C99" s="103" t="s">
        <v>256</v>
      </c>
      <c r="D99" s="105" t="s">
        <v>7</v>
      </c>
      <c r="E99" s="105">
        <v>1</v>
      </c>
      <c r="F99" s="105" t="s">
        <v>6</v>
      </c>
      <c r="G99" s="96">
        <v>1</v>
      </c>
      <c r="H99" s="105" t="s">
        <v>113</v>
      </c>
    </row>
    <row r="100" spans="1:8" x14ac:dyDescent="0.3">
      <c r="A100" s="113">
        <v>7</v>
      </c>
      <c r="B100" s="106" t="s">
        <v>257</v>
      </c>
      <c r="C100" s="106" t="s">
        <v>254</v>
      </c>
      <c r="D100" s="113" t="s">
        <v>7</v>
      </c>
      <c r="E100" s="113">
        <v>1</v>
      </c>
      <c r="F100" s="113" t="s">
        <v>6</v>
      </c>
      <c r="G100" s="96">
        <f>E100</f>
        <v>1</v>
      </c>
      <c r="H100" s="113" t="s">
        <v>113</v>
      </c>
    </row>
    <row r="101" spans="1:8" ht="18" x14ac:dyDescent="0.3">
      <c r="A101" s="267" t="s">
        <v>14</v>
      </c>
      <c r="B101" s="268"/>
      <c r="C101" s="268"/>
      <c r="D101" s="268"/>
      <c r="E101" s="268"/>
      <c r="F101" s="268"/>
      <c r="G101" s="268"/>
      <c r="H101" s="269"/>
    </row>
    <row r="102" spans="1:8" ht="41.4" x14ac:dyDescent="0.3">
      <c r="A102" s="114" t="s">
        <v>0</v>
      </c>
      <c r="B102" s="115" t="s">
        <v>1</v>
      </c>
      <c r="C102" s="115" t="s">
        <v>10</v>
      </c>
      <c r="D102" s="115" t="s">
        <v>2</v>
      </c>
      <c r="E102" s="115" t="s">
        <v>4</v>
      </c>
      <c r="F102" s="115" t="s">
        <v>3</v>
      </c>
      <c r="G102" s="115" t="s">
        <v>8</v>
      </c>
      <c r="H102" s="115" t="s">
        <v>258</v>
      </c>
    </row>
    <row r="103" spans="1:8" x14ac:dyDescent="0.3">
      <c r="A103" s="116">
        <v>1</v>
      </c>
      <c r="B103" s="117" t="s">
        <v>20</v>
      </c>
      <c r="C103" s="118" t="s">
        <v>259</v>
      </c>
      <c r="D103" s="97" t="s">
        <v>9</v>
      </c>
      <c r="E103" s="116">
        <v>1</v>
      </c>
      <c r="F103" s="116" t="s">
        <v>6</v>
      </c>
      <c r="G103" s="96">
        <f t="shared" ref="G103:G114" si="1">E103</f>
        <v>1</v>
      </c>
      <c r="H103" s="116" t="s">
        <v>113</v>
      </c>
    </row>
    <row r="104" spans="1:8" ht="16.8" x14ac:dyDescent="0.3">
      <c r="A104" s="97">
        <v>2</v>
      </c>
      <c r="B104" s="94" t="s">
        <v>21</v>
      </c>
      <c r="C104" s="119" t="s">
        <v>260</v>
      </c>
      <c r="D104" s="97" t="s">
        <v>9</v>
      </c>
      <c r="E104" s="97">
        <v>1</v>
      </c>
      <c r="F104" s="97" t="s">
        <v>6</v>
      </c>
      <c r="G104" s="96">
        <f t="shared" si="1"/>
        <v>1</v>
      </c>
      <c r="H104" s="116" t="s">
        <v>113</v>
      </c>
    </row>
    <row r="105" spans="1:8" x14ac:dyDescent="0.3">
      <c r="A105" s="97">
        <v>3</v>
      </c>
      <c r="B105" s="94" t="s">
        <v>261</v>
      </c>
      <c r="C105" s="119" t="s">
        <v>262</v>
      </c>
      <c r="D105" s="97" t="s">
        <v>9</v>
      </c>
      <c r="E105" s="97">
        <v>1</v>
      </c>
      <c r="F105" s="97" t="s">
        <v>6</v>
      </c>
      <c r="G105" s="96">
        <f t="shared" si="1"/>
        <v>1</v>
      </c>
      <c r="H105" s="116" t="s">
        <v>113</v>
      </c>
    </row>
    <row r="106" spans="1:8" x14ac:dyDescent="0.3">
      <c r="A106" s="116">
        <v>4</v>
      </c>
      <c r="B106" s="94" t="s">
        <v>22</v>
      </c>
      <c r="C106" s="118" t="s">
        <v>263</v>
      </c>
      <c r="D106" s="97" t="s">
        <v>9</v>
      </c>
      <c r="E106" s="97">
        <v>1</v>
      </c>
      <c r="F106" s="97" t="s">
        <v>6</v>
      </c>
      <c r="G106" s="96">
        <f t="shared" si="1"/>
        <v>1</v>
      </c>
      <c r="H106" s="116" t="s">
        <v>113</v>
      </c>
    </row>
    <row r="107" spans="1:8" ht="27.6" x14ac:dyDescent="0.3">
      <c r="A107" s="97">
        <v>5</v>
      </c>
      <c r="B107" s="94" t="s">
        <v>264</v>
      </c>
      <c r="C107" s="118" t="s">
        <v>265</v>
      </c>
      <c r="D107" s="97" t="s">
        <v>32</v>
      </c>
      <c r="E107" s="116">
        <v>100</v>
      </c>
      <c r="F107" s="97" t="s">
        <v>6</v>
      </c>
      <c r="G107" s="96">
        <f t="shared" si="1"/>
        <v>100</v>
      </c>
      <c r="H107" s="116" t="s">
        <v>113</v>
      </c>
    </row>
    <row r="108" spans="1:8" x14ac:dyDescent="0.3">
      <c r="A108" s="116">
        <v>6</v>
      </c>
      <c r="B108" s="94" t="s">
        <v>266</v>
      </c>
      <c r="C108" s="118" t="s">
        <v>267</v>
      </c>
      <c r="D108" s="97" t="s">
        <v>32</v>
      </c>
      <c r="E108" s="116">
        <v>100</v>
      </c>
      <c r="F108" s="97" t="s">
        <v>268</v>
      </c>
      <c r="G108" s="96">
        <f t="shared" si="1"/>
        <v>100</v>
      </c>
      <c r="H108" s="116" t="s">
        <v>113</v>
      </c>
    </row>
    <row r="109" spans="1:8" ht="27.6" x14ac:dyDescent="0.3">
      <c r="A109" s="97">
        <v>7</v>
      </c>
      <c r="B109" s="94" t="s">
        <v>269</v>
      </c>
      <c r="C109" s="118" t="s">
        <v>270</v>
      </c>
      <c r="D109" s="97" t="s">
        <v>32</v>
      </c>
      <c r="E109" s="116">
        <v>100</v>
      </c>
      <c r="F109" s="97" t="s">
        <v>268</v>
      </c>
      <c r="G109" s="96">
        <f t="shared" si="1"/>
        <v>100</v>
      </c>
      <c r="H109" s="116" t="s">
        <v>113</v>
      </c>
    </row>
    <row r="110" spans="1:8" ht="41.4" x14ac:dyDescent="0.3">
      <c r="A110" s="97">
        <v>8</v>
      </c>
      <c r="B110" s="94" t="s">
        <v>271</v>
      </c>
      <c r="C110" s="118" t="s">
        <v>272</v>
      </c>
      <c r="D110" s="97" t="s">
        <v>32</v>
      </c>
      <c r="E110" s="116">
        <v>30</v>
      </c>
      <c r="F110" s="97" t="s">
        <v>6</v>
      </c>
      <c r="G110" s="96">
        <f t="shared" si="1"/>
        <v>30</v>
      </c>
      <c r="H110" s="116" t="s">
        <v>113</v>
      </c>
    </row>
    <row r="111" spans="1:8" ht="41.4" x14ac:dyDescent="0.3">
      <c r="A111" s="116">
        <v>9</v>
      </c>
      <c r="B111" s="94" t="s">
        <v>273</v>
      </c>
      <c r="C111" s="118" t="s">
        <v>274</v>
      </c>
      <c r="D111" s="97" t="s">
        <v>32</v>
      </c>
      <c r="E111" s="116">
        <v>30</v>
      </c>
      <c r="F111" s="97" t="s">
        <v>6</v>
      </c>
      <c r="G111" s="96">
        <f t="shared" si="1"/>
        <v>30</v>
      </c>
      <c r="H111" s="116" t="s">
        <v>113</v>
      </c>
    </row>
    <row r="112" spans="1:8" ht="27.6" x14ac:dyDescent="0.3">
      <c r="A112" s="97">
        <v>10</v>
      </c>
      <c r="B112" s="94" t="s">
        <v>275</v>
      </c>
      <c r="C112" s="118" t="s">
        <v>276</v>
      </c>
      <c r="D112" s="97" t="s">
        <v>32</v>
      </c>
      <c r="E112" s="116">
        <v>30</v>
      </c>
      <c r="F112" s="97" t="s">
        <v>6</v>
      </c>
      <c r="G112" s="96">
        <f t="shared" si="1"/>
        <v>30</v>
      </c>
      <c r="H112" s="116" t="s">
        <v>113</v>
      </c>
    </row>
    <row r="113" spans="1:8" ht="41.4" x14ac:dyDescent="0.3">
      <c r="A113" s="97">
        <v>11</v>
      </c>
      <c r="B113" s="94" t="s">
        <v>277</v>
      </c>
      <c r="C113" s="118" t="s">
        <v>278</v>
      </c>
      <c r="D113" s="97" t="s">
        <v>32</v>
      </c>
      <c r="E113" s="116">
        <v>25</v>
      </c>
      <c r="F113" s="97" t="s">
        <v>6</v>
      </c>
      <c r="G113" s="96">
        <f t="shared" si="1"/>
        <v>25</v>
      </c>
      <c r="H113" s="116" t="s">
        <v>113</v>
      </c>
    </row>
    <row r="114" spans="1:8" x14ac:dyDescent="0.3">
      <c r="A114" s="116">
        <v>12</v>
      </c>
      <c r="B114" s="94" t="s">
        <v>279</v>
      </c>
      <c r="C114" s="118" t="s">
        <v>280</v>
      </c>
      <c r="D114" s="97" t="s">
        <v>32</v>
      </c>
      <c r="E114" s="116">
        <v>300</v>
      </c>
      <c r="F114" s="97" t="s">
        <v>6</v>
      </c>
      <c r="G114" s="96">
        <f t="shared" si="1"/>
        <v>300</v>
      </c>
      <c r="H114" s="116" t="s">
        <v>113</v>
      </c>
    </row>
    <row r="115" spans="1:8" ht="72" customHeight="1" x14ac:dyDescent="0.3">
      <c r="A115" s="270" t="s">
        <v>281</v>
      </c>
      <c r="B115" s="270"/>
      <c r="C115" s="270"/>
      <c r="D115" s="270"/>
      <c r="E115" s="270"/>
      <c r="F115" s="270"/>
      <c r="G115" s="270"/>
      <c r="H115" s="270"/>
    </row>
    <row r="116" spans="1:8" x14ac:dyDescent="0.3">
      <c r="A116" s="271" t="s">
        <v>282</v>
      </c>
      <c r="B116" s="271"/>
      <c r="C116" s="271"/>
      <c r="D116" s="271"/>
      <c r="E116" s="271"/>
      <c r="F116" s="271"/>
      <c r="G116" s="271"/>
      <c r="H116" s="271"/>
    </row>
    <row r="117" spans="1:8" x14ac:dyDescent="0.3">
      <c r="A117" s="272" t="s">
        <v>283</v>
      </c>
      <c r="B117" s="273"/>
      <c r="C117" s="273"/>
      <c r="D117" s="273"/>
      <c r="E117" s="273"/>
      <c r="F117" s="273"/>
      <c r="G117" s="273"/>
      <c r="H117" s="274"/>
    </row>
    <row r="118" spans="1:8" s="121" customFormat="1" x14ac:dyDescent="0.3">
      <c r="A118" s="272" t="s">
        <v>284</v>
      </c>
      <c r="B118" s="273"/>
      <c r="C118" s="273"/>
      <c r="D118" s="273"/>
      <c r="E118" s="273"/>
      <c r="F118" s="273"/>
      <c r="G118" s="273"/>
      <c r="H118" s="274"/>
    </row>
    <row r="119" spans="1:8" x14ac:dyDescent="0.3">
      <c r="A119" s="272" t="s">
        <v>285</v>
      </c>
      <c r="B119" s="273"/>
      <c r="C119" s="273"/>
      <c r="D119" s="273"/>
      <c r="E119" s="273"/>
      <c r="F119" s="273"/>
      <c r="G119" s="273"/>
      <c r="H119" s="274"/>
    </row>
    <row r="120" spans="1:8" x14ac:dyDescent="0.3">
      <c r="A120" s="275" t="s">
        <v>286</v>
      </c>
      <c r="B120" s="275"/>
      <c r="C120" s="275"/>
      <c r="D120" s="275"/>
      <c r="E120" s="275"/>
      <c r="F120" s="275"/>
      <c r="G120" s="275"/>
      <c r="H120" s="275"/>
    </row>
    <row r="121" spans="1:8" x14ac:dyDescent="0.3">
      <c r="A121" s="258" t="s">
        <v>96</v>
      </c>
      <c r="B121" s="259"/>
      <c r="C121" s="260" t="s">
        <v>84</v>
      </c>
      <c r="D121" s="261"/>
      <c r="E121" s="261"/>
      <c r="F121" s="261"/>
      <c r="G121" s="261"/>
      <c r="H121" s="262"/>
    </row>
    <row r="122" spans="1:8" ht="15" thickBot="1" x14ac:dyDescent="0.35">
      <c r="A122" s="253" t="s">
        <v>12</v>
      </c>
      <c r="B122" s="254"/>
      <c r="C122" s="254"/>
      <c r="D122" s="254"/>
      <c r="E122" s="254"/>
      <c r="F122" s="254"/>
      <c r="G122" s="254"/>
      <c r="H122" s="255"/>
    </row>
    <row r="123" spans="1:8" x14ac:dyDescent="0.3">
      <c r="A123" s="250" t="s">
        <v>98</v>
      </c>
      <c r="B123" s="251"/>
      <c r="C123" s="251"/>
      <c r="D123" s="251"/>
      <c r="E123" s="251"/>
      <c r="F123" s="251"/>
      <c r="G123" s="251"/>
      <c r="H123" s="252"/>
    </row>
    <row r="124" spans="1:8" x14ac:dyDescent="0.3">
      <c r="A124" s="242" t="s">
        <v>287</v>
      </c>
      <c r="B124" s="243"/>
      <c r="C124" s="243"/>
      <c r="D124" s="243"/>
      <c r="E124" s="243"/>
      <c r="F124" s="243"/>
      <c r="G124" s="243"/>
      <c r="H124" s="244"/>
    </row>
    <row r="125" spans="1:8" x14ac:dyDescent="0.3">
      <c r="A125" s="242" t="s">
        <v>288</v>
      </c>
      <c r="B125" s="243"/>
      <c r="C125" s="243"/>
      <c r="D125" s="243"/>
      <c r="E125" s="243"/>
      <c r="F125" s="243"/>
      <c r="G125" s="243"/>
      <c r="H125" s="244"/>
    </row>
    <row r="126" spans="1:8" x14ac:dyDescent="0.3">
      <c r="A126" s="242" t="s">
        <v>289</v>
      </c>
      <c r="B126" s="243"/>
      <c r="C126" s="243"/>
      <c r="D126" s="243"/>
      <c r="E126" s="243"/>
      <c r="F126" s="243"/>
      <c r="G126" s="243"/>
      <c r="H126" s="244"/>
    </row>
    <row r="127" spans="1:8" x14ac:dyDescent="0.3">
      <c r="A127" s="242" t="s">
        <v>290</v>
      </c>
      <c r="B127" s="243"/>
      <c r="C127" s="243"/>
      <c r="D127" s="243"/>
      <c r="E127" s="243"/>
      <c r="F127" s="243"/>
      <c r="G127" s="243"/>
      <c r="H127" s="244"/>
    </row>
    <row r="128" spans="1:8" x14ac:dyDescent="0.3">
      <c r="A128" s="242" t="s">
        <v>291</v>
      </c>
      <c r="B128" s="243"/>
      <c r="C128" s="243"/>
      <c r="D128" s="243"/>
      <c r="E128" s="243"/>
      <c r="F128" s="243"/>
      <c r="G128" s="243"/>
      <c r="H128" s="244"/>
    </row>
    <row r="129" spans="1:8" x14ac:dyDescent="0.3">
      <c r="A129" s="242" t="s">
        <v>292</v>
      </c>
      <c r="B129" s="243"/>
      <c r="C129" s="243"/>
      <c r="D129" s="243"/>
      <c r="E129" s="243"/>
      <c r="F129" s="243"/>
      <c r="G129" s="243"/>
      <c r="H129" s="244"/>
    </row>
    <row r="130" spans="1:8" x14ac:dyDescent="0.3">
      <c r="A130" s="242" t="s">
        <v>293</v>
      </c>
      <c r="B130" s="243"/>
      <c r="C130" s="243"/>
      <c r="D130" s="243"/>
      <c r="E130" s="243"/>
      <c r="F130" s="243"/>
      <c r="G130" s="243"/>
      <c r="H130" s="244"/>
    </row>
    <row r="131" spans="1:8" ht="15" thickBot="1" x14ac:dyDescent="0.35">
      <c r="A131" s="245" t="s">
        <v>294</v>
      </c>
      <c r="B131" s="246"/>
      <c r="C131" s="246"/>
      <c r="D131" s="246"/>
      <c r="E131" s="246"/>
      <c r="F131" s="246"/>
      <c r="G131" s="246"/>
      <c r="H131" s="247"/>
    </row>
    <row r="132" spans="1:8" ht="41.4" x14ac:dyDescent="0.3">
      <c r="A132" s="90" t="s">
        <v>0</v>
      </c>
      <c r="B132" s="91" t="s">
        <v>1</v>
      </c>
      <c r="C132" s="91" t="s">
        <v>10</v>
      </c>
      <c r="D132" s="122" t="s">
        <v>2</v>
      </c>
      <c r="E132" s="123" t="s">
        <v>4</v>
      </c>
      <c r="F132" s="123" t="s">
        <v>3</v>
      </c>
      <c r="G132" s="123" t="s">
        <v>8</v>
      </c>
      <c r="H132" s="90" t="s">
        <v>107</v>
      </c>
    </row>
    <row r="133" spans="1:8" ht="27.6" x14ac:dyDescent="0.3">
      <c r="A133" s="54">
        <v>1</v>
      </c>
      <c r="B133" s="124" t="s">
        <v>295</v>
      </c>
      <c r="C133" s="125" t="s">
        <v>296</v>
      </c>
      <c r="D133" s="126" t="s">
        <v>7</v>
      </c>
      <c r="E133" s="126">
        <v>1</v>
      </c>
      <c r="F133" s="126" t="s">
        <v>297</v>
      </c>
      <c r="G133" s="126">
        <f>E133</f>
        <v>1</v>
      </c>
      <c r="H133" s="56" t="s">
        <v>110</v>
      </c>
    </row>
    <row r="134" spans="1:8" ht="27.6" x14ac:dyDescent="0.3">
      <c r="A134" s="54">
        <v>2</v>
      </c>
      <c r="B134" s="124" t="s">
        <v>66</v>
      </c>
      <c r="C134" s="125" t="s">
        <v>298</v>
      </c>
      <c r="D134" s="126" t="s">
        <v>7</v>
      </c>
      <c r="E134" s="126">
        <v>1</v>
      </c>
      <c r="F134" s="126" t="s">
        <v>297</v>
      </c>
      <c r="G134" s="126">
        <v>1</v>
      </c>
      <c r="H134" s="56" t="s">
        <v>110</v>
      </c>
    </row>
    <row r="135" spans="1:8" ht="27.6" x14ac:dyDescent="0.3">
      <c r="A135" s="54">
        <v>3</v>
      </c>
      <c r="B135" s="127" t="s">
        <v>299</v>
      </c>
      <c r="C135" s="125" t="s">
        <v>300</v>
      </c>
      <c r="D135" s="122" t="s">
        <v>11</v>
      </c>
      <c r="E135" s="122">
        <v>1</v>
      </c>
      <c r="F135" s="122" t="s">
        <v>247</v>
      </c>
      <c r="G135" s="128">
        <v>1</v>
      </c>
      <c r="H135" s="56" t="s">
        <v>110</v>
      </c>
    </row>
    <row r="136" spans="1:8" ht="69" x14ac:dyDescent="0.3">
      <c r="A136" s="54">
        <v>4</v>
      </c>
      <c r="B136" s="129" t="s">
        <v>301</v>
      </c>
      <c r="C136" s="125" t="s">
        <v>302</v>
      </c>
      <c r="D136" s="122" t="s">
        <v>11</v>
      </c>
      <c r="E136" s="122">
        <v>1</v>
      </c>
      <c r="F136" s="122" t="s">
        <v>6</v>
      </c>
      <c r="G136" s="128">
        <v>1</v>
      </c>
      <c r="H136" s="56" t="s">
        <v>110</v>
      </c>
    </row>
    <row r="137" spans="1:8" ht="207" x14ac:dyDescent="0.3">
      <c r="A137" s="54">
        <v>5</v>
      </c>
      <c r="B137" s="130" t="s">
        <v>303</v>
      </c>
      <c r="C137" s="125" t="s">
        <v>304</v>
      </c>
      <c r="D137" s="122" t="s">
        <v>11</v>
      </c>
      <c r="E137" s="131">
        <v>1</v>
      </c>
      <c r="F137" s="131" t="s">
        <v>6</v>
      </c>
      <c r="G137" s="132">
        <v>1</v>
      </c>
      <c r="H137" s="56" t="s">
        <v>110</v>
      </c>
    </row>
    <row r="138" spans="1:8" ht="138.6" x14ac:dyDescent="0.3">
      <c r="A138" s="54">
        <v>6</v>
      </c>
      <c r="B138" s="133" t="s">
        <v>305</v>
      </c>
      <c r="C138" s="134" t="s">
        <v>306</v>
      </c>
      <c r="D138" s="122" t="s">
        <v>11</v>
      </c>
      <c r="E138" s="128">
        <v>1</v>
      </c>
      <c r="F138" s="128" t="s">
        <v>6</v>
      </c>
      <c r="G138" s="128">
        <v>1</v>
      </c>
      <c r="H138" s="56" t="s">
        <v>110</v>
      </c>
    </row>
    <row r="139" spans="1:8" ht="69" x14ac:dyDescent="0.3">
      <c r="A139" s="54">
        <v>7</v>
      </c>
      <c r="B139" s="135" t="s">
        <v>307</v>
      </c>
      <c r="C139" s="125" t="s">
        <v>308</v>
      </c>
      <c r="D139" s="122" t="s">
        <v>11</v>
      </c>
      <c r="E139" s="136">
        <v>1</v>
      </c>
      <c r="F139" s="126" t="s">
        <v>6</v>
      </c>
      <c r="G139" s="137">
        <f>E139</f>
        <v>1</v>
      </c>
      <c r="H139" s="56" t="s">
        <v>110</v>
      </c>
    </row>
    <row r="140" spans="1:8" ht="41.4" x14ac:dyDescent="0.3">
      <c r="A140" s="54">
        <v>8</v>
      </c>
      <c r="B140" s="55" t="s">
        <v>309</v>
      </c>
      <c r="C140" s="125" t="s">
        <v>310</v>
      </c>
      <c r="D140" s="122" t="s">
        <v>11</v>
      </c>
      <c r="E140" s="137">
        <v>1</v>
      </c>
      <c r="F140" s="126" t="s">
        <v>6</v>
      </c>
      <c r="G140" s="137">
        <f>E140</f>
        <v>1</v>
      </c>
      <c r="H140" s="56" t="s">
        <v>110</v>
      </c>
    </row>
    <row r="141" spans="1:8" ht="41.4" x14ac:dyDescent="0.3">
      <c r="A141" s="54">
        <v>9</v>
      </c>
      <c r="B141" s="55" t="s">
        <v>311</v>
      </c>
      <c r="C141" s="138" t="s">
        <v>312</v>
      </c>
      <c r="D141" s="122" t="s">
        <v>11</v>
      </c>
      <c r="E141" s="137">
        <v>1</v>
      </c>
      <c r="F141" s="137" t="s">
        <v>6</v>
      </c>
      <c r="G141" s="137">
        <v>1</v>
      </c>
      <c r="H141" s="56" t="s">
        <v>110</v>
      </c>
    </row>
    <row r="142" spans="1:8" ht="69" x14ac:dyDescent="0.3">
      <c r="A142" s="54">
        <v>10</v>
      </c>
      <c r="B142" s="55" t="s">
        <v>313</v>
      </c>
      <c r="C142" s="138" t="s">
        <v>314</v>
      </c>
      <c r="D142" s="122" t="s">
        <v>11</v>
      </c>
      <c r="E142" s="137">
        <v>1</v>
      </c>
      <c r="F142" s="137" t="s">
        <v>6</v>
      </c>
      <c r="G142" s="137">
        <v>1</v>
      </c>
      <c r="H142" s="56" t="s">
        <v>110</v>
      </c>
    </row>
    <row r="143" spans="1:8" ht="124.2" x14ac:dyDescent="0.3">
      <c r="A143" s="54">
        <v>11</v>
      </c>
      <c r="B143" s="55" t="s">
        <v>315</v>
      </c>
      <c r="C143" s="138" t="s">
        <v>316</v>
      </c>
      <c r="D143" s="122" t="s">
        <v>11</v>
      </c>
      <c r="E143" s="137">
        <v>1</v>
      </c>
      <c r="F143" s="137" t="s">
        <v>6</v>
      </c>
      <c r="G143" s="137">
        <v>1</v>
      </c>
      <c r="H143" s="56" t="s">
        <v>110</v>
      </c>
    </row>
    <row r="144" spans="1:8" ht="96.6" x14ac:dyDescent="0.3">
      <c r="A144" s="54">
        <v>12</v>
      </c>
      <c r="B144" s="55" t="s">
        <v>317</v>
      </c>
      <c r="C144" s="138" t="s">
        <v>318</v>
      </c>
      <c r="D144" s="122" t="s">
        <v>11</v>
      </c>
      <c r="E144" s="137">
        <v>1</v>
      </c>
      <c r="F144" s="137" t="s">
        <v>6</v>
      </c>
      <c r="G144" s="137">
        <v>1</v>
      </c>
      <c r="H144" s="56" t="s">
        <v>110</v>
      </c>
    </row>
    <row r="145" spans="1:8" ht="138" x14ac:dyDescent="0.3">
      <c r="A145" s="54">
        <v>13</v>
      </c>
      <c r="B145" s="55" t="s">
        <v>319</v>
      </c>
      <c r="C145" s="138" t="s">
        <v>320</v>
      </c>
      <c r="D145" s="122" t="s">
        <v>11</v>
      </c>
      <c r="E145" s="137">
        <v>1</v>
      </c>
      <c r="F145" s="137" t="s">
        <v>6</v>
      </c>
      <c r="G145" s="137">
        <v>1</v>
      </c>
      <c r="H145" s="56" t="s">
        <v>110</v>
      </c>
    </row>
    <row r="146" spans="1:8" ht="138" x14ac:dyDescent="0.3">
      <c r="A146" s="54">
        <v>14</v>
      </c>
      <c r="B146" s="55" t="s">
        <v>321</v>
      </c>
      <c r="C146" s="138" t="s">
        <v>322</v>
      </c>
      <c r="D146" s="122" t="s">
        <v>11</v>
      </c>
      <c r="E146" s="137">
        <v>1</v>
      </c>
      <c r="F146" s="137" t="s">
        <v>6</v>
      </c>
      <c r="G146" s="137">
        <v>1</v>
      </c>
      <c r="H146" s="56" t="s">
        <v>110</v>
      </c>
    </row>
    <row r="147" spans="1:8" ht="41.4" x14ac:dyDescent="0.3">
      <c r="A147" s="54">
        <v>15</v>
      </c>
      <c r="B147" s="124" t="s">
        <v>323</v>
      </c>
      <c r="C147" s="138" t="s">
        <v>324</v>
      </c>
      <c r="D147" s="122" t="s">
        <v>11</v>
      </c>
      <c r="E147" s="137">
        <v>1</v>
      </c>
      <c r="F147" s="137" t="s">
        <v>6</v>
      </c>
      <c r="G147" s="137">
        <v>1</v>
      </c>
      <c r="H147" s="56" t="s">
        <v>110</v>
      </c>
    </row>
    <row r="148" spans="1:8" ht="41.4" x14ac:dyDescent="0.3">
      <c r="A148" s="54">
        <v>16</v>
      </c>
      <c r="B148" s="124" t="s">
        <v>325</v>
      </c>
      <c r="C148" s="124" t="s">
        <v>326</v>
      </c>
      <c r="D148" s="122" t="s">
        <v>11</v>
      </c>
      <c r="E148" s="137">
        <v>1</v>
      </c>
      <c r="F148" s="137" t="s">
        <v>6</v>
      </c>
      <c r="G148" s="137">
        <v>1</v>
      </c>
      <c r="H148" s="56" t="s">
        <v>110</v>
      </c>
    </row>
    <row r="149" spans="1:8" ht="69" x14ac:dyDescent="0.3">
      <c r="A149" s="54">
        <v>17</v>
      </c>
      <c r="B149" s="55" t="s">
        <v>327</v>
      </c>
      <c r="C149" s="138" t="s">
        <v>328</v>
      </c>
      <c r="D149" s="122" t="s">
        <v>11</v>
      </c>
      <c r="E149" s="137">
        <v>1</v>
      </c>
      <c r="F149" s="137" t="s">
        <v>6</v>
      </c>
      <c r="G149" s="137">
        <v>1</v>
      </c>
      <c r="H149" s="56" t="s">
        <v>110</v>
      </c>
    </row>
    <row r="150" spans="1:8" ht="96.6" x14ac:dyDescent="0.3">
      <c r="A150" s="54">
        <v>18</v>
      </c>
      <c r="B150" s="55" t="s">
        <v>329</v>
      </c>
      <c r="C150" s="138" t="s">
        <v>330</v>
      </c>
      <c r="D150" s="122" t="s">
        <v>11</v>
      </c>
      <c r="E150" s="137">
        <v>1</v>
      </c>
      <c r="F150" s="137" t="s">
        <v>6</v>
      </c>
      <c r="G150" s="137">
        <v>1</v>
      </c>
      <c r="H150" s="56" t="s">
        <v>110</v>
      </c>
    </row>
    <row r="151" spans="1:8" ht="138" x14ac:dyDescent="0.3">
      <c r="A151" s="54">
        <v>19</v>
      </c>
      <c r="B151" s="124" t="s">
        <v>331</v>
      </c>
      <c r="C151" s="138" t="s">
        <v>332</v>
      </c>
      <c r="D151" s="122" t="s">
        <v>11</v>
      </c>
      <c r="E151" s="137">
        <v>1</v>
      </c>
      <c r="F151" s="137" t="s">
        <v>6</v>
      </c>
      <c r="G151" s="137">
        <v>1</v>
      </c>
      <c r="H151" s="56" t="s">
        <v>110</v>
      </c>
    </row>
    <row r="152" spans="1:8" ht="55.2" x14ac:dyDescent="0.3">
      <c r="A152" s="54">
        <v>20</v>
      </c>
      <c r="B152" s="124" t="s">
        <v>333</v>
      </c>
      <c r="C152" s="138" t="s">
        <v>334</v>
      </c>
      <c r="D152" s="122" t="s">
        <v>11</v>
      </c>
      <c r="E152" s="137">
        <v>1</v>
      </c>
      <c r="F152" s="137" t="s">
        <v>6</v>
      </c>
      <c r="G152" s="137">
        <v>1</v>
      </c>
      <c r="H152" s="56" t="s">
        <v>110</v>
      </c>
    </row>
    <row r="153" spans="1:8" ht="165.6" x14ac:dyDescent="0.3">
      <c r="A153" s="54">
        <v>21</v>
      </c>
      <c r="B153" s="124" t="s">
        <v>335</v>
      </c>
      <c r="C153" s="138" t="s">
        <v>336</v>
      </c>
      <c r="D153" s="122" t="s">
        <v>11</v>
      </c>
      <c r="E153" s="137">
        <v>1</v>
      </c>
      <c r="F153" s="137" t="s">
        <v>6</v>
      </c>
      <c r="G153" s="137">
        <v>1</v>
      </c>
      <c r="H153" s="56" t="s">
        <v>110</v>
      </c>
    </row>
    <row r="154" spans="1:8" ht="165.6" x14ac:dyDescent="0.3">
      <c r="A154" s="54">
        <v>22</v>
      </c>
      <c r="B154" s="124" t="s">
        <v>337</v>
      </c>
      <c r="C154" s="138" t="s">
        <v>338</v>
      </c>
      <c r="D154" s="139" t="s">
        <v>11</v>
      </c>
      <c r="E154" s="55">
        <v>1</v>
      </c>
      <c r="F154" s="55" t="s">
        <v>6</v>
      </c>
      <c r="G154" s="55">
        <v>1</v>
      </c>
      <c r="H154" s="56" t="s">
        <v>110</v>
      </c>
    </row>
    <row r="155" spans="1:8" ht="69" x14ac:dyDescent="0.3">
      <c r="A155" s="54">
        <v>23</v>
      </c>
      <c r="B155" s="55" t="s">
        <v>339</v>
      </c>
      <c r="C155" s="124" t="s">
        <v>340</v>
      </c>
      <c r="D155" s="122" t="s">
        <v>11</v>
      </c>
      <c r="E155" s="137">
        <v>1</v>
      </c>
      <c r="F155" s="137" t="s">
        <v>6</v>
      </c>
      <c r="G155" s="55">
        <v>1</v>
      </c>
      <c r="H155" s="56" t="s">
        <v>110</v>
      </c>
    </row>
    <row r="156" spans="1:8" x14ac:dyDescent="0.3">
      <c r="A156" s="54">
        <v>24</v>
      </c>
      <c r="B156" s="55" t="s">
        <v>341</v>
      </c>
      <c r="C156" s="138" t="s">
        <v>342</v>
      </c>
      <c r="D156" s="122" t="s">
        <v>343</v>
      </c>
      <c r="E156" s="137">
        <v>1</v>
      </c>
      <c r="F156" s="137" t="s">
        <v>6</v>
      </c>
      <c r="G156" s="137">
        <v>1</v>
      </c>
      <c r="H156" s="56" t="s">
        <v>110</v>
      </c>
    </row>
    <row r="157" spans="1:8" ht="55.2" x14ac:dyDescent="0.3">
      <c r="A157" s="54">
        <v>25</v>
      </c>
      <c r="B157" s="124" t="s">
        <v>344</v>
      </c>
      <c r="C157" s="138" t="s">
        <v>345</v>
      </c>
      <c r="D157" s="122" t="s">
        <v>343</v>
      </c>
      <c r="E157" s="137">
        <v>1</v>
      </c>
      <c r="F157" s="137" t="s">
        <v>6</v>
      </c>
      <c r="G157" s="137">
        <v>1</v>
      </c>
      <c r="H157" s="56" t="s">
        <v>110</v>
      </c>
    </row>
    <row r="158" spans="1:8" ht="28.2" x14ac:dyDescent="0.3">
      <c r="A158" s="140">
        <v>26</v>
      </c>
      <c r="B158" s="124" t="s">
        <v>346</v>
      </c>
      <c r="C158" s="141" t="s">
        <v>347</v>
      </c>
      <c r="D158" s="142" t="s">
        <v>348</v>
      </c>
      <c r="E158" s="143">
        <v>1</v>
      </c>
      <c r="F158" s="124" t="s">
        <v>247</v>
      </c>
      <c r="G158" s="143">
        <v>1</v>
      </c>
      <c r="H158" s="144" t="s">
        <v>349</v>
      </c>
    </row>
    <row r="159" spans="1:8" ht="27.6" x14ac:dyDescent="0.3">
      <c r="A159" s="140">
        <v>27</v>
      </c>
      <c r="B159" s="145" t="s">
        <v>350</v>
      </c>
      <c r="C159" s="133" t="s">
        <v>351</v>
      </c>
      <c r="D159" s="122" t="s">
        <v>11</v>
      </c>
      <c r="E159" s="137">
        <v>1</v>
      </c>
      <c r="F159" s="137" t="s">
        <v>6</v>
      </c>
      <c r="G159" s="120">
        <v>1</v>
      </c>
      <c r="H159" s="56" t="s">
        <v>110</v>
      </c>
    </row>
    <row r="160" spans="1:8" ht="15" thickBot="1" x14ac:dyDescent="0.35">
      <c r="A160" s="256" t="s">
        <v>352</v>
      </c>
      <c r="B160" s="257"/>
      <c r="C160" s="257"/>
      <c r="D160" s="257"/>
      <c r="E160" s="257"/>
      <c r="F160" s="257"/>
      <c r="G160" s="257"/>
      <c r="H160" s="257"/>
    </row>
    <row r="161" spans="1:8" x14ac:dyDescent="0.3">
      <c r="A161" s="250" t="s">
        <v>98</v>
      </c>
      <c r="B161" s="251"/>
      <c r="C161" s="251"/>
      <c r="D161" s="251"/>
      <c r="E161" s="251"/>
      <c r="F161" s="251"/>
      <c r="G161" s="251"/>
      <c r="H161" s="252"/>
    </row>
    <row r="162" spans="1:8" x14ac:dyDescent="0.3">
      <c r="A162" s="242" t="s">
        <v>353</v>
      </c>
      <c r="B162" s="243"/>
      <c r="C162" s="243"/>
      <c r="D162" s="243"/>
      <c r="E162" s="243"/>
      <c r="F162" s="243"/>
      <c r="G162" s="243"/>
      <c r="H162" s="244"/>
    </row>
    <row r="163" spans="1:8" x14ac:dyDescent="0.3">
      <c r="A163" s="242" t="s">
        <v>354</v>
      </c>
      <c r="B163" s="243"/>
      <c r="C163" s="243"/>
      <c r="D163" s="243"/>
      <c r="E163" s="243"/>
      <c r="F163" s="243"/>
      <c r="G163" s="243"/>
      <c r="H163" s="244"/>
    </row>
    <row r="164" spans="1:8" x14ac:dyDescent="0.3">
      <c r="A164" s="242" t="s">
        <v>289</v>
      </c>
      <c r="B164" s="243"/>
      <c r="C164" s="243"/>
      <c r="D164" s="243"/>
      <c r="E164" s="243"/>
      <c r="F164" s="243"/>
      <c r="G164" s="243"/>
      <c r="H164" s="244"/>
    </row>
    <row r="165" spans="1:8" x14ac:dyDescent="0.3">
      <c r="A165" s="242" t="s">
        <v>290</v>
      </c>
      <c r="B165" s="243"/>
      <c r="C165" s="243"/>
      <c r="D165" s="243"/>
      <c r="E165" s="243"/>
      <c r="F165" s="243"/>
      <c r="G165" s="243"/>
      <c r="H165" s="244"/>
    </row>
    <row r="166" spans="1:8" x14ac:dyDescent="0.3">
      <c r="A166" s="242" t="s">
        <v>291</v>
      </c>
      <c r="B166" s="243"/>
      <c r="C166" s="243"/>
      <c r="D166" s="243"/>
      <c r="E166" s="243"/>
      <c r="F166" s="243"/>
      <c r="G166" s="243"/>
      <c r="H166" s="244"/>
    </row>
    <row r="167" spans="1:8" x14ac:dyDescent="0.3">
      <c r="A167" s="242" t="s">
        <v>355</v>
      </c>
      <c r="B167" s="243"/>
      <c r="C167" s="243"/>
      <c r="D167" s="243"/>
      <c r="E167" s="243"/>
      <c r="F167" s="243"/>
      <c r="G167" s="243"/>
      <c r="H167" s="244"/>
    </row>
    <row r="168" spans="1:8" x14ac:dyDescent="0.3">
      <c r="A168" s="242" t="s">
        <v>293</v>
      </c>
      <c r="B168" s="243"/>
      <c r="C168" s="243"/>
      <c r="D168" s="243"/>
      <c r="E168" s="243"/>
      <c r="F168" s="243"/>
      <c r="G168" s="243"/>
      <c r="H168" s="244"/>
    </row>
    <row r="169" spans="1:8" ht="15" thickBot="1" x14ac:dyDescent="0.35">
      <c r="A169" s="245" t="s">
        <v>294</v>
      </c>
      <c r="B169" s="246"/>
      <c r="C169" s="246"/>
      <c r="D169" s="246"/>
      <c r="E169" s="246"/>
      <c r="F169" s="246"/>
      <c r="G169" s="246"/>
      <c r="H169" s="247"/>
    </row>
    <row r="170" spans="1:8" ht="41.4" x14ac:dyDescent="0.3">
      <c r="A170" s="146" t="s">
        <v>0</v>
      </c>
      <c r="B170" s="147" t="s">
        <v>1</v>
      </c>
      <c r="C170" s="148" t="s">
        <v>10</v>
      </c>
      <c r="D170" s="128" t="s">
        <v>2</v>
      </c>
      <c r="E170" s="128" t="s">
        <v>4</v>
      </c>
      <c r="F170" s="128" t="s">
        <v>3</v>
      </c>
      <c r="G170" s="128" t="s">
        <v>8</v>
      </c>
      <c r="H170" s="133" t="s">
        <v>107</v>
      </c>
    </row>
    <row r="171" spans="1:8" ht="28.2" x14ac:dyDescent="0.3">
      <c r="A171" s="149">
        <v>1</v>
      </c>
      <c r="B171" s="128" t="s">
        <v>356</v>
      </c>
      <c r="C171" s="150" t="s">
        <v>357</v>
      </c>
      <c r="D171" s="137" t="s">
        <v>7</v>
      </c>
      <c r="E171" s="122">
        <v>1</v>
      </c>
      <c r="F171" s="151" t="s">
        <v>358</v>
      </c>
      <c r="G171" s="152">
        <v>13</v>
      </c>
      <c r="H171" s="107" t="s">
        <v>110</v>
      </c>
    </row>
    <row r="172" spans="1:8" ht="28.2" x14ac:dyDescent="0.3">
      <c r="A172" s="149">
        <v>2</v>
      </c>
      <c r="B172" s="128" t="s">
        <v>359</v>
      </c>
      <c r="C172" s="150" t="s">
        <v>360</v>
      </c>
      <c r="D172" s="137" t="s">
        <v>7</v>
      </c>
      <c r="E172" s="122">
        <v>1</v>
      </c>
      <c r="F172" s="151" t="s">
        <v>361</v>
      </c>
      <c r="G172" s="152">
        <v>26</v>
      </c>
      <c r="H172" s="6" t="s">
        <v>110</v>
      </c>
    </row>
    <row r="173" spans="1:8" ht="55.2" x14ac:dyDescent="0.3">
      <c r="A173" s="115">
        <v>3</v>
      </c>
      <c r="B173" s="153" t="s">
        <v>27</v>
      </c>
      <c r="C173" s="154" t="s">
        <v>362</v>
      </c>
      <c r="D173" s="136" t="s">
        <v>5</v>
      </c>
      <c r="E173" s="122">
        <v>1</v>
      </c>
      <c r="F173" s="151" t="s">
        <v>358</v>
      </c>
      <c r="G173" s="152">
        <v>13</v>
      </c>
      <c r="H173" s="6" t="s">
        <v>110</v>
      </c>
    </row>
    <row r="174" spans="1:8" ht="28.2" x14ac:dyDescent="0.3">
      <c r="A174" s="115">
        <v>4</v>
      </c>
      <c r="B174" s="130" t="s">
        <v>363</v>
      </c>
      <c r="C174" s="125" t="s">
        <v>364</v>
      </c>
      <c r="D174" s="131" t="s">
        <v>5</v>
      </c>
      <c r="E174" s="131">
        <v>1</v>
      </c>
      <c r="F174" s="151" t="s">
        <v>358</v>
      </c>
      <c r="G174" s="155">
        <v>13</v>
      </c>
      <c r="H174" s="156" t="s">
        <v>349</v>
      </c>
    </row>
    <row r="175" spans="1:8" ht="28.2" x14ac:dyDescent="0.3">
      <c r="A175" s="115">
        <v>5</v>
      </c>
      <c r="B175" s="124" t="s">
        <v>365</v>
      </c>
      <c r="C175" s="157" t="s">
        <v>366</v>
      </c>
      <c r="D175" s="94" t="s">
        <v>18</v>
      </c>
      <c r="E175" s="128">
        <v>1</v>
      </c>
      <c r="F175" s="151" t="s">
        <v>358</v>
      </c>
      <c r="G175" s="158">
        <v>13</v>
      </c>
      <c r="H175" s="6" t="s">
        <v>367</v>
      </c>
    </row>
    <row r="176" spans="1:8" ht="15" thickBot="1" x14ac:dyDescent="0.35">
      <c r="A176" s="248" t="s">
        <v>15</v>
      </c>
      <c r="B176" s="249"/>
      <c r="C176" s="249"/>
      <c r="D176" s="249"/>
      <c r="E176" s="249"/>
      <c r="F176" s="249"/>
      <c r="G176" s="249"/>
      <c r="H176" s="249"/>
    </row>
    <row r="177" spans="1:8" x14ac:dyDescent="0.3">
      <c r="A177" s="250" t="s">
        <v>98</v>
      </c>
      <c r="B177" s="251"/>
      <c r="C177" s="251"/>
      <c r="D177" s="251"/>
      <c r="E177" s="251"/>
      <c r="F177" s="251"/>
      <c r="G177" s="251"/>
      <c r="H177" s="252"/>
    </row>
    <row r="178" spans="1:8" x14ac:dyDescent="0.3">
      <c r="A178" s="242" t="s">
        <v>368</v>
      </c>
      <c r="B178" s="243"/>
      <c r="C178" s="243"/>
      <c r="D178" s="243"/>
      <c r="E178" s="243"/>
      <c r="F178" s="243"/>
      <c r="G178" s="243"/>
      <c r="H178" s="244"/>
    </row>
    <row r="179" spans="1:8" x14ac:dyDescent="0.3">
      <c r="A179" s="242" t="s">
        <v>354</v>
      </c>
      <c r="B179" s="243"/>
      <c r="C179" s="243"/>
      <c r="D179" s="243"/>
      <c r="E179" s="243"/>
      <c r="F179" s="243"/>
      <c r="G179" s="243"/>
      <c r="H179" s="244"/>
    </row>
    <row r="180" spans="1:8" x14ac:dyDescent="0.3">
      <c r="A180" s="242" t="s">
        <v>289</v>
      </c>
      <c r="B180" s="243"/>
      <c r="C180" s="243"/>
      <c r="D180" s="243"/>
      <c r="E180" s="243"/>
      <c r="F180" s="243"/>
      <c r="G180" s="243"/>
      <c r="H180" s="244"/>
    </row>
    <row r="181" spans="1:8" x14ac:dyDescent="0.3">
      <c r="A181" s="242" t="s">
        <v>290</v>
      </c>
      <c r="B181" s="243"/>
      <c r="C181" s="243"/>
      <c r="D181" s="243"/>
      <c r="E181" s="243"/>
      <c r="F181" s="243"/>
      <c r="G181" s="243"/>
      <c r="H181" s="244"/>
    </row>
    <row r="182" spans="1:8" x14ac:dyDescent="0.3">
      <c r="A182" s="242" t="s">
        <v>291</v>
      </c>
      <c r="B182" s="243"/>
      <c r="C182" s="243"/>
      <c r="D182" s="243"/>
      <c r="E182" s="243"/>
      <c r="F182" s="243"/>
      <c r="G182" s="243"/>
      <c r="H182" s="244"/>
    </row>
    <row r="183" spans="1:8" x14ac:dyDescent="0.3">
      <c r="A183" s="242" t="s">
        <v>369</v>
      </c>
      <c r="B183" s="243"/>
      <c r="C183" s="243"/>
      <c r="D183" s="243"/>
      <c r="E183" s="243"/>
      <c r="F183" s="243"/>
      <c r="G183" s="243"/>
      <c r="H183" s="244"/>
    </row>
    <row r="184" spans="1:8" x14ac:dyDescent="0.3">
      <c r="A184" s="242" t="s">
        <v>293</v>
      </c>
      <c r="B184" s="243"/>
      <c r="C184" s="243"/>
      <c r="D184" s="243"/>
      <c r="E184" s="243"/>
      <c r="F184" s="243"/>
      <c r="G184" s="243"/>
      <c r="H184" s="244"/>
    </row>
    <row r="185" spans="1:8" ht="15" thickBot="1" x14ac:dyDescent="0.35">
      <c r="A185" s="245" t="s">
        <v>294</v>
      </c>
      <c r="B185" s="246"/>
      <c r="C185" s="246"/>
      <c r="D185" s="246"/>
      <c r="E185" s="246"/>
      <c r="F185" s="246"/>
      <c r="G185" s="246"/>
      <c r="H185" s="247"/>
    </row>
    <row r="186" spans="1:8" ht="41.4" x14ac:dyDescent="0.3">
      <c r="A186" s="159" t="s">
        <v>0</v>
      </c>
      <c r="B186" s="160" t="s">
        <v>1</v>
      </c>
      <c r="C186" s="91" t="s">
        <v>10</v>
      </c>
      <c r="D186" s="128" t="s">
        <v>2</v>
      </c>
      <c r="E186" s="161" t="s">
        <v>4</v>
      </c>
      <c r="F186" s="161" t="s">
        <v>3</v>
      </c>
      <c r="G186" s="161" t="s">
        <v>8</v>
      </c>
      <c r="H186" s="159" t="s">
        <v>107</v>
      </c>
    </row>
    <row r="187" spans="1:8" ht="27.6" x14ac:dyDescent="0.3">
      <c r="A187" s="90">
        <v>1</v>
      </c>
      <c r="B187" s="136" t="s">
        <v>370</v>
      </c>
      <c r="C187" s="125" t="s">
        <v>357</v>
      </c>
      <c r="D187" s="136" t="s">
        <v>7</v>
      </c>
      <c r="E187" s="123">
        <v>1</v>
      </c>
      <c r="F187" s="161" t="s">
        <v>6</v>
      </c>
      <c r="G187" s="161">
        <v>1</v>
      </c>
      <c r="H187" s="159" t="s">
        <v>110</v>
      </c>
    </row>
    <row r="188" spans="1:8" x14ac:dyDescent="0.3">
      <c r="A188" s="162">
        <v>2</v>
      </c>
      <c r="B188" s="137" t="s">
        <v>371</v>
      </c>
      <c r="C188" s="125" t="s">
        <v>372</v>
      </c>
      <c r="D188" s="136" t="s">
        <v>7</v>
      </c>
      <c r="E188" s="136">
        <v>1</v>
      </c>
      <c r="F188" s="126" t="s">
        <v>6</v>
      </c>
      <c r="G188" s="137">
        <f>E188</f>
        <v>1</v>
      </c>
      <c r="H188" s="163" t="s">
        <v>110</v>
      </c>
    </row>
    <row r="189" spans="1:8" ht="96.6" x14ac:dyDescent="0.3">
      <c r="A189" s="90">
        <v>3</v>
      </c>
      <c r="B189" s="55" t="s">
        <v>373</v>
      </c>
      <c r="C189" s="164" t="s">
        <v>374</v>
      </c>
      <c r="D189" s="137" t="s">
        <v>5</v>
      </c>
      <c r="E189" s="137">
        <v>1</v>
      </c>
      <c r="F189" s="126" t="s">
        <v>6</v>
      </c>
      <c r="G189" s="137">
        <f>E189</f>
        <v>1</v>
      </c>
      <c r="H189" s="163" t="s">
        <v>110</v>
      </c>
    </row>
    <row r="190" spans="1:8" ht="27.6" x14ac:dyDescent="0.3">
      <c r="A190" s="165">
        <v>4</v>
      </c>
      <c r="B190" s="124" t="s">
        <v>365</v>
      </c>
      <c r="C190" s="157" t="s">
        <v>366</v>
      </c>
      <c r="D190" s="94" t="s">
        <v>18</v>
      </c>
      <c r="E190" s="128">
        <v>1</v>
      </c>
      <c r="F190" s="126" t="s">
        <v>6</v>
      </c>
      <c r="G190" s="137">
        <f>E190</f>
        <v>1</v>
      </c>
      <c r="H190" s="6" t="s">
        <v>367</v>
      </c>
    </row>
    <row r="191" spans="1:8" ht="27.6" x14ac:dyDescent="0.3">
      <c r="A191" s="159">
        <v>5</v>
      </c>
      <c r="B191" s="137" t="s">
        <v>28</v>
      </c>
      <c r="C191" s="141" t="s">
        <v>375</v>
      </c>
      <c r="D191" s="137" t="s">
        <v>5</v>
      </c>
      <c r="E191" s="137">
        <v>1</v>
      </c>
      <c r="F191" s="126" t="s">
        <v>6</v>
      </c>
      <c r="G191" s="137">
        <v>1</v>
      </c>
      <c r="H191" s="163" t="s">
        <v>110</v>
      </c>
    </row>
    <row r="192" spans="1:8" x14ac:dyDescent="0.3">
      <c r="A192" s="240" t="s">
        <v>14</v>
      </c>
      <c r="B192" s="241"/>
      <c r="C192" s="241"/>
      <c r="D192" s="241"/>
      <c r="E192" s="241"/>
      <c r="F192" s="241"/>
      <c r="G192" s="241"/>
      <c r="H192" s="241"/>
    </row>
    <row r="193" spans="1:8" ht="41.4" x14ac:dyDescent="0.3">
      <c r="A193" s="159" t="s">
        <v>0</v>
      </c>
      <c r="B193" s="160" t="s">
        <v>1</v>
      </c>
      <c r="C193" s="160" t="s">
        <v>10</v>
      </c>
      <c r="D193" s="128" t="s">
        <v>2</v>
      </c>
      <c r="E193" s="161" t="s">
        <v>4</v>
      </c>
      <c r="F193" s="161" t="s">
        <v>3</v>
      </c>
      <c r="G193" s="161" t="s">
        <v>8</v>
      </c>
      <c r="H193" s="159" t="s">
        <v>107</v>
      </c>
    </row>
    <row r="194" spans="1:8" x14ac:dyDescent="0.3">
      <c r="A194" s="166">
        <v>1</v>
      </c>
      <c r="B194" s="167" t="s">
        <v>20</v>
      </c>
      <c r="C194" s="124" t="s">
        <v>376</v>
      </c>
      <c r="D194" s="137" t="s">
        <v>377</v>
      </c>
      <c r="E194" s="136">
        <v>1</v>
      </c>
      <c r="F194" s="167" t="s">
        <v>297</v>
      </c>
      <c r="G194" s="137">
        <f>E194</f>
        <v>1</v>
      </c>
      <c r="H194" s="163" t="s">
        <v>367</v>
      </c>
    </row>
    <row r="195" spans="1:8" ht="27.6" x14ac:dyDescent="0.3">
      <c r="A195" s="168">
        <v>2</v>
      </c>
      <c r="B195" s="169" t="s">
        <v>21</v>
      </c>
      <c r="C195" s="133" t="s">
        <v>378</v>
      </c>
      <c r="D195" s="137" t="s">
        <v>379</v>
      </c>
      <c r="E195" s="137">
        <v>1</v>
      </c>
      <c r="F195" s="167" t="s">
        <v>297</v>
      </c>
      <c r="G195" s="137">
        <f>E195</f>
        <v>1</v>
      </c>
      <c r="H195" s="163" t="s">
        <v>367</v>
      </c>
    </row>
  </sheetData>
  <mergeCells count="68">
    <mergeCell ref="A11:H11"/>
    <mergeCell ref="A1:H1"/>
    <mergeCell ref="A2:H2"/>
    <mergeCell ref="A3:H3"/>
    <mergeCell ref="A4:H4"/>
    <mergeCell ref="A5:H5"/>
    <mergeCell ref="A6:H6"/>
    <mergeCell ref="A7:B7"/>
    <mergeCell ref="C7:H7"/>
    <mergeCell ref="A8:H8"/>
    <mergeCell ref="A9:H9"/>
    <mergeCell ref="A10:H10"/>
    <mergeCell ref="A88:H88"/>
    <mergeCell ref="A12:H12"/>
    <mergeCell ref="A13:H13"/>
    <mergeCell ref="A14:H14"/>
    <mergeCell ref="A15:H15"/>
    <mergeCell ref="A16:H16"/>
    <mergeCell ref="A17:H17"/>
    <mergeCell ref="A83:H83"/>
    <mergeCell ref="A84:H84"/>
    <mergeCell ref="A85:H85"/>
    <mergeCell ref="A86:H86"/>
    <mergeCell ref="A87:H87"/>
    <mergeCell ref="A121:B121"/>
    <mergeCell ref="C121:H121"/>
    <mergeCell ref="A89:H89"/>
    <mergeCell ref="A90:H90"/>
    <mergeCell ref="A91:H91"/>
    <mergeCell ref="A92:H92"/>
    <mergeCell ref="A101:H101"/>
    <mergeCell ref="A115:H115"/>
    <mergeCell ref="A116:H116"/>
    <mergeCell ref="A117:H117"/>
    <mergeCell ref="A118:H118"/>
    <mergeCell ref="A119:H119"/>
    <mergeCell ref="A120:H120"/>
    <mergeCell ref="A161:H161"/>
    <mergeCell ref="A122:H122"/>
    <mergeCell ref="A123:H123"/>
    <mergeCell ref="A124:H124"/>
    <mergeCell ref="A125:H125"/>
    <mergeCell ref="A126:H126"/>
    <mergeCell ref="A127:H127"/>
    <mergeCell ref="A128:H128"/>
    <mergeCell ref="A129:H129"/>
    <mergeCell ref="A130:H130"/>
    <mergeCell ref="A131:H131"/>
    <mergeCell ref="A160:H160"/>
    <mergeCell ref="A179:H179"/>
    <mergeCell ref="A162:H162"/>
    <mergeCell ref="A163:H163"/>
    <mergeCell ref="A164:H164"/>
    <mergeCell ref="A165:H165"/>
    <mergeCell ref="A166:H166"/>
    <mergeCell ref="A167:H167"/>
    <mergeCell ref="A168:H168"/>
    <mergeCell ref="A169:H169"/>
    <mergeCell ref="A176:H176"/>
    <mergeCell ref="A177:H177"/>
    <mergeCell ref="A178:H178"/>
    <mergeCell ref="A192:H192"/>
    <mergeCell ref="A180:H180"/>
    <mergeCell ref="A181:H181"/>
    <mergeCell ref="A182:H182"/>
    <mergeCell ref="A183:H183"/>
    <mergeCell ref="A184:H184"/>
    <mergeCell ref="A185:H185"/>
  </mergeCells>
  <conditionalFormatting sqref="G19:G82">
    <cfRule type="cellIs" dxfId="10" priority="3" operator="notEqual">
      <formula>OFFSET(G19,0,-2)</formula>
    </cfRule>
  </conditionalFormatting>
  <conditionalFormatting sqref="G94:G100">
    <cfRule type="cellIs" dxfId="9" priority="2" operator="notEqual">
      <formula>OFFSET(G94,0,-2)</formula>
    </cfRule>
  </conditionalFormatting>
  <conditionalFormatting sqref="G103:G114">
    <cfRule type="cellIs" dxfId="8" priority="1" operator="notEqual">
      <formula>OFFSET(G103,0,-2)</formula>
    </cfRule>
  </conditionalFormatting>
  <conditionalFormatting sqref="H1:H18 H20 H33 H46 H50:H114">
    <cfRule type="containsText" dxfId="7" priority="4" operator="containsText" text="ФБ">
      <formula>NOT(ISERROR(SEARCH("ФБ",H1)))</formula>
    </cfRule>
  </conditionalFormatting>
  <dataValidations count="2">
    <dataValidation allowBlank="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A1:XFD5 A6:G114 H46 H50:H114 H6:H18 H20 H33:H34" xr:uid="{2772C7B8-D3FF-4D3F-A339-79FBDE4F1C57}"/>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B136:B138 B173:B174" xr:uid="{A98C1A3E-BC5B-42E7-96FB-9C027957B46F}"/>
  </dataValidations>
  <hyperlinks>
    <hyperlink ref="B60" r:id="rId1" display="https://www.rup-su.ru/catalog/farforovaya_i_mramornaya_posuda/82926/" xr:uid="{B5406D2F-0D8B-431F-BADB-0FC87E2146C0}"/>
    <hyperlink ref="B63" r:id="rId2" display="https://www.rup-su.ru/catalog/izdeliya_iz_stekla/izdeliya_iz_stekla_prochee/82262/" xr:uid="{0234CB2C-889A-4C84-9838-534FFF244614}"/>
    <hyperlink ref="B76" r:id="rId3" display="https://www.rup-su.ru/catalog/farforovaya_i_mramornaya_posuda/82293/" xr:uid="{BC7A6F49-21FB-497A-BCD6-9FC085089BF6}"/>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37A13D-6E81-4A8B-AF9E-07F26A928D45}">
  <sheetPr codeName="Лист9"/>
  <dimension ref="A1:A79"/>
  <sheetViews>
    <sheetView workbookViewId="0">
      <selection activeCell="A2" sqref="A2:C92"/>
    </sheetView>
  </sheetViews>
  <sheetFormatPr defaultRowHeight="14.4" x14ac:dyDescent="0.3"/>
  <cols>
    <col min="1" max="1" width="28.6640625" style="20" customWidth="1"/>
  </cols>
  <sheetData>
    <row r="1" spans="1:1" x14ac:dyDescent="0.3">
      <c r="A1" s="8" t="s">
        <v>7</v>
      </c>
    </row>
    <row r="2" spans="1:1" x14ac:dyDescent="0.3">
      <c r="A2" s="8" t="s">
        <v>11</v>
      </c>
    </row>
    <row r="3" spans="1:1" x14ac:dyDescent="0.3">
      <c r="A3" s="8" t="s">
        <v>5</v>
      </c>
    </row>
    <row r="4" spans="1:1" x14ac:dyDescent="0.3">
      <c r="A4" s="8" t="s">
        <v>18</v>
      </c>
    </row>
    <row r="5" spans="1:1" x14ac:dyDescent="0.3">
      <c r="A5" s="8" t="s">
        <v>9</v>
      </c>
    </row>
    <row r="6" spans="1:1" x14ac:dyDescent="0.3">
      <c r="A6" s="8" t="s">
        <v>32</v>
      </c>
    </row>
    <row r="7" spans="1:1" x14ac:dyDescent="0.3">
      <c r="A7" s="8" t="s">
        <v>77</v>
      </c>
    </row>
    <row r="8" spans="1:1" x14ac:dyDescent="0.3">
      <c r="A8" s="19"/>
    </row>
    <row r="9" spans="1:1" x14ac:dyDescent="0.3">
      <c r="A9" s="19"/>
    </row>
    <row r="10" spans="1:1" x14ac:dyDescent="0.3">
      <c r="A10" s="19"/>
    </row>
    <row r="11" spans="1:1" x14ac:dyDescent="0.3">
      <c r="A11" s="19"/>
    </row>
    <row r="12" spans="1:1" x14ac:dyDescent="0.3">
      <c r="A12" s="19"/>
    </row>
    <row r="13" spans="1:1" x14ac:dyDescent="0.3">
      <c r="A13" s="19"/>
    </row>
    <row r="14" spans="1:1" x14ac:dyDescent="0.3">
      <c r="A14" s="19"/>
    </row>
    <row r="15" spans="1:1" x14ac:dyDescent="0.3">
      <c r="A15" s="19"/>
    </row>
    <row r="16" spans="1:1" x14ac:dyDescent="0.3">
      <c r="A16" s="19"/>
    </row>
    <row r="17" spans="1:1" x14ac:dyDescent="0.3">
      <c r="A17" s="19"/>
    </row>
    <row r="18" spans="1:1" x14ac:dyDescent="0.3">
      <c r="A18" s="19"/>
    </row>
    <row r="19" spans="1:1" x14ac:dyDescent="0.3">
      <c r="A19" s="19"/>
    </row>
    <row r="20" spans="1:1" x14ac:dyDescent="0.3">
      <c r="A20" s="19"/>
    </row>
    <row r="21" spans="1:1" x14ac:dyDescent="0.3">
      <c r="A21" s="19"/>
    </row>
    <row r="22" spans="1:1" x14ac:dyDescent="0.3">
      <c r="A22" s="19"/>
    </row>
    <row r="23" spans="1:1" x14ac:dyDescent="0.3">
      <c r="A23" s="19"/>
    </row>
    <row r="24" spans="1:1" x14ac:dyDescent="0.3">
      <c r="A24" s="19"/>
    </row>
    <row r="25" spans="1:1" x14ac:dyDescent="0.3">
      <c r="A25" s="19"/>
    </row>
    <row r="26" spans="1:1" x14ac:dyDescent="0.3">
      <c r="A26" s="19"/>
    </row>
    <row r="27" spans="1:1" x14ac:dyDescent="0.3">
      <c r="A27" s="19"/>
    </row>
    <row r="28" spans="1:1" x14ac:dyDescent="0.3">
      <c r="A28" s="19"/>
    </row>
    <row r="29" spans="1:1" x14ac:dyDescent="0.3">
      <c r="A29" s="19"/>
    </row>
    <row r="30" spans="1:1" x14ac:dyDescent="0.3">
      <c r="A30" s="19"/>
    </row>
    <row r="31" spans="1:1" x14ac:dyDescent="0.3">
      <c r="A31" s="19"/>
    </row>
    <row r="32" spans="1:1" x14ac:dyDescent="0.3">
      <c r="A32" s="19"/>
    </row>
    <row r="33" spans="1:1" x14ac:dyDescent="0.3">
      <c r="A33" s="19"/>
    </row>
    <row r="34" spans="1:1" x14ac:dyDescent="0.3">
      <c r="A34" s="19"/>
    </row>
    <row r="35" spans="1:1" x14ac:dyDescent="0.3">
      <c r="A35" s="19"/>
    </row>
    <row r="36" spans="1:1" x14ac:dyDescent="0.3">
      <c r="A36" s="19"/>
    </row>
    <row r="37" spans="1:1" x14ac:dyDescent="0.3">
      <c r="A37" s="19"/>
    </row>
    <row r="38" spans="1:1" x14ac:dyDescent="0.3">
      <c r="A38" s="19"/>
    </row>
    <row r="39" spans="1:1" x14ac:dyDescent="0.3">
      <c r="A39" s="19"/>
    </row>
    <row r="40" spans="1:1" x14ac:dyDescent="0.3">
      <c r="A40" s="19"/>
    </row>
    <row r="41" spans="1:1" x14ac:dyDescent="0.3">
      <c r="A41" s="19"/>
    </row>
    <row r="42" spans="1:1" x14ac:dyDescent="0.3">
      <c r="A42" s="19"/>
    </row>
    <row r="43" spans="1:1" x14ac:dyDescent="0.3">
      <c r="A43" s="19"/>
    </row>
    <row r="44" spans="1:1" x14ac:dyDescent="0.3">
      <c r="A44" s="19"/>
    </row>
    <row r="45" spans="1:1" x14ac:dyDescent="0.3">
      <c r="A45" s="19"/>
    </row>
    <row r="46" spans="1:1" x14ac:dyDescent="0.3">
      <c r="A46" s="19"/>
    </row>
    <row r="47" spans="1:1" x14ac:dyDescent="0.3">
      <c r="A47" s="19"/>
    </row>
    <row r="48" spans="1:1" x14ac:dyDescent="0.3">
      <c r="A48" s="19"/>
    </row>
    <row r="49" spans="1:1" x14ac:dyDescent="0.3">
      <c r="A49" s="19"/>
    </row>
    <row r="50" spans="1:1" x14ac:dyDescent="0.3">
      <c r="A50" s="19"/>
    </row>
    <row r="51" spans="1:1" x14ac:dyDescent="0.3">
      <c r="A51" s="19"/>
    </row>
    <row r="52" spans="1:1" x14ac:dyDescent="0.3">
      <c r="A52" s="19"/>
    </row>
    <row r="53" spans="1:1" x14ac:dyDescent="0.3">
      <c r="A53" s="19"/>
    </row>
    <row r="54" spans="1:1" x14ac:dyDescent="0.3">
      <c r="A54" s="19"/>
    </row>
    <row r="55" spans="1:1" x14ac:dyDescent="0.3">
      <c r="A55" s="19"/>
    </row>
    <row r="56" spans="1:1" x14ac:dyDescent="0.3">
      <c r="A56" s="19"/>
    </row>
    <row r="57" spans="1:1" x14ac:dyDescent="0.3">
      <c r="A57" s="19"/>
    </row>
    <row r="58" spans="1:1" x14ac:dyDescent="0.3">
      <c r="A58" s="19"/>
    </row>
    <row r="59" spans="1:1" x14ac:dyDescent="0.3">
      <c r="A59" s="19"/>
    </row>
    <row r="60" spans="1:1" x14ac:dyDescent="0.3">
      <c r="A60" s="19"/>
    </row>
    <row r="61" spans="1:1" x14ac:dyDescent="0.3">
      <c r="A61" s="19"/>
    </row>
    <row r="62" spans="1:1" x14ac:dyDescent="0.3">
      <c r="A62" s="19"/>
    </row>
    <row r="63" spans="1:1" x14ac:dyDescent="0.3">
      <c r="A63" s="19"/>
    </row>
    <row r="64" spans="1:1" x14ac:dyDescent="0.3">
      <c r="A64" s="19"/>
    </row>
    <row r="65" spans="1:1" x14ac:dyDescent="0.3">
      <c r="A65" s="19"/>
    </row>
    <row r="66" spans="1:1" x14ac:dyDescent="0.3">
      <c r="A66" s="19"/>
    </row>
    <row r="67" spans="1:1" x14ac:dyDescent="0.3">
      <c r="A67" s="19"/>
    </row>
    <row r="68" spans="1:1" x14ac:dyDescent="0.3">
      <c r="A68" s="19"/>
    </row>
    <row r="69" spans="1:1" x14ac:dyDescent="0.3">
      <c r="A69" s="19"/>
    </row>
    <row r="70" spans="1:1" x14ac:dyDescent="0.3">
      <c r="A70" s="19"/>
    </row>
    <row r="71" spans="1:1" x14ac:dyDescent="0.3">
      <c r="A71" s="19"/>
    </row>
    <row r="72" spans="1:1" x14ac:dyDescent="0.3">
      <c r="A72" s="19"/>
    </row>
    <row r="73" spans="1:1" x14ac:dyDescent="0.3">
      <c r="A73" s="19"/>
    </row>
    <row r="74" spans="1:1" x14ac:dyDescent="0.3">
      <c r="A74" s="19"/>
    </row>
    <row r="75" spans="1:1" x14ac:dyDescent="0.3">
      <c r="A75" s="19"/>
    </row>
    <row r="76" spans="1:1" x14ac:dyDescent="0.3">
      <c r="A76" s="19"/>
    </row>
    <row r="77" spans="1:1" x14ac:dyDescent="0.3">
      <c r="A77" s="19"/>
    </row>
    <row r="78" spans="1:1" x14ac:dyDescent="0.3">
      <c r="A78" s="19"/>
    </row>
    <row r="79" spans="1:1" x14ac:dyDescent="0.3">
      <c r="A79" s="19"/>
    </row>
  </sheetData>
  <sortState xmlns:xlrd2="http://schemas.microsoft.com/office/spreadsheetml/2017/richdata2" ref="A1:A77">
    <sortCondition ref="A1:A77"/>
  </sortState>
  <conditionalFormatting sqref="A1:A7">
    <cfRule type="expression" dxfId="6" priority="1">
      <formula>EXACT("Учебные пособия",A1)</formula>
    </cfRule>
    <cfRule type="expression" dxfId="5" priority="8">
      <formula>EXACT("Техника безопасности",A1)</formula>
    </cfRule>
    <cfRule type="expression" dxfId="4" priority="9">
      <formula>EXACT("Охрана труда",A1)</formula>
    </cfRule>
    <cfRule type="expression" dxfId="3" priority="10">
      <formula>EXACT("Программное обеспечение",A1)</formula>
    </cfRule>
    <cfRule type="expression" dxfId="2" priority="11">
      <formula>EXACT("Оборудование IT",A1)</formula>
    </cfRule>
    <cfRule type="expression" dxfId="1" priority="12">
      <formula>EXACT("Мебель",A1)</formula>
    </cfRule>
    <cfRule type="expression" dxfId="0" priority="13">
      <formula>EXACT("Оборудование",A1)</formula>
    </cfRule>
  </conditionalFormatting>
  <dataValidations disablePrompts="1" count="1">
    <dataValidation type="list" allowBlank="1" showInputMessage="1" showErrorMessage="1" sqref="A80:A1048576" xr:uid="{CB209170-6A93-4BE0-9AC7-85E34F0779D5}">
      <formula1>"Мебель, Оборудование, Программное обеспечение, Оборудование IT"</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9</vt:i4>
      </vt:variant>
    </vt:vector>
  </HeadingPairs>
  <TitlesOfParts>
    <vt:vector size="9" baseType="lpstr">
      <vt:lpstr>Базовый ИЛ</vt:lpstr>
      <vt:lpstr>Вариативная часть</vt:lpstr>
      <vt:lpstr>Общая зона</vt:lpstr>
      <vt:lpstr>Рабочее место учащегося</vt:lpstr>
      <vt:lpstr>Рабочее место преподавателя</vt:lpstr>
      <vt:lpstr>Охрана труда</vt:lpstr>
      <vt:lpstr>Перечень кластеров</vt:lpstr>
      <vt:lpstr>Все ИЛ</vt:lpstr>
      <vt:lpstr>Виды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Шугаева</dc:creator>
  <cp:lastModifiedBy>Тармин Виктор</cp:lastModifiedBy>
  <cp:lastPrinted>2022-05-24T09:01:34Z</cp:lastPrinted>
  <dcterms:created xsi:type="dcterms:W3CDTF">2022-04-20T09:12:32Z</dcterms:created>
  <dcterms:modified xsi:type="dcterms:W3CDTF">2026-03-27T10:37:18Z</dcterms:modified>
</cp:coreProperties>
</file>